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DS 853\Sleep Efficiency Kaggle\"/>
    </mc:Choice>
  </mc:AlternateContent>
  <xr:revisionPtr revIDLastSave="0" documentId="8_{BFBB45BC-7C7C-498A-B631-0DD9E0511E11}" xr6:coauthVersionLast="47" xr6:coauthVersionMax="47" xr10:uidLastSave="{00000000-0000-0000-0000-000000000000}"/>
  <bookViews>
    <workbookView xWindow="855" yWindow="-120" windowWidth="19755" windowHeight="11760" tabRatio="601" xr2:uid="{00000000-000D-0000-FFFF-FFFF00000000}"/>
  </bookViews>
  <sheets>
    <sheet name="Sleep MR k = 5" sheetId="10" r:id="rId1"/>
    <sheet name="Validation" sheetId="13" r:id="rId2"/>
    <sheet name="Residual + Probability Output" sheetId="12" r:id="rId3"/>
    <sheet name="Measures + Source" sheetId="3" r:id="rId4"/>
    <sheet name="Original Source Data" sheetId="1" r:id="rId5"/>
    <sheet name="Sleep Efficiency - Streamlined" sheetId="2" r:id="rId6"/>
    <sheet name="Sleep Efficiency k = 10" sheetId="4" r:id="rId7"/>
    <sheet name="Sleep k = 9" sheetId="5" r:id="rId8"/>
    <sheet name="Sleep k = 8" sheetId="6" r:id="rId9"/>
    <sheet name="Sleep k = 7" sheetId="7" r:id="rId10"/>
    <sheet name="Sleep k = 6" sheetId="8" r:id="rId11"/>
    <sheet name="Sleep k = 5 (2)" sheetId="11" r:id="rId12"/>
  </sheets>
  <definedNames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11" hidden="1">1</definedName>
    <definedName name="solver_eng" localSheetId="10" hidden="1">1</definedName>
    <definedName name="solver_eng" localSheetId="9" hidden="1">1</definedName>
    <definedName name="solver_eng" localSheetId="8" hidden="1">1</definedName>
    <definedName name="solver_eng" localSheetId="7" hidden="1">1</definedName>
    <definedName name="solver_eng" localSheetId="0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11" hidden="1">1</definedName>
    <definedName name="solver_neg" localSheetId="10" hidden="1">1</definedName>
    <definedName name="solver_neg" localSheetId="9" hidden="1">1</definedName>
    <definedName name="solver_neg" localSheetId="8" hidden="1">1</definedName>
    <definedName name="solver_neg" localSheetId="7" hidden="1">1</definedName>
    <definedName name="solver_neg" localSheetId="0" hidden="1">1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11" hidden="1">0</definedName>
    <definedName name="solver_num" localSheetId="10" hidden="1">0</definedName>
    <definedName name="solver_num" localSheetId="9" hidden="1">0</definedName>
    <definedName name="solver_num" localSheetId="8" hidden="1">0</definedName>
    <definedName name="solver_num" localSheetId="7" hidden="1">0</definedName>
    <definedName name="solver_num" localSheetId="0" hidden="1">0</definedName>
    <definedName name="solver_opt" localSheetId="2" hidden="1">'Residual + Probability Output'!#REF!</definedName>
    <definedName name="solver_opt" localSheetId="5" hidden="1">'Sleep Efficiency - Streamlined'!$O$3</definedName>
    <definedName name="solver_opt" localSheetId="6" hidden="1">'Sleep Efficiency k = 10'!$N$3</definedName>
    <definedName name="solver_opt" localSheetId="11" hidden="1">'Sleep k = 5 (2)'!$I$3</definedName>
    <definedName name="solver_opt" localSheetId="10" hidden="1">'Sleep k = 6'!$J$3</definedName>
    <definedName name="solver_opt" localSheetId="9" hidden="1">'Sleep k = 7'!$K$3</definedName>
    <definedName name="solver_opt" localSheetId="8" hidden="1">'Sleep k = 8'!$L$3</definedName>
    <definedName name="solver_opt" localSheetId="7" hidden="1">'Sleep k = 9'!$M$3</definedName>
    <definedName name="solver_opt" localSheetId="0" hidden="1">'Sleep MR k = 5'!$L$3</definedName>
    <definedName name="solver_typ" localSheetId="2" hidden="1">1</definedName>
    <definedName name="solver_typ" localSheetId="5" hidden="1">1</definedName>
    <definedName name="solver_typ" localSheetId="6" hidden="1">1</definedName>
    <definedName name="solver_typ" localSheetId="11" hidden="1">1</definedName>
    <definedName name="solver_typ" localSheetId="10" hidden="1">1</definedName>
    <definedName name="solver_typ" localSheetId="9" hidden="1">1</definedName>
    <definedName name="solver_typ" localSheetId="8" hidden="1">1</definedName>
    <definedName name="solver_typ" localSheetId="7" hidden="1">1</definedName>
    <definedName name="solver_typ" localSheetId="0" hidden="1">1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11" hidden="1">0</definedName>
    <definedName name="solver_val" localSheetId="10" hidden="1">0</definedName>
    <definedName name="solver_val" localSheetId="9" hidden="1">0</definedName>
    <definedName name="solver_val" localSheetId="8" hidden="1">0</definedName>
    <definedName name="solver_val" localSheetId="7" hidden="1">0</definedName>
    <definedName name="solver_val" localSheetId="0" hidden="1">0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11" hidden="1">3</definedName>
    <definedName name="solver_ver" localSheetId="10" hidden="1">3</definedName>
    <definedName name="solver_ver" localSheetId="9" hidden="1">3</definedName>
    <definedName name="solver_ver" localSheetId="8" hidden="1">3</definedName>
    <definedName name="solver_ver" localSheetId="7" hidden="1">3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0" l="1"/>
  <c r="V70" i="10"/>
  <c r="V72" i="10"/>
  <c r="A392" i="10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G91" i="10"/>
  <c r="H91" i="10" s="1"/>
  <c r="G92" i="10"/>
  <c r="H92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G100" i="10"/>
  <c r="H100" i="10" s="1"/>
  <c r="G101" i="10"/>
  <c r="H10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G110" i="10"/>
  <c r="H110" i="10" s="1"/>
  <c r="G111" i="10"/>
  <c r="H111" i="10" s="1"/>
  <c r="G112" i="10"/>
  <c r="H112" i="10" s="1"/>
  <c r="G113" i="10"/>
  <c r="H113" i="10" s="1"/>
  <c r="G114" i="10"/>
  <c r="H114" i="10" s="1"/>
  <c r="G115" i="10"/>
  <c r="H115" i="10" s="1"/>
  <c r="G116" i="10"/>
  <c r="H116" i="10" s="1"/>
  <c r="G117" i="10"/>
  <c r="H117" i="10" s="1"/>
  <c r="G118" i="10"/>
  <c r="H118" i="10" s="1"/>
  <c r="G119" i="10"/>
  <c r="H119" i="10" s="1"/>
  <c r="G120" i="10"/>
  <c r="H120" i="10" s="1"/>
  <c r="G121" i="10"/>
  <c r="H121" i="10" s="1"/>
  <c r="G122" i="10"/>
  <c r="H122" i="10" s="1"/>
  <c r="G123" i="10"/>
  <c r="H123" i="10" s="1"/>
  <c r="G124" i="10"/>
  <c r="H124" i="10" s="1"/>
  <c r="G125" i="10"/>
  <c r="H125" i="10" s="1"/>
  <c r="G126" i="10"/>
  <c r="H126" i="10" s="1"/>
  <c r="G127" i="10"/>
  <c r="H127" i="10" s="1"/>
  <c r="G128" i="10"/>
  <c r="H128" i="10" s="1"/>
  <c r="G129" i="10"/>
  <c r="H129" i="10" s="1"/>
  <c r="G130" i="10"/>
  <c r="H130" i="10" s="1"/>
  <c r="G131" i="10"/>
  <c r="H131" i="10" s="1"/>
  <c r="G132" i="10"/>
  <c r="H132" i="10" s="1"/>
  <c r="G133" i="10"/>
  <c r="H133" i="10" s="1"/>
  <c r="G134" i="10"/>
  <c r="H134" i="10" s="1"/>
  <c r="G135" i="10"/>
  <c r="H135" i="10" s="1"/>
  <c r="G136" i="10"/>
  <c r="H136" i="10" s="1"/>
  <c r="G137" i="10"/>
  <c r="H137" i="10" s="1"/>
  <c r="G138" i="10"/>
  <c r="H138" i="10" s="1"/>
  <c r="G139" i="10"/>
  <c r="H139" i="10" s="1"/>
  <c r="G140" i="10"/>
  <c r="H140" i="10" s="1"/>
  <c r="G141" i="10"/>
  <c r="H141" i="10" s="1"/>
  <c r="G142" i="10"/>
  <c r="H142" i="10" s="1"/>
  <c r="G143" i="10"/>
  <c r="H143" i="10" s="1"/>
  <c r="G144" i="10"/>
  <c r="H144" i="10" s="1"/>
  <c r="G145" i="10"/>
  <c r="H145" i="10" s="1"/>
  <c r="G146" i="10"/>
  <c r="H146" i="10" s="1"/>
  <c r="G147" i="10"/>
  <c r="H147" i="10" s="1"/>
  <c r="G148" i="10"/>
  <c r="H148" i="10" s="1"/>
  <c r="G149" i="10"/>
  <c r="H149" i="10" s="1"/>
  <c r="G150" i="10"/>
  <c r="H150" i="10" s="1"/>
  <c r="G151" i="10"/>
  <c r="H151" i="10" s="1"/>
  <c r="G152" i="10"/>
  <c r="H152" i="10" s="1"/>
  <c r="G153" i="10"/>
  <c r="H153" i="10" s="1"/>
  <c r="G154" i="10"/>
  <c r="H154" i="10" s="1"/>
  <c r="G155" i="10"/>
  <c r="H155" i="10" s="1"/>
  <c r="G156" i="10"/>
  <c r="H156" i="10" s="1"/>
  <c r="G157" i="10"/>
  <c r="H157" i="10" s="1"/>
  <c r="G158" i="10"/>
  <c r="H158" i="10" s="1"/>
  <c r="G159" i="10"/>
  <c r="H159" i="10" s="1"/>
  <c r="G160" i="10"/>
  <c r="H160" i="10" s="1"/>
  <c r="G161" i="10"/>
  <c r="H161" i="10" s="1"/>
  <c r="G162" i="10"/>
  <c r="H162" i="10" s="1"/>
  <c r="G163" i="10"/>
  <c r="H163" i="10" s="1"/>
  <c r="G164" i="10"/>
  <c r="H164" i="10" s="1"/>
  <c r="G165" i="10"/>
  <c r="H165" i="10" s="1"/>
  <c r="G166" i="10"/>
  <c r="H166" i="10" s="1"/>
  <c r="G167" i="10"/>
  <c r="H167" i="10" s="1"/>
  <c r="G168" i="10"/>
  <c r="H168" i="10" s="1"/>
  <c r="G169" i="10"/>
  <c r="H169" i="10" s="1"/>
  <c r="G170" i="10"/>
  <c r="H170" i="10" s="1"/>
  <c r="G171" i="10"/>
  <c r="H171" i="10" s="1"/>
  <c r="G172" i="10"/>
  <c r="H172" i="10" s="1"/>
  <c r="G173" i="10"/>
  <c r="H173" i="10" s="1"/>
  <c r="G174" i="10"/>
  <c r="H174" i="10" s="1"/>
  <c r="G175" i="10"/>
  <c r="H175" i="10" s="1"/>
  <c r="G176" i="10"/>
  <c r="H176" i="10" s="1"/>
  <c r="G177" i="10"/>
  <c r="H177" i="10" s="1"/>
  <c r="G178" i="10"/>
  <c r="H178" i="10" s="1"/>
  <c r="G179" i="10"/>
  <c r="H179" i="10" s="1"/>
  <c r="G180" i="10"/>
  <c r="H180" i="10" s="1"/>
  <c r="G181" i="10"/>
  <c r="H181" i="10" s="1"/>
  <c r="G182" i="10"/>
  <c r="H182" i="10" s="1"/>
  <c r="G183" i="10"/>
  <c r="H183" i="10" s="1"/>
  <c r="G184" i="10"/>
  <c r="H184" i="10" s="1"/>
  <c r="G185" i="10"/>
  <c r="H185" i="10" s="1"/>
  <c r="G186" i="10"/>
  <c r="H186" i="10" s="1"/>
  <c r="G187" i="10"/>
  <c r="H187" i="10" s="1"/>
  <c r="G188" i="10"/>
  <c r="H188" i="10" s="1"/>
  <c r="G189" i="10"/>
  <c r="H189" i="10" s="1"/>
  <c r="G190" i="10"/>
  <c r="H190" i="10" s="1"/>
  <c r="G191" i="10"/>
  <c r="H191" i="10" s="1"/>
  <c r="G192" i="10"/>
  <c r="H192" i="10" s="1"/>
  <c r="G193" i="10"/>
  <c r="H193" i="10" s="1"/>
  <c r="G194" i="10"/>
  <c r="H194" i="10" s="1"/>
  <c r="G195" i="10"/>
  <c r="H195" i="10" s="1"/>
  <c r="G196" i="10"/>
  <c r="H196" i="10" s="1"/>
  <c r="G197" i="10"/>
  <c r="H197" i="10" s="1"/>
  <c r="G198" i="10"/>
  <c r="H198" i="10" s="1"/>
  <c r="G199" i="10"/>
  <c r="H199" i="10" s="1"/>
  <c r="G200" i="10"/>
  <c r="H200" i="10" s="1"/>
  <c r="G201" i="10"/>
  <c r="H201" i="10" s="1"/>
  <c r="G202" i="10"/>
  <c r="H202" i="10" s="1"/>
  <c r="G203" i="10"/>
  <c r="H203" i="10" s="1"/>
  <c r="G204" i="10"/>
  <c r="H204" i="10" s="1"/>
  <c r="G205" i="10"/>
  <c r="H205" i="10" s="1"/>
  <c r="G206" i="10"/>
  <c r="H206" i="10" s="1"/>
  <c r="G207" i="10"/>
  <c r="H207" i="10" s="1"/>
  <c r="G208" i="10"/>
  <c r="H208" i="10" s="1"/>
  <c r="G209" i="10"/>
  <c r="H209" i="10" s="1"/>
  <c r="G210" i="10"/>
  <c r="H210" i="10" s="1"/>
  <c r="G211" i="10"/>
  <c r="H211" i="10" s="1"/>
  <c r="G212" i="10"/>
  <c r="H212" i="10" s="1"/>
  <c r="G213" i="10"/>
  <c r="H213" i="10" s="1"/>
  <c r="G214" i="10"/>
  <c r="H214" i="10" s="1"/>
  <c r="G215" i="10"/>
  <c r="H215" i="10" s="1"/>
  <c r="G216" i="10"/>
  <c r="H216" i="10" s="1"/>
  <c r="G217" i="10"/>
  <c r="H217" i="10" s="1"/>
  <c r="G218" i="10"/>
  <c r="H218" i="10" s="1"/>
  <c r="G219" i="10"/>
  <c r="H219" i="10" s="1"/>
  <c r="G220" i="10"/>
  <c r="H220" i="10" s="1"/>
  <c r="G221" i="10"/>
  <c r="H221" i="10" s="1"/>
  <c r="G222" i="10"/>
  <c r="H222" i="10" s="1"/>
  <c r="G223" i="10"/>
  <c r="H223" i="10" s="1"/>
  <c r="G224" i="10"/>
  <c r="H224" i="10" s="1"/>
  <c r="G225" i="10"/>
  <c r="H225" i="10" s="1"/>
  <c r="G226" i="10"/>
  <c r="H226" i="10" s="1"/>
  <c r="G227" i="10"/>
  <c r="H227" i="10" s="1"/>
  <c r="G228" i="10"/>
  <c r="H228" i="10" s="1"/>
  <c r="G229" i="10"/>
  <c r="H229" i="10" s="1"/>
  <c r="G230" i="10"/>
  <c r="H230" i="10" s="1"/>
  <c r="G231" i="10"/>
  <c r="H231" i="10" s="1"/>
  <c r="G232" i="10"/>
  <c r="H232" i="10" s="1"/>
  <c r="G233" i="10"/>
  <c r="H233" i="10" s="1"/>
  <c r="G234" i="10"/>
  <c r="H234" i="10" s="1"/>
  <c r="G235" i="10"/>
  <c r="H235" i="10" s="1"/>
  <c r="G236" i="10"/>
  <c r="H236" i="10" s="1"/>
  <c r="G237" i="10"/>
  <c r="H237" i="10" s="1"/>
  <c r="G238" i="10"/>
  <c r="H238" i="10" s="1"/>
  <c r="G239" i="10"/>
  <c r="H239" i="10" s="1"/>
  <c r="G240" i="10"/>
  <c r="H240" i="10" s="1"/>
  <c r="G241" i="10"/>
  <c r="H241" i="10" s="1"/>
  <c r="G242" i="10"/>
  <c r="H242" i="10" s="1"/>
  <c r="G243" i="10"/>
  <c r="H243" i="10" s="1"/>
  <c r="G244" i="10"/>
  <c r="H244" i="10" s="1"/>
  <c r="G245" i="10"/>
  <c r="H245" i="10" s="1"/>
  <c r="G246" i="10"/>
  <c r="H246" i="10" s="1"/>
  <c r="G247" i="10"/>
  <c r="H247" i="10" s="1"/>
  <c r="G248" i="10"/>
  <c r="H248" i="10" s="1"/>
  <c r="G249" i="10"/>
  <c r="H249" i="10" s="1"/>
  <c r="G250" i="10"/>
  <c r="H250" i="10" s="1"/>
  <c r="G251" i="10"/>
  <c r="H251" i="10" s="1"/>
  <c r="G252" i="10"/>
  <c r="H252" i="10" s="1"/>
  <c r="G253" i="10"/>
  <c r="H253" i="10" s="1"/>
  <c r="G254" i="10"/>
  <c r="H254" i="10" s="1"/>
  <c r="G255" i="10"/>
  <c r="H255" i="10" s="1"/>
  <c r="G256" i="10"/>
  <c r="H256" i="10" s="1"/>
  <c r="G257" i="10"/>
  <c r="H257" i="10" s="1"/>
  <c r="G258" i="10"/>
  <c r="H258" i="10" s="1"/>
  <c r="G259" i="10"/>
  <c r="H259" i="10" s="1"/>
  <c r="G260" i="10"/>
  <c r="H260" i="10" s="1"/>
  <c r="G261" i="10"/>
  <c r="H261" i="10" s="1"/>
  <c r="G262" i="10"/>
  <c r="H262" i="10" s="1"/>
  <c r="G263" i="10"/>
  <c r="H263" i="10" s="1"/>
  <c r="G264" i="10"/>
  <c r="H264" i="10" s="1"/>
  <c r="G265" i="10"/>
  <c r="H265" i="10" s="1"/>
  <c r="G266" i="10"/>
  <c r="H266" i="10" s="1"/>
  <c r="G267" i="10"/>
  <c r="H267" i="10" s="1"/>
  <c r="G268" i="10"/>
  <c r="H268" i="10" s="1"/>
  <c r="G269" i="10"/>
  <c r="H269" i="10" s="1"/>
  <c r="G270" i="10"/>
  <c r="H270" i="10" s="1"/>
  <c r="G271" i="10"/>
  <c r="H271" i="10" s="1"/>
  <c r="G272" i="10"/>
  <c r="H272" i="10" s="1"/>
  <c r="G273" i="10"/>
  <c r="H273" i="10" s="1"/>
  <c r="G274" i="10"/>
  <c r="H274" i="10" s="1"/>
  <c r="G275" i="10"/>
  <c r="H275" i="10" s="1"/>
  <c r="G276" i="10"/>
  <c r="H276" i="10" s="1"/>
  <c r="G277" i="10"/>
  <c r="H277" i="10" s="1"/>
  <c r="G278" i="10"/>
  <c r="H278" i="10" s="1"/>
  <c r="G279" i="10"/>
  <c r="H279" i="10" s="1"/>
  <c r="G280" i="10"/>
  <c r="H280" i="10" s="1"/>
  <c r="G281" i="10"/>
  <c r="H281" i="10" s="1"/>
  <c r="G282" i="10"/>
  <c r="H282" i="10" s="1"/>
  <c r="G283" i="10"/>
  <c r="H283" i="10" s="1"/>
  <c r="G284" i="10"/>
  <c r="H284" i="10" s="1"/>
  <c r="G285" i="10"/>
  <c r="H285" i="10" s="1"/>
  <c r="G286" i="10"/>
  <c r="H286" i="10" s="1"/>
  <c r="G287" i="10"/>
  <c r="H287" i="10" s="1"/>
  <c r="G288" i="10"/>
  <c r="H288" i="10" s="1"/>
  <c r="G289" i="10"/>
  <c r="H289" i="10" s="1"/>
  <c r="G290" i="10"/>
  <c r="H290" i="10" s="1"/>
  <c r="G291" i="10"/>
  <c r="H291" i="10" s="1"/>
  <c r="G292" i="10"/>
  <c r="H292" i="10" s="1"/>
  <c r="G293" i="10"/>
  <c r="H293" i="10" s="1"/>
  <c r="G294" i="10"/>
  <c r="H294" i="10" s="1"/>
  <c r="G295" i="10"/>
  <c r="H295" i="10" s="1"/>
  <c r="G296" i="10"/>
  <c r="H296" i="10" s="1"/>
  <c r="G297" i="10"/>
  <c r="H297" i="10" s="1"/>
  <c r="G298" i="10"/>
  <c r="H298" i="10" s="1"/>
  <c r="G299" i="10"/>
  <c r="H299" i="10" s="1"/>
  <c r="G300" i="10"/>
  <c r="H300" i="10" s="1"/>
  <c r="G301" i="10"/>
  <c r="H301" i="10" s="1"/>
  <c r="G302" i="10"/>
  <c r="H302" i="10" s="1"/>
  <c r="G303" i="10"/>
  <c r="H303" i="10" s="1"/>
  <c r="G304" i="10"/>
  <c r="H304" i="10" s="1"/>
  <c r="G305" i="10"/>
  <c r="H305" i="10" s="1"/>
  <c r="G306" i="10"/>
  <c r="H306" i="10" s="1"/>
  <c r="G307" i="10"/>
  <c r="H307" i="10" s="1"/>
  <c r="G308" i="10"/>
  <c r="H308" i="10" s="1"/>
  <c r="G309" i="10"/>
  <c r="H309" i="10" s="1"/>
  <c r="G310" i="10"/>
  <c r="H310" i="10" s="1"/>
  <c r="G311" i="10"/>
  <c r="H311" i="10" s="1"/>
  <c r="G312" i="10"/>
  <c r="H312" i="10" s="1"/>
  <c r="G313" i="10"/>
  <c r="H313" i="10" s="1"/>
  <c r="G314" i="10"/>
  <c r="H314" i="10" s="1"/>
  <c r="G315" i="10"/>
  <c r="H315" i="10" s="1"/>
  <c r="G316" i="10"/>
  <c r="H316" i="10" s="1"/>
  <c r="G317" i="10"/>
  <c r="H317" i="10" s="1"/>
  <c r="G318" i="10"/>
  <c r="H318" i="10" s="1"/>
  <c r="G319" i="10"/>
  <c r="H319" i="10" s="1"/>
  <c r="G320" i="10"/>
  <c r="H320" i="10" s="1"/>
  <c r="G321" i="10"/>
  <c r="H321" i="10" s="1"/>
  <c r="G322" i="10"/>
  <c r="H322" i="10" s="1"/>
  <c r="G323" i="10"/>
  <c r="H323" i="10" s="1"/>
  <c r="G324" i="10"/>
  <c r="H324" i="10" s="1"/>
  <c r="G325" i="10"/>
  <c r="H325" i="10" s="1"/>
  <c r="G326" i="10"/>
  <c r="H326" i="10" s="1"/>
  <c r="G327" i="10"/>
  <c r="H327" i="10" s="1"/>
  <c r="G328" i="10"/>
  <c r="H328" i="10" s="1"/>
  <c r="G329" i="10"/>
  <c r="H329" i="10" s="1"/>
  <c r="G330" i="10"/>
  <c r="H330" i="10" s="1"/>
  <c r="G331" i="10"/>
  <c r="H331" i="10" s="1"/>
  <c r="G332" i="10"/>
  <c r="H332" i="10" s="1"/>
  <c r="G333" i="10"/>
  <c r="H333" i="10" s="1"/>
  <c r="G334" i="10"/>
  <c r="H334" i="10" s="1"/>
  <c r="G335" i="10"/>
  <c r="H335" i="10" s="1"/>
  <c r="G336" i="10"/>
  <c r="H336" i="10" s="1"/>
  <c r="G337" i="10"/>
  <c r="H337" i="10" s="1"/>
  <c r="G338" i="10"/>
  <c r="H338" i="10" s="1"/>
  <c r="G339" i="10"/>
  <c r="H339" i="10" s="1"/>
  <c r="G340" i="10"/>
  <c r="H340" i="10" s="1"/>
  <c r="G341" i="10"/>
  <c r="H341" i="10" s="1"/>
  <c r="G342" i="10"/>
  <c r="H342" i="10" s="1"/>
  <c r="G343" i="10"/>
  <c r="H343" i="10" s="1"/>
  <c r="G344" i="10"/>
  <c r="H344" i="10" s="1"/>
  <c r="G345" i="10"/>
  <c r="H345" i="10" s="1"/>
  <c r="G346" i="10"/>
  <c r="H346" i="10" s="1"/>
  <c r="G347" i="10"/>
  <c r="H347" i="10" s="1"/>
  <c r="G348" i="10"/>
  <c r="H348" i="10" s="1"/>
  <c r="G349" i="10"/>
  <c r="H349" i="10" s="1"/>
  <c r="G350" i="10"/>
  <c r="H350" i="10" s="1"/>
  <c r="G351" i="10"/>
  <c r="H351" i="10" s="1"/>
  <c r="G352" i="10"/>
  <c r="H352" i="10" s="1"/>
  <c r="G353" i="10"/>
  <c r="H353" i="10" s="1"/>
  <c r="G354" i="10"/>
  <c r="H354" i="10" s="1"/>
  <c r="G355" i="10"/>
  <c r="H355" i="10" s="1"/>
  <c r="G356" i="10"/>
  <c r="H356" i="10" s="1"/>
  <c r="G357" i="10"/>
  <c r="H357" i="10" s="1"/>
  <c r="G358" i="10"/>
  <c r="H358" i="10" s="1"/>
  <c r="G359" i="10"/>
  <c r="H359" i="10" s="1"/>
  <c r="G360" i="10"/>
  <c r="H360" i="10" s="1"/>
  <c r="G361" i="10"/>
  <c r="H361" i="10" s="1"/>
  <c r="G362" i="10"/>
  <c r="H362" i="10" s="1"/>
  <c r="G363" i="10"/>
  <c r="H363" i="10" s="1"/>
  <c r="G364" i="10"/>
  <c r="H364" i="10" s="1"/>
  <c r="G365" i="10"/>
  <c r="H365" i="10" s="1"/>
  <c r="G366" i="10"/>
  <c r="H366" i="10" s="1"/>
  <c r="G367" i="10"/>
  <c r="H367" i="10" s="1"/>
  <c r="G368" i="10"/>
  <c r="H368" i="10" s="1"/>
  <c r="G369" i="10"/>
  <c r="H369" i="10" s="1"/>
  <c r="G370" i="10"/>
  <c r="H370" i="10" s="1"/>
  <c r="G371" i="10"/>
  <c r="H371" i="10" s="1"/>
  <c r="G372" i="10"/>
  <c r="H372" i="10" s="1"/>
  <c r="G373" i="10"/>
  <c r="H373" i="10" s="1"/>
  <c r="G374" i="10"/>
  <c r="H374" i="10" s="1"/>
  <c r="G375" i="10"/>
  <c r="H375" i="10" s="1"/>
  <c r="G376" i="10"/>
  <c r="H376" i="10" s="1"/>
  <c r="G377" i="10"/>
  <c r="H377" i="10" s="1"/>
  <c r="G378" i="10"/>
  <c r="H378" i="10" s="1"/>
  <c r="G379" i="10"/>
  <c r="H379" i="10" s="1"/>
  <c r="G380" i="10"/>
  <c r="H380" i="10" s="1"/>
  <c r="G381" i="10"/>
  <c r="H381" i="10" s="1"/>
  <c r="G382" i="10"/>
  <c r="H382" i="10" s="1"/>
  <c r="G383" i="10"/>
  <c r="H383" i="10" s="1"/>
  <c r="G384" i="10"/>
  <c r="H384" i="10" s="1"/>
  <c r="G385" i="10"/>
  <c r="H385" i="10" s="1"/>
  <c r="G386" i="10"/>
  <c r="H386" i="10" s="1"/>
  <c r="G387" i="10"/>
  <c r="H387" i="10" s="1"/>
  <c r="G388" i="10"/>
  <c r="H388" i="10" s="1"/>
  <c r="G389" i="10"/>
  <c r="H389" i="10" s="1"/>
  <c r="G2" i="10"/>
  <c r="H2" i="10" s="1"/>
  <c r="H391" i="10" l="1"/>
  <c r="S28" i="10" s="1"/>
  <c r="H390" i="10"/>
  <c r="S27" i="10" s="1"/>
  <c r="M29" i="10" l="1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N28" i="10"/>
  <c r="M28" i="10"/>
  <c r="K33" i="10" l="1"/>
  <c r="K28" i="10"/>
  <c r="K44" i="10"/>
  <c r="K40" i="10"/>
  <c r="K43" i="10"/>
  <c r="K39" i="10"/>
  <c r="K35" i="10"/>
  <c r="K31" i="10"/>
  <c r="K36" i="10"/>
  <c r="K46" i="10"/>
  <c r="K38" i="10"/>
  <c r="K30" i="10"/>
  <c r="K32" i="10"/>
  <c r="K47" i="10"/>
  <c r="K29" i="10"/>
  <c r="K42" i="10"/>
  <c r="K34" i="10"/>
  <c r="K37" i="10"/>
  <c r="K41" i="10"/>
  <c r="K45" i="10"/>
  <c r="O454" i="1"/>
</calcChain>
</file>

<file path=xl/sharedStrings.xml><?xml version="1.0" encoding="utf-8"?>
<sst xmlns="http://schemas.openxmlformats.org/spreadsheetml/2006/main" count="1381" uniqueCount="96">
  <si>
    <t>Sleep efficiency</t>
  </si>
  <si>
    <t>Age</t>
  </si>
  <si>
    <t>Deep sleep percentage</t>
  </si>
  <si>
    <t>Awakenings</t>
  </si>
  <si>
    <t>Alcohol consumption</t>
  </si>
  <si>
    <t>Smoking status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</si>
  <si>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</si>
  <si>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</si>
  <si>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</si>
  <si>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</si>
  <si>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</si>
  <si>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</si>
  <si>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</si>
  <si>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</si>
  <si>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</si>
  <si>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</si>
  <si>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</si>
  <si>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</si>
  <si>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</si>
  <si>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</si>
  <si>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</si>
  <si>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</si>
  <si>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</si>
  <si>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</si>
  <si>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</si>
  <si>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</si>
  <si>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</si>
  <si>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</si>
  <si>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Table of Predictions: Effects of Alcohol + Smoking</t>
  </si>
  <si>
    <t>Exp Sleep Efficiency</t>
  </si>
  <si>
    <t>Deep Sleep</t>
  </si>
  <si>
    <t>Awaken</t>
  </si>
  <si>
    <t>Alcohol</t>
  </si>
  <si>
    <t>Smoking</t>
  </si>
  <si>
    <t>RESIDUAL OUTPUT</t>
  </si>
  <si>
    <t>Predicted Sleep efficiency</t>
  </si>
  <si>
    <t>Residuals</t>
  </si>
  <si>
    <t>PROBABILITY OUTPUT</t>
  </si>
  <si>
    <t>Percentile</t>
  </si>
  <si>
    <t>Measure</t>
  </si>
  <si>
    <t>Description</t>
  </si>
  <si>
    <t>Measures the proportion of time spent in bed that is actually spent asleep</t>
  </si>
  <si>
    <t>Current age of test subject</t>
  </si>
  <si>
    <t>Gender</t>
  </si>
  <si>
    <t>Gender of test subject; 0 representing male subjects</t>
  </si>
  <si>
    <t>Sleep duration</t>
  </si>
  <si>
    <t>Total time spent slept in hours</t>
  </si>
  <si>
    <t>REM sleep percentage</t>
  </si>
  <si>
    <t>Amount of time each subject spent in REM sleep in proportion to their sleep duration</t>
  </si>
  <si>
    <t>Amount of time each subject spent in Deep sleep in proportion to their sleep duration</t>
  </si>
  <si>
    <t>Light sleep percentage</t>
  </si>
  <si>
    <t>Amount of time each subject spent in Light sleep in proportion to their sleep duration</t>
  </si>
  <si>
    <t>Number of times subject wakes up during the night</t>
  </si>
  <si>
    <t>Caffeine consumption</t>
  </si>
  <si>
    <t>Amount of caffeine consumed in milligrams</t>
  </si>
  <si>
    <t>Measures the subject's amount of alcohol consumption on a scale of 0-5</t>
  </si>
  <si>
    <t>Indicates if the subject smokes; 0 representing a non-smoker</t>
  </si>
  <si>
    <t>Exercise frequency</t>
  </si>
  <si>
    <t>Measures the frequency in which the subject exercises regularly, on a scale of 0-5</t>
  </si>
  <si>
    <t>Data Source</t>
  </si>
  <si>
    <t>https://www.kaggle.com/datasets/equilibriumm/sleep-efficiency</t>
  </si>
  <si>
    <t>Data Cleansing Procedure</t>
  </si>
  <si>
    <t>Removed ID, Bedtime &amp; Wakeup Time columns; removed 64 rows with incomplete data; recast gender &amp; smoking status to 0/1 booleans</t>
  </si>
  <si>
    <t>ID</t>
  </si>
  <si>
    <t>Bedtime</t>
  </si>
  <si>
    <t>Wakeup time</t>
  </si>
  <si>
    <t>Female</t>
  </si>
  <si>
    <t>Yes</t>
  </si>
  <si>
    <t>Male</t>
  </si>
  <si>
    <t>No</t>
  </si>
  <si>
    <t>Lower 95.0%</t>
  </si>
  <si>
    <t>Upper 95.0%</t>
  </si>
  <si>
    <t>Observation</t>
  </si>
  <si>
    <t>More</t>
  </si>
  <si>
    <t>Frequency</t>
  </si>
  <si>
    <t>Predicted SE</t>
  </si>
  <si>
    <t xml:space="preserve">residuals </t>
  </si>
  <si>
    <t>Se</t>
  </si>
  <si>
    <t>SSE</t>
  </si>
  <si>
    <t xml:space="preserve">Linearity </t>
  </si>
  <si>
    <t>Scatter plot of Y vs each of Xs</t>
  </si>
  <si>
    <t xml:space="preserve">Bin </t>
  </si>
  <si>
    <t xml:space="preserve">Frequency </t>
  </si>
  <si>
    <t xml:space="preserve">Erros are independent </t>
  </si>
  <si>
    <t>Model is normally distributed</t>
  </si>
  <si>
    <t xml:space="preserve">Checking the assumptions of regression model </t>
  </si>
  <si>
    <t>Errors have constant variance</t>
  </si>
  <si>
    <t>Sleep Eff(avg)</t>
  </si>
  <si>
    <r>
      <t xml:space="preserve">Ho: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1 = 0</t>
    </r>
  </si>
  <si>
    <r>
      <t>Ha:</t>
    </r>
    <r>
      <rPr>
        <sz val="11"/>
        <color theme="1"/>
        <rFont val="Symbol"/>
        <family val="1"/>
        <charset val="2"/>
      </rPr>
      <t xml:space="preserve"> b</t>
    </r>
    <r>
      <rPr>
        <sz val="11"/>
        <color theme="1"/>
        <rFont val="Calibri"/>
        <family val="2"/>
        <scheme val="minor"/>
      </rPr>
      <t>1 ≠ 0</t>
    </r>
  </si>
  <si>
    <t xml:space="preserve">alpha = </t>
  </si>
  <si>
    <t xml:space="preserve">critical t = </t>
  </si>
  <si>
    <t>test t stat =</t>
  </si>
  <si>
    <t>p value =</t>
  </si>
  <si>
    <t>Hypothesis Test: Rate of change in Age is 0</t>
  </si>
  <si>
    <t>reject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</si>
</sst>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2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9" fillId="0" borderId="0" xfId="42" applyAlignment="1">
      <alignment horizontal="left" vertical="top" wrapText="1"/>
    </xf>
    <xf numFmtId="0" fontId="0" fillId="0" borderId="0" xfId="0" applyAlignment="1">
      <alignment horizontal="right" vertical="center" wrapText="1"/>
    </xf>
    <xf numFmtId="0" fontId="0" fillId="33" borderId="0" xfId="0" applyFill="1" applyAlignment="1">
      <alignment textRotation="45"/>
    </xf>
    <xf numFmtId="0" fontId="0" fillId="0" borderId="10" xfId="0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Continuous"/>
    </xf>
    <xf numFmtId="0" fontId="20" fillId="0" borderId="0" xfId="0" applyFont="1" applyAlignment="1">
      <alignment horizontal="center"/>
    </xf>
    <xf numFmtId="0" fontId="0" fillId="33" borderId="0" xfId="0" applyFill="1"/>
    <xf numFmtId="0" fontId="20" fillId="33" borderId="11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Continuous"/>
    </xf>
    <xf numFmtId="0" fontId="0" fillId="33" borderId="10" xfId="0" applyFill="1" applyBorder="1"/>
    <xf numFmtId="0" fontId="0" fillId="33" borderId="0" xfId="0" applyFont="1" applyFill="1" applyAlignment="1">
      <alignment textRotation="45"/>
    </xf>
    <xf numFmtId="0" fontId="0" fillId="0" borderId="0" xfId="0" applyFont="1"/>
    <xf numFmtId="0" fontId="0" fillId="33" borderId="0" xfId="0" applyFont="1" applyFill="1"/>
    <xf numFmtId="0" fontId="20" fillId="33" borderId="12" xfId="0" applyFont="1" applyFill="1" applyBorder="1" applyAlignment="1">
      <alignment horizontal="center"/>
    </xf>
    <xf numFmtId="0" fontId="0" fillId="33" borderId="10" xfId="0" applyFont="1" applyFill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34" borderId="0" xfId="0" applyNumberFormat="1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1" fontId="0" fillId="34" borderId="0" xfId="0" applyNumberFormat="1" applyFont="1" applyFill="1" applyAlignment="1">
      <alignment horizontal="center"/>
    </xf>
    <xf numFmtId="0" fontId="14" fillId="34" borderId="0" xfId="0" applyFont="1" applyFill="1" applyAlignment="1">
      <alignment horizontal="center"/>
    </xf>
    <xf numFmtId="2" fontId="0" fillId="34" borderId="12" xfId="0" applyNumberFormat="1" applyFont="1" applyFill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1" fontId="0" fillId="34" borderId="12" xfId="0" applyNumberFormat="1" applyFont="1" applyFill="1" applyBorder="1" applyAlignment="1">
      <alignment horizontal="center"/>
    </xf>
    <xf numFmtId="0" fontId="14" fillId="34" borderId="12" xfId="0" applyFont="1" applyFill="1" applyBorder="1" applyAlignment="1">
      <alignment horizontal="center"/>
    </xf>
    <xf numFmtId="2" fontId="0" fillId="35" borderId="0" xfId="0" applyNumberFormat="1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1" fontId="0" fillId="35" borderId="0" xfId="0" applyNumberFormat="1" applyFont="1" applyFill="1" applyAlignment="1">
      <alignment horizontal="center"/>
    </xf>
    <xf numFmtId="0" fontId="14" fillId="35" borderId="0" xfId="0" applyFont="1" applyFill="1" applyAlignment="1">
      <alignment horizontal="center"/>
    </xf>
    <xf numFmtId="2" fontId="0" fillId="35" borderId="12" xfId="0" applyNumberFormat="1" applyFont="1" applyFill="1" applyBorder="1" applyAlignment="1">
      <alignment horizontal="center"/>
    </xf>
    <xf numFmtId="0" fontId="0" fillId="35" borderId="12" xfId="0" applyFont="1" applyFill="1" applyBorder="1" applyAlignment="1">
      <alignment horizontal="center"/>
    </xf>
    <xf numFmtId="1" fontId="0" fillId="35" borderId="12" xfId="0" applyNumberFormat="1" applyFont="1" applyFill="1" applyBorder="1" applyAlignment="1">
      <alignment horizontal="center"/>
    </xf>
    <xf numFmtId="0" fontId="14" fillId="35" borderId="12" xfId="0" applyFont="1" applyFill="1" applyBorder="1" applyAlignment="1">
      <alignment horizontal="center"/>
    </xf>
    <xf numFmtId="2" fontId="0" fillId="36" borderId="0" xfId="0" applyNumberFormat="1" applyFont="1" applyFill="1" applyAlignment="1">
      <alignment horizontal="center"/>
    </xf>
    <xf numFmtId="0" fontId="0" fillId="36" borderId="0" xfId="0" applyFont="1" applyFill="1" applyAlignment="1">
      <alignment horizontal="center"/>
    </xf>
    <xf numFmtId="1" fontId="0" fillId="36" borderId="0" xfId="0" applyNumberFormat="1" applyFont="1" applyFill="1" applyAlignment="1">
      <alignment horizontal="center"/>
    </xf>
    <xf numFmtId="0" fontId="14" fillId="36" borderId="0" xfId="0" applyFont="1" applyFill="1" applyAlignment="1">
      <alignment horizontal="center"/>
    </xf>
    <xf numFmtId="2" fontId="0" fillId="36" borderId="12" xfId="0" applyNumberFormat="1" applyFont="1" applyFill="1" applyBorder="1" applyAlignment="1">
      <alignment horizontal="center"/>
    </xf>
    <xf numFmtId="0" fontId="0" fillId="36" borderId="12" xfId="0" applyFont="1" applyFill="1" applyBorder="1" applyAlignment="1">
      <alignment horizontal="center"/>
    </xf>
    <xf numFmtId="1" fontId="0" fillId="36" borderId="12" xfId="0" applyNumberFormat="1" applyFont="1" applyFill="1" applyBorder="1" applyAlignment="1">
      <alignment horizontal="center"/>
    </xf>
    <xf numFmtId="0" fontId="14" fillId="36" borderId="12" xfId="0" applyFont="1" applyFill="1" applyBorder="1" applyAlignment="1">
      <alignment horizontal="center"/>
    </xf>
    <xf numFmtId="2" fontId="0" fillId="37" borderId="0" xfId="0" applyNumberFormat="1" applyFont="1" applyFill="1" applyAlignment="1">
      <alignment horizontal="center"/>
    </xf>
    <xf numFmtId="0" fontId="0" fillId="37" borderId="0" xfId="0" applyFont="1" applyFill="1" applyAlignment="1">
      <alignment horizontal="center"/>
    </xf>
    <xf numFmtId="1" fontId="0" fillId="37" borderId="0" xfId="0" applyNumberFormat="1" applyFont="1" applyFill="1" applyAlignment="1">
      <alignment horizontal="center"/>
    </xf>
    <xf numFmtId="0" fontId="14" fillId="37" borderId="0" xfId="0" applyFont="1" applyFill="1" applyAlignment="1">
      <alignment horizontal="center"/>
    </xf>
    <xf numFmtId="2" fontId="0" fillId="37" borderId="12" xfId="0" applyNumberFormat="1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1" fontId="0" fillId="37" borderId="12" xfId="0" applyNumberFormat="1" applyFont="1" applyFill="1" applyBorder="1" applyAlignment="1">
      <alignment horizontal="center"/>
    </xf>
    <xf numFmtId="0" fontId="14" fillId="37" borderId="12" xfId="0" applyFont="1" applyFill="1" applyBorder="1" applyAlignment="1">
      <alignment horizontal="center"/>
    </xf>
    <xf numFmtId="2" fontId="0" fillId="38" borderId="0" xfId="0" applyNumberFormat="1" applyFont="1" applyFill="1" applyAlignment="1">
      <alignment horizontal="center"/>
    </xf>
    <xf numFmtId="0" fontId="0" fillId="38" borderId="0" xfId="0" applyFont="1" applyFill="1" applyAlignment="1">
      <alignment horizontal="center"/>
    </xf>
    <xf numFmtId="1" fontId="0" fillId="38" borderId="0" xfId="0" applyNumberFormat="1" applyFont="1" applyFill="1" applyAlignment="1">
      <alignment horizontal="center"/>
    </xf>
    <xf numFmtId="0" fontId="14" fillId="38" borderId="0" xfId="0" applyFont="1" applyFill="1" applyAlignment="1">
      <alignment horizontal="center"/>
    </xf>
    <xf numFmtId="2" fontId="0" fillId="38" borderId="12" xfId="0" applyNumberFormat="1" applyFont="1" applyFill="1" applyBorder="1" applyAlignment="1">
      <alignment horizontal="center"/>
    </xf>
    <xf numFmtId="0" fontId="0" fillId="38" borderId="12" xfId="0" applyFont="1" applyFill="1" applyBorder="1" applyAlignment="1">
      <alignment horizontal="center"/>
    </xf>
    <xf numFmtId="1" fontId="0" fillId="38" borderId="12" xfId="0" applyNumberFormat="1" applyFont="1" applyFill="1" applyBorder="1" applyAlignment="1">
      <alignment horizontal="center"/>
    </xf>
    <xf numFmtId="0" fontId="14" fillId="38" borderId="12" xfId="0" applyFont="1" applyFill="1" applyBorder="1" applyAlignment="1">
      <alignment horizontal="center"/>
    </xf>
    <xf numFmtId="0" fontId="0" fillId="0" borderId="10" xfId="0" applyFont="1" applyBorder="1"/>
    <xf numFmtId="0" fontId="21" fillId="0" borderId="0" xfId="0" applyFont="1"/>
    <xf numFmtId="2" fontId="0" fillId="33" borderId="0" xfId="0" applyNumberFormat="1" applyFont="1" applyFill="1" applyAlignment="1">
      <alignment textRotation="45"/>
    </xf>
    <xf numFmtId="2" fontId="0" fillId="33" borderId="0" xfId="0" applyNumberFormat="1" applyFont="1" applyFill="1"/>
    <xf numFmtId="2" fontId="0" fillId="0" borderId="0" xfId="0" applyNumberFormat="1" applyFont="1"/>
    <xf numFmtId="0" fontId="0" fillId="0" borderId="0" xfId="0" applyNumberFormat="1" applyFont="1"/>
    <xf numFmtId="176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'Sleep MR k = 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'Sleep MR k = 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'Sleep MR k = 5'!#REF!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D4A-A34B-A509-C4CB0C47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90079"/>
        <c:axId val="20774655"/>
      </c:barChart>
      <c:catAx>
        <c:axId val="4461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655"/>
        <c:crosses val="autoZero"/>
        <c:auto val="1"/>
        <c:lblAlgn val="ctr"/>
        <c:lblOffset val="100"/>
        <c:noMultiLvlLbl val="0"/>
      </c:catAx>
      <c:valAx>
        <c:axId val="207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Alcohol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+ Probability Output'!$E$2:$E$389</c:f>
              <c:numCache>
                <c:formatCode>General</c:formatCode>
                <c:ptCount val="38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5</c:v>
                </c:pt>
                <c:pt idx="219">
                  <c:v>0</c:v>
                </c:pt>
                <c:pt idx="220">
                  <c:v>1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5</c:v>
                </c:pt>
                <c:pt idx="237">
                  <c:v>4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5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4</c:v>
                </c:pt>
                <c:pt idx="260">
                  <c:v>3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0</c:v>
                </c:pt>
                <c:pt idx="265">
                  <c:v>5</c:v>
                </c:pt>
                <c:pt idx="266">
                  <c:v>5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</c:v>
                </c:pt>
                <c:pt idx="275">
                  <c:v>0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0</c:v>
                </c:pt>
                <c:pt idx="327">
                  <c:v>5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4</c:v>
                </c:pt>
                <c:pt idx="340">
                  <c:v>0</c:v>
                </c:pt>
                <c:pt idx="341">
                  <c:v>5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4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3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'Residual + Probability Output'!$J$2:$J$389</c:f>
              <c:numCache>
                <c:formatCode>General</c:formatCode>
                <c:ptCount val="388"/>
                <c:pt idx="0">
                  <c:v>-5.8450139727826422E-2</c:v>
                </c:pt>
                <c:pt idx="1">
                  <c:v>6.6141815336951626E-2</c:v>
                </c:pt>
                <c:pt idx="2">
                  <c:v>-3.4665687156719249E-2</c:v>
                </c:pt>
                <c:pt idx="3">
                  <c:v>-2.4156943866452507E-2</c:v>
                </c:pt>
                <c:pt idx="4">
                  <c:v>-9.0835907037321029E-3</c:v>
                </c:pt>
                <c:pt idx="5">
                  <c:v>-5.5623087406006522E-2</c:v>
                </c:pt>
                <c:pt idx="6">
                  <c:v>6.7285346877435037E-2</c:v>
                </c:pt>
                <c:pt idx="7">
                  <c:v>1.3278526955414982E-2</c:v>
                </c:pt>
                <c:pt idx="8">
                  <c:v>-6.7994535334315098E-2</c:v>
                </c:pt>
                <c:pt idx="9">
                  <c:v>9.9449760147085731E-2</c:v>
                </c:pt>
                <c:pt idx="10">
                  <c:v>7.4843198076854911E-3</c:v>
                </c:pt>
                <c:pt idx="11">
                  <c:v>4.2472162142744962E-2</c:v>
                </c:pt>
                <c:pt idx="12">
                  <c:v>6.7947069067986643E-2</c:v>
                </c:pt>
                <c:pt idx="13">
                  <c:v>-9.321453372772015E-2</c:v>
                </c:pt>
                <c:pt idx="14">
                  <c:v>6.1732990137845611E-2</c:v>
                </c:pt>
                <c:pt idx="15">
                  <c:v>5.2126076397759957E-2</c:v>
                </c:pt>
                <c:pt idx="16">
                  <c:v>-3.1408201173443007E-2</c:v>
                </c:pt>
                <c:pt idx="17">
                  <c:v>4.0513798286984648E-2</c:v>
                </c:pt>
                <c:pt idx="18">
                  <c:v>-4.241053315609844E-2</c:v>
                </c:pt>
                <c:pt idx="19">
                  <c:v>1.3647734017219637E-2</c:v>
                </c:pt>
                <c:pt idx="20">
                  <c:v>2.3530923572665285E-2</c:v>
                </c:pt>
                <c:pt idx="21">
                  <c:v>-3.6888195091151599E-2</c:v>
                </c:pt>
                <c:pt idx="22">
                  <c:v>5.3836681351168925E-2</c:v>
                </c:pt>
                <c:pt idx="23">
                  <c:v>7.3638246198721946E-2</c:v>
                </c:pt>
                <c:pt idx="24">
                  <c:v>5.4005346053836001E-2</c:v>
                </c:pt>
                <c:pt idx="25">
                  <c:v>4.651995858012048E-2</c:v>
                </c:pt>
                <c:pt idx="26">
                  <c:v>5.6352378529694991E-2</c:v>
                </c:pt>
                <c:pt idx="27">
                  <c:v>3.2246440620868344E-2</c:v>
                </c:pt>
                <c:pt idx="28">
                  <c:v>2.6321859008119453E-2</c:v>
                </c:pt>
                <c:pt idx="29">
                  <c:v>3.9177599005199015E-3</c:v>
                </c:pt>
                <c:pt idx="30">
                  <c:v>-1.7060271756237699E-2</c:v>
                </c:pt>
                <c:pt idx="31">
                  <c:v>5.5393950247366486E-2</c:v>
                </c:pt>
                <c:pt idx="32">
                  <c:v>2.6960417837877837E-2</c:v>
                </c:pt>
                <c:pt idx="33">
                  <c:v>3.2710099454393293E-2</c:v>
                </c:pt>
                <c:pt idx="34">
                  <c:v>-4.4709749122278986E-2</c:v>
                </c:pt>
                <c:pt idx="35">
                  <c:v>1.851082082853106E-2</c:v>
                </c:pt>
                <c:pt idx="36">
                  <c:v>6.3674637129831346E-3</c:v>
                </c:pt>
                <c:pt idx="37">
                  <c:v>-4.4260422066307314E-2</c:v>
                </c:pt>
                <c:pt idx="38">
                  <c:v>-2.8128758988231528E-2</c:v>
                </c:pt>
                <c:pt idx="39">
                  <c:v>3.8459376012605961E-2</c:v>
                </c:pt>
                <c:pt idx="40">
                  <c:v>-9.5841079905377158E-2</c:v>
                </c:pt>
                <c:pt idx="41">
                  <c:v>2.68196971217457E-2</c:v>
                </c:pt>
                <c:pt idx="42">
                  <c:v>5.4886819833690481E-3</c:v>
                </c:pt>
                <c:pt idx="43">
                  <c:v>-0.13600995518614001</c:v>
                </c:pt>
                <c:pt idx="44">
                  <c:v>-0.13091681952317358</c:v>
                </c:pt>
                <c:pt idx="45">
                  <c:v>-0.15622426080864504</c:v>
                </c:pt>
                <c:pt idx="46">
                  <c:v>-3.3097902408982693E-2</c:v>
                </c:pt>
                <c:pt idx="47">
                  <c:v>-2.7746440851517784E-2</c:v>
                </c:pt>
                <c:pt idx="48">
                  <c:v>-8.1719840756574458E-2</c:v>
                </c:pt>
                <c:pt idx="49">
                  <c:v>0.15322951028813236</c:v>
                </c:pt>
                <c:pt idx="50">
                  <c:v>-0.11204344311351555</c:v>
                </c:pt>
                <c:pt idx="51">
                  <c:v>3.9370735425258596E-2</c:v>
                </c:pt>
                <c:pt idx="52">
                  <c:v>-1.3497628992362842E-2</c:v>
                </c:pt>
                <c:pt idx="53">
                  <c:v>2.9826449466729854E-2</c:v>
                </c:pt>
                <c:pt idx="54">
                  <c:v>6.7144747145257533E-2</c:v>
                </c:pt>
                <c:pt idx="55">
                  <c:v>-9.6638525700875166E-2</c:v>
                </c:pt>
                <c:pt idx="56">
                  <c:v>-9.5241007252868548E-2</c:v>
                </c:pt>
                <c:pt idx="57">
                  <c:v>-0.12501799138148528</c:v>
                </c:pt>
                <c:pt idx="58">
                  <c:v>-4.4438437534032538E-2</c:v>
                </c:pt>
                <c:pt idx="59">
                  <c:v>2.0512434673497837E-2</c:v>
                </c:pt>
                <c:pt idx="60">
                  <c:v>-3.9497553991932444E-2</c:v>
                </c:pt>
                <c:pt idx="61">
                  <c:v>-9.3808864582206608E-3</c:v>
                </c:pt>
                <c:pt idx="62">
                  <c:v>7.0445233584851552E-3</c:v>
                </c:pt>
                <c:pt idx="63">
                  <c:v>6.0656282912211257E-2</c:v>
                </c:pt>
                <c:pt idx="64">
                  <c:v>-0.14556163458672899</c:v>
                </c:pt>
                <c:pt idx="65">
                  <c:v>-3.1662415444443703E-2</c:v>
                </c:pt>
                <c:pt idx="66">
                  <c:v>4.9602685439242844E-4</c:v>
                </c:pt>
                <c:pt idx="67">
                  <c:v>-1.7655595522423684E-2</c:v>
                </c:pt>
                <c:pt idx="68">
                  <c:v>-5.2889194151268026E-2</c:v>
                </c:pt>
                <c:pt idx="69">
                  <c:v>-7.2364768586066219E-3</c:v>
                </c:pt>
                <c:pt idx="70">
                  <c:v>2.9137726125749608E-2</c:v>
                </c:pt>
                <c:pt idx="71">
                  <c:v>8.5351942109330503E-2</c:v>
                </c:pt>
                <c:pt idx="72">
                  <c:v>-5.1314507283012789E-2</c:v>
                </c:pt>
                <c:pt idx="73">
                  <c:v>-6.7868632604175083E-2</c:v>
                </c:pt>
                <c:pt idx="74">
                  <c:v>0.1004386015422617</c:v>
                </c:pt>
                <c:pt idx="75">
                  <c:v>4.0068468093448217E-2</c:v>
                </c:pt>
                <c:pt idx="76">
                  <c:v>7.4649938758966639E-2</c:v>
                </c:pt>
                <c:pt idx="77">
                  <c:v>6.4967291183847697E-2</c:v>
                </c:pt>
                <c:pt idx="78">
                  <c:v>-8.0936648830088886E-2</c:v>
                </c:pt>
                <c:pt idx="79">
                  <c:v>9.7231855867796479E-4</c:v>
                </c:pt>
                <c:pt idx="80">
                  <c:v>-1.3534208700083261E-2</c:v>
                </c:pt>
                <c:pt idx="81">
                  <c:v>-0.13798124622829666</c:v>
                </c:pt>
                <c:pt idx="82">
                  <c:v>7.7329408842994773E-2</c:v>
                </c:pt>
                <c:pt idx="83">
                  <c:v>4.0423273612702371E-2</c:v>
                </c:pt>
                <c:pt idx="84">
                  <c:v>-6.5835040551412649E-2</c:v>
                </c:pt>
                <c:pt idx="85">
                  <c:v>-7.3265289045504889E-2</c:v>
                </c:pt>
                <c:pt idx="86">
                  <c:v>-2.662535100551211E-2</c:v>
                </c:pt>
                <c:pt idx="87">
                  <c:v>-9.8040198896937603E-2</c:v>
                </c:pt>
                <c:pt idx="88">
                  <c:v>6.2800692511825407E-2</c:v>
                </c:pt>
                <c:pt idx="89">
                  <c:v>5.4614065334768314E-2</c:v>
                </c:pt>
                <c:pt idx="90">
                  <c:v>3.4177449408505423E-2</c:v>
                </c:pt>
                <c:pt idx="91">
                  <c:v>-2.212776469081057E-2</c:v>
                </c:pt>
                <c:pt idx="92">
                  <c:v>6.3094887433315927E-2</c:v>
                </c:pt>
                <c:pt idx="93">
                  <c:v>1.8346689242639047E-2</c:v>
                </c:pt>
                <c:pt idx="94">
                  <c:v>2.8419231906233189E-2</c:v>
                </c:pt>
                <c:pt idx="95">
                  <c:v>0.12239560654723036</c:v>
                </c:pt>
                <c:pt idx="96">
                  <c:v>8.8467811347037517E-2</c:v>
                </c:pt>
                <c:pt idx="97">
                  <c:v>-1.9155022025501567E-2</c:v>
                </c:pt>
                <c:pt idx="98">
                  <c:v>2.4074366391155011E-2</c:v>
                </c:pt>
                <c:pt idx="99">
                  <c:v>-2.6673646722375488E-2</c:v>
                </c:pt>
                <c:pt idx="100">
                  <c:v>4.299567664909909E-3</c:v>
                </c:pt>
                <c:pt idx="101">
                  <c:v>4.9449760147085686E-2</c:v>
                </c:pt>
                <c:pt idx="102">
                  <c:v>-0.14716581294351838</c:v>
                </c:pt>
                <c:pt idx="103">
                  <c:v>3.5307416578116646E-2</c:v>
                </c:pt>
                <c:pt idx="104">
                  <c:v>-0.18113270005315785</c:v>
                </c:pt>
                <c:pt idx="105">
                  <c:v>2.6289365378164842E-2</c:v>
                </c:pt>
                <c:pt idx="106">
                  <c:v>-9.7432326313074524E-2</c:v>
                </c:pt>
                <c:pt idx="107">
                  <c:v>6.0113456446016844E-2</c:v>
                </c:pt>
                <c:pt idx="108">
                  <c:v>4.5872005218828837E-3</c:v>
                </c:pt>
                <c:pt idx="109">
                  <c:v>-5.4484202802459469E-3</c:v>
                </c:pt>
                <c:pt idx="110">
                  <c:v>-6.1160648802388473E-2</c:v>
                </c:pt>
                <c:pt idx="111">
                  <c:v>0.10435659779453599</c:v>
                </c:pt>
                <c:pt idx="112">
                  <c:v>-0.11859484597039915</c:v>
                </c:pt>
                <c:pt idx="113">
                  <c:v>-7.512033666303497E-2</c:v>
                </c:pt>
                <c:pt idx="114">
                  <c:v>0.11348747795940062</c:v>
                </c:pt>
                <c:pt idx="115">
                  <c:v>7.5385514912934881E-2</c:v>
                </c:pt>
                <c:pt idx="116">
                  <c:v>2.8280159243425529E-2</c:v>
                </c:pt>
                <c:pt idx="117">
                  <c:v>4.5259327392549897E-2</c:v>
                </c:pt>
                <c:pt idx="118">
                  <c:v>-4.3243073283513511E-2</c:v>
                </c:pt>
                <c:pt idx="119">
                  <c:v>-5.2882017116302693E-2</c:v>
                </c:pt>
                <c:pt idx="120">
                  <c:v>-4.7689930970013616E-2</c:v>
                </c:pt>
                <c:pt idx="121">
                  <c:v>4.9753948496702005E-2</c:v>
                </c:pt>
                <c:pt idx="122">
                  <c:v>-8.3936567437704168E-2</c:v>
                </c:pt>
                <c:pt idx="123">
                  <c:v>2.9021911833201131E-2</c:v>
                </c:pt>
                <c:pt idx="124">
                  <c:v>-8.2547931075998338E-2</c:v>
                </c:pt>
                <c:pt idx="125">
                  <c:v>2.516425783754328E-2</c:v>
                </c:pt>
                <c:pt idx="126">
                  <c:v>-2.5956921174648873E-2</c:v>
                </c:pt>
                <c:pt idx="127">
                  <c:v>4.7617795105702743E-2</c:v>
                </c:pt>
                <c:pt idx="128">
                  <c:v>-1.8426154578148779E-2</c:v>
                </c:pt>
                <c:pt idx="129">
                  <c:v>-9.7599717712292255E-2</c:v>
                </c:pt>
                <c:pt idx="130">
                  <c:v>1.0287259738918975E-2</c:v>
                </c:pt>
                <c:pt idx="131">
                  <c:v>-2.5286611957732186E-2</c:v>
                </c:pt>
                <c:pt idx="132">
                  <c:v>3.8906681409229038E-2</c:v>
                </c:pt>
                <c:pt idx="133">
                  <c:v>7.2620180512307786E-2</c:v>
                </c:pt>
                <c:pt idx="134">
                  <c:v>-4.5817632104746209E-2</c:v>
                </c:pt>
                <c:pt idx="135">
                  <c:v>9.8991924610837279E-2</c:v>
                </c:pt>
                <c:pt idx="136">
                  <c:v>9.2815346326038051E-2</c:v>
                </c:pt>
                <c:pt idx="137">
                  <c:v>6.634746004294656E-2</c:v>
                </c:pt>
                <c:pt idx="138">
                  <c:v>-7.8943980979017558E-2</c:v>
                </c:pt>
                <c:pt idx="139">
                  <c:v>8.82147299943421E-2</c:v>
                </c:pt>
                <c:pt idx="140">
                  <c:v>9.4687245182838331E-2</c:v>
                </c:pt>
                <c:pt idx="141">
                  <c:v>-7.4665687156719285E-2</c:v>
                </c:pt>
                <c:pt idx="142">
                  <c:v>-1.5642038591976881E-2</c:v>
                </c:pt>
                <c:pt idx="143">
                  <c:v>1.4467194522004734E-2</c:v>
                </c:pt>
                <c:pt idx="144">
                  <c:v>1.0437270096949947E-2</c:v>
                </c:pt>
                <c:pt idx="145">
                  <c:v>-2.420890886723237E-2</c:v>
                </c:pt>
                <c:pt idx="146">
                  <c:v>-7.675889468667918E-2</c:v>
                </c:pt>
                <c:pt idx="147">
                  <c:v>1.7478722442894834E-2</c:v>
                </c:pt>
                <c:pt idx="148">
                  <c:v>6.0030040423549869E-2</c:v>
                </c:pt>
                <c:pt idx="149">
                  <c:v>2.1879507735818038E-3</c:v>
                </c:pt>
                <c:pt idx="150">
                  <c:v>4.3447402236177823E-2</c:v>
                </c:pt>
                <c:pt idx="151">
                  <c:v>-1.1333215722712175E-2</c:v>
                </c:pt>
                <c:pt idx="152">
                  <c:v>4.1872783751072395E-2</c:v>
                </c:pt>
                <c:pt idx="153">
                  <c:v>1.9728374151458339E-2</c:v>
                </c:pt>
                <c:pt idx="154">
                  <c:v>4.3376012607974745E-2</c:v>
                </c:pt>
                <c:pt idx="155">
                  <c:v>2.3144293776107605E-2</c:v>
                </c:pt>
                <c:pt idx="156">
                  <c:v>6.001664490880354E-2</c:v>
                </c:pt>
                <c:pt idx="157">
                  <c:v>4.6608908346923661E-2</c:v>
                </c:pt>
                <c:pt idx="158">
                  <c:v>-7.0499954644877794E-2</c:v>
                </c:pt>
                <c:pt idx="159">
                  <c:v>8.843262742097957E-2</c:v>
                </c:pt>
                <c:pt idx="160">
                  <c:v>0.12637589904741464</c:v>
                </c:pt>
                <c:pt idx="161">
                  <c:v>-7.4280366878585191E-2</c:v>
                </c:pt>
                <c:pt idx="162">
                  <c:v>3.3602129312356066E-2</c:v>
                </c:pt>
                <c:pt idx="163">
                  <c:v>4.4264240828009616E-2</c:v>
                </c:pt>
                <c:pt idx="164">
                  <c:v>0.10777136914648955</c:v>
                </c:pt>
                <c:pt idx="165">
                  <c:v>6.1704092358821905E-2</c:v>
                </c:pt>
                <c:pt idx="166">
                  <c:v>-2.2929269874491065E-2</c:v>
                </c:pt>
                <c:pt idx="167">
                  <c:v>7.4858625469892415E-3</c:v>
                </c:pt>
                <c:pt idx="168">
                  <c:v>-4.5667487190570455E-2</c:v>
                </c:pt>
                <c:pt idx="169">
                  <c:v>-0.14028135165061506</c:v>
                </c:pt>
                <c:pt idx="170">
                  <c:v>-5.4775425880328799E-2</c:v>
                </c:pt>
                <c:pt idx="171">
                  <c:v>7.9716526854607839E-2</c:v>
                </c:pt>
                <c:pt idx="172">
                  <c:v>-0.10336839220834459</c:v>
                </c:pt>
                <c:pt idx="173">
                  <c:v>5.2297183887563548E-2</c:v>
                </c:pt>
                <c:pt idx="174">
                  <c:v>7.6530810012105377E-2</c:v>
                </c:pt>
                <c:pt idx="175">
                  <c:v>-1.071229092169923E-2</c:v>
                </c:pt>
                <c:pt idx="176">
                  <c:v>-0.12920597182349358</c:v>
                </c:pt>
                <c:pt idx="177">
                  <c:v>-6.8407372992604021E-2</c:v>
                </c:pt>
                <c:pt idx="178">
                  <c:v>-0.10188983690455322</c:v>
                </c:pt>
                <c:pt idx="179">
                  <c:v>-2.6878432358207416E-2</c:v>
                </c:pt>
                <c:pt idx="180">
                  <c:v>4.4412001447318161E-2</c:v>
                </c:pt>
                <c:pt idx="181">
                  <c:v>-0.10364966981923696</c:v>
                </c:pt>
                <c:pt idx="182">
                  <c:v>-6.9782086015907518E-2</c:v>
                </c:pt>
                <c:pt idx="183">
                  <c:v>3.559338674327106E-2</c:v>
                </c:pt>
                <c:pt idx="184">
                  <c:v>0.11357523304719164</c:v>
                </c:pt>
                <c:pt idx="185">
                  <c:v>-0.14590755104683184</c:v>
                </c:pt>
                <c:pt idx="186">
                  <c:v>5.3400939527455171E-2</c:v>
                </c:pt>
                <c:pt idx="187">
                  <c:v>-4.144166397868021E-2</c:v>
                </c:pt>
                <c:pt idx="188">
                  <c:v>6.4310993089672475E-2</c:v>
                </c:pt>
                <c:pt idx="189">
                  <c:v>5.3482049529085085E-2</c:v>
                </c:pt>
                <c:pt idx="190">
                  <c:v>6.1179037325219454E-2</c:v>
                </c:pt>
                <c:pt idx="191">
                  <c:v>3.2311879395342635E-2</c:v>
                </c:pt>
                <c:pt idx="192">
                  <c:v>5.9112794443573757E-2</c:v>
                </c:pt>
                <c:pt idx="193">
                  <c:v>-9.3864250356188617E-2</c:v>
                </c:pt>
                <c:pt idx="194">
                  <c:v>4.7252600975818071E-2</c:v>
                </c:pt>
                <c:pt idx="195">
                  <c:v>1.8104570493351679E-2</c:v>
                </c:pt>
                <c:pt idx="196">
                  <c:v>2.0508264542648535E-2</c:v>
                </c:pt>
                <c:pt idx="197">
                  <c:v>1.7663779323136897E-2</c:v>
                </c:pt>
                <c:pt idx="198">
                  <c:v>-1.6857065074684097E-2</c:v>
                </c:pt>
                <c:pt idx="199">
                  <c:v>8.0696542523946535E-2</c:v>
                </c:pt>
                <c:pt idx="200">
                  <c:v>1.47914816143907E-2</c:v>
                </c:pt>
                <c:pt idx="201">
                  <c:v>4.9313310113127895E-2</c:v>
                </c:pt>
                <c:pt idx="202">
                  <c:v>-0.14635696841284107</c:v>
                </c:pt>
                <c:pt idx="203">
                  <c:v>-1.841142761809067E-2</c:v>
                </c:pt>
                <c:pt idx="204">
                  <c:v>-1.1889895762312142E-2</c:v>
                </c:pt>
                <c:pt idx="205">
                  <c:v>3.5116631473331106E-2</c:v>
                </c:pt>
                <c:pt idx="206">
                  <c:v>5.0069142208794881E-2</c:v>
                </c:pt>
                <c:pt idx="207">
                  <c:v>9.4103739220031679E-3</c:v>
                </c:pt>
                <c:pt idx="208">
                  <c:v>-6.0732294591735791E-2</c:v>
                </c:pt>
                <c:pt idx="209">
                  <c:v>-2.8304342975609686E-2</c:v>
                </c:pt>
                <c:pt idx="210">
                  <c:v>-2.5000884538848633E-2</c:v>
                </c:pt>
                <c:pt idx="211">
                  <c:v>6.9223575059554565E-2</c:v>
                </c:pt>
                <c:pt idx="212">
                  <c:v>-5.7424133724914062E-2</c:v>
                </c:pt>
                <c:pt idx="213">
                  <c:v>8.7364740442590794E-2</c:v>
                </c:pt>
                <c:pt idx="214">
                  <c:v>-2.4199388880559281E-2</c:v>
                </c:pt>
                <c:pt idx="215">
                  <c:v>2.2790414643862222E-2</c:v>
                </c:pt>
                <c:pt idx="216">
                  <c:v>-0.10029217134318069</c:v>
                </c:pt>
                <c:pt idx="217">
                  <c:v>3.6321859008119461E-2</c:v>
                </c:pt>
                <c:pt idx="218">
                  <c:v>-7.5893672278101509E-2</c:v>
                </c:pt>
                <c:pt idx="219">
                  <c:v>-0.14947406997632717</c:v>
                </c:pt>
                <c:pt idx="220">
                  <c:v>8.8085110212243745E-3</c:v>
                </c:pt>
                <c:pt idx="221">
                  <c:v>-5.6365671373325044E-2</c:v>
                </c:pt>
                <c:pt idx="222">
                  <c:v>-9.9647689380717219E-2</c:v>
                </c:pt>
                <c:pt idx="223">
                  <c:v>-8.1107099018330797E-2</c:v>
                </c:pt>
                <c:pt idx="224">
                  <c:v>0.1218493681186168</c:v>
                </c:pt>
                <c:pt idx="225">
                  <c:v>-9.3865545586525823E-2</c:v>
                </c:pt>
                <c:pt idx="226">
                  <c:v>-5.4898701218923707E-2</c:v>
                </c:pt>
                <c:pt idx="227">
                  <c:v>4.0016644908803523E-2</c:v>
                </c:pt>
                <c:pt idx="228">
                  <c:v>-5.8268337260667158E-2</c:v>
                </c:pt>
                <c:pt idx="229">
                  <c:v>-2.0548733328584756E-2</c:v>
                </c:pt>
                <c:pt idx="230">
                  <c:v>9.0698475654656052E-2</c:v>
                </c:pt>
                <c:pt idx="231">
                  <c:v>3.9432315485444791E-2</c:v>
                </c:pt>
                <c:pt idx="232">
                  <c:v>6.0637569709816486E-2</c:v>
                </c:pt>
                <c:pt idx="233">
                  <c:v>8.3808242346700701E-2</c:v>
                </c:pt>
                <c:pt idx="234">
                  <c:v>-7.6616631231243071E-2</c:v>
                </c:pt>
                <c:pt idx="235">
                  <c:v>7.5115336242993935E-2</c:v>
                </c:pt>
                <c:pt idx="236">
                  <c:v>6.9415773945744608E-3</c:v>
                </c:pt>
                <c:pt idx="237">
                  <c:v>2.5671848064015346E-2</c:v>
                </c:pt>
                <c:pt idx="238">
                  <c:v>-6.3594508912725889E-2</c:v>
                </c:pt>
                <c:pt idx="239">
                  <c:v>1.4357961408023145E-2</c:v>
                </c:pt>
                <c:pt idx="240">
                  <c:v>6.8877654216603634E-4</c:v>
                </c:pt>
                <c:pt idx="241">
                  <c:v>-2.2514105284835328E-2</c:v>
                </c:pt>
                <c:pt idx="242">
                  <c:v>0.11443760248214541</c:v>
                </c:pt>
                <c:pt idx="243">
                  <c:v>6.0482915779483504E-2</c:v>
                </c:pt>
                <c:pt idx="244">
                  <c:v>9.4764590111921843E-2</c:v>
                </c:pt>
                <c:pt idx="245">
                  <c:v>6.75958173272867E-2</c:v>
                </c:pt>
                <c:pt idx="246">
                  <c:v>8.8651694331304154E-2</c:v>
                </c:pt>
                <c:pt idx="247">
                  <c:v>-1.3587221135093475E-2</c:v>
                </c:pt>
                <c:pt idx="248">
                  <c:v>-8.0592974419961494E-2</c:v>
                </c:pt>
                <c:pt idx="249">
                  <c:v>-1.3406419582635554E-2</c:v>
                </c:pt>
                <c:pt idx="250">
                  <c:v>2.4415386720153753E-2</c:v>
                </c:pt>
                <c:pt idx="251">
                  <c:v>5.1638231712259564E-2</c:v>
                </c:pt>
                <c:pt idx="252">
                  <c:v>-8.8018162260762645E-2</c:v>
                </c:pt>
                <c:pt idx="253">
                  <c:v>-3.2075267390819229E-2</c:v>
                </c:pt>
                <c:pt idx="254">
                  <c:v>-3.4137335378920497E-2</c:v>
                </c:pt>
                <c:pt idx="255">
                  <c:v>4.8234549775866276E-2</c:v>
                </c:pt>
                <c:pt idx="256">
                  <c:v>2.4839827500120482E-3</c:v>
                </c:pt>
                <c:pt idx="257">
                  <c:v>2.8061114259988806E-2</c:v>
                </c:pt>
                <c:pt idx="258">
                  <c:v>-5.4478103436256919E-2</c:v>
                </c:pt>
                <c:pt idx="259">
                  <c:v>9.1068651891743069E-2</c:v>
                </c:pt>
                <c:pt idx="260">
                  <c:v>6.4786779184330068E-2</c:v>
                </c:pt>
                <c:pt idx="261">
                  <c:v>-5.1546226114880023E-2</c:v>
                </c:pt>
                <c:pt idx="262">
                  <c:v>0.12322118569636809</c:v>
                </c:pt>
                <c:pt idx="263">
                  <c:v>-1.6654938282676057E-2</c:v>
                </c:pt>
                <c:pt idx="264">
                  <c:v>2.9812045113430941E-3</c:v>
                </c:pt>
                <c:pt idx="265">
                  <c:v>0.12529100428345585</c:v>
                </c:pt>
                <c:pt idx="266">
                  <c:v>5.4636043113184152E-2</c:v>
                </c:pt>
                <c:pt idx="267">
                  <c:v>-2.5370317182731972E-2</c:v>
                </c:pt>
                <c:pt idx="268">
                  <c:v>3.4722540280319514E-2</c:v>
                </c:pt>
                <c:pt idx="269">
                  <c:v>4.5205002913417225E-2</c:v>
                </c:pt>
                <c:pt idx="270">
                  <c:v>6.7157305488325436E-2</c:v>
                </c:pt>
                <c:pt idx="271">
                  <c:v>-4.9936455155995541E-2</c:v>
                </c:pt>
                <c:pt idx="272">
                  <c:v>-3.1063837265175254E-2</c:v>
                </c:pt>
                <c:pt idx="273">
                  <c:v>-9.7060315544656994E-3</c:v>
                </c:pt>
                <c:pt idx="274">
                  <c:v>-0.1228060307508706</c:v>
                </c:pt>
                <c:pt idx="275">
                  <c:v>-2.1540623987394092E-2</c:v>
                </c:pt>
                <c:pt idx="276">
                  <c:v>-3.7280886168561622E-2</c:v>
                </c:pt>
                <c:pt idx="277">
                  <c:v>-2.1679922582687916E-2</c:v>
                </c:pt>
                <c:pt idx="278">
                  <c:v>8.0160603890184312E-2</c:v>
                </c:pt>
                <c:pt idx="279">
                  <c:v>3.167072534221449E-2</c:v>
                </c:pt>
                <c:pt idx="280">
                  <c:v>-2.7482943093189993E-3</c:v>
                </c:pt>
                <c:pt idx="281">
                  <c:v>-0.14077902016381549</c:v>
                </c:pt>
                <c:pt idx="282">
                  <c:v>6.7251242125026423E-2</c:v>
                </c:pt>
                <c:pt idx="283">
                  <c:v>1.155764889673816E-2</c:v>
                </c:pt>
                <c:pt idx="284">
                  <c:v>3.2352082359474066E-2</c:v>
                </c:pt>
                <c:pt idx="285">
                  <c:v>-0.10428311674834356</c:v>
                </c:pt>
                <c:pt idx="286">
                  <c:v>-0.15448647991292985</c:v>
                </c:pt>
                <c:pt idx="287">
                  <c:v>3.063756970981657E-2</c:v>
                </c:pt>
                <c:pt idx="288">
                  <c:v>-2.9038644044730111E-2</c:v>
                </c:pt>
                <c:pt idx="289">
                  <c:v>-8.5524009562922831E-3</c:v>
                </c:pt>
                <c:pt idx="290">
                  <c:v>2.4041251646209627E-2</c:v>
                </c:pt>
                <c:pt idx="291">
                  <c:v>-8.8208942916305766E-3</c:v>
                </c:pt>
                <c:pt idx="292">
                  <c:v>-6.133321572271222E-2</c:v>
                </c:pt>
                <c:pt idx="293">
                  <c:v>1.7664831807203019E-2</c:v>
                </c:pt>
                <c:pt idx="294">
                  <c:v>-5.4812034631410711E-3</c:v>
                </c:pt>
                <c:pt idx="295">
                  <c:v>-1.9569833792169811E-2</c:v>
                </c:pt>
                <c:pt idx="296">
                  <c:v>6.42114590881806E-2</c:v>
                </c:pt>
                <c:pt idx="297">
                  <c:v>-8.7750836914853192E-2</c:v>
                </c:pt>
                <c:pt idx="298">
                  <c:v>-7.9808440456469398E-2</c:v>
                </c:pt>
                <c:pt idx="299">
                  <c:v>-1.9179175393757908E-2</c:v>
                </c:pt>
                <c:pt idx="300">
                  <c:v>-2.4496743492806616E-2</c:v>
                </c:pt>
                <c:pt idx="301">
                  <c:v>-2.0678254552440545E-2</c:v>
                </c:pt>
                <c:pt idx="302">
                  <c:v>0.10575569115002192</c:v>
                </c:pt>
                <c:pt idx="303">
                  <c:v>7.8441283925201555E-2</c:v>
                </c:pt>
                <c:pt idx="304">
                  <c:v>-3.0205975780075112E-2</c:v>
                </c:pt>
                <c:pt idx="305">
                  <c:v>0.1494249125179935</c:v>
                </c:pt>
                <c:pt idx="306">
                  <c:v>2.0972992674024749E-2</c:v>
                </c:pt>
                <c:pt idx="307">
                  <c:v>0.10105952634327464</c:v>
                </c:pt>
                <c:pt idx="308">
                  <c:v>-0.14131631288567359</c:v>
                </c:pt>
                <c:pt idx="309">
                  <c:v>3.3323515307983498E-2</c:v>
                </c:pt>
                <c:pt idx="310">
                  <c:v>-6.296751841857251E-2</c:v>
                </c:pt>
                <c:pt idx="311">
                  <c:v>5.5400842842494247E-2</c:v>
                </c:pt>
                <c:pt idx="312">
                  <c:v>-2.6345373387652637E-2</c:v>
                </c:pt>
                <c:pt idx="313">
                  <c:v>3.7182550214653887E-3</c:v>
                </c:pt>
                <c:pt idx="314">
                  <c:v>-0.11075894811062903</c:v>
                </c:pt>
                <c:pt idx="315">
                  <c:v>1.1541210258373402E-3</c:v>
                </c:pt>
                <c:pt idx="316">
                  <c:v>-9.6881054987057458E-2</c:v>
                </c:pt>
                <c:pt idx="317">
                  <c:v>-3.3514794692758421E-2</c:v>
                </c:pt>
                <c:pt idx="318">
                  <c:v>-0.16254824220541919</c:v>
                </c:pt>
                <c:pt idx="319">
                  <c:v>-2.0784860274876915E-2</c:v>
                </c:pt>
                <c:pt idx="320">
                  <c:v>-0.1071624009810993</c:v>
                </c:pt>
                <c:pt idx="321">
                  <c:v>-3.7155066396797998E-2</c:v>
                </c:pt>
                <c:pt idx="322">
                  <c:v>-7.6030982224324362E-3</c:v>
                </c:pt>
                <c:pt idx="323">
                  <c:v>7.2023728441419355E-3</c:v>
                </c:pt>
                <c:pt idx="324">
                  <c:v>1.9680147533641335E-2</c:v>
                </c:pt>
                <c:pt idx="325">
                  <c:v>-0.12910094029263997</c:v>
                </c:pt>
                <c:pt idx="326">
                  <c:v>4.647738632510523E-2</c:v>
                </c:pt>
                <c:pt idx="327">
                  <c:v>-5.2435528458728564E-2</c:v>
                </c:pt>
                <c:pt idx="328">
                  <c:v>9.6355868687794666E-2</c:v>
                </c:pt>
                <c:pt idx="329">
                  <c:v>-6.6314238608489395E-2</c:v>
                </c:pt>
                <c:pt idx="330">
                  <c:v>7.3427146294478995E-2</c:v>
                </c:pt>
                <c:pt idx="331">
                  <c:v>9.3188608013329399E-2</c:v>
                </c:pt>
                <c:pt idx="332">
                  <c:v>2.239690177756759E-2</c:v>
                </c:pt>
                <c:pt idx="333">
                  <c:v>6.097583064366574E-2</c:v>
                </c:pt>
                <c:pt idx="334">
                  <c:v>3.5385514912934957E-2</c:v>
                </c:pt>
                <c:pt idx="335">
                  <c:v>1.2803034331195784E-3</c:v>
                </c:pt>
                <c:pt idx="336">
                  <c:v>4.9674334112163154E-2</c:v>
                </c:pt>
                <c:pt idx="337">
                  <c:v>-9.8209351790830013E-3</c:v>
                </c:pt>
                <c:pt idx="338">
                  <c:v>8.3121567641792571E-2</c:v>
                </c:pt>
                <c:pt idx="339">
                  <c:v>-2.8212685383021796E-2</c:v>
                </c:pt>
                <c:pt idx="340">
                  <c:v>3.8110172620837712E-2</c:v>
                </c:pt>
                <c:pt idx="341">
                  <c:v>0.13033239100232996</c:v>
                </c:pt>
                <c:pt idx="342">
                  <c:v>-3.2158615030136506E-2</c:v>
                </c:pt>
                <c:pt idx="343">
                  <c:v>-7.1209247135185505E-3</c:v>
                </c:pt>
                <c:pt idx="344">
                  <c:v>5.3789529144305903E-2</c:v>
                </c:pt>
                <c:pt idx="345">
                  <c:v>2.6018260321215014E-2</c:v>
                </c:pt>
                <c:pt idx="346">
                  <c:v>2.437796507805956E-2</c:v>
                </c:pt>
                <c:pt idx="347">
                  <c:v>1.3901673373774015E-2</c:v>
                </c:pt>
                <c:pt idx="348">
                  <c:v>1.8062477873476035E-2</c:v>
                </c:pt>
                <c:pt idx="349">
                  <c:v>4.0065982518038168E-2</c:v>
                </c:pt>
                <c:pt idx="350">
                  <c:v>-4.0358159517791758E-2</c:v>
                </c:pt>
                <c:pt idx="351">
                  <c:v>-5.6013968118060142E-2</c:v>
                </c:pt>
                <c:pt idx="352">
                  <c:v>4.6149782343033574E-2</c:v>
                </c:pt>
                <c:pt idx="353">
                  <c:v>-2.443400392077133E-3</c:v>
                </c:pt>
                <c:pt idx="354">
                  <c:v>-4.6798276149066287E-2</c:v>
                </c:pt>
                <c:pt idx="355">
                  <c:v>-0.11170672968166562</c:v>
                </c:pt>
                <c:pt idx="356">
                  <c:v>8.4565617181671549E-2</c:v>
                </c:pt>
                <c:pt idx="357">
                  <c:v>-8.8676361030331941E-2</c:v>
                </c:pt>
                <c:pt idx="358">
                  <c:v>1.8167793844166891E-2</c:v>
                </c:pt>
                <c:pt idx="359">
                  <c:v>-2.0526181557391054E-2</c:v>
                </c:pt>
                <c:pt idx="360">
                  <c:v>8.9469979873810002E-2</c:v>
                </c:pt>
                <c:pt idx="361">
                  <c:v>-9.3621458503460042E-3</c:v>
                </c:pt>
                <c:pt idx="362">
                  <c:v>1.1292535642783652E-2</c:v>
                </c:pt>
                <c:pt idx="363">
                  <c:v>2.9990369758629787E-2</c:v>
                </c:pt>
                <c:pt idx="364">
                  <c:v>1.4182309037495067E-2</c:v>
                </c:pt>
                <c:pt idx="365">
                  <c:v>-6.3554659121988988E-2</c:v>
                </c:pt>
                <c:pt idx="366">
                  <c:v>-1.2148410736774751E-2</c:v>
                </c:pt>
                <c:pt idx="367">
                  <c:v>1.2058640843718327E-2</c:v>
                </c:pt>
                <c:pt idx="368">
                  <c:v>5.7913137583992413E-2</c:v>
                </c:pt>
                <c:pt idx="369">
                  <c:v>-2.1056438773279229E-2</c:v>
                </c:pt>
                <c:pt idx="370">
                  <c:v>2.5307416578116637E-2</c:v>
                </c:pt>
                <c:pt idx="371">
                  <c:v>-2.4425537753115845E-2</c:v>
                </c:pt>
                <c:pt idx="372">
                  <c:v>8.4356597794536081E-2</c:v>
                </c:pt>
                <c:pt idx="373">
                  <c:v>1.3319429230218005E-2</c:v>
                </c:pt>
                <c:pt idx="374">
                  <c:v>3.343694524239782E-2</c:v>
                </c:pt>
                <c:pt idx="375">
                  <c:v>6.7872235309189399E-2</c:v>
                </c:pt>
                <c:pt idx="376">
                  <c:v>-8.6363861007968556E-2</c:v>
                </c:pt>
                <c:pt idx="377">
                  <c:v>-1.4050760016104058E-2</c:v>
                </c:pt>
                <c:pt idx="378">
                  <c:v>5.1808439154230612E-2</c:v>
                </c:pt>
                <c:pt idx="379">
                  <c:v>-5.1872992925273476E-2</c:v>
                </c:pt>
                <c:pt idx="380">
                  <c:v>4.9279737309523397E-2</c:v>
                </c:pt>
                <c:pt idx="381">
                  <c:v>8.7620127894472044E-2</c:v>
                </c:pt>
                <c:pt idx="382">
                  <c:v>-4.8086255116365995E-2</c:v>
                </c:pt>
                <c:pt idx="383">
                  <c:v>4.3727659531179464E-2</c:v>
                </c:pt>
                <c:pt idx="384">
                  <c:v>3.063756970981657E-2</c:v>
                </c:pt>
                <c:pt idx="385">
                  <c:v>-2.2645659474829216E-2</c:v>
                </c:pt>
                <c:pt idx="386">
                  <c:v>-0.10938180808253384</c:v>
                </c:pt>
                <c:pt idx="387">
                  <c:v>-2.7743438710097434E-2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91D-A09A-C9561161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18448"/>
        <c:axId val="910217368"/>
      </c:scatterChart>
      <c:valAx>
        <c:axId val="91021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Alcohol consumption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7368"/>
        <c:crosses val="autoZero"/>
        <c:crossBetween val="midCat"/>
      </c:valAx>
      <c:valAx>
        <c:axId val="91021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Smoking status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+ Probability Output'!$F$2:$F$389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'Residual + Probability Output'!$J$2:$J$389</c:f>
              <c:numCache>
                <c:formatCode>General</c:formatCode>
                <c:ptCount val="388"/>
                <c:pt idx="0">
                  <c:v>-5.8450139727826422E-2</c:v>
                </c:pt>
                <c:pt idx="1">
                  <c:v>6.6141815336951626E-2</c:v>
                </c:pt>
                <c:pt idx="2">
                  <c:v>-3.4665687156719249E-2</c:v>
                </c:pt>
                <c:pt idx="3">
                  <c:v>-2.4156943866452507E-2</c:v>
                </c:pt>
                <c:pt idx="4">
                  <c:v>-9.0835907037321029E-3</c:v>
                </c:pt>
                <c:pt idx="5">
                  <c:v>-5.5623087406006522E-2</c:v>
                </c:pt>
                <c:pt idx="6">
                  <c:v>6.7285346877435037E-2</c:v>
                </c:pt>
                <c:pt idx="7">
                  <c:v>1.3278526955414982E-2</c:v>
                </c:pt>
                <c:pt idx="8">
                  <c:v>-6.7994535334315098E-2</c:v>
                </c:pt>
                <c:pt idx="9">
                  <c:v>9.9449760147085731E-2</c:v>
                </c:pt>
                <c:pt idx="10">
                  <c:v>7.4843198076854911E-3</c:v>
                </c:pt>
                <c:pt idx="11">
                  <c:v>4.2472162142744962E-2</c:v>
                </c:pt>
                <c:pt idx="12">
                  <c:v>6.7947069067986643E-2</c:v>
                </c:pt>
                <c:pt idx="13">
                  <c:v>-9.321453372772015E-2</c:v>
                </c:pt>
                <c:pt idx="14">
                  <c:v>6.1732990137845611E-2</c:v>
                </c:pt>
                <c:pt idx="15">
                  <c:v>5.2126076397759957E-2</c:v>
                </c:pt>
                <c:pt idx="16">
                  <c:v>-3.1408201173443007E-2</c:v>
                </c:pt>
                <c:pt idx="17">
                  <c:v>4.0513798286984648E-2</c:v>
                </c:pt>
                <c:pt idx="18">
                  <c:v>-4.241053315609844E-2</c:v>
                </c:pt>
                <c:pt idx="19">
                  <c:v>1.3647734017219637E-2</c:v>
                </c:pt>
                <c:pt idx="20">
                  <c:v>2.3530923572665285E-2</c:v>
                </c:pt>
                <c:pt idx="21">
                  <c:v>-3.6888195091151599E-2</c:v>
                </c:pt>
                <c:pt idx="22">
                  <c:v>5.3836681351168925E-2</c:v>
                </c:pt>
                <c:pt idx="23">
                  <c:v>7.3638246198721946E-2</c:v>
                </c:pt>
                <c:pt idx="24">
                  <c:v>5.4005346053836001E-2</c:v>
                </c:pt>
                <c:pt idx="25">
                  <c:v>4.651995858012048E-2</c:v>
                </c:pt>
                <c:pt idx="26">
                  <c:v>5.6352378529694991E-2</c:v>
                </c:pt>
                <c:pt idx="27">
                  <c:v>3.2246440620868344E-2</c:v>
                </c:pt>
                <c:pt idx="28">
                  <c:v>2.6321859008119453E-2</c:v>
                </c:pt>
                <c:pt idx="29">
                  <c:v>3.9177599005199015E-3</c:v>
                </c:pt>
                <c:pt idx="30">
                  <c:v>-1.7060271756237699E-2</c:v>
                </c:pt>
                <c:pt idx="31">
                  <c:v>5.5393950247366486E-2</c:v>
                </c:pt>
                <c:pt idx="32">
                  <c:v>2.6960417837877837E-2</c:v>
                </c:pt>
                <c:pt idx="33">
                  <c:v>3.2710099454393293E-2</c:v>
                </c:pt>
                <c:pt idx="34">
                  <c:v>-4.4709749122278986E-2</c:v>
                </c:pt>
                <c:pt idx="35">
                  <c:v>1.851082082853106E-2</c:v>
                </c:pt>
                <c:pt idx="36">
                  <c:v>6.3674637129831346E-3</c:v>
                </c:pt>
                <c:pt idx="37">
                  <c:v>-4.4260422066307314E-2</c:v>
                </c:pt>
                <c:pt idx="38">
                  <c:v>-2.8128758988231528E-2</c:v>
                </c:pt>
                <c:pt idx="39">
                  <c:v>3.8459376012605961E-2</c:v>
                </c:pt>
                <c:pt idx="40">
                  <c:v>-9.5841079905377158E-2</c:v>
                </c:pt>
                <c:pt idx="41">
                  <c:v>2.68196971217457E-2</c:v>
                </c:pt>
                <c:pt idx="42">
                  <c:v>5.4886819833690481E-3</c:v>
                </c:pt>
                <c:pt idx="43">
                  <c:v>-0.13600995518614001</c:v>
                </c:pt>
                <c:pt idx="44">
                  <c:v>-0.13091681952317358</c:v>
                </c:pt>
                <c:pt idx="45">
                  <c:v>-0.15622426080864504</c:v>
                </c:pt>
                <c:pt idx="46">
                  <c:v>-3.3097902408982693E-2</c:v>
                </c:pt>
                <c:pt idx="47">
                  <c:v>-2.7746440851517784E-2</c:v>
                </c:pt>
                <c:pt idx="48">
                  <c:v>-8.1719840756574458E-2</c:v>
                </c:pt>
                <c:pt idx="49">
                  <c:v>0.15322951028813236</c:v>
                </c:pt>
                <c:pt idx="50">
                  <c:v>-0.11204344311351555</c:v>
                </c:pt>
                <c:pt idx="51">
                  <c:v>3.9370735425258596E-2</c:v>
                </c:pt>
                <c:pt idx="52">
                  <c:v>-1.3497628992362842E-2</c:v>
                </c:pt>
                <c:pt idx="53">
                  <c:v>2.9826449466729854E-2</c:v>
                </c:pt>
                <c:pt idx="54">
                  <c:v>6.7144747145257533E-2</c:v>
                </c:pt>
                <c:pt idx="55">
                  <c:v>-9.6638525700875166E-2</c:v>
                </c:pt>
                <c:pt idx="56">
                  <c:v>-9.5241007252868548E-2</c:v>
                </c:pt>
                <c:pt idx="57">
                  <c:v>-0.12501799138148528</c:v>
                </c:pt>
                <c:pt idx="58">
                  <c:v>-4.4438437534032538E-2</c:v>
                </c:pt>
                <c:pt idx="59">
                  <c:v>2.0512434673497837E-2</c:v>
                </c:pt>
                <c:pt idx="60">
                  <c:v>-3.9497553991932444E-2</c:v>
                </c:pt>
                <c:pt idx="61">
                  <c:v>-9.3808864582206608E-3</c:v>
                </c:pt>
                <c:pt idx="62">
                  <c:v>7.0445233584851552E-3</c:v>
                </c:pt>
                <c:pt idx="63">
                  <c:v>6.0656282912211257E-2</c:v>
                </c:pt>
                <c:pt idx="64">
                  <c:v>-0.14556163458672899</c:v>
                </c:pt>
                <c:pt idx="65">
                  <c:v>-3.1662415444443703E-2</c:v>
                </c:pt>
                <c:pt idx="66">
                  <c:v>4.9602685439242844E-4</c:v>
                </c:pt>
                <c:pt idx="67">
                  <c:v>-1.7655595522423684E-2</c:v>
                </c:pt>
                <c:pt idx="68">
                  <c:v>-5.2889194151268026E-2</c:v>
                </c:pt>
                <c:pt idx="69">
                  <c:v>-7.2364768586066219E-3</c:v>
                </c:pt>
                <c:pt idx="70">
                  <c:v>2.9137726125749608E-2</c:v>
                </c:pt>
                <c:pt idx="71">
                  <c:v>8.5351942109330503E-2</c:v>
                </c:pt>
                <c:pt idx="72">
                  <c:v>-5.1314507283012789E-2</c:v>
                </c:pt>
                <c:pt idx="73">
                  <c:v>-6.7868632604175083E-2</c:v>
                </c:pt>
                <c:pt idx="74">
                  <c:v>0.1004386015422617</c:v>
                </c:pt>
                <c:pt idx="75">
                  <c:v>4.0068468093448217E-2</c:v>
                </c:pt>
                <c:pt idx="76">
                  <c:v>7.4649938758966639E-2</c:v>
                </c:pt>
                <c:pt idx="77">
                  <c:v>6.4967291183847697E-2</c:v>
                </c:pt>
                <c:pt idx="78">
                  <c:v>-8.0936648830088886E-2</c:v>
                </c:pt>
                <c:pt idx="79">
                  <c:v>9.7231855867796479E-4</c:v>
                </c:pt>
                <c:pt idx="80">
                  <c:v>-1.3534208700083261E-2</c:v>
                </c:pt>
                <c:pt idx="81">
                  <c:v>-0.13798124622829666</c:v>
                </c:pt>
                <c:pt idx="82">
                  <c:v>7.7329408842994773E-2</c:v>
                </c:pt>
                <c:pt idx="83">
                  <c:v>4.0423273612702371E-2</c:v>
                </c:pt>
                <c:pt idx="84">
                  <c:v>-6.5835040551412649E-2</c:v>
                </c:pt>
                <c:pt idx="85">
                  <c:v>-7.3265289045504889E-2</c:v>
                </c:pt>
                <c:pt idx="86">
                  <c:v>-2.662535100551211E-2</c:v>
                </c:pt>
                <c:pt idx="87">
                  <c:v>-9.8040198896937603E-2</c:v>
                </c:pt>
                <c:pt idx="88">
                  <c:v>6.2800692511825407E-2</c:v>
                </c:pt>
                <c:pt idx="89">
                  <c:v>5.4614065334768314E-2</c:v>
                </c:pt>
                <c:pt idx="90">
                  <c:v>3.4177449408505423E-2</c:v>
                </c:pt>
                <c:pt idx="91">
                  <c:v>-2.212776469081057E-2</c:v>
                </c:pt>
                <c:pt idx="92">
                  <c:v>6.3094887433315927E-2</c:v>
                </c:pt>
                <c:pt idx="93">
                  <c:v>1.8346689242639047E-2</c:v>
                </c:pt>
                <c:pt idx="94">
                  <c:v>2.8419231906233189E-2</c:v>
                </c:pt>
                <c:pt idx="95">
                  <c:v>0.12239560654723036</c:v>
                </c:pt>
                <c:pt idx="96">
                  <c:v>8.8467811347037517E-2</c:v>
                </c:pt>
                <c:pt idx="97">
                  <c:v>-1.9155022025501567E-2</c:v>
                </c:pt>
                <c:pt idx="98">
                  <c:v>2.4074366391155011E-2</c:v>
                </c:pt>
                <c:pt idx="99">
                  <c:v>-2.6673646722375488E-2</c:v>
                </c:pt>
                <c:pt idx="100">
                  <c:v>4.299567664909909E-3</c:v>
                </c:pt>
                <c:pt idx="101">
                  <c:v>4.9449760147085686E-2</c:v>
                </c:pt>
                <c:pt idx="102">
                  <c:v>-0.14716581294351838</c:v>
                </c:pt>
                <c:pt idx="103">
                  <c:v>3.5307416578116646E-2</c:v>
                </c:pt>
                <c:pt idx="104">
                  <c:v>-0.18113270005315785</c:v>
                </c:pt>
                <c:pt idx="105">
                  <c:v>2.6289365378164842E-2</c:v>
                </c:pt>
                <c:pt idx="106">
                  <c:v>-9.7432326313074524E-2</c:v>
                </c:pt>
                <c:pt idx="107">
                  <c:v>6.0113456446016844E-2</c:v>
                </c:pt>
                <c:pt idx="108">
                  <c:v>4.5872005218828837E-3</c:v>
                </c:pt>
                <c:pt idx="109">
                  <c:v>-5.4484202802459469E-3</c:v>
                </c:pt>
                <c:pt idx="110">
                  <c:v>-6.1160648802388473E-2</c:v>
                </c:pt>
                <c:pt idx="111">
                  <c:v>0.10435659779453599</c:v>
                </c:pt>
                <c:pt idx="112">
                  <c:v>-0.11859484597039915</c:v>
                </c:pt>
                <c:pt idx="113">
                  <c:v>-7.512033666303497E-2</c:v>
                </c:pt>
                <c:pt idx="114">
                  <c:v>0.11348747795940062</c:v>
                </c:pt>
                <c:pt idx="115">
                  <c:v>7.5385514912934881E-2</c:v>
                </c:pt>
                <c:pt idx="116">
                  <c:v>2.8280159243425529E-2</c:v>
                </c:pt>
                <c:pt idx="117">
                  <c:v>4.5259327392549897E-2</c:v>
                </c:pt>
                <c:pt idx="118">
                  <c:v>-4.3243073283513511E-2</c:v>
                </c:pt>
                <c:pt idx="119">
                  <c:v>-5.2882017116302693E-2</c:v>
                </c:pt>
                <c:pt idx="120">
                  <c:v>-4.7689930970013616E-2</c:v>
                </c:pt>
                <c:pt idx="121">
                  <c:v>4.9753948496702005E-2</c:v>
                </c:pt>
                <c:pt idx="122">
                  <c:v>-8.3936567437704168E-2</c:v>
                </c:pt>
                <c:pt idx="123">
                  <c:v>2.9021911833201131E-2</c:v>
                </c:pt>
                <c:pt idx="124">
                  <c:v>-8.2547931075998338E-2</c:v>
                </c:pt>
                <c:pt idx="125">
                  <c:v>2.516425783754328E-2</c:v>
                </c:pt>
                <c:pt idx="126">
                  <c:v>-2.5956921174648873E-2</c:v>
                </c:pt>
                <c:pt idx="127">
                  <c:v>4.7617795105702743E-2</c:v>
                </c:pt>
                <c:pt idx="128">
                  <c:v>-1.8426154578148779E-2</c:v>
                </c:pt>
                <c:pt idx="129">
                  <c:v>-9.7599717712292255E-2</c:v>
                </c:pt>
                <c:pt idx="130">
                  <c:v>1.0287259738918975E-2</c:v>
                </c:pt>
                <c:pt idx="131">
                  <c:v>-2.5286611957732186E-2</c:v>
                </c:pt>
                <c:pt idx="132">
                  <c:v>3.8906681409229038E-2</c:v>
                </c:pt>
                <c:pt idx="133">
                  <c:v>7.2620180512307786E-2</c:v>
                </c:pt>
                <c:pt idx="134">
                  <c:v>-4.5817632104746209E-2</c:v>
                </c:pt>
                <c:pt idx="135">
                  <c:v>9.8991924610837279E-2</c:v>
                </c:pt>
                <c:pt idx="136">
                  <c:v>9.2815346326038051E-2</c:v>
                </c:pt>
                <c:pt idx="137">
                  <c:v>6.634746004294656E-2</c:v>
                </c:pt>
                <c:pt idx="138">
                  <c:v>-7.8943980979017558E-2</c:v>
                </c:pt>
                <c:pt idx="139">
                  <c:v>8.82147299943421E-2</c:v>
                </c:pt>
                <c:pt idx="140">
                  <c:v>9.4687245182838331E-2</c:v>
                </c:pt>
                <c:pt idx="141">
                  <c:v>-7.4665687156719285E-2</c:v>
                </c:pt>
                <c:pt idx="142">
                  <c:v>-1.5642038591976881E-2</c:v>
                </c:pt>
                <c:pt idx="143">
                  <c:v>1.4467194522004734E-2</c:v>
                </c:pt>
                <c:pt idx="144">
                  <c:v>1.0437270096949947E-2</c:v>
                </c:pt>
                <c:pt idx="145">
                  <c:v>-2.420890886723237E-2</c:v>
                </c:pt>
                <c:pt idx="146">
                  <c:v>-7.675889468667918E-2</c:v>
                </c:pt>
                <c:pt idx="147">
                  <c:v>1.7478722442894834E-2</c:v>
                </c:pt>
                <c:pt idx="148">
                  <c:v>6.0030040423549869E-2</c:v>
                </c:pt>
                <c:pt idx="149">
                  <c:v>2.1879507735818038E-3</c:v>
                </c:pt>
                <c:pt idx="150">
                  <c:v>4.3447402236177823E-2</c:v>
                </c:pt>
                <c:pt idx="151">
                  <c:v>-1.1333215722712175E-2</c:v>
                </c:pt>
                <c:pt idx="152">
                  <c:v>4.1872783751072395E-2</c:v>
                </c:pt>
                <c:pt idx="153">
                  <c:v>1.9728374151458339E-2</c:v>
                </c:pt>
                <c:pt idx="154">
                  <c:v>4.3376012607974745E-2</c:v>
                </c:pt>
                <c:pt idx="155">
                  <c:v>2.3144293776107605E-2</c:v>
                </c:pt>
                <c:pt idx="156">
                  <c:v>6.001664490880354E-2</c:v>
                </c:pt>
                <c:pt idx="157">
                  <c:v>4.6608908346923661E-2</c:v>
                </c:pt>
                <c:pt idx="158">
                  <c:v>-7.0499954644877794E-2</c:v>
                </c:pt>
                <c:pt idx="159">
                  <c:v>8.843262742097957E-2</c:v>
                </c:pt>
                <c:pt idx="160">
                  <c:v>0.12637589904741464</c:v>
                </c:pt>
                <c:pt idx="161">
                  <c:v>-7.4280366878585191E-2</c:v>
                </c:pt>
                <c:pt idx="162">
                  <c:v>3.3602129312356066E-2</c:v>
                </c:pt>
                <c:pt idx="163">
                  <c:v>4.4264240828009616E-2</c:v>
                </c:pt>
                <c:pt idx="164">
                  <c:v>0.10777136914648955</c:v>
                </c:pt>
                <c:pt idx="165">
                  <c:v>6.1704092358821905E-2</c:v>
                </c:pt>
                <c:pt idx="166">
                  <c:v>-2.2929269874491065E-2</c:v>
                </c:pt>
                <c:pt idx="167">
                  <c:v>7.4858625469892415E-3</c:v>
                </c:pt>
                <c:pt idx="168">
                  <c:v>-4.5667487190570455E-2</c:v>
                </c:pt>
                <c:pt idx="169">
                  <c:v>-0.14028135165061506</c:v>
                </c:pt>
                <c:pt idx="170">
                  <c:v>-5.4775425880328799E-2</c:v>
                </c:pt>
                <c:pt idx="171">
                  <c:v>7.9716526854607839E-2</c:v>
                </c:pt>
                <c:pt idx="172">
                  <c:v>-0.10336839220834459</c:v>
                </c:pt>
                <c:pt idx="173">
                  <c:v>5.2297183887563548E-2</c:v>
                </c:pt>
                <c:pt idx="174">
                  <c:v>7.6530810012105377E-2</c:v>
                </c:pt>
                <c:pt idx="175">
                  <c:v>-1.071229092169923E-2</c:v>
                </c:pt>
                <c:pt idx="176">
                  <c:v>-0.12920597182349358</c:v>
                </c:pt>
                <c:pt idx="177">
                  <c:v>-6.8407372992604021E-2</c:v>
                </c:pt>
                <c:pt idx="178">
                  <c:v>-0.10188983690455322</c:v>
                </c:pt>
                <c:pt idx="179">
                  <c:v>-2.6878432358207416E-2</c:v>
                </c:pt>
                <c:pt idx="180">
                  <c:v>4.4412001447318161E-2</c:v>
                </c:pt>
                <c:pt idx="181">
                  <c:v>-0.10364966981923696</c:v>
                </c:pt>
                <c:pt idx="182">
                  <c:v>-6.9782086015907518E-2</c:v>
                </c:pt>
                <c:pt idx="183">
                  <c:v>3.559338674327106E-2</c:v>
                </c:pt>
                <c:pt idx="184">
                  <c:v>0.11357523304719164</c:v>
                </c:pt>
                <c:pt idx="185">
                  <c:v>-0.14590755104683184</c:v>
                </c:pt>
                <c:pt idx="186">
                  <c:v>5.3400939527455171E-2</c:v>
                </c:pt>
                <c:pt idx="187">
                  <c:v>-4.144166397868021E-2</c:v>
                </c:pt>
                <c:pt idx="188">
                  <c:v>6.4310993089672475E-2</c:v>
                </c:pt>
                <c:pt idx="189">
                  <c:v>5.3482049529085085E-2</c:v>
                </c:pt>
                <c:pt idx="190">
                  <c:v>6.1179037325219454E-2</c:v>
                </c:pt>
                <c:pt idx="191">
                  <c:v>3.2311879395342635E-2</c:v>
                </c:pt>
                <c:pt idx="192">
                  <c:v>5.9112794443573757E-2</c:v>
                </c:pt>
                <c:pt idx="193">
                  <c:v>-9.3864250356188617E-2</c:v>
                </c:pt>
                <c:pt idx="194">
                  <c:v>4.7252600975818071E-2</c:v>
                </c:pt>
                <c:pt idx="195">
                  <c:v>1.8104570493351679E-2</c:v>
                </c:pt>
                <c:pt idx="196">
                  <c:v>2.0508264542648535E-2</c:v>
                </c:pt>
                <c:pt idx="197">
                  <c:v>1.7663779323136897E-2</c:v>
                </c:pt>
                <c:pt idx="198">
                  <c:v>-1.6857065074684097E-2</c:v>
                </c:pt>
                <c:pt idx="199">
                  <c:v>8.0696542523946535E-2</c:v>
                </c:pt>
                <c:pt idx="200">
                  <c:v>1.47914816143907E-2</c:v>
                </c:pt>
                <c:pt idx="201">
                  <c:v>4.9313310113127895E-2</c:v>
                </c:pt>
                <c:pt idx="202">
                  <c:v>-0.14635696841284107</c:v>
                </c:pt>
                <c:pt idx="203">
                  <c:v>-1.841142761809067E-2</c:v>
                </c:pt>
                <c:pt idx="204">
                  <c:v>-1.1889895762312142E-2</c:v>
                </c:pt>
                <c:pt idx="205">
                  <c:v>3.5116631473331106E-2</c:v>
                </c:pt>
                <c:pt idx="206">
                  <c:v>5.0069142208794881E-2</c:v>
                </c:pt>
                <c:pt idx="207">
                  <c:v>9.4103739220031679E-3</c:v>
                </c:pt>
                <c:pt idx="208">
                  <c:v>-6.0732294591735791E-2</c:v>
                </c:pt>
                <c:pt idx="209">
                  <c:v>-2.8304342975609686E-2</c:v>
                </c:pt>
                <c:pt idx="210">
                  <c:v>-2.5000884538848633E-2</c:v>
                </c:pt>
                <c:pt idx="211">
                  <c:v>6.9223575059554565E-2</c:v>
                </c:pt>
                <c:pt idx="212">
                  <c:v>-5.7424133724914062E-2</c:v>
                </c:pt>
                <c:pt idx="213">
                  <c:v>8.7364740442590794E-2</c:v>
                </c:pt>
                <c:pt idx="214">
                  <c:v>-2.4199388880559281E-2</c:v>
                </c:pt>
                <c:pt idx="215">
                  <c:v>2.2790414643862222E-2</c:v>
                </c:pt>
                <c:pt idx="216">
                  <c:v>-0.10029217134318069</c:v>
                </c:pt>
                <c:pt idx="217">
                  <c:v>3.6321859008119461E-2</c:v>
                </c:pt>
                <c:pt idx="218">
                  <c:v>-7.5893672278101509E-2</c:v>
                </c:pt>
                <c:pt idx="219">
                  <c:v>-0.14947406997632717</c:v>
                </c:pt>
                <c:pt idx="220">
                  <c:v>8.8085110212243745E-3</c:v>
                </c:pt>
                <c:pt idx="221">
                  <c:v>-5.6365671373325044E-2</c:v>
                </c:pt>
                <c:pt idx="222">
                  <c:v>-9.9647689380717219E-2</c:v>
                </c:pt>
                <c:pt idx="223">
                  <c:v>-8.1107099018330797E-2</c:v>
                </c:pt>
                <c:pt idx="224">
                  <c:v>0.1218493681186168</c:v>
                </c:pt>
                <c:pt idx="225">
                  <c:v>-9.3865545586525823E-2</c:v>
                </c:pt>
                <c:pt idx="226">
                  <c:v>-5.4898701218923707E-2</c:v>
                </c:pt>
                <c:pt idx="227">
                  <c:v>4.0016644908803523E-2</c:v>
                </c:pt>
                <c:pt idx="228">
                  <c:v>-5.8268337260667158E-2</c:v>
                </c:pt>
                <c:pt idx="229">
                  <c:v>-2.0548733328584756E-2</c:v>
                </c:pt>
                <c:pt idx="230">
                  <c:v>9.0698475654656052E-2</c:v>
                </c:pt>
                <c:pt idx="231">
                  <c:v>3.9432315485444791E-2</c:v>
                </c:pt>
                <c:pt idx="232">
                  <c:v>6.0637569709816486E-2</c:v>
                </c:pt>
                <c:pt idx="233">
                  <c:v>8.3808242346700701E-2</c:v>
                </c:pt>
                <c:pt idx="234">
                  <c:v>-7.6616631231243071E-2</c:v>
                </c:pt>
                <c:pt idx="235">
                  <c:v>7.5115336242993935E-2</c:v>
                </c:pt>
                <c:pt idx="236">
                  <c:v>6.9415773945744608E-3</c:v>
                </c:pt>
                <c:pt idx="237">
                  <c:v>2.5671848064015346E-2</c:v>
                </c:pt>
                <c:pt idx="238">
                  <c:v>-6.3594508912725889E-2</c:v>
                </c:pt>
                <c:pt idx="239">
                  <c:v>1.4357961408023145E-2</c:v>
                </c:pt>
                <c:pt idx="240">
                  <c:v>6.8877654216603634E-4</c:v>
                </c:pt>
                <c:pt idx="241">
                  <c:v>-2.2514105284835328E-2</c:v>
                </c:pt>
                <c:pt idx="242">
                  <c:v>0.11443760248214541</c:v>
                </c:pt>
                <c:pt idx="243">
                  <c:v>6.0482915779483504E-2</c:v>
                </c:pt>
                <c:pt idx="244">
                  <c:v>9.4764590111921843E-2</c:v>
                </c:pt>
                <c:pt idx="245">
                  <c:v>6.75958173272867E-2</c:v>
                </c:pt>
                <c:pt idx="246">
                  <c:v>8.8651694331304154E-2</c:v>
                </c:pt>
                <c:pt idx="247">
                  <c:v>-1.3587221135093475E-2</c:v>
                </c:pt>
                <c:pt idx="248">
                  <c:v>-8.0592974419961494E-2</c:v>
                </c:pt>
                <c:pt idx="249">
                  <c:v>-1.3406419582635554E-2</c:v>
                </c:pt>
                <c:pt idx="250">
                  <c:v>2.4415386720153753E-2</c:v>
                </c:pt>
                <c:pt idx="251">
                  <c:v>5.1638231712259564E-2</c:v>
                </c:pt>
                <c:pt idx="252">
                  <c:v>-8.8018162260762645E-2</c:v>
                </c:pt>
                <c:pt idx="253">
                  <c:v>-3.2075267390819229E-2</c:v>
                </c:pt>
                <c:pt idx="254">
                  <c:v>-3.4137335378920497E-2</c:v>
                </c:pt>
                <c:pt idx="255">
                  <c:v>4.8234549775866276E-2</c:v>
                </c:pt>
                <c:pt idx="256">
                  <c:v>2.4839827500120482E-3</c:v>
                </c:pt>
                <c:pt idx="257">
                  <c:v>2.8061114259988806E-2</c:v>
                </c:pt>
                <c:pt idx="258">
                  <c:v>-5.4478103436256919E-2</c:v>
                </c:pt>
                <c:pt idx="259">
                  <c:v>9.1068651891743069E-2</c:v>
                </c:pt>
                <c:pt idx="260">
                  <c:v>6.4786779184330068E-2</c:v>
                </c:pt>
                <c:pt idx="261">
                  <c:v>-5.1546226114880023E-2</c:v>
                </c:pt>
                <c:pt idx="262">
                  <c:v>0.12322118569636809</c:v>
                </c:pt>
                <c:pt idx="263">
                  <c:v>-1.6654938282676057E-2</c:v>
                </c:pt>
                <c:pt idx="264">
                  <c:v>2.9812045113430941E-3</c:v>
                </c:pt>
                <c:pt idx="265">
                  <c:v>0.12529100428345585</c:v>
                </c:pt>
                <c:pt idx="266">
                  <c:v>5.4636043113184152E-2</c:v>
                </c:pt>
                <c:pt idx="267">
                  <c:v>-2.5370317182731972E-2</c:v>
                </c:pt>
                <c:pt idx="268">
                  <c:v>3.4722540280319514E-2</c:v>
                </c:pt>
                <c:pt idx="269">
                  <c:v>4.5205002913417225E-2</c:v>
                </c:pt>
                <c:pt idx="270">
                  <c:v>6.7157305488325436E-2</c:v>
                </c:pt>
                <c:pt idx="271">
                  <c:v>-4.9936455155995541E-2</c:v>
                </c:pt>
                <c:pt idx="272">
                  <c:v>-3.1063837265175254E-2</c:v>
                </c:pt>
                <c:pt idx="273">
                  <c:v>-9.7060315544656994E-3</c:v>
                </c:pt>
                <c:pt idx="274">
                  <c:v>-0.1228060307508706</c:v>
                </c:pt>
                <c:pt idx="275">
                  <c:v>-2.1540623987394092E-2</c:v>
                </c:pt>
                <c:pt idx="276">
                  <c:v>-3.7280886168561622E-2</c:v>
                </c:pt>
                <c:pt idx="277">
                  <c:v>-2.1679922582687916E-2</c:v>
                </c:pt>
                <c:pt idx="278">
                  <c:v>8.0160603890184312E-2</c:v>
                </c:pt>
                <c:pt idx="279">
                  <c:v>3.167072534221449E-2</c:v>
                </c:pt>
                <c:pt idx="280">
                  <c:v>-2.7482943093189993E-3</c:v>
                </c:pt>
                <c:pt idx="281">
                  <c:v>-0.14077902016381549</c:v>
                </c:pt>
                <c:pt idx="282">
                  <c:v>6.7251242125026423E-2</c:v>
                </c:pt>
                <c:pt idx="283">
                  <c:v>1.155764889673816E-2</c:v>
                </c:pt>
                <c:pt idx="284">
                  <c:v>3.2352082359474066E-2</c:v>
                </c:pt>
                <c:pt idx="285">
                  <c:v>-0.10428311674834356</c:v>
                </c:pt>
                <c:pt idx="286">
                  <c:v>-0.15448647991292985</c:v>
                </c:pt>
                <c:pt idx="287">
                  <c:v>3.063756970981657E-2</c:v>
                </c:pt>
                <c:pt idx="288">
                  <c:v>-2.9038644044730111E-2</c:v>
                </c:pt>
                <c:pt idx="289">
                  <c:v>-8.5524009562922831E-3</c:v>
                </c:pt>
                <c:pt idx="290">
                  <c:v>2.4041251646209627E-2</c:v>
                </c:pt>
                <c:pt idx="291">
                  <c:v>-8.8208942916305766E-3</c:v>
                </c:pt>
                <c:pt idx="292">
                  <c:v>-6.133321572271222E-2</c:v>
                </c:pt>
                <c:pt idx="293">
                  <c:v>1.7664831807203019E-2</c:v>
                </c:pt>
                <c:pt idx="294">
                  <c:v>-5.4812034631410711E-3</c:v>
                </c:pt>
                <c:pt idx="295">
                  <c:v>-1.9569833792169811E-2</c:v>
                </c:pt>
                <c:pt idx="296">
                  <c:v>6.42114590881806E-2</c:v>
                </c:pt>
                <c:pt idx="297">
                  <c:v>-8.7750836914853192E-2</c:v>
                </c:pt>
                <c:pt idx="298">
                  <c:v>-7.9808440456469398E-2</c:v>
                </c:pt>
                <c:pt idx="299">
                  <c:v>-1.9179175393757908E-2</c:v>
                </c:pt>
                <c:pt idx="300">
                  <c:v>-2.4496743492806616E-2</c:v>
                </c:pt>
                <c:pt idx="301">
                  <c:v>-2.0678254552440545E-2</c:v>
                </c:pt>
                <c:pt idx="302">
                  <c:v>0.10575569115002192</c:v>
                </c:pt>
                <c:pt idx="303">
                  <c:v>7.8441283925201555E-2</c:v>
                </c:pt>
                <c:pt idx="304">
                  <c:v>-3.0205975780075112E-2</c:v>
                </c:pt>
                <c:pt idx="305">
                  <c:v>0.1494249125179935</c:v>
                </c:pt>
                <c:pt idx="306">
                  <c:v>2.0972992674024749E-2</c:v>
                </c:pt>
                <c:pt idx="307">
                  <c:v>0.10105952634327464</c:v>
                </c:pt>
                <c:pt idx="308">
                  <c:v>-0.14131631288567359</c:v>
                </c:pt>
                <c:pt idx="309">
                  <c:v>3.3323515307983498E-2</c:v>
                </c:pt>
                <c:pt idx="310">
                  <c:v>-6.296751841857251E-2</c:v>
                </c:pt>
                <c:pt idx="311">
                  <c:v>5.5400842842494247E-2</c:v>
                </c:pt>
                <c:pt idx="312">
                  <c:v>-2.6345373387652637E-2</c:v>
                </c:pt>
                <c:pt idx="313">
                  <c:v>3.7182550214653887E-3</c:v>
                </c:pt>
                <c:pt idx="314">
                  <c:v>-0.11075894811062903</c:v>
                </c:pt>
                <c:pt idx="315">
                  <c:v>1.1541210258373402E-3</c:v>
                </c:pt>
                <c:pt idx="316">
                  <c:v>-9.6881054987057458E-2</c:v>
                </c:pt>
                <c:pt idx="317">
                  <c:v>-3.3514794692758421E-2</c:v>
                </c:pt>
                <c:pt idx="318">
                  <c:v>-0.16254824220541919</c:v>
                </c:pt>
                <c:pt idx="319">
                  <c:v>-2.0784860274876915E-2</c:v>
                </c:pt>
                <c:pt idx="320">
                  <c:v>-0.1071624009810993</c:v>
                </c:pt>
                <c:pt idx="321">
                  <c:v>-3.7155066396797998E-2</c:v>
                </c:pt>
                <c:pt idx="322">
                  <c:v>-7.6030982224324362E-3</c:v>
                </c:pt>
                <c:pt idx="323">
                  <c:v>7.2023728441419355E-3</c:v>
                </c:pt>
                <c:pt idx="324">
                  <c:v>1.9680147533641335E-2</c:v>
                </c:pt>
                <c:pt idx="325">
                  <c:v>-0.12910094029263997</c:v>
                </c:pt>
                <c:pt idx="326">
                  <c:v>4.647738632510523E-2</c:v>
                </c:pt>
                <c:pt idx="327">
                  <c:v>-5.2435528458728564E-2</c:v>
                </c:pt>
                <c:pt idx="328">
                  <c:v>9.6355868687794666E-2</c:v>
                </c:pt>
                <c:pt idx="329">
                  <c:v>-6.6314238608489395E-2</c:v>
                </c:pt>
                <c:pt idx="330">
                  <c:v>7.3427146294478995E-2</c:v>
                </c:pt>
                <c:pt idx="331">
                  <c:v>9.3188608013329399E-2</c:v>
                </c:pt>
                <c:pt idx="332">
                  <c:v>2.239690177756759E-2</c:v>
                </c:pt>
                <c:pt idx="333">
                  <c:v>6.097583064366574E-2</c:v>
                </c:pt>
                <c:pt idx="334">
                  <c:v>3.5385514912934957E-2</c:v>
                </c:pt>
                <c:pt idx="335">
                  <c:v>1.2803034331195784E-3</c:v>
                </c:pt>
                <c:pt idx="336">
                  <c:v>4.9674334112163154E-2</c:v>
                </c:pt>
                <c:pt idx="337">
                  <c:v>-9.8209351790830013E-3</c:v>
                </c:pt>
                <c:pt idx="338">
                  <c:v>8.3121567641792571E-2</c:v>
                </c:pt>
                <c:pt idx="339">
                  <c:v>-2.8212685383021796E-2</c:v>
                </c:pt>
                <c:pt idx="340">
                  <c:v>3.8110172620837712E-2</c:v>
                </c:pt>
                <c:pt idx="341">
                  <c:v>0.13033239100232996</c:v>
                </c:pt>
                <c:pt idx="342">
                  <c:v>-3.2158615030136506E-2</c:v>
                </c:pt>
                <c:pt idx="343">
                  <c:v>-7.1209247135185505E-3</c:v>
                </c:pt>
                <c:pt idx="344">
                  <c:v>5.3789529144305903E-2</c:v>
                </c:pt>
                <c:pt idx="345">
                  <c:v>2.6018260321215014E-2</c:v>
                </c:pt>
                <c:pt idx="346">
                  <c:v>2.437796507805956E-2</c:v>
                </c:pt>
                <c:pt idx="347">
                  <c:v>1.3901673373774015E-2</c:v>
                </c:pt>
                <c:pt idx="348">
                  <c:v>1.8062477873476035E-2</c:v>
                </c:pt>
                <c:pt idx="349">
                  <c:v>4.0065982518038168E-2</c:v>
                </c:pt>
                <c:pt idx="350">
                  <c:v>-4.0358159517791758E-2</c:v>
                </c:pt>
                <c:pt idx="351">
                  <c:v>-5.6013968118060142E-2</c:v>
                </c:pt>
                <c:pt idx="352">
                  <c:v>4.6149782343033574E-2</c:v>
                </c:pt>
                <c:pt idx="353">
                  <c:v>-2.443400392077133E-3</c:v>
                </c:pt>
                <c:pt idx="354">
                  <c:v>-4.6798276149066287E-2</c:v>
                </c:pt>
                <c:pt idx="355">
                  <c:v>-0.11170672968166562</c:v>
                </c:pt>
                <c:pt idx="356">
                  <c:v>8.4565617181671549E-2</c:v>
                </c:pt>
                <c:pt idx="357">
                  <c:v>-8.8676361030331941E-2</c:v>
                </c:pt>
                <c:pt idx="358">
                  <c:v>1.8167793844166891E-2</c:v>
                </c:pt>
                <c:pt idx="359">
                  <c:v>-2.0526181557391054E-2</c:v>
                </c:pt>
                <c:pt idx="360">
                  <c:v>8.9469979873810002E-2</c:v>
                </c:pt>
                <c:pt idx="361">
                  <c:v>-9.3621458503460042E-3</c:v>
                </c:pt>
                <c:pt idx="362">
                  <c:v>1.1292535642783652E-2</c:v>
                </c:pt>
                <c:pt idx="363">
                  <c:v>2.9990369758629787E-2</c:v>
                </c:pt>
                <c:pt idx="364">
                  <c:v>1.4182309037495067E-2</c:v>
                </c:pt>
                <c:pt idx="365">
                  <c:v>-6.3554659121988988E-2</c:v>
                </c:pt>
                <c:pt idx="366">
                  <c:v>-1.2148410736774751E-2</c:v>
                </c:pt>
                <c:pt idx="367">
                  <c:v>1.2058640843718327E-2</c:v>
                </c:pt>
                <c:pt idx="368">
                  <c:v>5.7913137583992413E-2</c:v>
                </c:pt>
                <c:pt idx="369">
                  <c:v>-2.1056438773279229E-2</c:v>
                </c:pt>
                <c:pt idx="370">
                  <c:v>2.5307416578116637E-2</c:v>
                </c:pt>
                <c:pt idx="371">
                  <c:v>-2.4425537753115845E-2</c:v>
                </c:pt>
                <c:pt idx="372">
                  <c:v>8.4356597794536081E-2</c:v>
                </c:pt>
                <c:pt idx="373">
                  <c:v>1.3319429230218005E-2</c:v>
                </c:pt>
                <c:pt idx="374">
                  <c:v>3.343694524239782E-2</c:v>
                </c:pt>
                <c:pt idx="375">
                  <c:v>6.7872235309189399E-2</c:v>
                </c:pt>
                <c:pt idx="376">
                  <c:v>-8.6363861007968556E-2</c:v>
                </c:pt>
                <c:pt idx="377">
                  <c:v>-1.4050760016104058E-2</c:v>
                </c:pt>
                <c:pt idx="378">
                  <c:v>5.1808439154230612E-2</c:v>
                </c:pt>
                <c:pt idx="379">
                  <c:v>-5.1872992925273476E-2</c:v>
                </c:pt>
                <c:pt idx="380">
                  <c:v>4.9279737309523397E-2</c:v>
                </c:pt>
                <c:pt idx="381">
                  <c:v>8.7620127894472044E-2</c:v>
                </c:pt>
                <c:pt idx="382">
                  <c:v>-4.8086255116365995E-2</c:v>
                </c:pt>
                <c:pt idx="383">
                  <c:v>4.3727659531179464E-2</c:v>
                </c:pt>
                <c:pt idx="384">
                  <c:v>3.063756970981657E-2</c:v>
                </c:pt>
                <c:pt idx="385">
                  <c:v>-2.2645659474829216E-2</c:v>
                </c:pt>
                <c:pt idx="386">
                  <c:v>-0.10938180808253384</c:v>
                </c:pt>
                <c:pt idx="387">
                  <c:v>-2.7743438710097434E-2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3-4641-AAAB-AFAC9318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2648"/>
        <c:axId val="910162288"/>
      </c:scatterChart>
      <c:valAx>
        <c:axId val="91016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Smoking status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162288"/>
        <c:crosses val="autoZero"/>
        <c:crossBetween val="midCat"/>
      </c:valAx>
      <c:valAx>
        <c:axId val="91016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162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+ Probability Output'!$L$2:$L$389</c:f>
              <c:numCache>
                <c:formatCode>General</c:formatCode>
                <c:ptCount val="388"/>
                <c:pt idx="0">
                  <c:v>0.12886597938144329</c:v>
                </c:pt>
                <c:pt idx="1">
                  <c:v>0.38659793814432986</c:v>
                </c:pt>
                <c:pt idx="2">
                  <c:v>0.64432989690721643</c:v>
                </c:pt>
                <c:pt idx="3">
                  <c:v>0.902061855670103</c:v>
                </c:pt>
                <c:pt idx="4">
                  <c:v>1.1597938144329896</c:v>
                </c:pt>
                <c:pt idx="5">
                  <c:v>1.4175257731958761</c:v>
                </c:pt>
                <c:pt idx="6">
                  <c:v>1.6752577319587627</c:v>
                </c:pt>
                <c:pt idx="7">
                  <c:v>1.9329896907216493</c:v>
                </c:pt>
                <c:pt idx="8">
                  <c:v>2.1907216494845358</c:v>
                </c:pt>
                <c:pt idx="9">
                  <c:v>2.4484536082474224</c:v>
                </c:pt>
                <c:pt idx="10">
                  <c:v>2.706185567010309</c:v>
                </c:pt>
                <c:pt idx="11">
                  <c:v>2.9639175257731956</c:v>
                </c:pt>
                <c:pt idx="12">
                  <c:v>3.2216494845360821</c:v>
                </c:pt>
                <c:pt idx="13">
                  <c:v>3.4793814432989687</c:v>
                </c:pt>
                <c:pt idx="14">
                  <c:v>3.7371134020618553</c:v>
                </c:pt>
                <c:pt idx="15">
                  <c:v>3.9948453608247418</c:v>
                </c:pt>
                <c:pt idx="16">
                  <c:v>4.252577319587628</c:v>
                </c:pt>
                <c:pt idx="17">
                  <c:v>4.5103092783505154</c:v>
                </c:pt>
                <c:pt idx="18">
                  <c:v>4.7680412371134011</c:v>
                </c:pt>
                <c:pt idx="19">
                  <c:v>5.0257731958762886</c:v>
                </c:pt>
                <c:pt idx="20">
                  <c:v>5.2835051546391743</c:v>
                </c:pt>
                <c:pt idx="21">
                  <c:v>5.5412371134020617</c:v>
                </c:pt>
                <c:pt idx="22">
                  <c:v>5.7989690721649474</c:v>
                </c:pt>
                <c:pt idx="23">
                  <c:v>6.0567010309278349</c:v>
                </c:pt>
                <c:pt idx="24">
                  <c:v>6.3144329896907205</c:v>
                </c:pt>
                <c:pt idx="25">
                  <c:v>6.572164948453608</c:v>
                </c:pt>
                <c:pt idx="26">
                  <c:v>6.8298969072164937</c:v>
                </c:pt>
                <c:pt idx="27">
                  <c:v>7.0876288659793811</c:v>
                </c:pt>
                <c:pt idx="28">
                  <c:v>7.3453608247422668</c:v>
                </c:pt>
                <c:pt idx="29">
                  <c:v>7.6030927835051543</c:v>
                </c:pt>
                <c:pt idx="30">
                  <c:v>7.86082474226804</c:v>
                </c:pt>
                <c:pt idx="31">
                  <c:v>8.1185567010309274</c:v>
                </c:pt>
                <c:pt idx="32">
                  <c:v>8.3762886597938131</c:v>
                </c:pt>
                <c:pt idx="33">
                  <c:v>8.6340206185566988</c:v>
                </c:pt>
                <c:pt idx="34">
                  <c:v>8.8917525773195862</c:v>
                </c:pt>
                <c:pt idx="35">
                  <c:v>9.1494845360824737</c:v>
                </c:pt>
                <c:pt idx="36">
                  <c:v>9.4072164948453594</c:v>
                </c:pt>
                <c:pt idx="37">
                  <c:v>9.6649484536082451</c:v>
                </c:pt>
                <c:pt idx="38">
                  <c:v>9.9226804123711325</c:v>
                </c:pt>
                <c:pt idx="39">
                  <c:v>10.18041237113402</c:v>
                </c:pt>
                <c:pt idx="40">
                  <c:v>10.438144329896906</c:v>
                </c:pt>
                <c:pt idx="41">
                  <c:v>10.695876288659791</c:v>
                </c:pt>
                <c:pt idx="42">
                  <c:v>10.953608247422679</c:v>
                </c:pt>
                <c:pt idx="43">
                  <c:v>11.211340206185566</c:v>
                </c:pt>
                <c:pt idx="44">
                  <c:v>11.469072164948452</c:v>
                </c:pt>
                <c:pt idx="45">
                  <c:v>11.726804123711338</c:v>
                </c:pt>
                <c:pt idx="46">
                  <c:v>11.984536082474225</c:v>
                </c:pt>
                <c:pt idx="47">
                  <c:v>12.242268041237113</c:v>
                </c:pt>
                <c:pt idx="48">
                  <c:v>12.499999999999998</c:v>
                </c:pt>
                <c:pt idx="49">
                  <c:v>12.757731958762884</c:v>
                </c:pt>
                <c:pt idx="50">
                  <c:v>13.015463917525771</c:v>
                </c:pt>
                <c:pt idx="51">
                  <c:v>13.273195876288659</c:v>
                </c:pt>
                <c:pt idx="52">
                  <c:v>13.530927835051545</c:v>
                </c:pt>
                <c:pt idx="53">
                  <c:v>13.78865979381443</c:v>
                </c:pt>
                <c:pt idx="54">
                  <c:v>14.046391752577318</c:v>
                </c:pt>
                <c:pt idx="55">
                  <c:v>14.304123711340205</c:v>
                </c:pt>
                <c:pt idx="56">
                  <c:v>14.561855670103091</c:v>
                </c:pt>
                <c:pt idx="57">
                  <c:v>14.819587628865976</c:v>
                </c:pt>
                <c:pt idx="58">
                  <c:v>15.077319587628864</c:v>
                </c:pt>
                <c:pt idx="59">
                  <c:v>15.335051546391751</c:v>
                </c:pt>
                <c:pt idx="60">
                  <c:v>15.592783505154637</c:v>
                </c:pt>
                <c:pt idx="61">
                  <c:v>15.850515463917523</c:v>
                </c:pt>
                <c:pt idx="62">
                  <c:v>16.10824742268041</c:v>
                </c:pt>
                <c:pt idx="63">
                  <c:v>16.365979381443299</c:v>
                </c:pt>
                <c:pt idx="64">
                  <c:v>16.623711340206185</c:v>
                </c:pt>
                <c:pt idx="65">
                  <c:v>16.881443298969071</c:v>
                </c:pt>
                <c:pt idx="66">
                  <c:v>17.139175257731956</c:v>
                </c:pt>
                <c:pt idx="67">
                  <c:v>17.396907216494846</c:v>
                </c:pt>
                <c:pt idx="68">
                  <c:v>17.654639175257731</c:v>
                </c:pt>
                <c:pt idx="69">
                  <c:v>17.912371134020617</c:v>
                </c:pt>
                <c:pt idx="70">
                  <c:v>18.170103092783506</c:v>
                </c:pt>
                <c:pt idx="71">
                  <c:v>18.427835051546392</c:v>
                </c:pt>
                <c:pt idx="72">
                  <c:v>18.685567010309278</c:v>
                </c:pt>
                <c:pt idx="73">
                  <c:v>18.943298969072163</c:v>
                </c:pt>
                <c:pt idx="74">
                  <c:v>19.201030927835049</c:v>
                </c:pt>
                <c:pt idx="75">
                  <c:v>19.458762886597938</c:v>
                </c:pt>
                <c:pt idx="76">
                  <c:v>19.716494845360824</c:v>
                </c:pt>
                <c:pt idx="77">
                  <c:v>19.97422680412371</c:v>
                </c:pt>
                <c:pt idx="78">
                  <c:v>20.231958762886599</c:v>
                </c:pt>
                <c:pt idx="79">
                  <c:v>20.489690721649485</c:v>
                </c:pt>
                <c:pt idx="80">
                  <c:v>20.74742268041237</c:v>
                </c:pt>
                <c:pt idx="81">
                  <c:v>21.005154639175256</c:v>
                </c:pt>
                <c:pt idx="82">
                  <c:v>21.262886597938142</c:v>
                </c:pt>
                <c:pt idx="83">
                  <c:v>21.520618556701031</c:v>
                </c:pt>
                <c:pt idx="84">
                  <c:v>21.778350515463917</c:v>
                </c:pt>
                <c:pt idx="85">
                  <c:v>22.036082474226802</c:v>
                </c:pt>
                <c:pt idx="86">
                  <c:v>22.293814432989691</c:v>
                </c:pt>
                <c:pt idx="87">
                  <c:v>22.551546391752577</c:v>
                </c:pt>
                <c:pt idx="88">
                  <c:v>22.809278350515463</c:v>
                </c:pt>
                <c:pt idx="89">
                  <c:v>23.067010309278349</c:v>
                </c:pt>
                <c:pt idx="90">
                  <c:v>23.324742268041234</c:v>
                </c:pt>
                <c:pt idx="91">
                  <c:v>23.582474226804123</c:v>
                </c:pt>
                <c:pt idx="92">
                  <c:v>23.840206185567009</c:v>
                </c:pt>
                <c:pt idx="93">
                  <c:v>24.097938144329895</c:v>
                </c:pt>
                <c:pt idx="94">
                  <c:v>24.355670103092784</c:v>
                </c:pt>
                <c:pt idx="95">
                  <c:v>24.61340206185567</c:v>
                </c:pt>
                <c:pt idx="96">
                  <c:v>24.871134020618555</c:v>
                </c:pt>
                <c:pt idx="97">
                  <c:v>25.128865979381441</c:v>
                </c:pt>
                <c:pt idx="98">
                  <c:v>25.386597938144327</c:v>
                </c:pt>
                <c:pt idx="99">
                  <c:v>25.644329896907216</c:v>
                </c:pt>
                <c:pt idx="100">
                  <c:v>25.902061855670102</c:v>
                </c:pt>
                <c:pt idx="101">
                  <c:v>26.159793814432987</c:v>
                </c:pt>
                <c:pt idx="102">
                  <c:v>26.417525773195877</c:v>
                </c:pt>
                <c:pt idx="103">
                  <c:v>26.675257731958762</c:v>
                </c:pt>
                <c:pt idx="104">
                  <c:v>26.932989690721648</c:v>
                </c:pt>
                <c:pt idx="105">
                  <c:v>27.190721649484534</c:v>
                </c:pt>
                <c:pt idx="106">
                  <c:v>27.448453608247419</c:v>
                </c:pt>
                <c:pt idx="107">
                  <c:v>27.706185567010309</c:v>
                </c:pt>
                <c:pt idx="108">
                  <c:v>27.963917525773194</c:v>
                </c:pt>
                <c:pt idx="109">
                  <c:v>28.22164948453608</c:v>
                </c:pt>
                <c:pt idx="110">
                  <c:v>28.479381443298969</c:v>
                </c:pt>
                <c:pt idx="111">
                  <c:v>28.737113402061855</c:v>
                </c:pt>
                <c:pt idx="112">
                  <c:v>28.994845360824741</c:v>
                </c:pt>
                <c:pt idx="113">
                  <c:v>29.252577319587626</c:v>
                </c:pt>
                <c:pt idx="114">
                  <c:v>29.510309278350512</c:v>
                </c:pt>
                <c:pt idx="115">
                  <c:v>29.768041237113401</c:v>
                </c:pt>
                <c:pt idx="116">
                  <c:v>30.025773195876287</c:v>
                </c:pt>
                <c:pt idx="117">
                  <c:v>30.283505154639172</c:v>
                </c:pt>
                <c:pt idx="118">
                  <c:v>30.541237113402062</c:v>
                </c:pt>
                <c:pt idx="119">
                  <c:v>30.798969072164947</c:v>
                </c:pt>
                <c:pt idx="120">
                  <c:v>31.056701030927833</c:v>
                </c:pt>
                <c:pt idx="121">
                  <c:v>31.314432989690719</c:v>
                </c:pt>
                <c:pt idx="122">
                  <c:v>31.572164948453604</c:v>
                </c:pt>
                <c:pt idx="123">
                  <c:v>31.829896907216494</c:v>
                </c:pt>
                <c:pt idx="124">
                  <c:v>32.087628865979376</c:v>
                </c:pt>
                <c:pt idx="125">
                  <c:v>32.345360824742265</c:v>
                </c:pt>
                <c:pt idx="126">
                  <c:v>32.603092783505154</c:v>
                </c:pt>
                <c:pt idx="127">
                  <c:v>32.860824742268036</c:v>
                </c:pt>
                <c:pt idx="128">
                  <c:v>33.118556701030926</c:v>
                </c:pt>
                <c:pt idx="129">
                  <c:v>33.376288659793815</c:v>
                </c:pt>
                <c:pt idx="130">
                  <c:v>33.634020618556697</c:v>
                </c:pt>
                <c:pt idx="131">
                  <c:v>33.891752577319586</c:v>
                </c:pt>
                <c:pt idx="132">
                  <c:v>34.149484536082468</c:v>
                </c:pt>
                <c:pt idx="133">
                  <c:v>34.407216494845358</c:v>
                </c:pt>
                <c:pt idx="134">
                  <c:v>34.664948453608247</c:v>
                </c:pt>
                <c:pt idx="135">
                  <c:v>34.922680412371129</c:v>
                </c:pt>
                <c:pt idx="136">
                  <c:v>35.180412371134018</c:v>
                </c:pt>
                <c:pt idx="137">
                  <c:v>35.438144329896907</c:v>
                </c:pt>
                <c:pt idx="138">
                  <c:v>35.69587628865979</c:v>
                </c:pt>
                <c:pt idx="139">
                  <c:v>35.953608247422679</c:v>
                </c:pt>
                <c:pt idx="140">
                  <c:v>36.211340206185568</c:v>
                </c:pt>
                <c:pt idx="141">
                  <c:v>36.46907216494845</c:v>
                </c:pt>
                <c:pt idx="142">
                  <c:v>36.726804123711339</c:v>
                </c:pt>
                <c:pt idx="143">
                  <c:v>36.984536082474222</c:v>
                </c:pt>
                <c:pt idx="144">
                  <c:v>37.242268041237111</c:v>
                </c:pt>
                <c:pt idx="145">
                  <c:v>37.5</c:v>
                </c:pt>
                <c:pt idx="146">
                  <c:v>37.757731958762882</c:v>
                </c:pt>
                <c:pt idx="147">
                  <c:v>38.015463917525771</c:v>
                </c:pt>
                <c:pt idx="148">
                  <c:v>38.273195876288653</c:v>
                </c:pt>
                <c:pt idx="149">
                  <c:v>38.530927835051543</c:v>
                </c:pt>
                <c:pt idx="150">
                  <c:v>38.788659793814432</c:v>
                </c:pt>
                <c:pt idx="151">
                  <c:v>39.046391752577314</c:v>
                </c:pt>
                <c:pt idx="152">
                  <c:v>39.304123711340203</c:v>
                </c:pt>
                <c:pt idx="153">
                  <c:v>39.561855670103093</c:v>
                </c:pt>
                <c:pt idx="154">
                  <c:v>39.819587628865975</c:v>
                </c:pt>
                <c:pt idx="155">
                  <c:v>40.077319587628864</c:v>
                </c:pt>
                <c:pt idx="156">
                  <c:v>40.335051546391753</c:v>
                </c:pt>
                <c:pt idx="157">
                  <c:v>40.592783505154635</c:v>
                </c:pt>
                <c:pt idx="158">
                  <c:v>40.850515463917525</c:v>
                </c:pt>
                <c:pt idx="159">
                  <c:v>41.108247422680407</c:v>
                </c:pt>
                <c:pt idx="160">
                  <c:v>41.365979381443296</c:v>
                </c:pt>
                <c:pt idx="161">
                  <c:v>41.623711340206185</c:v>
                </c:pt>
                <c:pt idx="162">
                  <c:v>41.881443298969067</c:v>
                </c:pt>
                <c:pt idx="163">
                  <c:v>42.139175257731956</c:v>
                </c:pt>
                <c:pt idx="164">
                  <c:v>42.396907216494839</c:v>
                </c:pt>
                <c:pt idx="165">
                  <c:v>42.654639175257728</c:v>
                </c:pt>
                <c:pt idx="166">
                  <c:v>42.912371134020617</c:v>
                </c:pt>
                <c:pt idx="167">
                  <c:v>43.170103092783499</c:v>
                </c:pt>
                <c:pt idx="168">
                  <c:v>43.427835051546388</c:v>
                </c:pt>
                <c:pt idx="169">
                  <c:v>43.685567010309278</c:v>
                </c:pt>
                <c:pt idx="170">
                  <c:v>43.94329896907216</c:v>
                </c:pt>
                <c:pt idx="171">
                  <c:v>44.201030927835049</c:v>
                </c:pt>
                <c:pt idx="172">
                  <c:v>44.458762886597938</c:v>
                </c:pt>
                <c:pt idx="173">
                  <c:v>44.71649484536082</c:v>
                </c:pt>
                <c:pt idx="174">
                  <c:v>44.97422680412371</c:v>
                </c:pt>
                <c:pt idx="175">
                  <c:v>45.231958762886592</c:v>
                </c:pt>
                <c:pt idx="176">
                  <c:v>45.489690721649481</c:v>
                </c:pt>
                <c:pt idx="177">
                  <c:v>45.74742268041237</c:v>
                </c:pt>
                <c:pt idx="178">
                  <c:v>46.005154639175252</c:v>
                </c:pt>
                <c:pt idx="179">
                  <c:v>46.262886597938142</c:v>
                </c:pt>
                <c:pt idx="180">
                  <c:v>46.520618556701024</c:v>
                </c:pt>
                <c:pt idx="181">
                  <c:v>46.778350515463913</c:v>
                </c:pt>
                <c:pt idx="182">
                  <c:v>47.036082474226802</c:v>
                </c:pt>
                <c:pt idx="183">
                  <c:v>47.293814432989684</c:v>
                </c:pt>
                <c:pt idx="184">
                  <c:v>47.551546391752574</c:v>
                </c:pt>
                <c:pt idx="185">
                  <c:v>47.809278350515463</c:v>
                </c:pt>
                <c:pt idx="186">
                  <c:v>48.067010309278345</c:v>
                </c:pt>
                <c:pt idx="187">
                  <c:v>48.324742268041234</c:v>
                </c:pt>
                <c:pt idx="188">
                  <c:v>48.582474226804123</c:v>
                </c:pt>
                <c:pt idx="189">
                  <c:v>48.840206185567006</c:v>
                </c:pt>
                <c:pt idx="190">
                  <c:v>49.097938144329895</c:v>
                </c:pt>
                <c:pt idx="191">
                  <c:v>49.355670103092777</c:v>
                </c:pt>
                <c:pt idx="192">
                  <c:v>49.613402061855666</c:v>
                </c:pt>
                <c:pt idx="193">
                  <c:v>49.871134020618555</c:v>
                </c:pt>
                <c:pt idx="194">
                  <c:v>50.128865979381438</c:v>
                </c:pt>
                <c:pt idx="195">
                  <c:v>50.386597938144327</c:v>
                </c:pt>
                <c:pt idx="196">
                  <c:v>50.644329896907209</c:v>
                </c:pt>
                <c:pt idx="197">
                  <c:v>50.902061855670098</c:v>
                </c:pt>
                <c:pt idx="198">
                  <c:v>51.159793814432987</c:v>
                </c:pt>
                <c:pt idx="199">
                  <c:v>51.417525773195869</c:v>
                </c:pt>
                <c:pt idx="200">
                  <c:v>51.675257731958759</c:v>
                </c:pt>
                <c:pt idx="201">
                  <c:v>51.932989690721648</c:v>
                </c:pt>
                <c:pt idx="202">
                  <c:v>52.19072164948453</c:v>
                </c:pt>
                <c:pt idx="203">
                  <c:v>52.448453608247419</c:v>
                </c:pt>
                <c:pt idx="204">
                  <c:v>52.706185567010309</c:v>
                </c:pt>
                <c:pt idx="205">
                  <c:v>52.963917525773191</c:v>
                </c:pt>
                <c:pt idx="206">
                  <c:v>53.22164948453608</c:v>
                </c:pt>
                <c:pt idx="207">
                  <c:v>53.479381443298962</c:v>
                </c:pt>
                <c:pt idx="208">
                  <c:v>53.737113402061851</c:v>
                </c:pt>
                <c:pt idx="209">
                  <c:v>53.994845360824741</c:v>
                </c:pt>
                <c:pt idx="210">
                  <c:v>54.252577319587623</c:v>
                </c:pt>
                <c:pt idx="211">
                  <c:v>54.510309278350512</c:v>
                </c:pt>
                <c:pt idx="212">
                  <c:v>54.768041237113394</c:v>
                </c:pt>
                <c:pt idx="213">
                  <c:v>55.025773195876283</c:v>
                </c:pt>
                <c:pt idx="214">
                  <c:v>55.283505154639172</c:v>
                </c:pt>
                <c:pt idx="215">
                  <c:v>55.541237113402055</c:v>
                </c:pt>
                <c:pt idx="216">
                  <c:v>55.798969072164944</c:v>
                </c:pt>
                <c:pt idx="217">
                  <c:v>56.056701030927833</c:v>
                </c:pt>
                <c:pt idx="218">
                  <c:v>56.314432989690715</c:v>
                </c:pt>
                <c:pt idx="219">
                  <c:v>56.572164948453604</c:v>
                </c:pt>
                <c:pt idx="220">
                  <c:v>56.829896907216494</c:v>
                </c:pt>
                <c:pt idx="221">
                  <c:v>57.087628865979376</c:v>
                </c:pt>
                <c:pt idx="222">
                  <c:v>57.345360824742265</c:v>
                </c:pt>
                <c:pt idx="223">
                  <c:v>57.603092783505147</c:v>
                </c:pt>
                <c:pt idx="224">
                  <c:v>57.860824742268036</c:v>
                </c:pt>
                <c:pt idx="225">
                  <c:v>58.118556701030926</c:v>
                </c:pt>
                <c:pt idx="226">
                  <c:v>58.376288659793808</c:v>
                </c:pt>
                <c:pt idx="227">
                  <c:v>58.634020618556697</c:v>
                </c:pt>
                <c:pt idx="228">
                  <c:v>58.891752577319579</c:v>
                </c:pt>
                <c:pt idx="229">
                  <c:v>59.149484536082468</c:v>
                </c:pt>
                <c:pt idx="230">
                  <c:v>59.407216494845358</c:v>
                </c:pt>
                <c:pt idx="231">
                  <c:v>59.66494845360824</c:v>
                </c:pt>
                <c:pt idx="232">
                  <c:v>59.922680412371129</c:v>
                </c:pt>
                <c:pt idx="233">
                  <c:v>60.180412371134018</c:v>
                </c:pt>
                <c:pt idx="234">
                  <c:v>60.4381443298969</c:v>
                </c:pt>
                <c:pt idx="235">
                  <c:v>60.69587628865979</c:v>
                </c:pt>
                <c:pt idx="236">
                  <c:v>60.953608247422679</c:v>
                </c:pt>
                <c:pt idx="237">
                  <c:v>61.211340206185561</c:v>
                </c:pt>
                <c:pt idx="238">
                  <c:v>61.46907216494845</c:v>
                </c:pt>
                <c:pt idx="239">
                  <c:v>61.726804123711332</c:v>
                </c:pt>
                <c:pt idx="240">
                  <c:v>61.984536082474222</c:v>
                </c:pt>
                <c:pt idx="241">
                  <c:v>62.242268041237111</c:v>
                </c:pt>
                <c:pt idx="242">
                  <c:v>62.499999999999993</c:v>
                </c:pt>
                <c:pt idx="243">
                  <c:v>62.757731958762882</c:v>
                </c:pt>
                <c:pt idx="244">
                  <c:v>63.015463917525764</c:v>
                </c:pt>
                <c:pt idx="245">
                  <c:v>63.273195876288653</c:v>
                </c:pt>
                <c:pt idx="246">
                  <c:v>63.530927835051543</c:v>
                </c:pt>
                <c:pt idx="247">
                  <c:v>63.788659793814425</c:v>
                </c:pt>
                <c:pt idx="248">
                  <c:v>64.046391752577307</c:v>
                </c:pt>
                <c:pt idx="249">
                  <c:v>64.304123711340196</c:v>
                </c:pt>
                <c:pt idx="250">
                  <c:v>64.561855670103085</c:v>
                </c:pt>
                <c:pt idx="251">
                  <c:v>64.819587628865975</c:v>
                </c:pt>
                <c:pt idx="252">
                  <c:v>65.077319587628864</c:v>
                </c:pt>
                <c:pt idx="253">
                  <c:v>65.335051546391753</c:v>
                </c:pt>
                <c:pt idx="254">
                  <c:v>65.592783505154628</c:v>
                </c:pt>
                <c:pt idx="255">
                  <c:v>65.850515463917517</c:v>
                </c:pt>
                <c:pt idx="256">
                  <c:v>66.108247422680407</c:v>
                </c:pt>
                <c:pt idx="257">
                  <c:v>66.365979381443296</c:v>
                </c:pt>
                <c:pt idx="258">
                  <c:v>66.623711340206185</c:v>
                </c:pt>
                <c:pt idx="259">
                  <c:v>66.88144329896906</c:v>
                </c:pt>
                <c:pt idx="260">
                  <c:v>67.139175257731949</c:v>
                </c:pt>
                <c:pt idx="261">
                  <c:v>67.396907216494839</c:v>
                </c:pt>
                <c:pt idx="262">
                  <c:v>67.654639175257728</c:v>
                </c:pt>
                <c:pt idx="263">
                  <c:v>67.912371134020617</c:v>
                </c:pt>
                <c:pt idx="264">
                  <c:v>68.170103092783492</c:v>
                </c:pt>
                <c:pt idx="265">
                  <c:v>68.427835051546381</c:v>
                </c:pt>
                <c:pt idx="266">
                  <c:v>68.685567010309271</c:v>
                </c:pt>
                <c:pt idx="267">
                  <c:v>68.94329896907216</c:v>
                </c:pt>
                <c:pt idx="268">
                  <c:v>69.201030927835049</c:v>
                </c:pt>
                <c:pt idx="269">
                  <c:v>69.458762886597938</c:v>
                </c:pt>
                <c:pt idx="270">
                  <c:v>69.716494845360813</c:v>
                </c:pt>
                <c:pt idx="271">
                  <c:v>69.974226804123703</c:v>
                </c:pt>
                <c:pt idx="272">
                  <c:v>70.231958762886592</c:v>
                </c:pt>
                <c:pt idx="273">
                  <c:v>70.489690721649481</c:v>
                </c:pt>
                <c:pt idx="274">
                  <c:v>70.74742268041237</c:v>
                </c:pt>
                <c:pt idx="275">
                  <c:v>71.005154639175245</c:v>
                </c:pt>
                <c:pt idx="276">
                  <c:v>71.262886597938135</c:v>
                </c:pt>
                <c:pt idx="277">
                  <c:v>71.520618556701024</c:v>
                </c:pt>
                <c:pt idx="278">
                  <c:v>71.778350515463913</c:v>
                </c:pt>
                <c:pt idx="279">
                  <c:v>72.036082474226802</c:v>
                </c:pt>
                <c:pt idx="280">
                  <c:v>72.293814432989691</c:v>
                </c:pt>
                <c:pt idx="281">
                  <c:v>72.551546391752566</c:v>
                </c:pt>
                <c:pt idx="282">
                  <c:v>72.809278350515456</c:v>
                </c:pt>
                <c:pt idx="283">
                  <c:v>73.067010309278345</c:v>
                </c:pt>
                <c:pt idx="284">
                  <c:v>73.324742268041234</c:v>
                </c:pt>
                <c:pt idx="285">
                  <c:v>73.582474226804123</c:v>
                </c:pt>
                <c:pt idx="286">
                  <c:v>73.840206185566998</c:v>
                </c:pt>
                <c:pt idx="287">
                  <c:v>74.097938144329888</c:v>
                </c:pt>
                <c:pt idx="288">
                  <c:v>74.355670103092777</c:v>
                </c:pt>
                <c:pt idx="289">
                  <c:v>74.613402061855666</c:v>
                </c:pt>
                <c:pt idx="290">
                  <c:v>74.871134020618555</c:v>
                </c:pt>
                <c:pt idx="291">
                  <c:v>75.12886597938143</c:v>
                </c:pt>
                <c:pt idx="292">
                  <c:v>75.38659793814432</c:v>
                </c:pt>
                <c:pt idx="293">
                  <c:v>75.644329896907209</c:v>
                </c:pt>
                <c:pt idx="294">
                  <c:v>75.902061855670098</c:v>
                </c:pt>
                <c:pt idx="295">
                  <c:v>76.159793814432987</c:v>
                </c:pt>
                <c:pt idx="296">
                  <c:v>76.417525773195862</c:v>
                </c:pt>
                <c:pt idx="297">
                  <c:v>76.675257731958752</c:v>
                </c:pt>
                <c:pt idx="298">
                  <c:v>76.932989690721641</c:v>
                </c:pt>
                <c:pt idx="299">
                  <c:v>77.19072164948453</c:v>
                </c:pt>
                <c:pt idx="300">
                  <c:v>77.448453608247419</c:v>
                </c:pt>
                <c:pt idx="301">
                  <c:v>77.706185567010309</c:v>
                </c:pt>
                <c:pt idx="302">
                  <c:v>77.963917525773184</c:v>
                </c:pt>
                <c:pt idx="303">
                  <c:v>78.221649484536073</c:v>
                </c:pt>
                <c:pt idx="304">
                  <c:v>78.479381443298962</c:v>
                </c:pt>
                <c:pt idx="305">
                  <c:v>78.737113402061851</c:v>
                </c:pt>
                <c:pt idx="306">
                  <c:v>78.994845360824741</c:v>
                </c:pt>
                <c:pt idx="307">
                  <c:v>79.252577319587616</c:v>
                </c:pt>
                <c:pt idx="308">
                  <c:v>79.510309278350505</c:v>
                </c:pt>
                <c:pt idx="309">
                  <c:v>79.768041237113394</c:v>
                </c:pt>
                <c:pt idx="310">
                  <c:v>80.025773195876283</c:v>
                </c:pt>
                <c:pt idx="311">
                  <c:v>80.283505154639172</c:v>
                </c:pt>
                <c:pt idx="312">
                  <c:v>80.541237113402062</c:v>
                </c:pt>
                <c:pt idx="313">
                  <c:v>80.798969072164937</c:v>
                </c:pt>
                <c:pt idx="314">
                  <c:v>81.056701030927826</c:v>
                </c:pt>
                <c:pt idx="315">
                  <c:v>81.314432989690715</c:v>
                </c:pt>
                <c:pt idx="316">
                  <c:v>81.572164948453604</c:v>
                </c:pt>
                <c:pt idx="317">
                  <c:v>81.829896907216494</c:v>
                </c:pt>
                <c:pt idx="318">
                  <c:v>82.087628865979369</c:v>
                </c:pt>
                <c:pt idx="319">
                  <c:v>82.345360824742258</c:v>
                </c:pt>
                <c:pt idx="320">
                  <c:v>82.603092783505147</c:v>
                </c:pt>
                <c:pt idx="321">
                  <c:v>82.860824742268036</c:v>
                </c:pt>
                <c:pt idx="322">
                  <c:v>83.118556701030926</c:v>
                </c:pt>
                <c:pt idx="323">
                  <c:v>83.376288659793801</c:v>
                </c:pt>
                <c:pt idx="324">
                  <c:v>83.63402061855669</c:v>
                </c:pt>
                <c:pt idx="325">
                  <c:v>83.891752577319579</c:v>
                </c:pt>
                <c:pt idx="326">
                  <c:v>84.149484536082468</c:v>
                </c:pt>
                <c:pt idx="327">
                  <c:v>84.407216494845358</c:v>
                </c:pt>
                <c:pt idx="328">
                  <c:v>84.664948453608233</c:v>
                </c:pt>
                <c:pt idx="329">
                  <c:v>84.922680412371122</c:v>
                </c:pt>
                <c:pt idx="330">
                  <c:v>85.180412371134011</c:v>
                </c:pt>
                <c:pt idx="331">
                  <c:v>85.4381443298969</c:v>
                </c:pt>
                <c:pt idx="332">
                  <c:v>85.69587628865979</c:v>
                </c:pt>
                <c:pt idx="333">
                  <c:v>85.953608247422679</c:v>
                </c:pt>
                <c:pt idx="334">
                  <c:v>86.211340206185554</c:v>
                </c:pt>
                <c:pt idx="335">
                  <c:v>86.469072164948443</c:v>
                </c:pt>
                <c:pt idx="336">
                  <c:v>86.726804123711332</c:v>
                </c:pt>
                <c:pt idx="337">
                  <c:v>86.984536082474222</c:v>
                </c:pt>
                <c:pt idx="338">
                  <c:v>87.242268041237111</c:v>
                </c:pt>
                <c:pt idx="339">
                  <c:v>87.499999999999986</c:v>
                </c:pt>
                <c:pt idx="340">
                  <c:v>87.757731958762875</c:v>
                </c:pt>
                <c:pt idx="341">
                  <c:v>88.015463917525764</c:v>
                </c:pt>
                <c:pt idx="342">
                  <c:v>88.273195876288653</c:v>
                </c:pt>
                <c:pt idx="343">
                  <c:v>88.530927835051543</c:v>
                </c:pt>
                <c:pt idx="344">
                  <c:v>88.788659793814432</c:v>
                </c:pt>
                <c:pt idx="345">
                  <c:v>89.046391752577307</c:v>
                </c:pt>
                <c:pt idx="346">
                  <c:v>89.304123711340196</c:v>
                </c:pt>
                <c:pt idx="347">
                  <c:v>89.561855670103085</c:v>
                </c:pt>
                <c:pt idx="348">
                  <c:v>89.819587628865975</c:v>
                </c:pt>
                <c:pt idx="349">
                  <c:v>90.077319587628864</c:v>
                </c:pt>
                <c:pt idx="350">
                  <c:v>90.335051546391739</c:v>
                </c:pt>
                <c:pt idx="351">
                  <c:v>90.592783505154628</c:v>
                </c:pt>
                <c:pt idx="352">
                  <c:v>90.850515463917517</c:v>
                </c:pt>
                <c:pt idx="353">
                  <c:v>91.108247422680407</c:v>
                </c:pt>
                <c:pt idx="354">
                  <c:v>91.365979381443296</c:v>
                </c:pt>
                <c:pt idx="355">
                  <c:v>91.623711340206171</c:v>
                </c:pt>
                <c:pt idx="356">
                  <c:v>91.88144329896906</c:v>
                </c:pt>
                <c:pt idx="357">
                  <c:v>92.139175257731949</c:v>
                </c:pt>
                <c:pt idx="358">
                  <c:v>92.396907216494839</c:v>
                </c:pt>
                <c:pt idx="359">
                  <c:v>92.654639175257728</c:v>
                </c:pt>
                <c:pt idx="360">
                  <c:v>92.912371134020603</c:v>
                </c:pt>
                <c:pt idx="361">
                  <c:v>93.170103092783492</c:v>
                </c:pt>
                <c:pt idx="362">
                  <c:v>93.427835051546381</c:v>
                </c:pt>
                <c:pt idx="363">
                  <c:v>93.685567010309271</c:v>
                </c:pt>
                <c:pt idx="364">
                  <c:v>93.94329896907216</c:v>
                </c:pt>
                <c:pt idx="365">
                  <c:v>94.201030927835049</c:v>
                </c:pt>
                <c:pt idx="366">
                  <c:v>94.458762886597924</c:v>
                </c:pt>
                <c:pt idx="367">
                  <c:v>94.716494845360813</c:v>
                </c:pt>
                <c:pt idx="368">
                  <c:v>94.974226804123703</c:v>
                </c:pt>
                <c:pt idx="369">
                  <c:v>95.231958762886592</c:v>
                </c:pt>
                <c:pt idx="370">
                  <c:v>95.489690721649481</c:v>
                </c:pt>
                <c:pt idx="371">
                  <c:v>95.747422680412356</c:v>
                </c:pt>
                <c:pt idx="372">
                  <c:v>96.005154639175245</c:v>
                </c:pt>
                <c:pt idx="373">
                  <c:v>96.262886597938135</c:v>
                </c:pt>
                <c:pt idx="374">
                  <c:v>96.520618556701024</c:v>
                </c:pt>
                <c:pt idx="375">
                  <c:v>96.778350515463913</c:v>
                </c:pt>
                <c:pt idx="376">
                  <c:v>97.036082474226802</c:v>
                </c:pt>
                <c:pt idx="377">
                  <c:v>97.293814432989677</c:v>
                </c:pt>
                <c:pt idx="378">
                  <c:v>97.551546391752566</c:v>
                </c:pt>
                <c:pt idx="379">
                  <c:v>97.809278350515456</c:v>
                </c:pt>
                <c:pt idx="380">
                  <c:v>98.067010309278345</c:v>
                </c:pt>
                <c:pt idx="381">
                  <c:v>98.324742268041234</c:v>
                </c:pt>
                <c:pt idx="382">
                  <c:v>98.582474226804109</c:v>
                </c:pt>
                <c:pt idx="383">
                  <c:v>98.840206185566998</c:v>
                </c:pt>
                <c:pt idx="384">
                  <c:v>99.097938144329888</c:v>
                </c:pt>
                <c:pt idx="385">
                  <c:v>99.355670103092777</c:v>
                </c:pt>
                <c:pt idx="386">
                  <c:v>99.613402061855666</c:v>
                </c:pt>
                <c:pt idx="387">
                  <c:v>99.871134020618541</c:v>
                </c:pt>
              </c:numCache>
            </c:numRef>
          </c:xVal>
          <c:yVal>
            <c:numRef>
              <c:f>'Residual + Probability Output'!$M$2:$M$389</c:f>
              <c:numCache>
                <c:formatCode>General</c:formatCode>
                <c:ptCount val="3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0.61</c:v>
                </c:pt>
                <c:pt idx="53">
                  <c:v>0.61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0.69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0.73</c:v>
                </c:pt>
                <c:pt idx="121">
                  <c:v>0.73</c:v>
                </c:pt>
                <c:pt idx="122">
                  <c:v>0.73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0.74</c:v>
                </c:pt>
                <c:pt idx="127">
                  <c:v>0.74</c:v>
                </c:pt>
                <c:pt idx="128">
                  <c:v>0.74</c:v>
                </c:pt>
                <c:pt idx="129">
                  <c:v>0.74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0.76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0.76</c:v>
                </c:pt>
                <c:pt idx="141">
                  <c:v>0.76</c:v>
                </c:pt>
                <c:pt idx="142">
                  <c:v>0.77</c:v>
                </c:pt>
                <c:pt idx="143">
                  <c:v>0.77</c:v>
                </c:pt>
                <c:pt idx="144">
                  <c:v>0.77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</c:v>
                </c:pt>
                <c:pt idx="160">
                  <c:v>0.78</c:v>
                </c:pt>
                <c:pt idx="161">
                  <c:v>0.79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0.81</c:v>
                </c:pt>
                <c:pt idx="181">
                  <c:v>0.81</c:v>
                </c:pt>
                <c:pt idx="182">
                  <c:v>0.81</c:v>
                </c:pt>
                <c:pt idx="183">
                  <c:v>0.81</c:v>
                </c:pt>
                <c:pt idx="184">
                  <c:v>0.81</c:v>
                </c:pt>
                <c:pt idx="185">
                  <c:v>0.81</c:v>
                </c:pt>
                <c:pt idx="186">
                  <c:v>0.81</c:v>
                </c:pt>
                <c:pt idx="187">
                  <c:v>0.81</c:v>
                </c:pt>
                <c:pt idx="188">
                  <c:v>0.81</c:v>
                </c:pt>
                <c:pt idx="189">
                  <c:v>0.81</c:v>
                </c:pt>
                <c:pt idx="190">
                  <c:v>0.82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0.83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0.87</c:v>
                </c:pt>
                <c:pt idx="236">
                  <c:v>0.87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</c:v>
                </c:pt>
                <c:pt idx="242">
                  <c:v>0.87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</c:v>
                </c:pt>
                <c:pt idx="254">
                  <c:v>0.87</c:v>
                </c:pt>
                <c:pt idx="255">
                  <c:v>0.87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0.91</c:v>
                </c:pt>
                <c:pt idx="293">
                  <c:v>0.91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</c:v>
                </c:pt>
                <c:pt idx="308">
                  <c:v>0.91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0.93</c:v>
                </c:pt>
                <c:pt idx="327">
                  <c:v>0.93</c:v>
                </c:pt>
                <c:pt idx="328">
                  <c:v>0.93</c:v>
                </c:pt>
                <c:pt idx="329">
                  <c:v>0.93</c:v>
                </c:pt>
                <c:pt idx="330">
                  <c:v>0.93</c:v>
                </c:pt>
                <c:pt idx="331">
                  <c:v>0.93</c:v>
                </c:pt>
                <c:pt idx="332">
                  <c:v>0.93</c:v>
                </c:pt>
                <c:pt idx="333">
                  <c:v>0.93</c:v>
                </c:pt>
                <c:pt idx="334">
                  <c:v>0.93</c:v>
                </c:pt>
                <c:pt idx="335">
                  <c:v>0.93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</c:v>
                </c:pt>
                <c:pt idx="358">
                  <c:v>0.94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0.96</c:v>
                </c:pt>
                <c:pt idx="377">
                  <c:v>0.96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0.97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C-41B2-8548-78B0B948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57608"/>
        <c:axId val="910158328"/>
      </c:scatterChart>
      <c:valAx>
        <c:axId val="91015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158328"/>
        <c:crosses val="autoZero"/>
        <c:crossBetween val="midCat"/>
      </c:valAx>
      <c:valAx>
        <c:axId val="91015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157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MR k = 5'!$V$79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'Sleep MR k = 5'!$U$80:$U$87</c:f>
              <c:strCache>
                <c:ptCount val="8"/>
                <c:pt idx="0">
                  <c:v>-0.25</c:v>
                </c:pt>
                <c:pt idx="1">
                  <c:v>-0.167</c:v>
                </c:pt>
                <c:pt idx="2">
                  <c:v>-0.084</c:v>
                </c:pt>
                <c:pt idx="3">
                  <c:v>-0.001</c:v>
                </c:pt>
                <c:pt idx="4">
                  <c:v>0.082</c:v>
                </c:pt>
                <c:pt idx="5">
                  <c:v>0.165</c:v>
                </c:pt>
                <c:pt idx="6">
                  <c:v>0.248</c:v>
                </c:pt>
                <c:pt idx="7">
                  <c:v>More</c:v>
                </c:pt>
              </c:strCache>
            </c:strRef>
          </c:cat>
          <c:val>
            <c:numRef>
              <c:f>'Sleep MR k = 5'!$V$80:$V$87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44</c:v>
                </c:pt>
                <c:pt idx="3">
                  <c:v>133</c:v>
                </c:pt>
                <c:pt idx="4">
                  <c:v>173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AC49-BDF2-B01BDA5D02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64576"/>
        <c:axId val="446472847"/>
      </c:barChart>
      <c:catAx>
        <c:axId val="136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72847"/>
        <c:crosses val="autoZero"/>
        <c:auto val="1"/>
        <c:lblAlgn val="ctr"/>
        <c:lblOffset val="100"/>
        <c:noMultiLvlLbl val="0"/>
      </c:catAx>
      <c:valAx>
        <c:axId val="4464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'Sleep MR k = 5'!$B$1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 MR k = 5'!$A$2:$A$389</c:f>
              <c:numCache>
                <c:formatCode>General</c:formatCode>
                <c:ptCount val="388"/>
                <c:pt idx="0">
                  <c:v>0.88</c:v>
                </c:pt>
                <c:pt idx="1">
                  <c:v>0.66</c:v>
                </c:pt>
                <c:pt idx="2">
                  <c:v>0.89</c:v>
                </c:pt>
                <c:pt idx="3">
                  <c:v>0.51</c:v>
                </c:pt>
                <c:pt idx="4">
                  <c:v>0.76</c:v>
                </c:pt>
                <c:pt idx="5">
                  <c:v>0.54</c:v>
                </c:pt>
                <c:pt idx="6">
                  <c:v>0.9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0.64</c:v>
                </c:pt>
                <c:pt idx="13">
                  <c:v>0.54</c:v>
                </c:pt>
                <c:pt idx="14">
                  <c:v>0.92</c:v>
                </c:pt>
                <c:pt idx="15">
                  <c:v>0.54</c:v>
                </c:pt>
                <c:pt idx="16">
                  <c:v>0.5</c:v>
                </c:pt>
                <c:pt idx="17">
                  <c:v>0.98</c:v>
                </c:pt>
                <c:pt idx="18">
                  <c:v>0.71</c:v>
                </c:pt>
                <c:pt idx="19">
                  <c:v>0.84</c:v>
                </c:pt>
                <c:pt idx="20">
                  <c:v>0.98</c:v>
                </c:pt>
                <c:pt idx="21">
                  <c:v>0.91</c:v>
                </c:pt>
                <c:pt idx="22">
                  <c:v>0.84</c:v>
                </c:pt>
                <c:pt idx="23">
                  <c:v>0.65</c:v>
                </c:pt>
                <c:pt idx="24">
                  <c:v>0.91</c:v>
                </c:pt>
                <c:pt idx="25">
                  <c:v>0.56999999999999995</c:v>
                </c:pt>
                <c:pt idx="26">
                  <c:v>0.68</c:v>
                </c:pt>
                <c:pt idx="27">
                  <c:v>0.55000000000000004</c:v>
                </c:pt>
                <c:pt idx="28">
                  <c:v>0.94</c:v>
                </c:pt>
                <c:pt idx="29">
                  <c:v>0.64</c:v>
                </c:pt>
                <c:pt idx="30">
                  <c:v>0.87</c:v>
                </c:pt>
                <c:pt idx="31">
                  <c:v>0.87</c:v>
                </c:pt>
                <c:pt idx="32">
                  <c:v>0.63</c:v>
                </c:pt>
                <c:pt idx="33">
                  <c:v>0.83</c:v>
                </c:pt>
                <c:pt idx="34">
                  <c:v>0.83</c:v>
                </c:pt>
                <c:pt idx="35">
                  <c:v>0.59</c:v>
                </c:pt>
                <c:pt idx="36">
                  <c:v>0.87</c:v>
                </c:pt>
                <c:pt idx="37">
                  <c:v>0.77</c:v>
                </c:pt>
                <c:pt idx="38">
                  <c:v>0.86</c:v>
                </c:pt>
                <c:pt idx="39">
                  <c:v>0.91</c:v>
                </c:pt>
                <c:pt idx="40">
                  <c:v>0.71</c:v>
                </c:pt>
                <c:pt idx="41">
                  <c:v>0.81</c:v>
                </c:pt>
                <c:pt idx="42">
                  <c:v>0.81</c:v>
                </c:pt>
                <c:pt idx="43">
                  <c:v>0.71</c:v>
                </c:pt>
                <c:pt idx="44">
                  <c:v>0.71</c:v>
                </c:pt>
                <c:pt idx="45">
                  <c:v>0.52</c:v>
                </c:pt>
                <c:pt idx="46">
                  <c:v>0.65</c:v>
                </c:pt>
                <c:pt idx="47">
                  <c:v>0.84</c:v>
                </c:pt>
                <c:pt idx="48">
                  <c:v>0.84</c:v>
                </c:pt>
                <c:pt idx="49">
                  <c:v>0.99</c:v>
                </c:pt>
                <c:pt idx="50">
                  <c:v>0.71</c:v>
                </c:pt>
                <c:pt idx="51">
                  <c:v>0.8</c:v>
                </c:pt>
                <c:pt idx="52">
                  <c:v>0.91</c:v>
                </c:pt>
                <c:pt idx="53">
                  <c:v>0.77</c:v>
                </c:pt>
                <c:pt idx="54">
                  <c:v>0.84</c:v>
                </c:pt>
                <c:pt idx="55">
                  <c:v>0.87</c:v>
                </c:pt>
                <c:pt idx="56">
                  <c:v>0.8</c:v>
                </c:pt>
                <c:pt idx="57">
                  <c:v>0.52</c:v>
                </c:pt>
                <c:pt idx="58">
                  <c:v>0.54</c:v>
                </c:pt>
                <c:pt idx="59">
                  <c:v>0.88</c:v>
                </c:pt>
                <c:pt idx="60">
                  <c:v>0.64</c:v>
                </c:pt>
                <c:pt idx="61">
                  <c:v>0.87</c:v>
                </c:pt>
                <c:pt idx="62">
                  <c:v>0.77</c:v>
                </c:pt>
                <c:pt idx="63">
                  <c:v>0.94</c:v>
                </c:pt>
                <c:pt idx="64">
                  <c:v>0.7</c:v>
                </c:pt>
                <c:pt idx="65">
                  <c:v>0.79</c:v>
                </c:pt>
                <c:pt idx="66">
                  <c:v>0.77</c:v>
                </c:pt>
                <c:pt idx="67">
                  <c:v>0.86</c:v>
                </c:pt>
                <c:pt idx="68">
                  <c:v>0.81</c:v>
                </c:pt>
                <c:pt idx="69">
                  <c:v>0.88</c:v>
                </c:pt>
                <c:pt idx="70">
                  <c:v>0.78</c:v>
                </c:pt>
                <c:pt idx="71">
                  <c:v>0.64</c:v>
                </c:pt>
                <c:pt idx="72">
                  <c:v>0.78</c:v>
                </c:pt>
                <c:pt idx="73">
                  <c:v>0.71</c:v>
                </c:pt>
                <c:pt idx="74">
                  <c:v>0.97</c:v>
                </c:pt>
                <c:pt idx="75">
                  <c:v>0.77</c:v>
                </c:pt>
                <c:pt idx="76">
                  <c:v>0.8</c:v>
                </c:pt>
                <c:pt idx="77">
                  <c:v>0.94</c:v>
                </c:pt>
                <c:pt idx="78">
                  <c:v>0.52</c:v>
                </c:pt>
                <c:pt idx="79">
                  <c:v>0.76</c:v>
                </c:pt>
                <c:pt idx="80">
                  <c:v>0.73</c:v>
                </c:pt>
                <c:pt idx="81">
                  <c:v>0.73</c:v>
                </c:pt>
                <c:pt idx="82">
                  <c:v>0.96</c:v>
                </c:pt>
                <c:pt idx="83">
                  <c:v>0.91</c:v>
                </c:pt>
                <c:pt idx="84">
                  <c:v>0.8</c:v>
                </c:pt>
                <c:pt idx="85">
                  <c:v>0.77</c:v>
                </c:pt>
                <c:pt idx="86">
                  <c:v>0.81</c:v>
                </c:pt>
                <c:pt idx="87">
                  <c:v>0.71</c:v>
                </c:pt>
                <c:pt idx="88">
                  <c:v>0.95</c:v>
                </c:pt>
                <c:pt idx="89">
                  <c:v>0.64</c:v>
                </c:pt>
                <c:pt idx="90">
                  <c:v>0.94</c:v>
                </c:pt>
                <c:pt idx="91">
                  <c:v>0.87</c:v>
                </c:pt>
                <c:pt idx="92">
                  <c:v>0.63</c:v>
                </c:pt>
                <c:pt idx="93">
                  <c:v>0.88</c:v>
                </c:pt>
                <c:pt idx="94">
                  <c:v>0.9</c:v>
                </c:pt>
                <c:pt idx="95">
                  <c:v>0.94</c:v>
                </c:pt>
                <c:pt idx="96">
                  <c:v>0.91</c:v>
                </c:pt>
                <c:pt idx="97">
                  <c:v>0.9</c:v>
                </c:pt>
                <c:pt idx="98">
                  <c:v>0.8</c:v>
                </c:pt>
                <c:pt idx="99">
                  <c:v>0.85</c:v>
                </c:pt>
                <c:pt idx="100">
                  <c:v>0.53</c:v>
                </c:pt>
                <c:pt idx="101">
                  <c:v>0.87</c:v>
                </c:pt>
                <c:pt idx="102">
                  <c:v>0.5</c:v>
                </c:pt>
                <c:pt idx="103">
                  <c:v>0.93</c:v>
                </c:pt>
                <c:pt idx="104">
                  <c:v>0.72</c:v>
                </c:pt>
                <c:pt idx="105">
                  <c:v>0.92</c:v>
                </c:pt>
                <c:pt idx="106">
                  <c:v>0.62</c:v>
                </c:pt>
                <c:pt idx="107">
                  <c:v>0.93</c:v>
                </c:pt>
                <c:pt idx="108">
                  <c:v>0.63</c:v>
                </c:pt>
                <c:pt idx="109">
                  <c:v>0.77</c:v>
                </c:pt>
                <c:pt idx="110">
                  <c:v>0.51</c:v>
                </c:pt>
                <c:pt idx="111">
                  <c:v>0.94</c:v>
                </c:pt>
                <c:pt idx="112">
                  <c:v>0.73</c:v>
                </c:pt>
                <c:pt idx="113">
                  <c:v>0.55000000000000004</c:v>
                </c:pt>
                <c:pt idx="114">
                  <c:v>0.83</c:v>
                </c:pt>
                <c:pt idx="115">
                  <c:v>0.94</c:v>
                </c:pt>
                <c:pt idx="116">
                  <c:v>0.95</c:v>
                </c:pt>
                <c:pt idx="117">
                  <c:v>0.59</c:v>
                </c:pt>
                <c:pt idx="118">
                  <c:v>0.77</c:v>
                </c:pt>
                <c:pt idx="119">
                  <c:v>0.65</c:v>
                </c:pt>
                <c:pt idx="120">
                  <c:v>0.51</c:v>
                </c:pt>
                <c:pt idx="121">
                  <c:v>0.81</c:v>
                </c:pt>
                <c:pt idx="122">
                  <c:v>0.75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0.81</c:v>
                </c:pt>
                <c:pt idx="126">
                  <c:v>0.53</c:v>
                </c:pt>
                <c:pt idx="127">
                  <c:v>0.93</c:v>
                </c:pt>
                <c:pt idx="128">
                  <c:v>0.89</c:v>
                </c:pt>
                <c:pt idx="129">
                  <c:v>0.7</c:v>
                </c:pt>
                <c:pt idx="130">
                  <c:v>0.74</c:v>
                </c:pt>
                <c:pt idx="131">
                  <c:v>0.92</c:v>
                </c:pt>
                <c:pt idx="132">
                  <c:v>0.93</c:v>
                </c:pt>
                <c:pt idx="133">
                  <c:v>0.95</c:v>
                </c:pt>
                <c:pt idx="134">
                  <c:v>0.6</c:v>
                </c:pt>
                <c:pt idx="135">
                  <c:v>0.93</c:v>
                </c:pt>
                <c:pt idx="136">
                  <c:v>0.81</c:v>
                </c:pt>
                <c:pt idx="137">
                  <c:v>0.95</c:v>
                </c:pt>
                <c:pt idx="138">
                  <c:v>0.72</c:v>
                </c:pt>
                <c:pt idx="139">
                  <c:v>0.9</c:v>
                </c:pt>
                <c:pt idx="140">
                  <c:v>0.91</c:v>
                </c:pt>
                <c:pt idx="141">
                  <c:v>0.85</c:v>
                </c:pt>
                <c:pt idx="142">
                  <c:v>0.9</c:v>
                </c:pt>
                <c:pt idx="143">
                  <c:v>0.92</c:v>
                </c:pt>
                <c:pt idx="144">
                  <c:v>0.67</c:v>
                </c:pt>
                <c:pt idx="145">
                  <c:v>0.51</c:v>
                </c:pt>
                <c:pt idx="146">
                  <c:v>0.78</c:v>
                </c:pt>
                <c:pt idx="147">
                  <c:v>0.95</c:v>
                </c:pt>
                <c:pt idx="148">
                  <c:v>0.68</c:v>
                </c:pt>
                <c:pt idx="149">
                  <c:v>0.94</c:v>
                </c:pt>
                <c:pt idx="150">
                  <c:v>0.78</c:v>
                </c:pt>
                <c:pt idx="151">
                  <c:v>0.9</c:v>
                </c:pt>
                <c:pt idx="152">
                  <c:v>0.83</c:v>
                </c:pt>
                <c:pt idx="153">
                  <c:v>0.8</c:v>
                </c:pt>
                <c:pt idx="154">
                  <c:v>0.96</c:v>
                </c:pt>
                <c:pt idx="155">
                  <c:v>0.91</c:v>
                </c:pt>
                <c:pt idx="156">
                  <c:v>0.96</c:v>
                </c:pt>
                <c:pt idx="157">
                  <c:v>0.87</c:v>
                </c:pt>
                <c:pt idx="158">
                  <c:v>0.76</c:v>
                </c:pt>
                <c:pt idx="159">
                  <c:v>0.68</c:v>
                </c:pt>
                <c:pt idx="160">
                  <c:v>0.94</c:v>
                </c:pt>
                <c:pt idx="161">
                  <c:v>0.62</c:v>
                </c:pt>
                <c:pt idx="162">
                  <c:v>0.91</c:v>
                </c:pt>
                <c:pt idx="163">
                  <c:v>0.67</c:v>
                </c:pt>
                <c:pt idx="164">
                  <c:v>0.94</c:v>
                </c:pt>
                <c:pt idx="165">
                  <c:v>0.79</c:v>
                </c:pt>
                <c:pt idx="166">
                  <c:v>0.86</c:v>
                </c:pt>
                <c:pt idx="167">
                  <c:v>0.83</c:v>
                </c:pt>
                <c:pt idx="168">
                  <c:v>0.73</c:v>
                </c:pt>
                <c:pt idx="169">
                  <c:v>0.71</c:v>
                </c:pt>
                <c:pt idx="170">
                  <c:v>0.87</c:v>
                </c:pt>
                <c:pt idx="171">
                  <c:v>0.92</c:v>
                </c:pt>
                <c:pt idx="172">
                  <c:v>0.79</c:v>
                </c:pt>
                <c:pt idx="173">
                  <c:v>0.98</c:v>
                </c:pt>
                <c:pt idx="174">
                  <c:v>0.93</c:v>
                </c:pt>
                <c:pt idx="175">
                  <c:v>0.88</c:v>
                </c:pt>
                <c:pt idx="176">
                  <c:v>0.77</c:v>
                </c:pt>
                <c:pt idx="177">
                  <c:v>0.86</c:v>
                </c:pt>
                <c:pt idx="178">
                  <c:v>0.54</c:v>
                </c:pt>
                <c:pt idx="179">
                  <c:v>0.8</c:v>
                </c:pt>
                <c:pt idx="180">
                  <c:v>0.86</c:v>
                </c:pt>
                <c:pt idx="181">
                  <c:v>0.61</c:v>
                </c:pt>
                <c:pt idx="182">
                  <c:v>0.72</c:v>
                </c:pt>
                <c:pt idx="183">
                  <c:v>0.55000000000000004</c:v>
                </c:pt>
                <c:pt idx="184">
                  <c:v>0.96</c:v>
                </c:pt>
                <c:pt idx="185">
                  <c:v>0.57999999999999996</c:v>
                </c:pt>
                <c:pt idx="186">
                  <c:v>0.77</c:v>
                </c:pt>
                <c:pt idx="187">
                  <c:v>0.85</c:v>
                </c:pt>
                <c:pt idx="188">
                  <c:v>0.95</c:v>
                </c:pt>
                <c:pt idx="189">
                  <c:v>0.69</c:v>
                </c:pt>
                <c:pt idx="190">
                  <c:v>0.95</c:v>
                </c:pt>
                <c:pt idx="191">
                  <c:v>0.82</c:v>
                </c:pt>
                <c:pt idx="192">
                  <c:v>0.93</c:v>
                </c:pt>
                <c:pt idx="193">
                  <c:v>0.82</c:v>
                </c:pt>
                <c:pt idx="194">
                  <c:v>0.94</c:v>
                </c:pt>
                <c:pt idx="195">
                  <c:v>0.75</c:v>
                </c:pt>
                <c:pt idx="196">
                  <c:v>0.91</c:v>
                </c:pt>
                <c:pt idx="197">
                  <c:v>0.65</c:v>
                </c:pt>
                <c:pt idx="198">
                  <c:v>0.87</c:v>
                </c:pt>
                <c:pt idx="199">
                  <c:v>0.84</c:v>
                </c:pt>
                <c:pt idx="200">
                  <c:v>0.85</c:v>
                </c:pt>
                <c:pt idx="201">
                  <c:v>0.91</c:v>
                </c:pt>
                <c:pt idx="202">
                  <c:v>0.71</c:v>
                </c:pt>
                <c:pt idx="203">
                  <c:v>0.82</c:v>
                </c:pt>
                <c:pt idx="204">
                  <c:v>0.77</c:v>
                </c:pt>
                <c:pt idx="205">
                  <c:v>0.95</c:v>
                </c:pt>
                <c:pt idx="206">
                  <c:v>0.95</c:v>
                </c:pt>
                <c:pt idx="207">
                  <c:v>0.76</c:v>
                </c:pt>
                <c:pt idx="208">
                  <c:v>0.85</c:v>
                </c:pt>
                <c:pt idx="209">
                  <c:v>0.75</c:v>
                </c:pt>
                <c:pt idx="210">
                  <c:v>0.78</c:v>
                </c:pt>
                <c:pt idx="211">
                  <c:v>0.91</c:v>
                </c:pt>
                <c:pt idx="212">
                  <c:v>0.85</c:v>
                </c:pt>
                <c:pt idx="213">
                  <c:v>0.95</c:v>
                </c:pt>
                <c:pt idx="214">
                  <c:v>0.63</c:v>
                </c:pt>
                <c:pt idx="215">
                  <c:v>0.86</c:v>
                </c:pt>
                <c:pt idx="216">
                  <c:v>0.54</c:v>
                </c:pt>
                <c:pt idx="217">
                  <c:v>0.95</c:v>
                </c:pt>
                <c:pt idx="218">
                  <c:v>0.72</c:v>
                </c:pt>
                <c:pt idx="219">
                  <c:v>0.52</c:v>
                </c:pt>
                <c:pt idx="220">
                  <c:v>0.93</c:v>
                </c:pt>
                <c:pt idx="221">
                  <c:v>0.52</c:v>
                </c:pt>
                <c:pt idx="222">
                  <c:v>0.61</c:v>
                </c:pt>
                <c:pt idx="223">
                  <c:v>0.79</c:v>
                </c:pt>
                <c:pt idx="224">
                  <c:v>0.94</c:v>
                </c:pt>
                <c:pt idx="225">
                  <c:v>0.76</c:v>
                </c:pt>
                <c:pt idx="226">
                  <c:v>0.78</c:v>
                </c:pt>
                <c:pt idx="227">
                  <c:v>0.94</c:v>
                </c:pt>
                <c:pt idx="228">
                  <c:v>0.87</c:v>
                </c:pt>
                <c:pt idx="229">
                  <c:v>0.55000000000000004</c:v>
                </c:pt>
                <c:pt idx="230">
                  <c:v>0.93</c:v>
                </c:pt>
                <c:pt idx="231">
                  <c:v>0.93</c:v>
                </c:pt>
                <c:pt idx="232">
                  <c:v>0.94</c:v>
                </c:pt>
                <c:pt idx="233">
                  <c:v>0.94</c:v>
                </c:pt>
                <c:pt idx="234">
                  <c:v>0.5</c:v>
                </c:pt>
                <c:pt idx="235">
                  <c:v>0.93</c:v>
                </c:pt>
                <c:pt idx="236">
                  <c:v>0.73</c:v>
                </c:pt>
                <c:pt idx="237">
                  <c:v>0.9</c:v>
                </c:pt>
                <c:pt idx="238">
                  <c:v>0.87</c:v>
                </c:pt>
                <c:pt idx="239">
                  <c:v>0.93</c:v>
                </c:pt>
                <c:pt idx="240">
                  <c:v>0.9</c:v>
                </c:pt>
                <c:pt idx="241">
                  <c:v>0.67</c:v>
                </c:pt>
                <c:pt idx="242">
                  <c:v>0.9</c:v>
                </c:pt>
                <c:pt idx="243">
                  <c:v>0.9</c:v>
                </c:pt>
                <c:pt idx="244">
                  <c:v>0.98</c:v>
                </c:pt>
                <c:pt idx="245">
                  <c:v>0.66</c:v>
                </c:pt>
                <c:pt idx="246">
                  <c:v>0.68</c:v>
                </c:pt>
                <c:pt idx="247">
                  <c:v>0.56000000000000005</c:v>
                </c:pt>
                <c:pt idx="248">
                  <c:v>0.62</c:v>
                </c:pt>
                <c:pt idx="249">
                  <c:v>0.81</c:v>
                </c:pt>
                <c:pt idx="250">
                  <c:v>0.84</c:v>
                </c:pt>
                <c:pt idx="251">
                  <c:v>0.93</c:v>
                </c:pt>
                <c:pt idx="252">
                  <c:v>0.87</c:v>
                </c:pt>
                <c:pt idx="253">
                  <c:v>0.86</c:v>
                </c:pt>
                <c:pt idx="254">
                  <c:v>0.89</c:v>
                </c:pt>
                <c:pt idx="255">
                  <c:v>0.94</c:v>
                </c:pt>
                <c:pt idx="256">
                  <c:v>0.84</c:v>
                </c:pt>
                <c:pt idx="257">
                  <c:v>0.86</c:v>
                </c:pt>
                <c:pt idx="258">
                  <c:v>0.75</c:v>
                </c:pt>
                <c:pt idx="259">
                  <c:v>0.6</c:v>
                </c:pt>
                <c:pt idx="260">
                  <c:v>0.93</c:v>
                </c:pt>
                <c:pt idx="261">
                  <c:v>0.75</c:v>
                </c:pt>
                <c:pt idx="262">
                  <c:v>0.81</c:v>
                </c:pt>
                <c:pt idx="263">
                  <c:v>0.78</c:v>
                </c:pt>
                <c:pt idx="264">
                  <c:v>0.9</c:v>
                </c:pt>
                <c:pt idx="265">
                  <c:v>0.9</c:v>
                </c:pt>
                <c:pt idx="266">
                  <c:v>0.93</c:v>
                </c:pt>
                <c:pt idx="267">
                  <c:v>0.8</c:v>
                </c:pt>
                <c:pt idx="268">
                  <c:v>0.63</c:v>
                </c:pt>
                <c:pt idx="269">
                  <c:v>0.9</c:v>
                </c:pt>
                <c:pt idx="270">
                  <c:v>0.9</c:v>
                </c:pt>
                <c:pt idx="271">
                  <c:v>0.86</c:v>
                </c:pt>
                <c:pt idx="272">
                  <c:v>0.51</c:v>
                </c:pt>
                <c:pt idx="273">
                  <c:v>0.87</c:v>
                </c:pt>
                <c:pt idx="274">
                  <c:v>0.7</c:v>
                </c:pt>
                <c:pt idx="275">
                  <c:v>0.85</c:v>
                </c:pt>
                <c:pt idx="276">
                  <c:v>0.87</c:v>
                </c:pt>
                <c:pt idx="277">
                  <c:v>0.6</c:v>
                </c:pt>
                <c:pt idx="278">
                  <c:v>0.8</c:v>
                </c:pt>
                <c:pt idx="279">
                  <c:v>0.93</c:v>
                </c:pt>
                <c:pt idx="280">
                  <c:v>0.5</c:v>
                </c:pt>
                <c:pt idx="281">
                  <c:v>0.5</c:v>
                </c:pt>
                <c:pt idx="282">
                  <c:v>0.96</c:v>
                </c:pt>
                <c:pt idx="283">
                  <c:v>0.52</c:v>
                </c:pt>
                <c:pt idx="284">
                  <c:v>0.68</c:v>
                </c:pt>
                <c:pt idx="285">
                  <c:v>0.72</c:v>
                </c:pt>
                <c:pt idx="286">
                  <c:v>0.56000000000000005</c:v>
                </c:pt>
                <c:pt idx="287">
                  <c:v>0.91</c:v>
                </c:pt>
                <c:pt idx="288">
                  <c:v>0.85</c:v>
                </c:pt>
                <c:pt idx="289">
                  <c:v>0.72</c:v>
                </c:pt>
                <c:pt idx="290">
                  <c:v>0.89</c:v>
                </c:pt>
                <c:pt idx="291">
                  <c:v>0.9</c:v>
                </c:pt>
                <c:pt idx="292">
                  <c:v>0.85</c:v>
                </c:pt>
                <c:pt idx="293">
                  <c:v>0.95</c:v>
                </c:pt>
                <c:pt idx="294">
                  <c:v>0.51</c:v>
                </c:pt>
                <c:pt idx="295">
                  <c:v>0.9</c:v>
                </c:pt>
                <c:pt idx="296">
                  <c:v>0.9</c:v>
                </c:pt>
                <c:pt idx="297">
                  <c:v>0.51</c:v>
                </c:pt>
                <c:pt idx="298">
                  <c:v>0.84</c:v>
                </c:pt>
                <c:pt idx="299">
                  <c:v>0.82</c:v>
                </c:pt>
                <c:pt idx="300">
                  <c:v>0.88</c:v>
                </c:pt>
                <c:pt idx="301">
                  <c:v>0.79</c:v>
                </c:pt>
                <c:pt idx="302">
                  <c:v>0.64</c:v>
                </c:pt>
                <c:pt idx="303">
                  <c:v>0.84</c:v>
                </c:pt>
                <c:pt idx="304">
                  <c:v>0.71</c:v>
                </c:pt>
                <c:pt idx="305">
                  <c:v>0.9</c:v>
                </c:pt>
                <c:pt idx="306">
                  <c:v>0.95</c:v>
                </c:pt>
                <c:pt idx="307">
                  <c:v>0.95</c:v>
                </c:pt>
                <c:pt idx="308">
                  <c:v>0.54</c:v>
                </c:pt>
                <c:pt idx="309">
                  <c:v>0.95</c:v>
                </c:pt>
                <c:pt idx="310">
                  <c:v>0.53</c:v>
                </c:pt>
                <c:pt idx="311">
                  <c:v>0.92</c:v>
                </c:pt>
                <c:pt idx="312">
                  <c:v>0.85</c:v>
                </c:pt>
                <c:pt idx="313">
                  <c:v>0.92</c:v>
                </c:pt>
                <c:pt idx="314">
                  <c:v>0.53</c:v>
                </c:pt>
                <c:pt idx="315">
                  <c:v>0.75</c:v>
                </c:pt>
                <c:pt idx="316">
                  <c:v>0.74</c:v>
                </c:pt>
                <c:pt idx="317">
                  <c:v>0.87</c:v>
                </c:pt>
                <c:pt idx="318">
                  <c:v>0.72</c:v>
                </c:pt>
                <c:pt idx="319">
                  <c:v>0.87</c:v>
                </c:pt>
                <c:pt idx="320">
                  <c:v>0.53</c:v>
                </c:pt>
                <c:pt idx="321">
                  <c:v>0.72</c:v>
                </c:pt>
                <c:pt idx="322">
                  <c:v>0.87</c:v>
                </c:pt>
                <c:pt idx="323">
                  <c:v>0.66</c:v>
                </c:pt>
                <c:pt idx="324">
                  <c:v>0.66</c:v>
                </c:pt>
                <c:pt idx="325">
                  <c:v>0.72</c:v>
                </c:pt>
                <c:pt idx="326">
                  <c:v>0.81</c:v>
                </c:pt>
                <c:pt idx="327">
                  <c:v>0.88</c:v>
                </c:pt>
                <c:pt idx="328">
                  <c:v>0.94</c:v>
                </c:pt>
                <c:pt idx="329">
                  <c:v>0.83</c:v>
                </c:pt>
                <c:pt idx="330">
                  <c:v>0.91</c:v>
                </c:pt>
                <c:pt idx="331">
                  <c:v>0.95</c:v>
                </c:pt>
                <c:pt idx="332">
                  <c:v>0.9</c:v>
                </c:pt>
                <c:pt idx="333">
                  <c:v>0.95</c:v>
                </c:pt>
                <c:pt idx="334">
                  <c:v>0.9</c:v>
                </c:pt>
                <c:pt idx="335">
                  <c:v>0.62</c:v>
                </c:pt>
                <c:pt idx="336">
                  <c:v>0.93</c:v>
                </c:pt>
                <c:pt idx="337">
                  <c:v>0.79</c:v>
                </c:pt>
                <c:pt idx="338">
                  <c:v>0.91</c:v>
                </c:pt>
                <c:pt idx="339">
                  <c:v>0.52</c:v>
                </c:pt>
                <c:pt idx="340">
                  <c:v>0.84</c:v>
                </c:pt>
                <c:pt idx="341">
                  <c:v>0.67</c:v>
                </c:pt>
                <c:pt idx="342">
                  <c:v>0.63</c:v>
                </c:pt>
                <c:pt idx="343">
                  <c:v>0.64</c:v>
                </c:pt>
                <c:pt idx="344">
                  <c:v>0.91</c:v>
                </c:pt>
                <c:pt idx="345">
                  <c:v>0.82</c:v>
                </c:pt>
                <c:pt idx="346">
                  <c:v>0.92</c:v>
                </c:pt>
                <c:pt idx="347">
                  <c:v>0.92</c:v>
                </c:pt>
                <c:pt idx="348">
                  <c:v>0.93</c:v>
                </c:pt>
                <c:pt idx="349">
                  <c:v>0.87</c:v>
                </c:pt>
                <c:pt idx="350">
                  <c:v>0.82</c:v>
                </c:pt>
                <c:pt idx="351">
                  <c:v>0.73</c:v>
                </c:pt>
                <c:pt idx="352">
                  <c:v>0.9</c:v>
                </c:pt>
                <c:pt idx="353">
                  <c:v>0.68</c:v>
                </c:pt>
                <c:pt idx="354">
                  <c:v>0.82</c:v>
                </c:pt>
                <c:pt idx="355">
                  <c:v>0.74</c:v>
                </c:pt>
                <c:pt idx="356">
                  <c:v>0.88</c:v>
                </c:pt>
                <c:pt idx="357">
                  <c:v>0.72</c:v>
                </c:pt>
                <c:pt idx="358">
                  <c:v>0.67</c:v>
                </c:pt>
                <c:pt idx="359">
                  <c:v>0.87</c:v>
                </c:pt>
                <c:pt idx="360">
                  <c:v>0.66</c:v>
                </c:pt>
                <c:pt idx="361">
                  <c:v>0.66</c:v>
                </c:pt>
                <c:pt idx="362">
                  <c:v>0.87</c:v>
                </c:pt>
                <c:pt idx="363">
                  <c:v>0.79</c:v>
                </c:pt>
                <c:pt idx="364">
                  <c:v>0.8</c:v>
                </c:pt>
                <c:pt idx="365">
                  <c:v>0.55000000000000004</c:v>
                </c:pt>
                <c:pt idx="366">
                  <c:v>0.85</c:v>
                </c:pt>
                <c:pt idx="367">
                  <c:v>0.88</c:v>
                </c:pt>
                <c:pt idx="368">
                  <c:v>0.93</c:v>
                </c:pt>
                <c:pt idx="369">
                  <c:v>0.63</c:v>
                </c:pt>
                <c:pt idx="370">
                  <c:v>0.92</c:v>
                </c:pt>
                <c:pt idx="371">
                  <c:v>0.8</c:v>
                </c:pt>
                <c:pt idx="372">
                  <c:v>0.92</c:v>
                </c:pt>
                <c:pt idx="373">
                  <c:v>0.77</c:v>
                </c:pt>
                <c:pt idx="374">
                  <c:v>0.9</c:v>
                </c:pt>
                <c:pt idx="375">
                  <c:v>0.96</c:v>
                </c:pt>
                <c:pt idx="376">
                  <c:v>0.72</c:v>
                </c:pt>
                <c:pt idx="377">
                  <c:v>0.86</c:v>
                </c:pt>
                <c:pt idx="378">
                  <c:v>0.9</c:v>
                </c:pt>
                <c:pt idx="379">
                  <c:v>0.5</c:v>
                </c:pt>
                <c:pt idx="380">
                  <c:v>0.6</c:v>
                </c:pt>
                <c:pt idx="381">
                  <c:v>0.67</c:v>
                </c:pt>
                <c:pt idx="382">
                  <c:v>0.57999999999999996</c:v>
                </c:pt>
                <c:pt idx="383">
                  <c:v>0.53</c:v>
                </c:pt>
                <c:pt idx="384">
                  <c:v>0.91</c:v>
                </c:pt>
                <c:pt idx="385">
                  <c:v>0.74</c:v>
                </c:pt>
                <c:pt idx="386">
                  <c:v>0.76</c:v>
                </c:pt>
                <c:pt idx="387">
                  <c:v>0.63</c:v>
                </c:pt>
              </c:numCache>
            </c:numRef>
          </c:xVal>
          <c:yVal>
            <c:numRef>
              <c:f>'Sleep MR k = 5'!$B$2:$B$389</c:f>
              <c:numCache>
                <c:formatCode>General</c:formatCode>
                <c:ptCount val="388"/>
                <c:pt idx="0">
                  <c:v>65</c:v>
                </c:pt>
                <c:pt idx="1">
                  <c:v>69</c:v>
                </c:pt>
                <c:pt idx="2">
                  <c:v>40</c:v>
                </c:pt>
                <c:pt idx="3">
                  <c:v>40</c:v>
                </c:pt>
                <c:pt idx="4">
                  <c:v>57</c:v>
                </c:pt>
                <c:pt idx="5">
                  <c:v>27</c:v>
                </c:pt>
                <c:pt idx="6">
                  <c:v>53</c:v>
                </c:pt>
                <c:pt idx="7">
                  <c:v>41</c:v>
                </c:pt>
                <c:pt idx="8">
                  <c:v>11</c:v>
                </c:pt>
                <c:pt idx="9">
                  <c:v>50</c:v>
                </c:pt>
                <c:pt idx="10">
                  <c:v>55</c:v>
                </c:pt>
                <c:pt idx="11">
                  <c:v>30</c:v>
                </c:pt>
                <c:pt idx="12">
                  <c:v>28</c:v>
                </c:pt>
                <c:pt idx="13">
                  <c:v>36</c:v>
                </c:pt>
                <c:pt idx="14">
                  <c:v>32</c:v>
                </c:pt>
                <c:pt idx="15">
                  <c:v>21</c:v>
                </c:pt>
                <c:pt idx="16">
                  <c:v>40</c:v>
                </c:pt>
                <c:pt idx="17">
                  <c:v>43</c:v>
                </c:pt>
                <c:pt idx="18">
                  <c:v>32</c:v>
                </c:pt>
                <c:pt idx="19">
                  <c:v>29</c:v>
                </c:pt>
                <c:pt idx="20">
                  <c:v>63</c:v>
                </c:pt>
                <c:pt idx="21">
                  <c:v>52</c:v>
                </c:pt>
                <c:pt idx="22">
                  <c:v>35</c:v>
                </c:pt>
                <c:pt idx="23">
                  <c:v>23</c:v>
                </c:pt>
                <c:pt idx="24">
                  <c:v>47</c:v>
                </c:pt>
                <c:pt idx="25">
                  <c:v>24</c:v>
                </c:pt>
                <c:pt idx="26">
                  <c:v>18</c:v>
                </c:pt>
                <c:pt idx="27">
                  <c:v>26</c:v>
                </c:pt>
                <c:pt idx="28">
                  <c:v>46</c:v>
                </c:pt>
                <c:pt idx="29">
                  <c:v>61</c:v>
                </c:pt>
                <c:pt idx="30">
                  <c:v>38</c:v>
                </c:pt>
                <c:pt idx="31">
                  <c:v>28</c:v>
                </c:pt>
                <c:pt idx="32">
                  <c:v>58</c:v>
                </c:pt>
                <c:pt idx="33">
                  <c:v>46</c:v>
                </c:pt>
                <c:pt idx="34">
                  <c:v>52</c:v>
                </c:pt>
                <c:pt idx="35">
                  <c:v>29</c:v>
                </c:pt>
                <c:pt idx="36">
                  <c:v>31</c:v>
                </c:pt>
                <c:pt idx="37">
                  <c:v>34</c:v>
                </c:pt>
                <c:pt idx="38">
                  <c:v>40</c:v>
                </c:pt>
                <c:pt idx="39">
                  <c:v>55</c:v>
                </c:pt>
                <c:pt idx="40">
                  <c:v>27</c:v>
                </c:pt>
                <c:pt idx="41">
                  <c:v>21</c:v>
                </c:pt>
                <c:pt idx="42">
                  <c:v>37</c:v>
                </c:pt>
                <c:pt idx="43">
                  <c:v>29</c:v>
                </c:pt>
                <c:pt idx="44">
                  <c:v>65</c:v>
                </c:pt>
                <c:pt idx="45">
                  <c:v>9</c:v>
                </c:pt>
                <c:pt idx="46">
                  <c:v>16</c:v>
                </c:pt>
                <c:pt idx="47">
                  <c:v>18</c:v>
                </c:pt>
                <c:pt idx="48">
                  <c:v>37</c:v>
                </c:pt>
                <c:pt idx="49">
                  <c:v>54</c:v>
                </c:pt>
                <c:pt idx="50">
                  <c:v>34</c:v>
                </c:pt>
                <c:pt idx="51">
                  <c:v>34</c:v>
                </c:pt>
                <c:pt idx="52">
                  <c:v>56</c:v>
                </c:pt>
                <c:pt idx="53">
                  <c:v>21</c:v>
                </c:pt>
                <c:pt idx="54">
                  <c:v>25</c:v>
                </c:pt>
                <c:pt idx="55">
                  <c:v>52</c:v>
                </c:pt>
                <c:pt idx="56">
                  <c:v>46</c:v>
                </c:pt>
                <c:pt idx="57">
                  <c:v>40</c:v>
                </c:pt>
                <c:pt idx="58">
                  <c:v>30</c:v>
                </c:pt>
                <c:pt idx="59">
                  <c:v>32</c:v>
                </c:pt>
                <c:pt idx="60">
                  <c:v>55</c:v>
                </c:pt>
                <c:pt idx="61">
                  <c:v>58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43</c:v>
                </c:pt>
                <c:pt idx="66">
                  <c:v>54</c:v>
                </c:pt>
                <c:pt idx="67">
                  <c:v>55</c:v>
                </c:pt>
                <c:pt idx="68">
                  <c:v>29</c:v>
                </c:pt>
                <c:pt idx="69">
                  <c:v>66</c:v>
                </c:pt>
                <c:pt idx="70">
                  <c:v>40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48</c:v>
                </c:pt>
                <c:pt idx="75">
                  <c:v>24</c:v>
                </c:pt>
                <c:pt idx="76">
                  <c:v>45</c:v>
                </c:pt>
                <c:pt idx="77">
                  <c:v>57</c:v>
                </c:pt>
                <c:pt idx="78">
                  <c:v>39</c:v>
                </c:pt>
                <c:pt idx="79">
                  <c:v>43</c:v>
                </c:pt>
                <c:pt idx="80">
                  <c:v>51</c:v>
                </c:pt>
                <c:pt idx="81">
                  <c:v>61</c:v>
                </c:pt>
                <c:pt idx="82">
                  <c:v>41</c:v>
                </c:pt>
                <c:pt idx="83">
                  <c:v>53</c:v>
                </c:pt>
                <c:pt idx="84">
                  <c:v>32</c:v>
                </c:pt>
                <c:pt idx="85">
                  <c:v>65</c:v>
                </c:pt>
                <c:pt idx="86">
                  <c:v>38</c:v>
                </c:pt>
                <c:pt idx="87">
                  <c:v>53</c:v>
                </c:pt>
                <c:pt idx="88">
                  <c:v>55</c:v>
                </c:pt>
                <c:pt idx="89">
                  <c:v>44</c:v>
                </c:pt>
                <c:pt idx="90">
                  <c:v>38</c:v>
                </c:pt>
                <c:pt idx="91">
                  <c:v>40</c:v>
                </c:pt>
                <c:pt idx="92">
                  <c:v>53</c:v>
                </c:pt>
                <c:pt idx="93">
                  <c:v>24</c:v>
                </c:pt>
                <c:pt idx="94">
                  <c:v>39</c:v>
                </c:pt>
                <c:pt idx="95">
                  <c:v>47</c:v>
                </c:pt>
                <c:pt idx="96">
                  <c:v>51</c:v>
                </c:pt>
                <c:pt idx="97">
                  <c:v>25</c:v>
                </c:pt>
                <c:pt idx="98">
                  <c:v>23</c:v>
                </c:pt>
                <c:pt idx="99">
                  <c:v>54</c:v>
                </c:pt>
                <c:pt idx="100">
                  <c:v>22</c:v>
                </c:pt>
                <c:pt idx="101">
                  <c:v>50</c:v>
                </c:pt>
                <c:pt idx="102">
                  <c:v>30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15</c:v>
                </c:pt>
                <c:pt idx="107">
                  <c:v>48</c:v>
                </c:pt>
                <c:pt idx="108">
                  <c:v>56</c:v>
                </c:pt>
                <c:pt idx="109">
                  <c:v>25</c:v>
                </c:pt>
                <c:pt idx="110">
                  <c:v>54</c:v>
                </c:pt>
                <c:pt idx="111">
                  <c:v>37</c:v>
                </c:pt>
                <c:pt idx="112">
                  <c:v>33</c:v>
                </c:pt>
                <c:pt idx="113">
                  <c:v>29</c:v>
                </c:pt>
                <c:pt idx="114">
                  <c:v>36</c:v>
                </c:pt>
                <c:pt idx="115">
                  <c:v>32</c:v>
                </c:pt>
                <c:pt idx="116">
                  <c:v>37</c:v>
                </c:pt>
                <c:pt idx="117">
                  <c:v>27</c:v>
                </c:pt>
                <c:pt idx="118">
                  <c:v>36</c:v>
                </c:pt>
                <c:pt idx="119">
                  <c:v>52</c:v>
                </c:pt>
                <c:pt idx="120">
                  <c:v>28</c:v>
                </c:pt>
                <c:pt idx="121">
                  <c:v>48</c:v>
                </c:pt>
                <c:pt idx="122">
                  <c:v>65</c:v>
                </c:pt>
                <c:pt idx="123">
                  <c:v>31</c:v>
                </c:pt>
                <c:pt idx="124">
                  <c:v>42</c:v>
                </c:pt>
                <c:pt idx="125">
                  <c:v>40</c:v>
                </c:pt>
                <c:pt idx="126">
                  <c:v>65</c:v>
                </c:pt>
                <c:pt idx="127">
                  <c:v>50</c:v>
                </c:pt>
                <c:pt idx="128">
                  <c:v>22</c:v>
                </c:pt>
                <c:pt idx="129">
                  <c:v>41</c:v>
                </c:pt>
                <c:pt idx="130">
                  <c:v>68</c:v>
                </c:pt>
                <c:pt idx="131">
                  <c:v>61</c:v>
                </c:pt>
                <c:pt idx="132">
                  <c:v>23</c:v>
                </c:pt>
                <c:pt idx="133">
                  <c:v>45</c:v>
                </c:pt>
                <c:pt idx="134">
                  <c:v>14</c:v>
                </c:pt>
                <c:pt idx="135">
                  <c:v>30</c:v>
                </c:pt>
                <c:pt idx="136">
                  <c:v>42</c:v>
                </c:pt>
                <c:pt idx="137">
                  <c:v>42</c:v>
                </c:pt>
                <c:pt idx="138">
                  <c:v>53</c:v>
                </c:pt>
                <c:pt idx="139">
                  <c:v>49</c:v>
                </c:pt>
                <c:pt idx="140">
                  <c:v>48</c:v>
                </c:pt>
                <c:pt idx="141">
                  <c:v>40</c:v>
                </c:pt>
                <c:pt idx="142">
                  <c:v>48</c:v>
                </c:pt>
                <c:pt idx="143">
                  <c:v>35</c:v>
                </c:pt>
                <c:pt idx="144">
                  <c:v>33</c:v>
                </c:pt>
                <c:pt idx="145">
                  <c:v>27</c:v>
                </c:pt>
                <c:pt idx="146">
                  <c:v>24</c:v>
                </c:pt>
                <c:pt idx="147">
                  <c:v>48</c:v>
                </c:pt>
                <c:pt idx="148">
                  <c:v>62</c:v>
                </c:pt>
                <c:pt idx="149">
                  <c:v>44</c:v>
                </c:pt>
                <c:pt idx="150">
                  <c:v>39</c:v>
                </c:pt>
                <c:pt idx="151">
                  <c:v>53</c:v>
                </c:pt>
                <c:pt idx="152">
                  <c:v>37</c:v>
                </c:pt>
                <c:pt idx="153">
                  <c:v>29</c:v>
                </c:pt>
                <c:pt idx="154">
                  <c:v>49</c:v>
                </c:pt>
                <c:pt idx="155">
                  <c:v>24</c:v>
                </c:pt>
                <c:pt idx="156">
                  <c:v>48</c:v>
                </c:pt>
                <c:pt idx="157">
                  <c:v>21</c:v>
                </c:pt>
                <c:pt idx="158">
                  <c:v>52</c:v>
                </c:pt>
                <c:pt idx="159">
                  <c:v>53</c:v>
                </c:pt>
                <c:pt idx="160">
                  <c:v>27</c:v>
                </c:pt>
                <c:pt idx="161">
                  <c:v>18</c:v>
                </c:pt>
                <c:pt idx="162">
                  <c:v>44</c:v>
                </c:pt>
                <c:pt idx="163">
                  <c:v>61</c:v>
                </c:pt>
                <c:pt idx="164">
                  <c:v>30</c:v>
                </c:pt>
                <c:pt idx="165">
                  <c:v>48</c:v>
                </c:pt>
                <c:pt idx="166">
                  <c:v>32</c:v>
                </c:pt>
                <c:pt idx="167">
                  <c:v>52</c:v>
                </c:pt>
                <c:pt idx="168">
                  <c:v>61</c:v>
                </c:pt>
                <c:pt idx="169">
                  <c:v>64</c:v>
                </c:pt>
                <c:pt idx="170">
                  <c:v>59</c:v>
                </c:pt>
                <c:pt idx="171">
                  <c:v>31</c:v>
                </c:pt>
                <c:pt idx="172">
                  <c:v>32</c:v>
                </c:pt>
                <c:pt idx="173">
                  <c:v>31</c:v>
                </c:pt>
                <c:pt idx="174">
                  <c:v>41</c:v>
                </c:pt>
                <c:pt idx="175">
                  <c:v>32</c:v>
                </c:pt>
                <c:pt idx="176">
                  <c:v>61</c:v>
                </c:pt>
                <c:pt idx="177">
                  <c:v>61</c:v>
                </c:pt>
                <c:pt idx="178">
                  <c:v>10</c:v>
                </c:pt>
                <c:pt idx="179">
                  <c:v>36</c:v>
                </c:pt>
                <c:pt idx="180">
                  <c:v>29</c:v>
                </c:pt>
                <c:pt idx="181">
                  <c:v>27</c:v>
                </c:pt>
                <c:pt idx="182">
                  <c:v>22</c:v>
                </c:pt>
                <c:pt idx="183">
                  <c:v>40</c:v>
                </c:pt>
                <c:pt idx="184">
                  <c:v>56</c:v>
                </c:pt>
                <c:pt idx="185">
                  <c:v>13</c:v>
                </c:pt>
                <c:pt idx="186">
                  <c:v>37</c:v>
                </c:pt>
                <c:pt idx="187">
                  <c:v>41</c:v>
                </c:pt>
                <c:pt idx="188">
                  <c:v>52</c:v>
                </c:pt>
                <c:pt idx="189">
                  <c:v>63</c:v>
                </c:pt>
                <c:pt idx="190">
                  <c:v>38</c:v>
                </c:pt>
                <c:pt idx="191">
                  <c:v>60</c:v>
                </c:pt>
                <c:pt idx="192">
                  <c:v>29</c:v>
                </c:pt>
                <c:pt idx="193">
                  <c:v>29</c:v>
                </c:pt>
                <c:pt idx="194">
                  <c:v>30</c:v>
                </c:pt>
                <c:pt idx="195">
                  <c:v>26</c:v>
                </c:pt>
                <c:pt idx="196">
                  <c:v>32</c:v>
                </c:pt>
                <c:pt idx="197">
                  <c:v>55</c:v>
                </c:pt>
                <c:pt idx="198">
                  <c:v>36</c:v>
                </c:pt>
                <c:pt idx="199">
                  <c:v>53</c:v>
                </c:pt>
                <c:pt idx="200">
                  <c:v>18</c:v>
                </c:pt>
                <c:pt idx="201">
                  <c:v>28</c:v>
                </c:pt>
                <c:pt idx="202">
                  <c:v>58</c:v>
                </c:pt>
                <c:pt idx="203">
                  <c:v>51</c:v>
                </c:pt>
                <c:pt idx="204">
                  <c:v>37</c:v>
                </c:pt>
                <c:pt idx="205">
                  <c:v>41</c:v>
                </c:pt>
                <c:pt idx="206">
                  <c:v>32</c:v>
                </c:pt>
                <c:pt idx="207">
                  <c:v>56</c:v>
                </c:pt>
                <c:pt idx="208">
                  <c:v>43</c:v>
                </c:pt>
                <c:pt idx="209">
                  <c:v>52</c:v>
                </c:pt>
                <c:pt idx="210">
                  <c:v>67</c:v>
                </c:pt>
                <c:pt idx="211">
                  <c:v>36</c:v>
                </c:pt>
                <c:pt idx="212">
                  <c:v>29</c:v>
                </c:pt>
                <c:pt idx="213">
                  <c:v>25</c:v>
                </c:pt>
                <c:pt idx="214">
                  <c:v>29</c:v>
                </c:pt>
                <c:pt idx="215">
                  <c:v>31</c:v>
                </c:pt>
                <c:pt idx="216">
                  <c:v>23</c:v>
                </c:pt>
                <c:pt idx="217">
                  <c:v>46</c:v>
                </c:pt>
                <c:pt idx="218">
                  <c:v>47</c:v>
                </c:pt>
                <c:pt idx="219">
                  <c:v>65</c:v>
                </c:pt>
                <c:pt idx="220">
                  <c:v>35</c:v>
                </c:pt>
                <c:pt idx="221">
                  <c:v>27</c:v>
                </c:pt>
                <c:pt idx="222">
                  <c:v>54</c:v>
                </c:pt>
                <c:pt idx="223">
                  <c:v>48</c:v>
                </c:pt>
                <c:pt idx="224">
                  <c:v>46</c:v>
                </c:pt>
                <c:pt idx="225">
                  <c:v>37</c:v>
                </c:pt>
                <c:pt idx="226">
                  <c:v>23</c:v>
                </c:pt>
                <c:pt idx="227">
                  <c:v>48</c:v>
                </c:pt>
                <c:pt idx="228">
                  <c:v>44</c:v>
                </c:pt>
                <c:pt idx="229">
                  <c:v>24</c:v>
                </c:pt>
                <c:pt idx="230">
                  <c:v>30</c:v>
                </c:pt>
                <c:pt idx="231">
                  <c:v>45</c:v>
                </c:pt>
                <c:pt idx="232">
                  <c:v>27</c:v>
                </c:pt>
                <c:pt idx="233">
                  <c:v>50</c:v>
                </c:pt>
                <c:pt idx="234">
                  <c:v>58</c:v>
                </c:pt>
                <c:pt idx="235">
                  <c:v>49</c:v>
                </c:pt>
                <c:pt idx="236">
                  <c:v>46</c:v>
                </c:pt>
                <c:pt idx="237">
                  <c:v>27</c:v>
                </c:pt>
                <c:pt idx="238">
                  <c:v>37</c:v>
                </c:pt>
                <c:pt idx="239">
                  <c:v>48</c:v>
                </c:pt>
                <c:pt idx="240">
                  <c:v>42</c:v>
                </c:pt>
                <c:pt idx="241">
                  <c:v>48</c:v>
                </c:pt>
                <c:pt idx="242">
                  <c:v>25</c:v>
                </c:pt>
                <c:pt idx="243">
                  <c:v>64</c:v>
                </c:pt>
                <c:pt idx="244">
                  <c:v>53</c:v>
                </c:pt>
                <c:pt idx="245">
                  <c:v>38</c:v>
                </c:pt>
                <c:pt idx="246">
                  <c:v>17</c:v>
                </c:pt>
                <c:pt idx="247">
                  <c:v>27</c:v>
                </c:pt>
                <c:pt idx="248">
                  <c:v>50</c:v>
                </c:pt>
                <c:pt idx="249">
                  <c:v>26</c:v>
                </c:pt>
                <c:pt idx="250">
                  <c:v>54</c:v>
                </c:pt>
                <c:pt idx="251">
                  <c:v>46</c:v>
                </c:pt>
                <c:pt idx="252">
                  <c:v>38</c:v>
                </c:pt>
                <c:pt idx="253">
                  <c:v>24</c:v>
                </c:pt>
                <c:pt idx="254">
                  <c:v>38</c:v>
                </c:pt>
                <c:pt idx="255">
                  <c:v>29</c:v>
                </c:pt>
                <c:pt idx="256">
                  <c:v>51</c:v>
                </c:pt>
                <c:pt idx="257">
                  <c:v>27</c:v>
                </c:pt>
                <c:pt idx="258">
                  <c:v>35</c:v>
                </c:pt>
                <c:pt idx="259">
                  <c:v>22</c:v>
                </c:pt>
                <c:pt idx="260">
                  <c:v>47</c:v>
                </c:pt>
                <c:pt idx="261">
                  <c:v>25</c:v>
                </c:pt>
                <c:pt idx="262">
                  <c:v>25</c:v>
                </c:pt>
                <c:pt idx="263">
                  <c:v>51</c:v>
                </c:pt>
                <c:pt idx="264">
                  <c:v>65</c:v>
                </c:pt>
                <c:pt idx="265">
                  <c:v>27</c:v>
                </c:pt>
                <c:pt idx="266">
                  <c:v>56</c:v>
                </c:pt>
                <c:pt idx="267">
                  <c:v>28</c:v>
                </c:pt>
                <c:pt idx="268">
                  <c:v>33</c:v>
                </c:pt>
                <c:pt idx="269">
                  <c:v>22</c:v>
                </c:pt>
                <c:pt idx="270">
                  <c:v>50</c:v>
                </c:pt>
                <c:pt idx="271">
                  <c:v>25</c:v>
                </c:pt>
                <c:pt idx="272">
                  <c:v>54</c:v>
                </c:pt>
                <c:pt idx="273">
                  <c:v>58</c:v>
                </c:pt>
                <c:pt idx="274">
                  <c:v>45</c:v>
                </c:pt>
                <c:pt idx="275">
                  <c:v>55</c:v>
                </c:pt>
                <c:pt idx="276">
                  <c:v>54</c:v>
                </c:pt>
                <c:pt idx="277">
                  <c:v>60</c:v>
                </c:pt>
                <c:pt idx="278">
                  <c:v>30</c:v>
                </c:pt>
                <c:pt idx="279">
                  <c:v>41</c:v>
                </c:pt>
                <c:pt idx="280">
                  <c:v>52</c:v>
                </c:pt>
                <c:pt idx="281">
                  <c:v>29</c:v>
                </c:pt>
                <c:pt idx="282">
                  <c:v>42</c:v>
                </c:pt>
                <c:pt idx="283">
                  <c:v>26</c:v>
                </c:pt>
                <c:pt idx="284">
                  <c:v>49</c:v>
                </c:pt>
                <c:pt idx="285">
                  <c:v>46</c:v>
                </c:pt>
                <c:pt idx="286">
                  <c:v>12</c:v>
                </c:pt>
                <c:pt idx="287">
                  <c:v>27</c:v>
                </c:pt>
                <c:pt idx="288">
                  <c:v>39</c:v>
                </c:pt>
                <c:pt idx="289">
                  <c:v>44</c:v>
                </c:pt>
                <c:pt idx="290">
                  <c:v>44</c:v>
                </c:pt>
                <c:pt idx="291">
                  <c:v>57</c:v>
                </c:pt>
                <c:pt idx="292">
                  <c:v>53</c:v>
                </c:pt>
                <c:pt idx="293">
                  <c:v>65</c:v>
                </c:pt>
                <c:pt idx="294">
                  <c:v>41</c:v>
                </c:pt>
                <c:pt idx="295">
                  <c:v>52</c:v>
                </c:pt>
                <c:pt idx="296">
                  <c:v>53</c:v>
                </c:pt>
                <c:pt idx="297">
                  <c:v>25</c:v>
                </c:pt>
                <c:pt idx="298">
                  <c:v>51</c:v>
                </c:pt>
                <c:pt idx="299">
                  <c:v>30</c:v>
                </c:pt>
                <c:pt idx="300">
                  <c:v>57</c:v>
                </c:pt>
                <c:pt idx="301">
                  <c:v>24</c:v>
                </c:pt>
                <c:pt idx="302">
                  <c:v>24</c:v>
                </c:pt>
                <c:pt idx="303">
                  <c:v>19</c:v>
                </c:pt>
                <c:pt idx="304">
                  <c:v>45</c:v>
                </c:pt>
                <c:pt idx="305">
                  <c:v>29</c:v>
                </c:pt>
                <c:pt idx="306">
                  <c:v>51</c:v>
                </c:pt>
                <c:pt idx="307">
                  <c:v>27</c:v>
                </c:pt>
                <c:pt idx="308">
                  <c:v>41</c:v>
                </c:pt>
                <c:pt idx="309">
                  <c:v>65</c:v>
                </c:pt>
                <c:pt idx="310">
                  <c:v>56</c:v>
                </c:pt>
                <c:pt idx="311">
                  <c:v>27</c:v>
                </c:pt>
                <c:pt idx="312">
                  <c:v>28</c:v>
                </c:pt>
                <c:pt idx="313">
                  <c:v>30</c:v>
                </c:pt>
                <c:pt idx="314">
                  <c:v>37</c:v>
                </c:pt>
                <c:pt idx="315">
                  <c:v>22</c:v>
                </c:pt>
                <c:pt idx="316">
                  <c:v>56</c:v>
                </c:pt>
                <c:pt idx="317">
                  <c:v>56</c:v>
                </c:pt>
                <c:pt idx="318">
                  <c:v>41</c:v>
                </c:pt>
                <c:pt idx="319">
                  <c:v>40</c:v>
                </c:pt>
                <c:pt idx="320">
                  <c:v>32</c:v>
                </c:pt>
                <c:pt idx="321">
                  <c:v>29</c:v>
                </c:pt>
                <c:pt idx="322">
                  <c:v>39</c:v>
                </c:pt>
                <c:pt idx="323">
                  <c:v>65</c:v>
                </c:pt>
                <c:pt idx="324">
                  <c:v>60</c:v>
                </c:pt>
                <c:pt idx="325">
                  <c:v>48</c:v>
                </c:pt>
                <c:pt idx="326">
                  <c:v>21</c:v>
                </c:pt>
                <c:pt idx="327">
                  <c:v>25</c:v>
                </c:pt>
                <c:pt idx="328">
                  <c:v>61</c:v>
                </c:pt>
                <c:pt idx="329">
                  <c:v>35</c:v>
                </c:pt>
                <c:pt idx="330">
                  <c:v>22</c:v>
                </c:pt>
                <c:pt idx="331">
                  <c:v>40</c:v>
                </c:pt>
                <c:pt idx="332">
                  <c:v>39</c:v>
                </c:pt>
                <c:pt idx="333">
                  <c:v>40</c:v>
                </c:pt>
                <c:pt idx="334">
                  <c:v>32</c:v>
                </c:pt>
                <c:pt idx="335">
                  <c:v>62</c:v>
                </c:pt>
                <c:pt idx="336">
                  <c:v>48</c:v>
                </c:pt>
                <c:pt idx="337">
                  <c:v>22</c:v>
                </c:pt>
                <c:pt idx="338">
                  <c:v>36</c:v>
                </c:pt>
                <c:pt idx="339">
                  <c:v>37</c:v>
                </c:pt>
                <c:pt idx="340">
                  <c:v>56</c:v>
                </c:pt>
                <c:pt idx="341">
                  <c:v>55</c:v>
                </c:pt>
                <c:pt idx="342">
                  <c:v>57</c:v>
                </c:pt>
                <c:pt idx="343">
                  <c:v>59</c:v>
                </c:pt>
                <c:pt idx="344">
                  <c:v>30</c:v>
                </c:pt>
                <c:pt idx="345">
                  <c:v>32</c:v>
                </c:pt>
                <c:pt idx="346">
                  <c:v>37</c:v>
                </c:pt>
                <c:pt idx="347">
                  <c:v>48</c:v>
                </c:pt>
                <c:pt idx="348">
                  <c:v>38</c:v>
                </c:pt>
                <c:pt idx="349">
                  <c:v>58</c:v>
                </c:pt>
                <c:pt idx="350">
                  <c:v>53</c:v>
                </c:pt>
                <c:pt idx="351">
                  <c:v>61</c:v>
                </c:pt>
                <c:pt idx="352">
                  <c:v>32</c:v>
                </c:pt>
                <c:pt idx="353">
                  <c:v>58</c:v>
                </c:pt>
                <c:pt idx="354">
                  <c:v>53</c:v>
                </c:pt>
                <c:pt idx="355">
                  <c:v>27</c:v>
                </c:pt>
                <c:pt idx="356">
                  <c:v>51</c:v>
                </c:pt>
                <c:pt idx="357">
                  <c:v>28</c:v>
                </c:pt>
                <c:pt idx="358">
                  <c:v>49</c:v>
                </c:pt>
                <c:pt idx="359">
                  <c:v>49</c:v>
                </c:pt>
                <c:pt idx="360">
                  <c:v>44</c:v>
                </c:pt>
                <c:pt idx="361">
                  <c:v>51</c:v>
                </c:pt>
                <c:pt idx="362">
                  <c:v>21</c:v>
                </c:pt>
                <c:pt idx="363">
                  <c:v>44</c:v>
                </c:pt>
                <c:pt idx="364">
                  <c:v>41</c:v>
                </c:pt>
                <c:pt idx="365">
                  <c:v>41</c:v>
                </c:pt>
                <c:pt idx="366">
                  <c:v>19</c:v>
                </c:pt>
                <c:pt idx="367">
                  <c:v>26</c:v>
                </c:pt>
                <c:pt idx="368">
                  <c:v>54</c:v>
                </c:pt>
                <c:pt idx="369">
                  <c:v>23</c:v>
                </c:pt>
                <c:pt idx="370">
                  <c:v>52</c:v>
                </c:pt>
                <c:pt idx="371">
                  <c:v>38</c:v>
                </c:pt>
                <c:pt idx="372">
                  <c:v>37</c:v>
                </c:pt>
                <c:pt idx="373">
                  <c:v>55</c:v>
                </c:pt>
                <c:pt idx="374">
                  <c:v>29</c:v>
                </c:pt>
                <c:pt idx="375">
                  <c:v>40</c:v>
                </c:pt>
                <c:pt idx="376">
                  <c:v>59</c:v>
                </c:pt>
                <c:pt idx="377">
                  <c:v>56</c:v>
                </c:pt>
                <c:pt idx="378">
                  <c:v>55</c:v>
                </c:pt>
                <c:pt idx="379">
                  <c:v>25</c:v>
                </c:pt>
                <c:pt idx="380">
                  <c:v>46</c:v>
                </c:pt>
                <c:pt idx="381">
                  <c:v>65</c:v>
                </c:pt>
                <c:pt idx="382">
                  <c:v>24</c:v>
                </c:pt>
                <c:pt idx="383">
                  <c:v>30</c:v>
                </c:pt>
                <c:pt idx="384">
                  <c:v>27</c:v>
                </c:pt>
                <c:pt idx="385">
                  <c:v>52</c:v>
                </c:pt>
                <c:pt idx="386">
                  <c:v>45</c:v>
                </c:pt>
                <c:pt idx="38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EE41-8AB6-1723EEF30B31}"/>
            </c:ext>
          </c:extLst>
        </c:ser>
        <c:ser>
          <c:idx val="1"/>
          <c:order val="1"/>
          <c:tx>
            <c:strRef>
              <c:f>'Sleep MR k = 5'!$C$1</c:f>
              <c:strCache>
                <c:ptCount val="1"/>
                <c:pt idx="0">
                  <c:v>Deep sleep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'Sleep MR k = 5'!$A$2:$A$389</c:f>
              <c:numCache>
                <c:formatCode>General</c:formatCode>
                <c:ptCount val="388"/>
                <c:pt idx="0">
                  <c:v>0.88</c:v>
                </c:pt>
                <c:pt idx="1">
                  <c:v>0.66</c:v>
                </c:pt>
                <c:pt idx="2">
                  <c:v>0.89</c:v>
                </c:pt>
                <c:pt idx="3">
                  <c:v>0.51</c:v>
                </c:pt>
                <c:pt idx="4">
                  <c:v>0.76</c:v>
                </c:pt>
                <c:pt idx="5">
                  <c:v>0.54</c:v>
                </c:pt>
                <c:pt idx="6">
                  <c:v>0.9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0.64</c:v>
                </c:pt>
                <c:pt idx="13">
                  <c:v>0.54</c:v>
                </c:pt>
                <c:pt idx="14">
                  <c:v>0.92</c:v>
                </c:pt>
                <c:pt idx="15">
                  <c:v>0.54</c:v>
                </c:pt>
                <c:pt idx="16">
                  <c:v>0.5</c:v>
                </c:pt>
                <c:pt idx="17">
                  <c:v>0.98</c:v>
                </c:pt>
                <c:pt idx="18">
                  <c:v>0.71</c:v>
                </c:pt>
                <c:pt idx="19">
                  <c:v>0.84</c:v>
                </c:pt>
                <c:pt idx="20">
                  <c:v>0.98</c:v>
                </c:pt>
                <c:pt idx="21">
                  <c:v>0.91</c:v>
                </c:pt>
                <c:pt idx="22">
                  <c:v>0.84</c:v>
                </c:pt>
                <c:pt idx="23">
                  <c:v>0.65</c:v>
                </c:pt>
                <c:pt idx="24">
                  <c:v>0.91</c:v>
                </c:pt>
                <c:pt idx="25">
                  <c:v>0.56999999999999995</c:v>
                </c:pt>
                <c:pt idx="26">
                  <c:v>0.68</c:v>
                </c:pt>
                <c:pt idx="27">
                  <c:v>0.55000000000000004</c:v>
                </c:pt>
                <c:pt idx="28">
                  <c:v>0.94</c:v>
                </c:pt>
                <c:pt idx="29">
                  <c:v>0.64</c:v>
                </c:pt>
                <c:pt idx="30">
                  <c:v>0.87</c:v>
                </c:pt>
                <c:pt idx="31">
                  <c:v>0.87</c:v>
                </c:pt>
                <c:pt idx="32">
                  <c:v>0.63</c:v>
                </c:pt>
                <c:pt idx="33">
                  <c:v>0.83</c:v>
                </c:pt>
                <c:pt idx="34">
                  <c:v>0.83</c:v>
                </c:pt>
                <c:pt idx="35">
                  <c:v>0.59</c:v>
                </c:pt>
                <c:pt idx="36">
                  <c:v>0.87</c:v>
                </c:pt>
                <c:pt idx="37">
                  <c:v>0.77</c:v>
                </c:pt>
                <c:pt idx="38">
                  <c:v>0.86</c:v>
                </c:pt>
                <c:pt idx="39">
                  <c:v>0.91</c:v>
                </c:pt>
                <c:pt idx="40">
                  <c:v>0.71</c:v>
                </c:pt>
                <c:pt idx="41">
                  <c:v>0.81</c:v>
                </c:pt>
                <c:pt idx="42">
                  <c:v>0.81</c:v>
                </c:pt>
                <c:pt idx="43">
                  <c:v>0.71</c:v>
                </c:pt>
                <c:pt idx="44">
                  <c:v>0.71</c:v>
                </c:pt>
                <c:pt idx="45">
                  <c:v>0.52</c:v>
                </c:pt>
                <c:pt idx="46">
                  <c:v>0.65</c:v>
                </c:pt>
                <c:pt idx="47">
                  <c:v>0.84</c:v>
                </c:pt>
                <c:pt idx="48">
                  <c:v>0.84</c:v>
                </c:pt>
                <c:pt idx="49">
                  <c:v>0.99</c:v>
                </c:pt>
                <c:pt idx="50">
                  <c:v>0.71</c:v>
                </c:pt>
                <c:pt idx="51">
                  <c:v>0.8</c:v>
                </c:pt>
                <c:pt idx="52">
                  <c:v>0.91</c:v>
                </c:pt>
                <c:pt idx="53">
                  <c:v>0.77</c:v>
                </c:pt>
                <c:pt idx="54">
                  <c:v>0.84</c:v>
                </c:pt>
                <c:pt idx="55">
                  <c:v>0.87</c:v>
                </c:pt>
                <c:pt idx="56">
                  <c:v>0.8</c:v>
                </c:pt>
                <c:pt idx="57">
                  <c:v>0.52</c:v>
                </c:pt>
                <c:pt idx="58">
                  <c:v>0.54</c:v>
                </c:pt>
                <c:pt idx="59">
                  <c:v>0.88</c:v>
                </c:pt>
                <c:pt idx="60">
                  <c:v>0.64</c:v>
                </c:pt>
                <c:pt idx="61">
                  <c:v>0.87</c:v>
                </c:pt>
                <c:pt idx="62">
                  <c:v>0.77</c:v>
                </c:pt>
                <c:pt idx="63">
                  <c:v>0.94</c:v>
                </c:pt>
                <c:pt idx="64">
                  <c:v>0.7</c:v>
                </c:pt>
                <c:pt idx="65">
                  <c:v>0.79</c:v>
                </c:pt>
                <c:pt idx="66">
                  <c:v>0.77</c:v>
                </c:pt>
                <c:pt idx="67">
                  <c:v>0.86</c:v>
                </c:pt>
                <c:pt idx="68">
                  <c:v>0.81</c:v>
                </c:pt>
                <c:pt idx="69">
                  <c:v>0.88</c:v>
                </c:pt>
                <c:pt idx="70">
                  <c:v>0.78</c:v>
                </c:pt>
                <c:pt idx="71">
                  <c:v>0.64</c:v>
                </c:pt>
                <c:pt idx="72">
                  <c:v>0.78</c:v>
                </c:pt>
                <c:pt idx="73">
                  <c:v>0.71</c:v>
                </c:pt>
                <c:pt idx="74">
                  <c:v>0.97</c:v>
                </c:pt>
                <c:pt idx="75">
                  <c:v>0.77</c:v>
                </c:pt>
                <c:pt idx="76">
                  <c:v>0.8</c:v>
                </c:pt>
                <c:pt idx="77">
                  <c:v>0.94</c:v>
                </c:pt>
                <c:pt idx="78">
                  <c:v>0.52</c:v>
                </c:pt>
                <c:pt idx="79">
                  <c:v>0.76</c:v>
                </c:pt>
                <c:pt idx="80">
                  <c:v>0.73</c:v>
                </c:pt>
                <c:pt idx="81">
                  <c:v>0.73</c:v>
                </c:pt>
                <c:pt idx="82">
                  <c:v>0.96</c:v>
                </c:pt>
                <c:pt idx="83">
                  <c:v>0.91</c:v>
                </c:pt>
                <c:pt idx="84">
                  <c:v>0.8</c:v>
                </c:pt>
                <c:pt idx="85">
                  <c:v>0.77</c:v>
                </c:pt>
                <c:pt idx="86">
                  <c:v>0.81</c:v>
                </c:pt>
                <c:pt idx="87">
                  <c:v>0.71</c:v>
                </c:pt>
                <c:pt idx="88">
                  <c:v>0.95</c:v>
                </c:pt>
                <c:pt idx="89">
                  <c:v>0.64</c:v>
                </c:pt>
                <c:pt idx="90">
                  <c:v>0.94</c:v>
                </c:pt>
                <c:pt idx="91">
                  <c:v>0.87</c:v>
                </c:pt>
                <c:pt idx="92">
                  <c:v>0.63</c:v>
                </c:pt>
                <c:pt idx="93">
                  <c:v>0.88</c:v>
                </c:pt>
                <c:pt idx="94">
                  <c:v>0.9</c:v>
                </c:pt>
                <c:pt idx="95">
                  <c:v>0.94</c:v>
                </c:pt>
                <c:pt idx="96">
                  <c:v>0.91</c:v>
                </c:pt>
                <c:pt idx="97">
                  <c:v>0.9</c:v>
                </c:pt>
                <c:pt idx="98">
                  <c:v>0.8</c:v>
                </c:pt>
                <c:pt idx="99">
                  <c:v>0.85</c:v>
                </c:pt>
                <c:pt idx="100">
                  <c:v>0.53</c:v>
                </c:pt>
                <c:pt idx="101">
                  <c:v>0.87</c:v>
                </c:pt>
                <c:pt idx="102">
                  <c:v>0.5</c:v>
                </c:pt>
                <c:pt idx="103">
                  <c:v>0.93</c:v>
                </c:pt>
                <c:pt idx="104">
                  <c:v>0.72</c:v>
                </c:pt>
                <c:pt idx="105">
                  <c:v>0.92</c:v>
                </c:pt>
                <c:pt idx="106">
                  <c:v>0.62</c:v>
                </c:pt>
                <c:pt idx="107">
                  <c:v>0.93</c:v>
                </c:pt>
                <c:pt idx="108">
                  <c:v>0.63</c:v>
                </c:pt>
                <c:pt idx="109">
                  <c:v>0.77</c:v>
                </c:pt>
                <c:pt idx="110">
                  <c:v>0.51</c:v>
                </c:pt>
                <c:pt idx="111">
                  <c:v>0.94</c:v>
                </c:pt>
                <c:pt idx="112">
                  <c:v>0.73</c:v>
                </c:pt>
                <c:pt idx="113">
                  <c:v>0.55000000000000004</c:v>
                </c:pt>
                <c:pt idx="114">
                  <c:v>0.83</c:v>
                </c:pt>
                <c:pt idx="115">
                  <c:v>0.94</c:v>
                </c:pt>
                <c:pt idx="116">
                  <c:v>0.95</c:v>
                </c:pt>
                <c:pt idx="117">
                  <c:v>0.59</c:v>
                </c:pt>
                <c:pt idx="118">
                  <c:v>0.77</c:v>
                </c:pt>
                <c:pt idx="119">
                  <c:v>0.65</c:v>
                </c:pt>
                <c:pt idx="120">
                  <c:v>0.51</c:v>
                </c:pt>
                <c:pt idx="121">
                  <c:v>0.81</c:v>
                </c:pt>
                <c:pt idx="122">
                  <c:v>0.75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0.81</c:v>
                </c:pt>
                <c:pt idx="126">
                  <c:v>0.53</c:v>
                </c:pt>
                <c:pt idx="127">
                  <c:v>0.93</c:v>
                </c:pt>
                <c:pt idx="128">
                  <c:v>0.89</c:v>
                </c:pt>
                <c:pt idx="129">
                  <c:v>0.7</c:v>
                </c:pt>
                <c:pt idx="130">
                  <c:v>0.74</c:v>
                </c:pt>
                <c:pt idx="131">
                  <c:v>0.92</c:v>
                </c:pt>
                <c:pt idx="132">
                  <c:v>0.93</c:v>
                </c:pt>
                <c:pt idx="133">
                  <c:v>0.95</c:v>
                </c:pt>
                <c:pt idx="134">
                  <c:v>0.6</c:v>
                </c:pt>
                <c:pt idx="135">
                  <c:v>0.93</c:v>
                </c:pt>
                <c:pt idx="136">
                  <c:v>0.81</c:v>
                </c:pt>
                <c:pt idx="137">
                  <c:v>0.95</c:v>
                </c:pt>
                <c:pt idx="138">
                  <c:v>0.72</c:v>
                </c:pt>
                <c:pt idx="139">
                  <c:v>0.9</c:v>
                </c:pt>
                <c:pt idx="140">
                  <c:v>0.91</c:v>
                </c:pt>
                <c:pt idx="141">
                  <c:v>0.85</c:v>
                </c:pt>
                <c:pt idx="142">
                  <c:v>0.9</c:v>
                </c:pt>
                <c:pt idx="143">
                  <c:v>0.92</c:v>
                </c:pt>
                <c:pt idx="144">
                  <c:v>0.67</c:v>
                </c:pt>
                <c:pt idx="145">
                  <c:v>0.51</c:v>
                </c:pt>
                <c:pt idx="146">
                  <c:v>0.78</c:v>
                </c:pt>
                <c:pt idx="147">
                  <c:v>0.95</c:v>
                </c:pt>
                <c:pt idx="148">
                  <c:v>0.68</c:v>
                </c:pt>
                <c:pt idx="149">
                  <c:v>0.94</c:v>
                </c:pt>
                <c:pt idx="150">
                  <c:v>0.78</c:v>
                </c:pt>
                <c:pt idx="151">
                  <c:v>0.9</c:v>
                </c:pt>
                <c:pt idx="152">
                  <c:v>0.83</c:v>
                </c:pt>
                <c:pt idx="153">
                  <c:v>0.8</c:v>
                </c:pt>
                <c:pt idx="154">
                  <c:v>0.96</c:v>
                </c:pt>
                <c:pt idx="155">
                  <c:v>0.91</c:v>
                </c:pt>
                <c:pt idx="156">
                  <c:v>0.96</c:v>
                </c:pt>
                <c:pt idx="157">
                  <c:v>0.87</c:v>
                </c:pt>
                <c:pt idx="158">
                  <c:v>0.76</c:v>
                </c:pt>
                <c:pt idx="159">
                  <c:v>0.68</c:v>
                </c:pt>
                <c:pt idx="160">
                  <c:v>0.94</c:v>
                </c:pt>
                <c:pt idx="161">
                  <c:v>0.62</c:v>
                </c:pt>
                <c:pt idx="162">
                  <c:v>0.91</c:v>
                </c:pt>
                <c:pt idx="163">
                  <c:v>0.67</c:v>
                </c:pt>
                <c:pt idx="164">
                  <c:v>0.94</c:v>
                </c:pt>
                <c:pt idx="165">
                  <c:v>0.79</c:v>
                </c:pt>
                <c:pt idx="166">
                  <c:v>0.86</c:v>
                </c:pt>
                <c:pt idx="167">
                  <c:v>0.83</c:v>
                </c:pt>
                <c:pt idx="168">
                  <c:v>0.73</c:v>
                </c:pt>
                <c:pt idx="169">
                  <c:v>0.71</c:v>
                </c:pt>
                <c:pt idx="170">
                  <c:v>0.87</c:v>
                </c:pt>
                <c:pt idx="171">
                  <c:v>0.92</c:v>
                </c:pt>
                <c:pt idx="172">
                  <c:v>0.79</c:v>
                </c:pt>
                <c:pt idx="173">
                  <c:v>0.98</c:v>
                </c:pt>
                <c:pt idx="174">
                  <c:v>0.93</c:v>
                </c:pt>
                <c:pt idx="175">
                  <c:v>0.88</c:v>
                </c:pt>
                <c:pt idx="176">
                  <c:v>0.77</c:v>
                </c:pt>
                <c:pt idx="177">
                  <c:v>0.86</c:v>
                </c:pt>
                <c:pt idx="178">
                  <c:v>0.54</c:v>
                </c:pt>
                <c:pt idx="179">
                  <c:v>0.8</c:v>
                </c:pt>
                <c:pt idx="180">
                  <c:v>0.86</c:v>
                </c:pt>
                <c:pt idx="181">
                  <c:v>0.61</c:v>
                </c:pt>
                <c:pt idx="182">
                  <c:v>0.72</c:v>
                </c:pt>
                <c:pt idx="183">
                  <c:v>0.55000000000000004</c:v>
                </c:pt>
                <c:pt idx="184">
                  <c:v>0.96</c:v>
                </c:pt>
                <c:pt idx="185">
                  <c:v>0.57999999999999996</c:v>
                </c:pt>
                <c:pt idx="186">
                  <c:v>0.77</c:v>
                </c:pt>
                <c:pt idx="187">
                  <c:v>0.85</c:v>
                </c:pt>
                <c:pt idx="188">
                  <c:v>0.95</c:v>
                </c:pt>
                <c:pt idx="189">
                  <c:v>0.69</c:v>
                </c:pt>
                <c:pt idx="190">
                  <c:v>0.95</c:v>
                </c:pt>
                <c:pt idx="191">
                  <c:v>0.82</c:v>
                </c:pt>
                <c:pt idx="192">
                  <c:v>0.93</c:v>
                </c:pt>
                <c:pt idx="193">
                  <c:v>0.82</c:v>
                </c:pt>
                <c:pt idx="194">
                  <c:v>0.94</c:v>
                </c:pt>
                <c:pt idx="195">
                  <c:v>0.75</c:v>
                </c:pt>
                <c:pt idx="196">
                  <c:v>0.91</c:v>
                </c:pt>
                <c:pt idx="197">
                  <c:v>0.65</c:v>
                </c:pt>
                <c:pt idx="198">
                  <c:v>0.87</c:v>
                </c:pt>
                <c:pt idx="199">
                  <c:v>0.84</c:v>
                </c:pt>
                <c:pt idx="200">
                  <c:v>0.85</c:v>
                </c:pt>
                <c:pt idx="201">
                  <c:v>0.91</c:v>
                </c:pt>
                <c:pt idx="202">
                  <c:v>0.71</c:v>
                </c:pt>
                <c:pt idx="203">
                  <c:v>0.82</c:v>
                </c:pt>
                <c:pt idx="204">
                  <c:v>0.77</c:v>
                </c:pt>
                <c:pt idx="205">
                  <c:v>0.95</c:v>
                </c:pt>
                <c:pt idx="206">
                  <c:v>0.95</c:v>
                </c:pt>
                <c:pt idx="207">
                  <c:v>0.76</c:v>
                </c:pt>
                <c:pt idx="208">
                  <c:v>0.85</c:v>
                </c:pt>
                <c:pt idx="209">
                  <c:v>0.75</c:v>
                </c:pt>
                <c:pt idx="210">
                  <c:v>0.78</c:v>
                </c:pt>
                <c:pt idx="211">
                  <c:v>0.91</c:v>
                </c:pt>
                <c:pt idx="212">
                  <c:v>0.85</c:v>
                </c:pt>
                <c:pt idx="213">
                  <c:v>0.95</c:v>
                </c:pt>
                <c:pt idx="214">
                  <c:v>0.63</c:v>
                </c:pt>
                <c:pt idx="215">
                  <c:v>0.86</c:v>
                </c:pt>
                <c:pt idx="216">
                  <c:v>0.54</c:v>
                </c:pt>
                <c:pt idx="217">
                  <c:v>0.95</c:v>
                </c:pt>
                <c:pt idx="218">
                  <c:v>0.72</c:v>
                </c:pt>
                <c:pt idx="219">
                  <c:v>0.52</c:v>
                </c:pt>
                <c:pt idx="220">
                  <c:v>0.93</c:v>
                </c:pt>
                <c:pt idx="221">
                  <c:v>0.52</c:v>
                </c:pt>
                <c:pt idx="222">
                  <c:v>0.61</c:v>
                </c:pt>
                <c:pt idx="223">
                  <c:v>0.79</c:v>
                </c:pt>
                <c:pt idx="224">
                  <c:v>0.94</c:v>
                </c:pt>
                <c:pt idx="225">
                  <c:v>0.76</c:v>
                </c:pt>
                <c:pt idx="226">
                  <c:v>0.78</c:v>
                </c:pt>
                <c:pt idx="227">
                  <c:v>0.94</c:v>
                </c:pt>
                <c:pt idx="228">
                  <c:v>0.87</c:v>
                </c:pt>
                <c:pt idx="229">
                  <c:v>0.55000000000000004</c:v>
                </c:pt>
                <c:pt idx="230">
                  <c:v>0.93</c:v>
                </c:pt>
                <c:pt idx="231">
                  <c:v>0.93</c:v>
                </c:pt>
                <c:pt idx="232">
                  <c:v>0.94</c:v>
                </c:pt>
                <c:pt idx="233">
                  <c:v>0.94</c:v>
                </c:pt>
                <c:pt idx="234">
                  <c:v>0.5</c:v>
                </c:pt>
                <c:pt idx="235">
                  <c:v>0.93</c:v>
                </c:pt>
                <c:pt idx="236">
                  <c:v>0.73</c:v>
                </c:pt>
                <c:pt idx="237">
                  <c:v>0.9</c:v>
                </c:pt>
                <c:pt idx="238">
                  <c:v>0.87</c:v>
                </c:pt>
                <c:pt idx="239">
                  <c:v>0.93</c:v>
                </c:pt>
                <c:pt idx="240">
                  <c:v>0.9</c:v>
                </c:pt>
                <c:pt idx="241">
                  <c:v>0.67</c:v>
                </c:pt>
                <c:pt idx="242">
                  <c:v>0.9</c:v>
                </c:pt>
                <c:pt idx="243">
                  <c:v>0.9</c:v>
                </c:pt>
                <c:pt idx="244">
                  <c:v>0.98</c:v>
                </c:pt>
                <c:pt idx="245">
                  <c:v>0.66</c:v>
                </c:pt>
                <c:pt idx="246">
                  <c:v>0.68</c:v>
                </c:pt>
                <c:pt idx="247">
                  <c:v>0.56000000000000005</c:v>
                </c:pt>
                <c:pt idx="248">
                  <c:v>0.62</c:v>
                </c:pt>
                <c:pt idx="249">
                  <c:v>0.81</c:v>
                </c:pt>
                <c:pt idx="250">
                  <c:v>0.84</c:v>
                </c:pt>
                <c:pt idx="251">
                  <c:v>0.93</c:v>
                </c:pt>
                <c:pt idx="252">
                  <c:v>0.87</c:v>
                </c:pt>
                <c:pt idx="253">
                  <c:v>0.86</c:v>
                </c:pt>
                <c:pt idx="254">
                  <c:v>0.89</c:v>
                </c:pt>
                <c:pt idx="255">
                  <c:v>0.94</c:v>
                </c:pt>
                <c:pt idx="256">
                  <c:v>0.84</c:v>
                </c:pt>
                <c:pt idx="257">
                  <c:v>0.86</c:v>
                </c:pt>
                <c:pt idx="258">
                  <c:v>0.75</c:v>
                </c:pt>
                <c:pt idx="259">
                  <c:v>0.6</c:v>
                </c:pt>
                <c:pt idx="260">
                  <c:v>0.93</c:v>
                </c:pt>
                <c:pt idx="261">
                  <c:v>0.75</c:v>
                </c:pt>
                <c:pt idx="262">
                  <c:v>0.81</c:v>
                </c:pt>
                <c:pt idx="263">
                  <c:v>0.78</c:v>
                </c:pt>
                <c:pt idx="264">
                  <c:v>0.9</c:v>
                </c:pt>
                <c:pt idx="265">
                  <c:v>0.9</c:v>
                </c:pt>
                <c:pt idx="266">
                  <c:v>0.93</c:v>
                </c:pt>
                <c:pt idx="267">
                  <c:v>0.8</c:v>
                </c:pt>
                <c:pt idx="268">
                  <c:v>0.63</c:v>
                </c:pt>
                <c:pt idx="269">
                  <c:v>0.9</c:v>
                </c:pt>
                <c:pt idx="270">
                  <c:v>0.9</c:v>
                </c:pt>
                <c:pt idx="271">
                  <c:v>0.86</c:v>
                </c:pt>
                <c:pt idx="272">
                  <c:v>0.51</c:v>
                </c:pt>
                <c:pt idx="273">
                  <c:v>0.87</c:v>
                </c:pt>
                <c:pt idx="274">
                  <c:v>0.7</c:v>
                </c:pt>
                <c:pt idx="275">
                  <c:v>0.85</c:v>
                </c:pt>
                <c:pt idx="276">
                  <c:v>0.87</c:v>
                </c:pt>
                <c:pt idx="277">
                  <c:v>0.6</c:v>
                </c:pt>
                <c:pt idx="278">
                  <c:v>0.8</c:v>
                </c:pt>
                <c:pt idx="279">
                  <c:v>0.93</c:v>
                </c:pt>
                <c:pt idx="280">
                  <c:v>0.5</c:v>
                </c:pt>
                <c:pt idx="281">
                  <c:v>0.5</c:v>
                </c:pt>
                <c:pt idx="282">
                  <c:v>0.96</c:v>
                </c:pt>
                <c:pt idx="283">
                  <c:v>0.52</c:v>
                </c:pt>
                <c:pt idx="284">
                  <c:v>0.68</c:v>
                </c:pt>
                <c:pt idx="285">
                  <c:v>0.72</c:v>
                </c:pt>
                <c:pt idx="286">
                  <c:v>0.56000000000000005</c:v>
                </c:pt>
                <c:pt idx="287">
                  <c:v>0.91</c:v>
                </c:pt>
                <c:pt idx="288">
                  <c:v>0.85</c:v>
                </c:pt>
                <c:pt idx="289">
                  <c:v>0.72</c:v>
                </c:pt>
                <c:pt idx="290">
                  <c:v>0.89</c:v>
                </c:pt>
                <c:pt idx="291">
                  <c:v>0.9</c:v>
                </c:pt>
                <c:pt idx="292">
                  <c:v>0.85</c:v>
                </c:pt>
                <c:pt idx="293">
                  <c:v>0.95</c:v>
                </c:pt>
                <c:pt idx="294">
                  <c:v>0.51</c:v>
                </c:pt>
                <c:pt idx="295">
                  <c:v>0.9</c:v>
                </c:pt>
                <c:pt idx="296">
                  <c:v>0.9</c:v>
                </c:pt>
                <c:pt idx="297">
                  <c:v>0.51</c:v>
                </c:pt>
                <c:pt idx="298">
                  <c:v>0.84</c:v>
                </c:pt>
                <c:pt idx="299">
                  <c:v>0.82</c:v>
                </c:pt>
                <c:pt idx="300">
                  <c:v>0.88</c:v>
                </c:pt>
                <c:pt idx="301">
                  <c:v>0.79</c:v>
                </c:pt>
                <c:pt idx="302">
                  <c:v>0.64</c:v>
                </c:pt>
                <c:pt idx="303">
                  <c:v>0.84</c:v>
                </c:pt>
                <c:pt idx="304">
                  <c:v>0.71</c:v>
                </c:pt>
                <c:pt idx="305">
                  <c:v>0.9</c:v>
                </c:pt>
                <c:pt idx="306">
                  <c:v>0.95</c:v>
                </c:pt>
                <c:pt idx="307">
                  <c:v>0.95</c:v>
                </c:pt>
                <c:pt idx="308">
                  <c:v>0.54</c:v>
                </c:pt>
                <c:pt idx="309">
                  <c:v>0.95</c:v>
                </c:pt>
                <c:pt idx="310">
                  <c:v>0.53</c:v>
                </c:pt>
                <c:pt idx="311">
                  <c:v>0.92</c:v>
                </c:pt>
                <c:pt idx="312">
                  <c:v>0.85</c:v>
                </c:pt>
                <c:pt idx="313">
                  <c:v>0.92</c:v>
                </c:pt>
                <c:pt idx="314">
                  <c:v>0.53</c:v>
                </c:pt>
                <c:pt idx="315">
                  <c:v>0.75</c:v>
                </c:pt>
                <c:pt idx="316">
                  <c:v>0.74</c:v>
                </c:pt>
                <c:pt idx="317">
                  <c:v>0.87</c:v>
                </c:pt>
                <c:pt idx="318">
                  <c:v>0.72</c:v>
                </c:pt>
                <c:pt idx="319">
                  <c:v>0.87</c:v>
                </c:pt>
                <c:pt idx="320">
                  <c:v>0.53</c:v>
                </c:pt>
                <c:pt idx="321">
                  <c:v>0.72</c:v>
                </c:pt>
                <c:pt idx="322">
                  <c:v>0.87</c:v>
                </c:pt>
                <c:pt idx="323">
                  <c:v>0.66</c:v>
                </c:pt>
                <c:pt idx="324">
                  <c:v>0.66</c:v>
                </c:pt>
                <c:pt idx="325">
                  <c:v>0.72</c:v>
                </c:pt>
                <c:pt idx="326">
                  <c:v>0.81</c:v>
                </c:pt>
                <c:pt idx="327">
                  <c:v>0.88</c:v>
                </c:pt>
                <c:pt idx="328">
                  <c:v>0.94</c:v>
                </c:pt>
                <c:pt idx="329">
                  <c:v>0.83</c:v>
                </c:pt>
                <c:pt idx="330">
                  <c:v>0.91</c:v>
                </c:pt>
                <c:pt idx="331">
                  <c:v>0.95</c:v>
                </c:pt>
                <c:pt idx="332">
                  <c:v>0.9</c:v>
                </c:pt>
                <c:pt idx="333">
                  <c:v>0.95</c:v>
                </c:pt>
                <c:pt idx="334">
                  <c:v>0.9</c:v>
                </c:pt>
                <c:pt idx="335">
                  <c:v>0.62</c:v>
                </c:pt>
                <c:pt idx="336">
                  <c:v>0.93</c:v>
                </c:pt>
                <c:pt idx="337">
                  <c:v>0.79</c:v>
                </c:pt>
                <c:pt idx="338">
                  <c:v>0.91</c:v>
                </c:pt>
                <c:pt idx="339">
                  <c:v>0.52</c:v>
                </c:pt>
                <c:pt idx="340">
                  <c:v>0.84</c:v>
                </c:pt>
                <c:pt idx="341">
                  <c:v>0.67</c:v>
                </c:pt>
                <c:pt idx="342">
                  <c:v>0.63</c:v>
                </c:pt>
                <c:pt idx="343">
                  <c:v>0.64</c:v>
                </c:pt>
                <c:pt idx="344">
                  <c:v>0.91</c:v>
                </c:pt>
                <c:pt idx="345">
                  <c:v>0.82</c:v>
                </c:pt>
                <c:pt idx="346">
                  <c:v>0.92</c:v>
                </c:pt>
                <c:pt idx="347">
                  <c:v>0.92</c:v>
                </c:pt>
                <c:pt idx="348">
                  <c:v>0.93</c:v>
                </c:pt>
                <c:pt idx="349">
                  <c:v>0.87</c:v>
                </c:pt>
                <c:pt idx="350">
                  <c:v>0.82</c:v>
                </c:pt>
                <c:pt idx="351">
                  <c:v>0.73</c:v>
                </c:pt>
                <c:pt idx="352">
                  <c:v>0.9</c:v>
                </c:pt>
                <c:pt idx="353">
                  <c:v>0.68</c:v>
                </c:pt>
                <c:pt idx="354">
                  <c:v>0.82</c:v>
                </c:pt>
                <c:pt idx="355">
                  <c:v>0.74</c:v>
                </c:pt>
                <c:pt idx="356">
                  <c:v>0.88</c:v>
                </c:pt>
                <c:pt idx="357">
                  <c:v>0.72</c:v>
                </c:pt>
                <c:pt idx="358">
                  <c:v>0.67</c:v>
                </c:pt>
                <c:pt idx="359">
                  <c:v>0.87</c:v>
                </c:pt>
                <c:pt idx="360">
                  <c:v>0.66</c:v>
                </c:pt>
                <c:pt idx="361">
                  <c:v>0.66</c:v>
                </c:pt>
                <c:pt idx="362">
                  <c:v>0.87</c:v>
                </c:pt>
                <c:pt idx="363">
                  <c:v>0.79</c:v>
                </c:pt>
                <c:pt idx="364">
                  <c:v>0.8</c:v>
                </c:pt>
                <c:pt idx="365">
                  <c:v>0.55000000000000004</c:v>
                </c:pt>
                <c:pt idx="366">
                  <c:v>0.85</c:v>
                </c:pt>
                <c:pt idx="367">
                  <c:v>0.88</c:v>
                </c:pt>
                <c:pt idx="368">
                  <c:v>0.93</c:v>
                </c:pt>
                <c:pt idx="369">
                  <c:v>0.63</c:v>
                </c:pt>
                <c:pt idx="370">
                  <c:v>0.92</c:v>
                </c:pt>
                <c:pt idx="371">
                  <c:v>0.8</c:v>
                </c:pt>
                <c:pt idx="372">
                  <c:v>0.92</c:v>
                </c:pt>
                <c:pt idx="373">
                  <c:v>0.77</c:v>
                </c:pt>
                <c:pt idx="374">
                  <c:v>0.9</c:v>
                </c:pt>
                <c:pt idx="375">
                  <c:v>0.96</c:v>
                </c:pt>
                <c:pt idx="376">
                  <c:v>0.72</c:v>
                </c:pt>
                <c:pt idx="377">
                  <c:v>0.86</c:v>
                </c:pt>
                <c:pt idx="378">
                  <c:v>0.9</c:v>
                </c:pt>
                <c:pt idx="379">
                  <c:v>0.5</c:v>
                </c:pt>
                <c:pt idx="380">
                  <c:v>0.6</c:v>
                </c:pt>
                <c:pt idx="381">
                  <c:v>0.67</c:v>
                </c:pt>
                <c:pt idx="382">
                  <c:v>0.57999999999999996</c:v>
                </c:pt>
                <c:pt idx="383">
                  <c:v>0.53</c:v>
                </c:pt>
                <c:pt idx="384">
                  <c:v>0.91</c:v>
                </c:pt>
                <c:pt idx="385">
                  <c:v>0.74</c:v>
                </c:pt>
                <c:pt idx="386">
                  <c:v>0.76</c:v>
                </c:pt>
                <c:pt idx="387">
                  <c:v>0.63</c:v>
                </c:pt>
              </c:numCache>
            </c:numRef>
          </c:xVal>
          <c:yVal>
            <c:numRef>
              <c:f>'Sleep MR k = 5'!$C$2:$C$389</c:f>
              <c:numCache>
                <c:formatCode>General</c:formatCode>
                <c:ptCount val="388"/>
                <c:pt idx="0">
                  <c:v>70</c:v>
                </c:pt>
                <c:pt idx="1">
                  <c:v>28</c:v>
                </c:pt>
                <c:pt idx="2">
                  <c:v>70</c:v>
                </c:pt>
                <c:pt idx="3">
                  <c:v>25</c:v>
                </c:pt>
                <c:pt idx="4">
                  <c:v>55</c:v>
                </c:pt>
                <c:pt idx="5">
                  <c:v>25</c:v>
                </c:pt>
                <c:pt idx="6">
                  <c:v>52</c:v>
                </c:pt>
                <c:pt idx="7">
                  <c:v>55</c:v>
                </c:pt>
                <c:pt idx="8">
                  <c:v>37</c:v>
                </c:pt>
                <c:pt idx="9">
                  <c:v>57</c:v>
                </c:pt>
                <c:pt idx="10">
                  <c:v>60</c:v>
                </c:pt>
                <c:pt idx="11">
                  <c:v>58</c:v>
                </c:pt>
                <c:pt idx="12">
                  <c:v>25</c:v>
                </c:pt>
                <c:pt idx="13">
                  <c:v>32</c:v>
                </c:pt>
                <c:pt idx="14">
                  <c:v>55</c:v>
                </c:pt>
                <c:pt idx="15">
                  <c:v>22</c:v>
                </c:pt>
                <c:pt idx="16">
                  <c:v>20</c:v>
                </c:pt>
                <c:pt idx="17">
                  <c:v>67</c:v>
                </c:pt>
                <c:pt idx="18">
                  <c:v>58</c:v>
                </c:pt>
                <c:pt idx="19">
                  <c:v>60</c:v>
                </c:pt>
                <c:pt idx="20">
                  <c:v>65</c:v>
                </c:pt>
                <c:pt idx="21">
                  <c:v>72</c:v>
                </c:pt>
                <c:pt idx="22">
                  <c:v>60</c:v>
                </c:pt>
                <c:pt idx="23">
                  <c:v>20</c:v>
                </c:pt>
                <c:pt idx="24">
                  <c:v>60</c:v>
                </c:pt>
                <c:pt idx="25">
                  <c:v>20</c:v>
                </c:pt>
                <c:pt idx="26">
                  <c:v>30</c:v>
                </c:pt>
                <c:pt idx="27">
                  <c:v>23</c:v>
                </c:pt>
                <c:pt idx="28">
                  <c:v>60</c:v>
                </c:pt>
                <c:pt idx="29">
                  <c:v>22</c:v>
                </c:pt>
                <c:pt idx="30">
                  <c:v>72</c:v>
                </c:pt>
                <c:pt idx="31">
                  <c:v>60</c:v>
                </c:pt>
                <c:pt idx="32">
                  <c:v>23</c:v>
                </c:pt>
                <c:pt idx="33">
                  <c:v>58</c:v>
                </c:pt>
                <c:pt idx="34">
                  <c:v>67</c:v>
                </c:pt>
                <c:pt idx="35">
                  <c:v>20</c:v>
                </c:pt>
                <c:pt idx="36">
                  <c:v>60</c:v>
                </c:pt>
                <c:pt idx="37">
                  <c:v>65</c:v>
                </c:pt>
                <c:pt idx="38">
                  <c:v>63</c:v>
                </c:pt>
                <c:pt idx="39">
                  <c:v>57</c:v>
                </c:pt>
                <c:pt idx="40">
                  <c:v>60</c:v>
                </c:pt>
                <c:pt idx="41">
                  <c:v>60</c:v>
                </c:pt>
                <c:pt idx="42">
                  <c:v>55</c:v>
                </c:pt>
                <c:pt idx="43">
                  <c:v>57</c:v>
                </c:pt>
                <c:pt idx="44">
                  <c:v>59</c:v>
                </c:pt>
                <c:pt idx="45">
                  <c:v>35</c:v>
                </c:pt>
                <c:pt idx="46">
                  <c:v>35</c:v>
                </c:pt>
                <c:pt idx="47">
                  <c:v>70</c:v>
                </c:pt>
                <c:pt idx="48">
                  <c:v>70</c:v>
                </c:pt>
                <c:pt idx="49">
                  <c:v>55</c:v>
                </c:pt>
                <c:pt idx="50">
                  <c:v>65</c:v>
                </c:pt>
                <c:pt idx="51">
                  <c:v>60</c:v>
                </c:pt>
                <c:pt idx="52">
                  <c:v>60</c:v>
                </c:pt>
                <c:pt idx="53">
                  <c:v>63</c:v>
                </c:pt>
                <c:pt idx="54">
                  <c:v>70</c:v>
                </c:pt>
                <c:pt idx="55">
                  <c:v>72</c:v>
                </c:pt>
                <c:pt idx="56">
                  <c:v>70</c:v>
                </c:pt>
                <c:pt idx="57">
                  <c:v>35</c:v>
                </c:pt>
                <c:pt idx="58">
                  <c:v>20</c:v>
                </c:pt>
                <c:pt idx="59">
                  <c:v>62</c:v>
                </c:pt>
                <c:pt idx="60">
                  <c:v>35</c:v>
                </c:pt>
                <c:pt idx="61">
                  <c:v>60</c:v>
                </c:pt>
                <c:pt idx="62">
                  <c:v>58</c:v>
                </c:pt>
                <c:pt idx="63">
                  <c:v>60</c:v>
                </c:pt>
                <c:pt idx="64">
                  <c:v>70</c:v>
                </c:pt>
                <c:pt idx="65">
                  <c:v>70</c:v>
                </c:pt>
                <c:pt idx="66">
                  <c:v>60</c:v>
                </c:pt>
                <c:pt idx="67">
                  <c:v>67</c:v>
                </c:pt>
                <c:pt idx="68">
                  <c:v>67</c:v>
                </c:pt>
                <c:pt idx="69">
                  <c:v>60</c:v>
                </c:pt>
                <c:pt idx="70">
                  <c:v>57</c:v>
                </c:pt>
                <c:pt idx="71">
                  <c:v>22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56</c:v>
                </c:pt>
                <c:pt idx="76">
                  <c:v>60</c:v>
                </c:pt>
                <c:pt idx="77">
                  <c:v>55</c:v>
                </c:pt>
                <c:pt idx="78">
                  <c:v>35</c:v>
                </c:pt>
                <c:pt idx="79">
                  <c:v>58</c:v>
                </c:pt>
                <c:pt idx="80">
                  <c:v>58</c:v>
                </c:pt>
                <c:pt idx="81">
                  <c:v>67</c:v>
                </c:pt>
                <c:pt idx="82">
                  <c:v>55</c:v>
                </c:pt>
                <c:pt idx="83">
                  <c:v>57</c:v>
                </c:pt>
                <c:pt idx="84">
                  <c:v>67</c:v>
                </c:pt>
                <c:pt idx="85">
                  <c:v>70</c:v>
                </c:pt>
                <c:pt idx="86">
                  <c:v>55</c:v>
                </c:pt>
                <c:pt idx="87">
                  <c:v>67</c:v>
                </c:pt>
                <c:pt idx="88">
                  <c:v>60</c:v>
                </c:pt>
                <c:pt idx="89">
                  <c:v>32</c:v>
                </c:pt>
                <c:pt idx="90">
                  <c:v>60</c:v>
                </c:pt>
                <c:pt idx="91">
                  <c:v>57</c:v>
                </c:pt>
                <c:pt idx="92">
                  <c:v>20</c:v>
                </c:pt>
                <c:pt idx="93">
                  <c:v>63</c:v>
                </c:pt>
                <c:pt idx="94">
                  <c:v>63</c:v>
                </c:pt>
                <c:pt idx="95">
                  <c:v>57</c:v>
                </c:pt>
                <c:pt idx="96">
                  <c:v>57</c:v>
                </c:pt>
                <c:pt idx="97">
                  <c:v>65</c:v>
                </c:pt>
                <c:pt idx="98">
                  <c:v>65</c:v>
                </c:pt>
                <c:pt idx="99">
                  <c:v>67</c:v>
                </c:pt>
                <c:pt idx="100">
                  <c:v>20</c:v>
                </c:pt>
                <c:pt idx="101">
                  <c:v>57</c:v>
                </c:pt>
                <c:pt idx="102">
                  <c:v>35</c:v>
                </c:pt>
                <c:pt idx="103">
                  <c:v>62</c:v>
                </c:pt>
                <c:pt idx="104">
                  <c:v>70</c:v>
                </c:pt>
                <c:pt idx="105">
                  <c:v>62</c:v>
                </c:pt>
                <c:pt idx="106">
                  <c:v>35</c:v>
                </c:pt>
                <c:pt idx="107">
                  <c:v>58</c:v>
                </c:pt>
                <c:pt idx="108">
                  <c:v>35</c:v>
                </c:pt>
                <c:pt idx="109">
                  <c:v>51</c:v>
                </c:pt>
                <c:pt idx="110">
                  <c:v>22</c:v>
                </c:pt>
                <c:pt idx="111">
                  <c:v>55</c:v>
                </c:pt>
                <c:pt idx="112">
                  <c:v>65</c:v>
                </c:pt>
                <c:pt idx="113">
                  <c:v>25</c:v>
                </c:pt>
                <c:pt idx="114">
                  <c:v>60</c:v>
                </c:pt>
                <c:pt idx="115">
                  <c:v>60</c:v>
                </c:pt>
                <c:pt idx="116">
                  <c:v>70</c:v>
                </c:pt>
                <c:pt idx="117">
                  <c:v>25</c:v>
                </c:pt>
                <c:pt idx="118">
                  <c:v>65</c:v>
                </c:pt>
                <c:pt idx="119">
                  <c:v>35</c:v>
                </c:pt>
                <c:pt idx="120">
                  <c:v>25</c:v>
                </c:pt>
                <c:pt idx="121">
                  <c:v>55</c:v>
                </c:pt>
                <c:pt idx="122">
                  <c:v>65</c:v>
                </c:pt>
                <c:pt idx="123">
                  <c:v>28</c:v>
                </c:pt>
                <c:pt idx="124">
                  <c:v>35</c:v>
                </c:pt>
                <c:pt idx="125">
                  <c:v>65</c:v>
                </c:pt>
                <c:pt idx="126">
                  <c:v>20</c:v>
                </c:pt>
                <c:pt idx="127">
                  <c:v>63</c:v>
                </c:pt>
                <c:pt idx="128">
                  <c:v>65</c:v>
                </c:pt>
                <c:pt idx="129">
                  <c:v>59</c:v>
                </c:pt>
                <c:pt idx="130">
                  <c:v>58</c:v>
                </c:pt>
                <c:pt idx="131">
                  <c:v>70</c:v>
                </c:pt>
                <c:pt idx="132">
                  <c:v>60</c:v>
                </c:pt>
                <c:pt idx="133">
                  <c:v>60</c:v>
                </c:pt>
                <c:pt idx="134">
                  <c:v>35</c:v>
                </c:pt>
                <c:pt idx="135">
                  <c:v>56</c:v>
                </c:pt>
                <c:pt idx="136">
                  <c:v>59</c:v>
                </c:pt>
                <c:pt idx="137">
                  <c:v>55</c:v>
                </c:pt>
                <c:pt idx="138">
                  <c:v>57</c:v>
                </c:pt>
                <c:pt idx="139">
                  <c:v>57</c:v>
                </c:pt>
                <c:pt idx="140">
                  <c:v>55</c:v>
                </c:pt>
                <c:pt idx="141">
                  <c:v>70</c:v>
                </c:pt>
                <c:pt idx="142">
                  <c:v>60</c:v>
                </c:pt>
                <c:pt idx="143">
                  <c:v>62</c:v>
                </c:pt>
                <c:pt idx="144">
                  <c:v>25</c:v>
                </c:pt>
                <c:pt idx="145">
                  <c:v>20</c:v>
                </c:pt>
                <c:pt idx="146">
                  <c:v>60</c:v>
                </c:pt>
                <c:pt idx="147">
                  <c:v>70</c:v>
                </c:pt>
                <c:pt idx="148">
                  <c:v>24</c:v>
                </c:pt>
                <c:pt idx="149">
                  <c:v>65</c:v>
                </c:pt>
                <c:pt idx="150">
                  <c:v>58</c:v>
                </c:pt>
                <c:pt idx="151">
                  <c:v>65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59</c:v>
                </c:pt>
                <c:pt idx="156">
                  <c:v>57</c:v>
                </c:pt>
                <c:pt idx="157">
                  <c:v>63</c:v>
                </c:pt>
                <c:pt idx="158">
                  <c:v>70</c:v>
                </c:pt>
                <c:pt idx="159">
                  <c:v>30</c:v>
                </c:pt>
                <c:pt idx="160">
                  <c:v>60</c:v>
                </c:pt>
                <c:pt idx="161">
                  <c:v>30</c:v>
                </c:pt>
                <c:pt idx="162">
                  <c:v>60</c:v>
                </c:pt>
                <c:pt idx="163">
                  <c:v>23</c:v>
                </c:pt>
                <c:pt idx="164">
                  <c:v>63</c:v>
                </c:pt>
                <c:pt idx="165">
                  <c:v>60</c:v>
                </c:pt>
                <c:pt idx="166">
                  <c:v>65</c:v>
                </c:pt>
                <c:pt idx="167">
                  <c:v>57</c:v>
                </c:pt>
                <c:pt idx="168">
                  <c:v>57</c:v>
                </c:pt>
                <c:pt idx="169">
                  <c:v>58</c:v>
                </c:pt>
                <c:pt idx="170">
                  <c:v>70</c:v>
                </c:pt>
                <c:pt idx="171">
                  <c:v>60</c:v>
                </c:pt>
                <c:pt idx="172">
                  <c:v>67</c:v>
                </c:pt>
                <c:pt idx="173">
                  <c:v>67</c:v>
                </c:pt>
                <c:pt idx="174">
                  <c:v>65</c:v>
                </c:pt>
                <c:pt idx="175">
                  <c:v>65</c:v>
                </c:pt>
                <c:pt idx="176">
                  <c:v>70</c:v>
                </c:pt>
                <c:pt idx="177">
                  <c:v>60</c:v>
                </c:pt>
                <c:pt idx="178">
                  <c:v>35</c:v>
                </c:pt>
                <c:pt idx="179">
                  <c:v>55</c:v>
                </c:pt>
                <c:pt idx="180">
                  <c:v>60</c:v>
                </c:pt>
                <c:pt idx="181">
                  <c:v>35</c:v>
                </c:pt>
                <c:pt idx="182">
                  <c:v>55</c:v>
                </c:pt>
                <c:pt idx="183">
                  <c:v>25</c:v>
                </c:pt>
                <c:pt idx="184">
                  <c:v>52</c:v>
                </c:pt>
                <c:pt idx="185">
                  <c:v>37</c:v>
                </c:pt>
                <c:pt idx="186">
                  <c:v>51</c:v>
                </c:pt>
                <c:pt idx="187">
                  <c:v>67</c:v>
                </c:pt>
                <c:pt idx="188">
                  <c:v>55</c:v>
                </c:pt>
                <c:pt idx="189">
                  <c:v>24</c:v>
                </c:pt>
                <c:pt idx="190">
                  <c:v>65</c:v>
                </c:pt>
                <c:pt idx="191">
                  <c:v>58</c:v>
                </c:pt>
                <c:pt idx="192">
                  <c:v>55</c:v>
                </c:pt>
                <c:pt idx="193">
                  <c:v>70</c:v>
                </c:pt>
                <c:pt idx="194">
                  <c:v>59</c:v>
                </c:pt>
                <c:pt idx="195">
                  <c:v>56</c:v>
                </c:pt>
                <c:pt idx="196">
                  <c:v>58</c:v>
                </c:pt>
                <c:pt idx="197">
                  <c:v>20</c:v>
                </c:pt>
                <c:pt idx="198">
                  <c:v>65</c:v>
                </c:pt>
                <c:pt idx="199">
                  <c:v>65</c:v>
                </c:pt>
                <c:pt idx="200">
                  <c:v>57</c:v>
                </c:pt>
                <c:pt idx="201">
                  <c:v>60</c:v>
                </c:pt>
                <c:pt idx="202">
                  <c:v>58</c:v>
                </c:pt>
                <c:pt idx="203">
                  <c:v>67</c:v>
                </c:pt>
                <c:pt idx="204">
                  <c:v>65</c:v>
                </c:pt>
                <c:pt idx="205">
                  <c:v>70</c:v>
                </c:pt>
                <c:pt idx="206">
                  <c:v>60</c:v>
                </c:pt>
                <c:pt idx="207">
                  <c:v>56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65</c:v>
                </c:pt>
                <c:pt idx="212">
                  <c:v>62</c:v>
                </c:pt>
                <c:pt idx="213">
                  <c:v>63</c:v>
                </c:pt>
                <c:pt idx="214">
                  <c:v>30</c:v>
                </c:pt>
                <c:pt idx="215">
                  <c:v>57</c:v>
                </c:pt>
                <c:pt idx="216">
                  <c:v>35</c:v>
                </c:pt>
                <c:pt idx="217">
                  <c:v>60</c:v>
                </c:pt>
                <c:pt idx="218">
                  <c:v>65</c:v>
                </c:pt>
                <c:pt idx="219">
                  <c:v>32</c:v>
                </c:pt>
                <c:pt idx="220">
                  <c:v>65</c:v>
                </c:pt>
                <c:pt idx="221">
                  <c:v>22</c:v>
                </c:pt>
                <c:pt idx="222">
                  <c:v>35</c:v>
                </c:pt>
                <c:pt idx="223">
                  <c:v>65</c:v>
                </c:pt>
                <c:pt idx="224">
                  <c:v>55</c:v>
                </c:pt>
                <c:pt idx="225">
                  <c:v>57</c:v>
                </c:pt>
                <c:pt idx="226">
                  <c:v>56</c:v>
                </c:pt>
                <c:pt idx="227">
                  <c:v>57</c:v>
                </c:pt>
                <c:pt idx="228">
                  <c:v>72</c:v>
                </c:pt>
                <c:pt idx="229">
                  <c:v>32</c:v>
                </c:pt>
                <c:pt idx="230">
                  <c:v>60</c:v>
                </c:pt>
                <c:pt idx="231">
                  <c:v>67</c:v>
                </c:pt>
                <c:pt idx="232">
                  <c:v>57</c:v>
                </c:pt>
                <c:pt idx="233">
                  <c:v>55</c:v>
                </c:pt>
                <c:pt idx="234">
                  <c:v>20</c:v>
                </c:pt>
                <c:pt idx="235">
                  <c:v>57</c:v>
                </c:pt>
                <c:pt idx="236">
                  <c:v>58</c:v>
                </c:pt>
                <c:pt idx="237">
                  <c:v>62</c:v>
                </c:pt>
                <c:pt idx="238">
                  <c:v>67</c:v>
                </c:pt>
                <c:pt idx="239">
                  <c:v>60</c:v>
                </c:pt>
                <c:pt idx="240">
                  <c:v>58</c:v>
                </c:pt>
                <c:pt idx="241">
                  <c:v>27</c:v>
                </c:pt>
                <c:pt idx="242">
                  <c:v>55</c:v>
                </c:pt>
                <c:pt idx="243">
                  <c:v>58</c:v>
                </c:pt>
                <c:pt idx="244">
                  <c:v>60</c:v>
                </c:pt>
                <c:pt idx="245">
                  <c:v>30</c:v>
                </c:pt>
                <c:pt idx="246">
                  <c:v>24</c:v>
                </c:pt>
                <c:pt idx="247">
                  <c:v>35</c:v>
                </c:pt>
                <c:pt idx="248">
                  <c:v>37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70</c:v>
                </c:pt>
                <c:pt idx="253">
                  <c:v>60</c:v>
                </c:pt>
                <c:pt idx="254">
                  <c:v>65</c:v>
                </c:pt>
                <c:pt idx="255">
                  <c:v>59</c:v>
                </c:pt>
                <c:pt idx="256">
                  <c:v>58</c:v>
                </c:pt>
                <c:pt idx="257">
                  <c:v>65</c:v>
                </c:pt>
                <c:pt idx="258">
                  <c:v>65</c:v>
                </c:pt>
                <c:pt idx="259">
                  <c:v>20</c:v>
                </c:pt>
                <c:pt idx="260">
                  <c:v>55</c:v>
                </c:pt>
                <c:pt idx="261">
                  <c:v>56</c:v>
                </c:pt>
                <c:pt idx="262">
                  <c:v>55</c:v>
                </c:pt>
                <c:pt idx="263">
                  <c:v>59</c:v>
                </c:pt>
                <c:pt idx="264">
                  <c:v>60</c:v>
                </c:pt>
                <c:pt idx="265">
                  <c:v>60</c:v>
                </c:pt>
                <c:pt idx="266">
                  <c:v>65</c:v>
                </c:pt>
                <c:pt idx="267">
                  <c:v>60</c:v>
                </c:pt>
                <c:pt idx="268">
                  <c:v>30</c:v>
                </c:pt>
                <c:pt idx="269">
                  <c:v>60</c:v>
                </c:pt>
                <c:pt idx="270">
                  <c:v>55</c:v>
                </c:pt>
                <c:pt idx="271">
                  <c:v>70</c:v>
                </c:pt>
                <c:pt idx="272">
                  <c:v>23</c:v>
                </c:pt>
                <c:pt idx="273">
                  <c:v>58</c:v>
                </c:pt>
                <c:pt idx="274">
                  <c:v>57</c:v>
                </c:pt>
                <c:pt idx="275">
                  <c:v>57</c:v>
                </c:pt>
                <c:pt idx="276">
                  <c:v>70</c:v>
                </c:pt>
                <c:pt idx="277">
                  <c:v>20</c:v>
                </c:pt>
                <c:pt idx="278">
                  <c:v>55</c:v>
                </c:pt>
                <c:pt idx="279">
                  <c:v>58</c:v>
                </c:pt>
                <c:pt idx="280">
                  <c:v>22</c:v>
                </c:pt>
                <c:pt idx="281">
                  <c:v>28</c:v>
                </c:pt>
                <c:pt idx="282">
                  <c:v>65</c:v>
                </c:pt>
                <c:pt idx="283">
                  <c:v>25</c:v>
                </c:pt>
                <c:pt idx="284">
                  <c:v>22</c:v>
                </c:pt>
                <c:pt idx="285">
                  <c:v>72</c:v>
                </c:pt>
                <c:pt idx="286">
                  <c:v>35</c:v>
                </c:pt>
                <c:pt idx="287">
                  <c:v>57</c:v>
                </c:pt>
                <c:pt idx="288">
                  <c:v>65</c:v>
                </c:pt>
                <c:pt idx="289">
                  <c:v>60</c:v>
                </c:pt>
                <c:pt idx="290">
                  <c:v>58</c:v>
                </c:pt>
                <c:pt idx="291">
                  <c:v>57</c:v>
                </c:pt>
                <c:pt idx="292">
                  <c:v>65</c:v>
                </c:pt>
                <c:pt idx="293">
                  <c:v>60</c:v>
                </c:pt>
                <c:pt idx="294">
                  <c:v>28</c:v>
                </c:pt>
                <c:pt idx="295">
                  <c:v>60</c:v>
                </c:pt>
                <c:pt idx="296">
                  <c:v>55</c:v>
                </c:pt>
                <c:pt idx="297">
                  <c:v>22</c:v>
                </c:pt>
                <c:pt idx="298">
                  <c:v>67</c:v>
                </c:pt>
                <c:pt idx="299">
                  <c:v>75</c:v>
                </c:pt>
                <c:pt idx="300">
                  <c:v>65</c:v>
                </c:pt>
                <c:pt idx="301">
                  <c:v>60</c:v>
                </c:pt>
                <c:pt idx="302">
                  <c:v>20</c:v>
                </c:pt>
                <c:pt idx="303">
                  <c:v>63</c:v>
                </c:pt>
                <c:pt idx="304">
                  <c:v>57</c:v>
                </c:pt>
                <c:pt idx="305">
                  <c:v>55</c:v>
                </c:pt>
                <c:pt idx="306">
                  <c:v>62</c:v>
                </c:pt>
                <c:pt idx="307">
                  <c:v>60</c:v>
                </c:pt>
                <c:pt idx="308">
                  <c:v>35</c:v>
                </c:pt>
                <c:pt idx="309">
                  <c:v>57</c:v>
                </c:pt>
                <c:pt idx="310">
                  <c:v>25</c:v>
                </c:pt>
                <c:pt idx="311">
                  <c:v>63</c:v>
                </c:pt>
                <c:pt idx="312">
                  <c:v>63</c:v>
                </c:pt>
                <c:pt idx="313">
                  <c:v>65</c:v>
                </c:pt>
                <c:pt idx="314">
                  <c:v>25</c:v>
                </c:pt>
                <c:pt idx="315">
                  <c:v>60</c:v>
                </c:pt>
                <c:pt idx="316">
                  <c:v>59</c:v>
                </c:pt>
                <c:pt idx="317">
                  <c:v>65</c:v>
                </c:pt>
                <c:pt idx="318">
                  <c:v>70</c:v>
                </c:pt>
                <c:pt idx="319">
                  <c:v>65</c:v>
                </c:pt>
                <c:pt idx="320">
                  <c:v>35</c:v>
                </c:pt>
                <c:pt idx="321">
                  <c:v>55</c:v>
                </c:pt>
                <c:pt idx="322">
                  <c:v>70</c:v>
                </c:pt>
                <c:pt idx="323">
                  <c:v>35</c:v>
                </c:pt>
                <c:pt idx="324">
                  <c:v>23</c:v>
                </c:pt>
                <c:pt idx="325">
                  <c:v>57</c:v>
                </c:pt>
                <c:pt idx="326">
                  <c:v>63</c:v>
                </c:pt>
                <c:pt idx="327">
                  <c:v>75</c:v>
                </c:pt>
                <c:pt idx="328">
                  <c:v>55</c:v>
                </c:pt>
                <c:pt idx="329">
                  <c:v>67</c:v>
                </c:pt>
                <c:pt idx="330">
                  <c:v>58</c:v>
                </c:pt>
                <c:pt idx="331">
                  <c:v>57</c:v>
                </c:pt>
                <c:pt idx="332">
                  <c:v>70</c:v>
                </c:pt>
                <c:pt idx="333">
                  <c:v>72</c:v>
                </c:pt>
                <c:pt idx="334">
                  <c:v>60</c:v>
                </c:pt>
                <c:pt idx="335">
                  <c:v>35</c:v>
                </c:pt>
                <c:pt idx="336">
                  <c:v>60</c:v>
                </c:pt>
                <c:pt idx="337">
                  <c:v>63</c:v>
                </c:pt>
                <c:pt idx="338">
                  <c:v>55</c:v>
                </c:pt>
                <c:pt idx="339">
                  <c:v>20</c:v>
                </c:pt>
                <c:pt idx="340">
                  <c:v>57</c:v>
                </c:pt>
                <c:pt idx="341">
                  <c:v>30</c:v>
                </c:pt>
                <c:pt idx="342">
                  <c:v>18</c:v>
                </c:pt>
                <c:pt idx="343">
                  <c:v>23</c:v>
                </c:pt>
                <c:pt idx="344">
                  <c:v>52</c:v>
                </c:pt>
                <c:pt idx="345">
                  <c:v>60</c:v>
                </c:pt>
                <c:pt idx="346">
                  <c:v>65</c:v>
                </c:pt>
                <c:pt idx="347">
                  <c:v>67</c:v>
                </c:pt>
                <c:pt idx="348">
                  <c:v>70</c:v>
                </c:pt>
                <c:pt idx="349">
                  <c:v>55</c:v>
                </c:pt>
                <c:pt idx="350">
                  <c:v>62</c:v>
                </c:pt>
                <c:pt idx="351">
                  <c:v>56</c:v>
                </c:pt>
                <c:pt idx="352">
                  <c:v>60</c:v>
                </c:pt>
                <c:pt idx="353">
                  <c:v>35</c:v>
                </c:pt>
                <c:pt idx="354">
                  <c:v>70</c:v>
                </c:pt>
                <c:pt idx="355">
                  <c:v>72</c:v>
                </c:pt>
                <c:pt idx="356">
                  <c:v>52</c:v>
                </c:pt>
                <c:pt idx="357">
                  <c:v>56</c:v>
                </c:pt>
                <c:pt idx="358">
                  <c:v>22</c:v>
                </c:pt>
                <c:pt idx="359">
                  <c:v>55</c:v>
                </c:pt>
                <c:pt idx="360">
                  <c:v>35</c:v>
                </c:pt>
                <c:pt idx="361">
                  <c:v>22</c:v>
                </c:pt>
                <c:pt idx="362">
                  <c:v>63</c:v>
                </c:pt>
                <c:pt idx="363">
                  <c:v>58</c:v>
                </c:pt>
                <c:pt idx="364">
                  <c:v>65</c:v>
                </c:pt>
                <c:pt idx="365">
                  <c:v>25</c:v>
                </c:pt>
                <c:pt idx="366">
                  <c:v>70</c:v>
                </c:pt>
                <c:pt idx="367">
                  <c:v>55</c:v>
                </c:pt>
                <c:pt idx="368">
                  <c:v>55</c:v>
                </c:pt>
                <c:pt idx="369">
                  <c:v>35</c:v>
                </c:pt>
                <c:pt idx="370">
                  <c:v>62</c:v>
                </c:pt>
                <c:pt idx="371">
                  <c:v>60</c:v>
                </c:pt>
                <c:pt idx="372">
                  <c:v>55</c:v>
                </c:pt>
                <c:pt idx="373">
                  <c:v>53</c:v>
                </c:pt>
                <c:pt idx="374">
                  <c:v>63</c:v>
                </c:pt>
                <c:pt idx="375">
                  <c:v>57</c:v>
                </c:pt>
                <c:pt idx="376">
                  <c:v>55</c:v>
                </c:pt>
                <c:pt idx="377">
                  <c:v>55</c:v>
                </c:pt>
                <c:pt idx="378">
                  <c:v>57</c:v>
                </c:pt>
                <c:pt idx="379">
                  <c:v>35</c:v>
                </c:pt>
                <c:pt idx="380">
                  <c:v>22</c:v>
                </c:pt>
                <c:pt idx="381">
                  <c:v>23</c:v>
                </c:pt>
                <c:pt idx="382">
                  <c:v>28</c:v>
                </c:pt>
                <c:pt idx="383">
                  <c:v>20</c:v>
                </c:pt>
                <c:pt idx="384">
                  <c:v>57</c:v>
                </c:pt>
                <c:pt idx="385">
                  <c:v>57</c:v>
                </c:pt>
                <c:pt idx="386">
                  <c:v>72</c:v>
                </c:pt>
                <c:pt idx="38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6-EE41-8AB6-1723EEF30B31}"/>
            </c:ext>
          </c:extLst>
        </c:ser>
        <c:ser>
          <c:idx val="2"/>
          <c:order val="2"/>
          <c:tx>
            <c:strRef>
              <c:f>'Sleep MR k = 5'!$D$1</c:f>
              <c:strCache>
                <c:ptCount val="1"/>
                <c:pt idx="0">
                  <c:v>Awakenings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'Sleep MR k = 5'!$A$2:$A$389</c:f>
              <c:numCache>
                <c:formatCode>General</c:formatCode>
                <c:ptCount val="388"/>
                <c:pt idx="0">
                  <c:v>0.88</c:v>
                </c:pt>
                <c:pt idx="1">
                  <c:v>0.66</c:v>
                </c:pt>
                <c:pt idx="2">
                  <c:v>0.89</c:v>
                </c:pt>
                <c:pt idx="3">
                  <c:v>0.51</c:v>
                </c:pt>
                <c:pt idx="4">
                  <c:v>0.76</c:v>
                </c:pt>
                <c:pt idx="5">
                  <c:v>0.54</c:v>
                </c:pt>
                <c:pt idx="6">
                  <c:v>0.9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0.64</c:v>
                </c:pt>
                <c:pt idx="13">
                  <c:v>0.54</c:v>
                </c:pt>
                <c:pt idx="14">
                  <c:v>0.92</c:v>
                </c:pt>
                <c:pt idx="15">
                  <c:v>0.54</c:v>
                </c:pt>
                <c:pt idx="16">
                  <c:v>0.5</c:v>
                </c:pt>
                <c:pt idx="17">
                  <c:v>0.98</c:v>
                </c:pt>
                <c:pt idx="18">
                  <c:v>0.71</c:v>
                </c:pt>
                <c:pt idx="19">
                  <c:v>0.84</c:v>
                </c:pt>
                <c:pt idx="20">
                  <c:v>0.98</c:v>
                </c:pt>
                <c:pt idx="21">
                  <c:v>0.91</c:v>
                </c:pt>
                <c:pt idx="22">
                  <c:v>0.84</c:v>
                </c:pt>
                <c:pt idx="23">
                  <c:v>0.65</c:v>
                </c:pt>
                <c:pt idx="24">
                  <c:v>0.91</c:v>
                </c:pt>
                <c:pt idx="25">
                  <c:v>0.56999999999999995</c:v>
                </c:pt>
                <c:pt idx="26">
                  <c:v>0.68</c:v>
                </c:pt>
                <c:pt idx="27">
                  <c:v>0.55000000000000004</c:v>
                </c:pt>
                <c:pt idx="28">
                  <c:v>0.94</c:v>
                </c:pt>
                <c:pt idx="29">
                  <c:v>0.64</c:v>
                </c:pt>
                <c:pt idx="30">
                  <c:v>0.87</c:v>
                </c:pt>
                <c:pt idx="31">
                  <c:v>0.87</c:v>
                </c:pt>
                <c:pt idx="32">
                  <c:v>0.63</c:v>
                </c:pt>
                <c:pt idx="33">
                  <c:v>0.83</c:v>
                </c:pt>
                <c:pt idx="34">
                  <c:v>0.83</c:v>
                </c:pt>
                <c:pt idx="35">
                  <c:v>0.59</c:v>
                </c:pt>
                <c:pt idx="36">
                  <c:v>0.87</c:v>
                </c:pt>
                <c:pt idx="37">
                  <c:v>0.77</c:v>
                </c:pt>
                <c:pt idx="38">
                  <c:v>0.86</c:v>
                </c:pt>
                <c:pt idx="39">
                  <c:v>0.91</c:v>
                </c:pt>
                <c:pt idx="40">
                  <c:v>0.71</c:v>
                </c:pt>
                <c:pt idx="41">
                  <c:v>0.81</c:v>
                </c:pt>
                <c:pt idx="42">
                  <c:v>0.81</c:v>
                </c:pt>
                <c:pt idx="43">
                  <c:v>0.71</c:v>
                </c:pt>
                <c:pt idx="44">
                  <c:v>0.71</c:v>
                </c:pt>
                <c:pt idx="45">
                  <c:v>0.52</c:v>
                </c:pt>
                <c:pt idx="46">
                  <c:v>0.65</c:v>
                </c:pt>
                <c:pt idx="47">
                  <c:v>0.84</c:v>
                </c:pt>
                <c:pt idx="48">
                  <c:v>0.84</c:v>
                </c:pt>
                <c:pt idx="49">
                  <c:v>0.99</c:v>
                </c:pt>
                <c:pt idx="50">
                  <c:v>0.71</c:v>
                </c:pt>
                <c:pt idx="51">
                  <c:v>0.8</c:v>
                </c:pt>
                <c:pt idx="52">
                  <c:v>0.91</c:v>
                </c:pt>
                <c:pt idx="53">
                  <c:v>0.77</c:v>
                </c:pt>
                <c:pt idx="54">
                  <c:v>0.84</c:v>
                </c:pt>
                <c:pt idx="55">
                  <c:v>0.87</c:v>
                </c:pt>
                <c:pt idx="56">
                  <c:v>0.8</c:v>
                </c:pt>
                <c:pt idx="57">
                  <c:v>0.52</c:v>
                </c:pt>
                <c:pt idx="58">
                  <c:v>0.54</c:v>
                </c:pt>
                <c:pt idx="59">
                  <c:v>0.88</c:v>
                </c:pt>
                <c:pt idx="60">
                  <c:v>0.64</c:v>
                </c:pt>
                <c:pt idx="61">
                  <c:v>0.87</c:v>
                </c:pt>
                <c:pt idx="62">
                  <c:v>0.77</c:v>
                </c:pt>
                <c:pt idx="63">
                  <c:v>0.94</c:v>
                </c:pt>
                <c:pt idx="64">
                  <c:v>0.7</c:v>
                </c:pt>
                <c:pt idx="65">
                  <c:v>0.79</c:v>
                </c:pt>
                <c:pt idx="66">
                  <c:v>0.77</c:v>
                </c:pt>
                <c:pt idx="67">
                  <c:v>0.86</c:v>
                </c:pt>
                <c:pt idx="68">
                  <c:v>0.81</c:v>
                </c:pt>
                <c:pt idx="69">
                  <c:v>0.88</c:v>
                </c:pt>
                <c:pt idx="70">
                  <c:v>0.78</c:v>
                </c:pt>
                <c:pt idx="71">
                  <c:v>0.64</c:v>
                </c:pt>
                <c:pt idx="72">
                  <c:v>0.78</c:v>
                </c:pt>
                <c:pt idx="73">
                  <c:v>0.71</c:v>
                </c:pt>
                <c:pt idx="74">
                  <c:v>0.97</c:v>
                </c:pt>
                <c:pt idx="75">
                  <c:v>0.77</c:v>
                </c:pt>
                <c:pt idx="76">
                  <c:v>0.8</c:v>
                </c:pt>
                <c:pt idx="77">
                  <c:v>0.94</c:v>
                </c:pt>
                <c:pt idx="78">
                  <c:v>0.52</c:v>
                </c:pt>
                <c:pt idx="79">
                  <c:v>0.76</c:v>
                </c:pt>
                <c:pt idx="80">
                  <c:v>0.73</c:v>
                </c:pt>
                <c:pt idx="81">
                  <c:v>0.73</c:v>
                </c:pt>
                <c:pt idx="82">
                  <c:v>0.96</c:v>
                </c:pt>
                <c:pt idx="83">
                  <c:v>0.91</c:v>
                </c:pt>
                <c:pt idx="84">
                  <c:v>0.8</c:v>
                </c:pt>
                <c:pt idx="85">
                  <c:v>0.77</c:v>
                </c:pt>
                <c:pt idx="86">
                  <c:v>0.81</c:v>
                </c:pt>
                <c:pt idx="87">
                  <c:v>0.71</c:v>
                </c:pt>
                <c:pt idx="88">
                  <c:v>0.95</c:v>
                </c:pt>
                <c:pt idx="89">
                  <c:v>0.64</c:v>
                </c:pt>
                <c:pt idx="90">
                  <c:v>0.94</c:v>
                </c:pt>
                <c:pt idx="91">
                  <c:v>0.87</c:v>
                </c:pt>
                <c:pt idx="92">
                  <c:v>0.63</c:v>
                </c:pt>
                <c:pt idx="93">
                  <c:v>0.88</c:v>
                </c:pt>
                <c:pt idx="94">
                  <c:v>0.9</c:v>
                </c:pt>
                <c:pt idx="95">
                  <c:v>0.94</c:v>
                </c:pt>
                <c:pt idx="96">
                  <c:v>0.91</c:v>
                </c:pt>
                <c:pt idx="97">
                  <c:v>0.9</c:v>
                </c:pt>
                <c:pt idx="98">
                  <c:v>0.8</c:v>
                </c:pt>
                <c:pt idx="99">
                  <c:v>0.85</c:v>
                </c:pt>
                <c:pt idx="100">
                  <c:v>0.53</c:v>
                </c:pt>
                <c:pt idx="101">
                  <c:v>0.87</c:v>
                </c:pt>
                <c:pt idx="102">
                  <c:v>0.5</c:v>
                </c:pt>
                <c:pt idx="103">
                  <c:v>0.93</c:v>
                </c:pt>
                <c:pt idx="104">
                  <c:v>0.72</c:v>
                </c:pt>
                <c:pt idx="105">
                  <c:v>0.92</c:v>
                </c:pt>
                <c:pt idx="106">
                  <c:v>0.62</c:v>
                </c:pt>
                <c:pt idx="107">
                  <c:v>0.93</c:v>
                </c:pt>
                <c:pt idx="108">
                  <c:v>0.63</c:v>
                </c:pt>
                <c:pt idx="109">
                  <c:v>0.77</c:v>
                </c:pt>
                <c:pt idx="110">
                  <c:v>0.51</c:v>
                </c:pt>
                <c:pt idx="111">
                  <c:v>0.94</c:v>
                </c:pt>
                <c:pt idx="112">
                  <c:v>0.73</c:v>
                </c:pt>
                <c:pt idx="113">
                  <c:v>0.55000000000000004</c:v>
                </c:pt>
                <c:pt idx="114">
                  <c:v>0.83</c:v>
                </c:pt>
                <c:pt idx="115">
                  <c:v>0.94</c:v>
                </c:pt>
                <c:pt idx="116">
                  <c:v>0.95</c:v>
                </c:pt>
                <c:pt idx="117">
                  <c:v>0.59</c:v>
                </c:pt>
                <c:pt idx="118">
                  <c:v>0.77</c:v>
                </c:pt>
                <c:pt idx="119">
                  <c:v>0.65</c:v>
                </c:pt>
                <c:pt idx="120">
                  <c:v>0.51</c:v>
                </c:pt>
                <c:pt idx="121">
                  <c:v>0.81</c:v>
                </c:pt>
                <c:pt idx="122">
                  <c:v>0.75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0.81</c:v>
                </c:pt>
                <c:pt idx="126">
                  <c:v>0.53</c:v>
                </c:pt>
                <c:pt idx="127">
                  <c:v>0.93</c:v>
                </c:pt>
                <c:pt idx="128">
                  <c:v>0.89</c:v>
                </c:pt>
                <c:pt idx="129">
                  <c:v>0.7</c:v>
                </c:pt>
                <c:pt idx="130">
                  <c:v>0.74</c:v>
                </c:pt>
                <c:pt idx="131">
                  <c:v>0.92</c:v>
                </c:pt>
                <c:pt idx="132">
                  <c:v>0.93</c:v>
                </c:pt>
                <c:pt idx="133">
                  <c:v>0.95</c:v>
                </c:pt>
                <c:pt idx="134">
                  <c:v>0.6</c:v>
                </c:pt>
                <c:pt idx="135">
                  <c:v>0.93</c:v>
                </c:pt>
                <c:pt idx="136">
                  <c:v>0.81</c:v>
                </c:pt>
                <c:pt idx="137">
                  <c:v>0.95</c:v>
                </c:pt>
                <c:pt idx="138">
                  <c:v>0.72</c:v>
                </c:pt>
                <c:pt idx="139">
                  <c:v>0.9</c:v>
                </c:pt>
                <c:pt idx="140">
                  <c:v>0.91</c:v>
                </c:pt>
                <c:pt idx="141">
                  <c:v>0.85</c:v>
                </c:pt>
                <c:pt idx="142">
                  <c:v>0.9</c:v>
                </c:pt>
                <c:pt idx="143">
                  <c:v>0.92</c:v>
                </c:pt>
                <c:pt idx="144">
                  <c:v>0.67</c:v>
                </c:pt>
                <c:pt idx="145">
                  <c:v>0.51</c:v>
                </c:pt>
                <c:pt idx="146">
                  <c:v>0.78</c:v>
                </c:pt>
                <c:pt idx="147">
                  <c:v>0.95</c:v>
                </c:pt>
                <c:pt idx="148">
                  <c:v>0.68</c:v>
                </c:pt>
                <c:pt idx="149">
                  <c:v>0.94</c:v>
                </c:pt>
                <c:pt idx="150">
                  <c:v>0.78</c:v>
                </c:pt>
                <c:pt idx="151">
                  <c:v>0.9</c:v>
                </c:pt>
                <c:pt idx="152">
                  <c:v>0.83</c:v>
                </c:pt>
                <c:pt idx="153">
                  <c:v>0.8</c:v>
                </c:pt>
                <c:pt idx="154">
                  <c:v>0.96</c:v>
                </c:pt>
                <c:pt idx="155">
                  <c:v>0.91</c:v>
                </c:pt>
                <c:pt idx="156">
                  <c:v>0.96</c:v>
                </c:pt>
                <c:pt idx="157">
                  <c:v>0.87</c:v>
                </c:pt>
                <c:pt idx="158">
                  <c:v>0.76</c:v>
                </c:pt>
                <c:pt idx="159">
                  <c:v>0.68</c:v>
                </c:pt>
                <c:pt idx="160">
                  <c:v>0.94</c:v>
                </c:pt>
                <c:pt idx="161">
                  <c:v>0.62</c:v>
                </c:pt>
                <c:pt idx="162">
                  <c:v>0.91</c:v>
                </c:pt>
                <c:pt idx="163">
                  <c:v>0.67</c:v>
                </c:pt>
                <c:pt idx="164">
                  <c:v>0.94</c:v>
                </c:pt>
                <c:pt idx="165">
                  <c:v>0.79</c:v>
                </c:pt>
                <c:pt idx="166">
                  <c:v>0.86</c:v>
                </c:pt>
                <c:pt idx="167">
                  <c:v>0.83</c:v>
                </c:pt>
                <c:pt idx="168">
                  <c:v>0.73</c:v>
                </c:pt>
                <c:pt idx="169">
                  <c:v>0.71</c:v>
                </c:pt>
                <c:pt idx="170">
                  <c:v>0.87</c:v>
                </c:pt>
                <c:pt idx="171">
                  <c:v>0.92</c:v>
                </c:pt>
                <c:pt idx="172">
                  <c:v>0.79</c:v>
                </c:pt>
                <c:pt idx="173">
                  <c:v>0.98</c:v>
                </c:pt>
                <c:pt idx="174">
                  <c:v>0.93</c:v>
                </c:pt>
                <c:pt idx="175">
                  <c:v>0.88</c:v>
                </c:pt>
                <c:pt idx="176">
                  <c:v>0.77</c:v>
                </c:pt>
                <c:pt idx="177">
                  <c:v>0.86</c:v>
                </c:pt>
                <c:pt idx="178">
                  <c:v>0.54</c:v>
                </c:pt>
                <c:pt idx="179">
                  <c:v>0.8</c:v>
                </c:pt>
                <c:pt idx="180">
                  <c:v>0.86</c:v>
                </c:pt>
                <c:pt idx="181">
                  <c:v>0.61</c:v>
                </c:pt>
                <c:pt idx="182">
                  <c:v>0.72</c:v>
                </c:pt>
                <c:pt idx="183">
                  <c:v>0.55000000000000004</c:v>
                </c:pt>
                <c:pt idx="184">
                  <c:v>0.96</c:v>
                </c:pt>
                <c:pt idx="185">
                  <c:v>0.57999999999999996</c:v>
                </c:pt>
                <c:pt idx="186">
                  <c:v>0.77</c:v>
                </c:pt>
                <c:pt idx="187">
                  <c:v>0.85</c:v>
                </c:pt>
                <c:pt idx="188">
                  <c:v>0.95</c:v>
                </c:pt>
                <c:pt idx="189">
                  <c:v>0.69</c:v>
                </c:pt>
                <c:pt idx="190">
                  <c:v>0.95</c:v>
                </c:pt>
                <c:pt idx="191">
                  <c:v>0.82</c:v>
                </c:pt>
                <c:pt idx="192">
                  <c:v>0.93</c:v>
                </c:pt>
                <c:pt idx="193">
                  <c:v>0.82</c:v>
                </c:pt>
                <c:pt idx="194">
                  <c:v>0.94</c:v>
                </c:pt>
                <c:pt idx="195">
                  <c:v>0.75</c:v>
                </c:pt>
                <c:pt idx="196">
                  <c:v>0.91</c:v>
                </c:pt>
                <c:pt idx="197">
                  <c:v>0.65</c:v>
                </c:pt>
                <c:pt idx="198">
                  <c:v>0.87</c:v>
                </c:pt>
                <c:pt idx="199">
                  <c:v>0.84</c:v>
                </c:pt>
                <c:pt idx="200">
                  <c:v>0.85</c:v>
                </c:pt>
                <c:pt idx="201">
                  <c:v>0.91</c:v>
                </c:pt>
                <c:pt idx="202">
                  <c:v>0.71</c:v>
                </c:pt>
                <c:pt idx="203">
                  <c:v>0.82</c:v>
                </c:pt>
                <c:pt idx="204">
                  <c:v>0.77</c:v>
                </c:pt>
                <c:pt idx="205">
                  <c:v>0.95</c:v>
                </c:pt>
                <c:pt idx="206">
                  <c:v>0.95</c:v>
                </c:pt>
                <c:pt idx="207">
                  <c:v>0.76</c:v>
                </c:pt>
                <c:pt idx="208">
                  <c:v>0.85</c:v>
                </c:pt>
                <c:pt idx="209">
                  <c:v>0.75</c:v>
                </c:pt>
                <c:pt idx="210">
                  <c:v>0.78</c:v>
                </c:pt>
                <c:pt idx="211">
                  <c:v>0.91</c:v>
                </c:pt>
                <c:pt idx="212">
                  <c:v>0.85</c:v>
                </c:pt>
                <c:pt idx="213">
                  <c:v>0.95</c:v>
                </c:pt>
                <c:pt idx="214">
                  <c:v>0.63</c:v>
                </c:pt>
                <c:pt idx="215">
                  <c:v>0.86</c:v>
                </c:pt>
                <c:pt idx="216">
                  <c:v>0.54</c:v>
                </c:pt>
                <c:pt idx="217">
                  <c:v>0.95</c:v>
                </c:pt>
                <c:pt idx="218">
                  <c:v>0.72</c:v>
                </c:pt>
                <c:pt idx="219">
                  <c:v>0.52</c:v>
                </c:pt>
                <c:pt idx="220">
                  <c:v>0.93</c:v>
                </c:pt>
                <c:pt idx="221">
                  <c:v>0.52</c:v>
                </c:pt>
                <c:pt idx="222">
                  <c:v>0.61</c:v>
                </c:pt>
                <c:pt idx="223">
                  <c:v>0.79</c:v>
                </c:pt>
                <c:pt idx="224">
                  <c:v>0.94</c:v>
                </c:pt>
                <c:pt idx="225">
                  <c:v>0.76</c:v>
                </c:pt>
                <c:pt idx="226">
                  <c:v>0.78</c:v>
                </c:pt>
                <c:pt idx="227">
                  <c:v>0.94</c:v>
                </c:pt>
                <c:pt idx="228">
                  <c:v>0.87</c:v>
                </c:pt>
                <c:pt idx="229">
                  <c:v>0.55000000000000004</c:v>
                </c:pt>
                <c:pt idx="230">
                  <c:v>0.93</c:v>
                </c:pt>
                <c:pt idx="231">
                  <c:v>0.93</c:v>
                </c:pt>
                <c:pt idx="232">
                  <c:v>0.94</c:v>
                </c:pt>
                <c:pt idx="233">
                  <c:v>0.94</c:v>
                </c:pt>
                <c:pt idx="234">
                  <c:v>0.5</c:v>
                </c:pt>
                <c:pt idx="235">
                  <c:v>0.93</c:v>
                </c:pt>
                <c:pt idx="236">
                  <c:v>0.73</c:v>
                </c:pt>
                <c:pt idx="237">
                  <c:v>0.9</c:v>
                </c:pt>
                <c:pt idx="238">
                  <c:v>0.87</c:v>
                </c:pt>
                <c:pt idx="239">
                  <c:v>0.93</c:v>
                </c:pt>
                <c:pt idx="240">
                  <c:v>0.9</c:v>
                </c:pt>
                <c:pt idx="241">
                  <c:v>0.67</c:v>
                </c:pt>
                <c:pt idx="242">
                  <c:v>0.9</c:v>
                </c:pt>
                <c:pt idx="243">
                  <c:v>0.9</c:v>
                </c:pt>
                <c:pt idx="244">
                  <c:v>0.98</c:v>
                </c:pt>
                <c:pt idx="245">
                  <c:v>0.66</c:v>
                </c:pt>
                <c:pt idx="246">
                  <c:v>0.68</c:v>
                </c:pt>
                <c:pt idx="247">
                  <c:v>0.56000000000000005</c:v>
                </c:pt>
                <c:pt idx="248">
                  <c:v>0.62</c:v>
                </c:pt>
                <c:pt idx="249">
                  <c:v>0.81</c:v>
                </c:pt>
                <c:pt idx="250">
                  <c:v>0.84</c:v>
                </c:pt>
                <c:pt idx="251">
                  <c:v>0.93</c:v>
                </c:pt>
                <c:pt idx="252">
                  <c:v>0.87</c:v>
                </c:pt>
                <c:pt idx="253">
                  <c:v>0.86</c:v>
                </c:pt>
                <c:pt idx="254">
                  <c:v>0.89</c:v>
                </c:pt>
                <c:pt idx="255">
                  <c:v>0.94</c:v>
                </c:pt>
                <c:pt idx="256">
                  <c:v>0.84</c:v>
                </c:pt>
                <c:pt idx="257">
                  <c:v>0.86</c:v>
                </c:pt>
                <c:pt idx="258">
                  <c:v>0.75</c:v>
                </c:pt>
                <c:pt idx="259">
                  <c:v>0.6</c:v>
                </c:pt>
                <c:pt idx="260">
                  <c:v>0.93</c:v>
                </c:pt>
                <c:pt idx="261">
                  <c:v>0.75</c:v>
                </c:pt>
                <c:pt idx="262">
                  <c:v>0.81</c:v>
                </c:pt>
                <c:pt idx="263">
                  <c:v>0.78</c:v>
                </c:pt>
                <c:pt idx="264">
                  <c:v>0.9</c:v>
                </c:pt>
                <c:pt idx="265">
                  <c:v>0.9</c:v>
                </c:pt>
                <c:pt idx="266">
                  <c:v>0.93</c:v>
                </c:pt>
                <c:pt idx="267">
                  <c:v>0.8</c:v>
                </c:pt>
                <c:pt idx="268">
                  <c:v>0.63</c:v>
                </c:pt>
                <c:pt idx="269">
                  <c:v>0.9</c:v>
                </c:pt>
                <c:pt idx="270">
                  <c:v>0.9</c:v>
                </c:pt>
                <c:pt idx="271">
                  <c:v>0.86</c:v>
                </c:pt>
                <c:pt idx="272">
                  <c:v>0.51</c:v>
                </c:pt>
                <c:pt idx="273">
                  <c:v>0.87</c:v>
                </c:pt>
                <c:pt idx="274">
                  <c:v>0.7</c:v>
                </c:pt>
                <c:pt idx="275">
                  <c:v>0.85</c:v>
                </c:pt>
                <c:pt idx="276">
                  <c:v>0.87</c:v>
                </c:pt>
                <c:pt idx="277">
                  <c:v>0.6</c:v>
                </c:pt>
                <c:pt idx="278">
                  <c:v>0.8</c:v>
                </c:pt>
                <c:pt idx="279">
                  <c:v>0.93</c:v>
                </c:pt>
                <c:pt idx="280">
                  <c:v>0.5</c:v>
                </c:pt>
                <c:pt idx="281">
                  <c:v>0.5</c:v>
                </c:pt>
                <c:pt idx="282">
                  <c:v>0.96</c:v>
                </c:pt>
                <c:pt idx="283">
                  <c:v>0.52</c:v>
                </c:pt>
                <c:pt idx="284">
                  <c:v>0.68</c:v>
                </c:pt>
                <c:pt idx="285">
                  <c:v>0.72</c:v>
                </c:pt>
                <c:pt idx="286">
                  <c:v>0.56000000000000005</c:v>
                </c:pt>
                <c:pt idx="287">
                  <c:v>0.91</c:v>
                </c:pt>
                <c:pt idx="288">
                  <c:v>0.85</c:v>
                </c:pt>
                <c:pt idx="289">
                  <c:v>0.72</c:v>
                </c:pt>
                <c:pt idx="290">
                  <c:v>0.89</c:v>
                </c:pt>
                <c:pt idx="291">
                  <c:v>0.9</c:v>
                </c:pt>
                <c:pt idx="292">
                  <c:v>0.85</c:v>
                </c:pt>
                <c:pt idx="293">
                  <c:v>0.95</c:v>
                </c:pt>
                <c:pt idx="294">
                  <c:v>0.51</c:v>
                </c:pt>
                <c:pt idx="295">
                  <c:v>0.9</c:v>
                </c:pt>
                <c:pt idx="296">
                  <c:v>0.9</c:v>
                </c:pt>
                <c:pt idx="297">
                  <c:v>0.51</c:v>
                </c:pt>
                <c:pt idx="298">
                  <c:v>0.84</c:v>
                </c:pt>
                <c:pt idx="299">
                  <c:v>0.82</c:v>
                </c:pt>
                <c:pt idx="300">
                  <c:v>0.88</c:v>
                </c:pt>
                <c:pt idx="301">
                  <c:v>0.79</c:v>
                </c:pt>
                <c:pt idx="302">
                  <c:v>0.64</c:v>
                </c:pt>
                <c:pt idx="303">
                  <c:v>0.84</c:v>
                </c:pt>
                <c:pt idx="304">
                  <c:v>0.71</c:v>
                </c:pt>
                <c:pt idx="305">
                  <c:v>0.9</c:v>
                </c:pt>
                <c:pt idx="306">
                  <c:v>0.95</c:v>
                </c:pt>
                <c:pt idx="307">
                  <c:v>0.95</c:v>
                </c:pt>
                <c:pt idx="308">
                  <c:v>0.54</c:v>
                </c:pt>
                <c:pt idx="309">
                  <c:v>0.95</c:v>
                </c:pt>
                <c:pt idx="310">
                  <c:v>0.53</c:v>
                </c:pt>
                <c:pt idx="311">
                  <c:v>0.92</c:v>
                </c:pt>
                <c:pt idx="312">
                  <c:v>0.85</c:v>
                </c:pt>
                <c:pt idx="313">
                  <c:v>0.92</c:v>
                </c:pt>
                <c:pt idx="314">
                  <c:v>0.53</c:v>
                </c:pt>
                <c:pt idx="315">
                  <c:v>0.75</c:v>
                </c:pt>
                <c:pt idx="316">
                  <c:v>0.74</c:v>
                </c:pt>
                <c:pt idx="317">
                  <c:v>0.87</c:v>
                </c:pt>
                <c:pt idx="318">
                  <c:v>0.72</c:v>
                </c:pt>
                <c:pt idx="319">
                  <c:v>0.87</c:v>
                </c:pt>
                <c:pt idx="320">
                  <c:v>0.53</c:v>
                </c:pt>
                <c:pt idx="321">
                  <c:v>0.72</c:v>
                </c:pt>
                <c:pt idx="322">
                  <c:v>0.87</c:v>
                </c:pt>
                <c:pt idx="323">
                  <c:v>0.66</c:v>
                </c:pt>
                <c:pt idx="324">
                  <c:v>0.66</c:v>
                </c:pt>
                <c:pt idx="325">
                  <c:v>0.72</c:v>
                </c:pt>
                <c:pt idx="326">
                  <c:v>0.81</c:v>
                </c:pt>
                <c:pt idx="327">
                  <c:v>0.88</c:v>
                </c:pt>
                <c:pt idx="328">
                  <c:v>0.94</c:v>
                </c:pt>
                <c:pt idx="329">
                  <c:v>0.83</c:v>
                </c:pt>
                <c:pt idx="330">
                  <c:v>0.91</c:v>
                </c:pt>
                <c:pt idx="331">
                  <c:v>0.95</c:v>
                </c:pt>
                <c:pt idx="332">
                  <c:v>0.9</c:v>
                </c:pt>
                <c:pt idx="333">
                  <c:v>0.95</c:v>
                </c:pt>
                <c:pt idx="334">
                  <c:v>0.9</c:v>
                </c:pt>
                <c:pt idx="335">
                  <c:v>0.62</c:v>
                </c:pt>
                <c:pt idx="336">
                  <c:v>0.93</c:v>
                </c:pt>
                <c:pt idx="337">
                  <c:v>0.79</c:v>
                </c:pt>
                <c:pt idx="338">
                  <c:v>0.91</c:v>
                </c:pt>
                <c:pt idx="339">
                  <c:v>0.52</c:v>
                </c:pt>
                <c:pt idx="340">
                  <c:v>0.84</c:v>
                </c:pt>
                <c:pt idx="341">
                  <c:v>0.67</c:v>
                </c:pt>
                <c:pt idx="342">
                  <c:v>0.63</c:v>
                </c:pt>
                <c:pt idx="343">
                  <c:v>0.64</c:v>
                </c:pt>
                <c:pt idx="344">
                  <c:v>0.91</c:v>
                </c:pt>
                <c:pt idx="345">
                  <c:v>0.82</c:v>
                </c:pt>
                <c:pt idx="346">
                  <c:v>0.92</c:v>
                </c:pt>
                <c:pt idx="347">
                  <c:v>0.92</c:v>
                </c:pt>
                <c:pt idx="348">
                  <c:v>0.93</c:v>
                </c:pt>
                <c:pt idx="349">
                  <c:v>0.87</c:v>
                </c:pt>
                <c:pt idx="350">
                  <c:v>0.82</c:v>
                </c:pt>
                <c:pt idx="351">
                  <c:v>0.73</c:v>
                </c:pt>
                <c:pt idx="352">
                  <c:v>0.9</c:v>
                </c:pt>
                <c:pt idx="353">
                  <c:v>0.68</c:v>
                </c:pt>
                <c:pt idx="354">
                  <c:v>0.82</c:v>
                </c:pt>
                <c:pt idx="355">
                  <c:v>0.74</c:v>
                </c:pt>
                <c:pt idx="356">
                  <c:v>0.88</c:v>
                </c:pt>
                <c:pt idx="357">
                  <c:v>0.72</c:v>
                </c:pt>
                <c:pt idx="358">
                  <c:v>0.67</c:v>
                </c:pt>
                <c:pt idx="359">
                  <c:v>0.87</c:v>
                </c:pt>
                <c:pt idx="360">
                  <c:v>0.66</c:v>
                </c:pt>
                <c:pt idx="361">
                  <c:v>0.66</c:v>
                </c:pt>
                <c:pt idx="362">
                  <c:v>0.87</c:v>
                </c:pt>
                <c:pt idx="363">
                  <c:v>0.79</c:v>
                </c:pt>
                <c:pt idx="364">
                  <c:v>0.8</c:v>
                </c:pt>
                <c:pt idx="365">
                  <c:v>0.55000000000000004</c:v>
                </c:pt>
                <c:pt idx="366">
                  <c:v>0.85</c:v>
                </c:pt>
                <c:pt idx="367">
                  <c:v>0.88</c:v>
                </c:pt>
                <c:pt idx="368">
                  <c:v>0.93</c:v>
                </c:pt>
                <c:pt idx="369">
                  <c:v>0.63</c:v>
                </c:pt>
                <c:pt idx="370">
                  <c:v>0.92</c:v>
                </c:pt>
                <c:pt idx="371">
                  <c:v>0.8</c:v>
                </c:pt>
                <c:pt idx="372">
                  <c:v>0.92</c:v>
                </c:pt>
                <c:pt idx="373">
                  <c:v>0.77</c:v>
                </c:pt>
                <c:pt idx="374">
                  <c:v>0.9</c:v>
                </c:pt>
                <c:pt idx="375">
                  <c:v>0.96</c:v>
                </c:pt>
                <c:pt idx="376">
                  <c:v>0.72</c:v>
                </c:pt>
                <c:pt idx="377">
                  <c:v>0.86</c:v>
                </c:pt>
                <c:pt idx="378">
                  <c:v>0.9</c:v>
                </c:pt>
                <c:pt idx="379">
                  <c:v>0.5</c:v>
                </c:pt>
                <c:pt idx="380">
                  <c:v>0.6</c:v>
                </c:pt>
                <c:pt idx="381">
                  <c:v>0.67</c:v>
                </c:pt>
                <c:pt idx="382">
                  <c:v>0.57999999999999996</c:v>
                </c:pt>
                <c:pt idx="383">
                  <c:v>0.53</c:v>
                </c:pt>
                <c:pt idx="384">
                  <c:v>0.91</c:v>
                </c:pt>
                <c:pt idx="385">
                  <c:v>0.74</c:v>
                </c:pt>
                <c:pt idx="386">
                  <c:v>0.76</c:v>
                </c:pt>
                <c:pt idx="387">
                  <c:v>0.63</c:v>
                </c:pt>
              </c:numCache>
            </c:numRef>
          </c:xVal>
          <c:yVal>
            <c:numRef>
              <c:f>'Sleep MR k = 5'!$D$2:$D$389</c:f>
              <c:numCache>
                <c:formatCode>General</c:formatCode>
                <c:ptCount val="3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0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0</c:v>
                </c:pt>
                <c:pt idx="280">
                  <c:v>4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4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4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4</c:v>
                </c:pt>
                <c:pt idx="324">
                  <c:v>2</c:v>
                </c:pt>
                <c:pt idx="325">
                  <c:v>1</c:v>
                </c:pt>
                <c:pt idx="326">
                  <c:v>4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4</c:v>
                </c:pt>
                <c:pt idx="361">
                  <c:v>1</c:v>
                </c:pt>
                <c:pt idx="362">
                  <c:v>0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0</c:v>
                </c:pt>
                <c:pt idx="385">
                  <c:v>4</c:v>
                </c:pt>
                <c:pt idx="386">
                  <c:v>3</c:v>
                </c:pt>
                <c:pt idx="3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6-EE41-8AB6-1723EEF30B31}"/>
            </c:ext>
          </c:extLst>
        </c:ser>
        <c:ser>
          <c:idx val="3"/>
          <c:order val="3"/>
          <c:tx>
            <c:strRef>
              <c:f>'Sleep MR k = 5'!$E$1</c:f>
              <c:strCache>
                <c:ptCount val="1"/>
                <c:pt idx="0">
                  <c:v>Alcohol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'Sleep MR k = 5'!$A$2:$A$389</c:f>
              <c:numCache>
                <c:formatCode>General</c:formatCode>
                <c:ptCount val="388"/>
                <c:pt idx="0">
                  <c:v>0.88</c:v>
                </c:pt>
                <c:pt idx="1">
                  <c:v>0.66</c:v>
                </c:pt>
                <c:pt idx="2">
                  <c:v>0.89</c:v>
                </c:pt>
                <c:pt idx="3">
                  <c:v>0.51</c:v>
                </c:pt>
                <c:pt idx="4">
                  <c:v>0.76</c:v>
                </c:pt>
                <c:pt idx="5">
                  <c:v>0.54</c:v>
                </c:pt>
                <c:pt idx="6">
                  <c:v>0.9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0.64</c:v>
                </c:pt>
                <c:pt idx="13">
                  <c:v>0.54</c:v>
                </c:pt>
                <c:pt idx="14">
                  <c:v>0.92</c:v>
                </c:pt>
                <c:pt idx="15">
                  <c:v>0.54</c:v>
                </c:pt>
                <c:pt idx="16">
                  <c:v>0.5</c:v>
                </c:pt>
                <c:pt idx="17">
                  <c:v>0.98</c:v>
                </c:pt>
                <c:pt idx="18">
                  <c:v>0.71</c:v>
                </c:pt>
                <c:pt idx="19">
                  <c:v>0.84</c:v>
                </c:pt>
                <c:pt idx="20">
                  <c:v>0.98</c:v>
                </c:pt>
                <c:pt idx="21">
                  <c:v>0.91</c:v>
                </c:pt>
                <c:pt idx="22">
                  <c:v>0.84</c:v>
                </c:pt>
                <c:pt idx="23">
                  <c:v>0.65</c:v>
                </c:pt>
                <c:pt idx="24">
                  <c:v>0.91</c:v>
                </c:pt>
                <c:pt idx="25">
                  <c:v>0.56999999999999995</c:v>
                </c:pt>
                <c:pt idx="26">
                  <c:v>0.68</c:v>
                </c:pt>
                <c:pt idx="27">
                  <c:v>0.55000000000000004</c:v>
                </c:pt>
                <c:pt idx="28">
                  <c:v>0.94</c:v>
                </c:pt>
                <c:pt idx="29">
                  <c:v>0.64</c:v>
                </c:pt>
                <c:pt idx="30">
                  <c:v>0.87</c:v>
                </c:pt>
                <c:pt idx="31">
                  <c:v>0.87</c:v>
                </c:pt>
                <c:pt idx="32">
                  <c:v>0.63</c:v>
                </c:pt>
                <c:pt idx="33">
                  <c:v>0.83</c:v>
                </c:pt>
                <c:pt idx="34">
                  <c:v>0.83</c:v>
                </c:pt>
                <c:pt idx="35">
                  <c:v>0.59</c:v>
                </c:pt>
                <c:pt idx="36">
                  <c:v>0.87</c:v>
                </c:pt>
                <c:pt idx="37">
                  <c:v>0.77</c:v>
                </c:pt>
                <c:pt idx="38">
                  <c:v>0.86</c:v>
                </c:pt>
                <c:pt idx="39">
                  <c:v>0.91</c:v>
                </c:pt>
                <c:pt idx="40">
                  <c:v>0.71</c:v>
                </c:pt>
                <c:pt idx="41">
                  <c:v>0.81</c:v>
                </c:pt>
                <c:pt idx="42">
                  <c:v>0.81</c:v>
                </c:pt>
                <c:pt idx="43">
                  <c:v>0.71</c:v>
                </c:pt>
                <c:pt idx="44">
                  <c:v>0.71</c:v>
                </c:pt>
                <c:pt idx="45">
                  <c:v>0.52</c:v>
                </c:pt>
                <c:pt idx="46">
                  <c:v>0.65</c:v>
                </c:pt>
                <c:pt idx="47">
                  <c:v>0.84</c:v>
                </c:pt>
                <c:pt idx="48">
                  <c:v>0.84</c:v>
                </c:pt>
                <c:pt idx="49">
                  <c:v>0.99</c:v>
                </c:pt>
                <c:pt idx="50">
                  <c:v>0.71</c:v>
                </c:pt>
                <c:pt idx="51">
                  <c:v>0.8</c:v>
                </c:pt>
                <c:pt idx="52">
                  <c:v>0.91</c:v>
                </c:pt>
                <c:pt idx="53">
                  <c:v>0.77</c:v>
                </c:pt>
                <c:pt idx="54">
                  <c:v>0.84</c:v>
                </c:pt>
                <c:pt idx="55">
                  <c:v>0.87</c:v>
                </c:pt>
                <c:pt idx="56">
                  <c:v>0.8</c:v>
                </c:pt>
                <c:pt idx="57">
                  <c:v>0.52</c:v>
                </c:pt>
                <c:pt idx="58">
                  <c:v>0.54</c:v>
                </c:pt>
                <c:pt idx="59">
                  <c:v>0.88</c:v>
                </c:pt>
                <c:pt idx="60">
                  <c:v>0.64</c:v>
                </c:pt>
                <c:pt idx="61">
                  <c:v>0.87</c:v>
                </c:pt>
                <c:pt idx="62">
                  <c:v>0.77</c:v>
                </c:pt>
                <c:pt idx="63">
                  <c:v>0.94</c:v>
                </c:pt>
                <c:pt idx="64">
                  <c:v>0.7</c:v>
                </c:pt>
                <c:pt idx="65">
                  <c:v>0.79</c:v>
                </c:pt>
                <c:pt idx="66">
                  <c:v>0.77</c:v>
                </c:pt>
                <c:pt idx="67">
                  <c:v>0.86</c:v>
                </c:pt>
                <c:pt idx="68">
                  <c:v>0.81</c:v>
                </c:pt>
                <c:pt idx="69">
                  <c:v>0.88</c:v>
                </c:pt>
                <c:pt idx="70">
                  <c:v>0.78</c:v>
                </c:pt>
                <c:pt idx="71">
                  <c:v>0.64</c:v>
                </c:pt>
                <c:pt idx="72">
                  <c:v>0.78</c:v>
                </c:pt>
                <c:pt idx="73">
                  <c:v>0.71</c:v>
                </c:pt>
                <c:pt idx="74">
                  <c:v>0.97</c:v>
                </c:pt>
                <c:pt idx="75">
                  <c:v>0.77</c:v>
                </c:pt>
                <c:pt idx="76">
                  <c:v>0.8</c:v>
                </c:pt>
                <c:pt idx="77">
                  <c:v>0.94</c:v>
                </c:pt>
                <c:pt idx="78">
                  <c:v>0.52</c:v>
                </c:pt>
                <c:pt idx="79">
                  <c:v>0.76</c:v>
                </c:pt>
                <c:pt idx="80">
                  <c:v>0.73</c:v>
                </c:pt>
                <c:pt idx="81">
                  <c:v>0.73</c:v>
                </c:pt>
                <c:pt idx="82">
                  <c:v>0.96</c:v>
                </c:pt>
                <c:pt idx="83">
                  <c:v>0.91</c:v>
                </c:pt>
                <c:pt idx="84">
                  <c:v>0.8</c:v>
                </c:pt>
                <c:pt idx="85">
                  <c:v>0.77</c:v>
                </c:pt>
                <c:pt idx="86">
                  <c:v>0.81</c:v>
                </c:pt>
                <c:pt idx="87">
                  <c:v>0.71</c:v>
                </c:pt>
                <c:pt idx="88">
                  <c:v>0.95</c:v>
                </c:pt>
                <c:pt idx="89">
                  <c:v>0.64</c:v>
                </c:pt>
                <c:pt idx="90">
                  <c:v>0.94</c:v>
                </c:pt>
                <c:pt idx="91">
                  <c:v>0.87</c:v>
                </c:pt>
                <c:pt idx="92">
                  <c:v>0.63</c:v>
                </c:pt>
                <c:pt idx="93">
                  <c:v>0.88</c:v>
                </c:pt>
                <c:pt idx="94">
                  <c:v>0.9</c:v>
                </c:pt>
                <c:pt idx="95">
                  <c:v>0.94</c:v>
                </c:pt>
                <c:pt idx="96">
                  <c:v>0.91</c:v>
                </c:pt>
                <c:pt idx="97">
                  <c:v>0.9</c:v>
                </c:pt>
                <c:pt idx="98">
                  <c:v>0.8</c:v>
                </c:pt>
                <c:pt idx="99">
                  <c:v>0.85</c:v>
                </c:pt>
                <c:pt idx="100">
                  <c:v>0.53</c:v>
                </c:pt>
                <c:pt idx="101">
                  <c:v>0.87</c:v>
                </c:pt>
                <c:pt idx="102">
                  <c:v>0.5</c:v>
                </c:pt>
                <c:pt idx="103">
                  <c:v>0.93</c:v>
                </c:pt>
                <c:pt idx="104">
                  <c:v>0.72</c:v>
                </c:pt>
                <c:pt idx="105">
                  <c:v>0.92</c:v>
                </c:pt>
                <c:pt idx="106">
                  <c:v>0.62</c:v>
                </c:pt>
                <c:pt idx="107">
                  <c:v>0.93</c:v>
                </c:pt>
                <c:pt idx="108">
                  <c:v>0.63</c:v>
                </c:pt>
                <c:pt idx="109">
                  <c:v>0.77</c:v>
                </c:pt>
                <c:pt idx="110">
                  <c:v>0.51</c:v>
                </c:pt>
                <c:pt idx="111">
                  <c:v>0.94</c:v>
                </c:pt>
                <c:pt idx="112">
                  <c:v>0.73</c:v>
                </c:pt>
                <c:pt idx="113">
                  <c:v>0.55000000000000004</c:v>
                </c:pt>
                <c:pt idx="114">
                  <c:v>0.83</c:v>
                </c:pt>
                <c:pt idx="115">
                  <c:v>0.94</c:v>
                </c:pt>
                <c:pt idx="116">
                  <c:v>0.95</c:v>
                </c:pt>
                <c:pt idx="117">
                  <c:v>0.59</c:v>
                </c:pt>
                <c:pt idx="118">
                  <c:v>0.77</c:v>
                </c:pt>
                <c:pt idx="119">
                  <c:v>0.65</c:v>
                </c:pt>
                <c:pt idx="120">
                  <c:v>0.51</c:v>
                </c:pt>
                <c:pt idx="121">
                  <c:v>0.81</c:v>
                </c:pt>
                <c:pt idx="122">
                  <c:v>0.75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0.81</c:v>
                </c:pt>
                <c:pt idx="126">
                  <c:v>0.53</c:v>
                </c:pt>
                <c:pt idx="127">
                  <c:v>0.93</c:v>
                </c:pt>
                <c:pt idx="128">
                  <c:v>0.89</c:v>
                </c:pt>
                <c:pt idx="129">
                  <c:v>0.7</c:v>
                </c:pt>
                <c:pt idx="130">
                  <c:v>0.74</c:v>
                </c:pt>
                <c:pt idx="131">
                  <c:v>0.92</c:v>
                </c:pt>
                <c:pt idx="132">
                  <c:v>0.93</c:v>
                </c:pt>
                <c:pt idx="133">
                  <c:v>0.95</c:v>
                </c:pt>
                <c:pt idx="134">
                  <c:v>0.6</c:v>
                </c:pt>
                <c:pt idx="135">
                  <c:v>0.93</c:v>
                </c:pt>
                <c:pt idx="136">
                  <c:v>0.81</c:v>
                </c:pt>
                <c:pt idx="137">
                  <c:v>0.95</c:v>
                </c:pt>
                <c:pt idx="138">
                  <c:v>0.72</c:v>
                </c:pt>
                <c:pt idx="139">
                  <c:v>0.9</c:v>
                </c:pt>
                <c:pt idx="140">
                  <c:v>0.91</c:v>
                </c:pt>
                <c:pt idx="141">
                  <c:v>0.85</c:v>
                </c:pt>
                <c:pt idx="142">
                  <c:v>0.9</c:v>
                </c:pt>
                <c:pt idx="143">
                  <c:v>0.92</c:v>
                </c:pt>
                <c:pt idx="144">
                  <c:v>0.67</c:v>
                </c:pt>
                <c:pt idx="145">
                  <c:v>0.51</c:v>
                </c:pt>
                <c:pt idx="146">
                  <c:v>0.78</c:v>
                </c:pt>
                <c:pt idx="147">
                  <c:v>0.95</c:v>
                </c:pt>
                <c:pt idx="148">
                  <c:v>0.68</c:v>
                </c:pt>
                <c:pt idx="149">
                  <c:v>0.94</c:v>
                </c:pt>
                <c:pt idx="150">
                  <c:v>0.78</c:v>
                </c:pt>
                <c:pt idx="151">
                  <c:v>0.9</c:v>
                </c:pt>
                <c:pt idx="152">
                  <c:v>0.83</c:v>
                </c:pt>
                <c:pt idx="153">
                  <c:v>0.8</c:v>
                </c:pt>
                <c:pt idx="154">
                  <c:v>0.96</c:v>
                </c:pt>
                <c:pt idx="155">
                  <c:v>0.91</c:v>
                </c:pt>
                <c:pt idx="156">
                  <c:v>0.96</c:v>
                </c:pt>
                <c:pt idx="157">
                  <c:v>0.87</c:v>
                </c:pt>
                <c:pt idx="158">
                  <c:v>0.76</c:v>
                </c:pt>
                <c:pt idx="159">
                  <c:v>0.68</c:v>
                </c:pt>
                <c:pt idx="160">
                  <c:v>0.94</c:v>
                </c:pt>
                <c:pt idx="161">
                  <c:v>0.62</c:v>
                </c:pt>
                <c:pt idx="162">
                  <c:v>0.91</c:v>
                </c:pt>
                <c:pt idx="163">
                  <c:v>0.67</c:v>
                </c:pt>
                <c:pt idx="164">
                  <c:v>0.94</c:v>
                </c:pt>
                <c:pt idx="165">
                  <c:v>0.79</c:v>
                </c:pt>
                <c:pt idx="166">
                  <c:v>0.86</c:v>
                </c:pt>
                <c:pt idx="167">
                  <c:v>0.83</c:v>
                </c:pt>
                <c:pt idx="168">
                  <c:v>0.73</c:v>
                </c:pt>
                <c:pt idx="169">
                  <c:v>0.71</c:v>
                </c:pt>
                <c:pt idx="170">
                  <c:v>0.87</c:v>
                </c:pt>
                <c:pt idx="171">
                  <c:v>0.92</c:v>
                </c:pt>
                <c:pt idx="172">
                  <c:v>0.79</c:v>
                </c:pt>
                <c:pt idx="173">
                  <c:v>0.98</c:v>
                </c:pt>
                <c:pt idx="174">
                  <c:v>0.93</c:v>
                </c:pt>
                <c:pt idx="175">
                  <c:v>0.88</c:v>
                </c:pt>
                <c:pt idx="176">
                  <c:v>0.77</c:v>
                </c:pt>
                <c:pt idx="177">
                  <c:v>0.86</c:v>
                </c:pt>
                <c:pt idx="178">
                  <c:v>0.54</c:v>
                </c:pt>
                <c:pt idx="179">
                  <c:v>0.8</c:v>
                </c:pt>
                <c:pt idx="180">
                  <c:v>0.86</c:v>
                </c:pt>
                <c:pt idx="181">
                  <c:v>0.61</c:v>
                </c:pt>
                <c:pt idx="182">
                  <c:v>0.72</c:v>
                </c:pt>
                <c:pt idx="183">
                  <c:v>0.55000000000000004</c:v>
                </c:pt>
                <c:pt idx="184">
                  <c:v>0.96</c:v>
                </c:pt>
                <c:pt idx="185">
                  <c:v>0.57999999999999996</c:v>
                </c:pt>
                <c:pt idx="186">
                  <c:v>0.77</c:v>
                </c:pt>
                <c:pt idx="187">
                  <c:v>0.85</c:v>
                </c:pt>
                <c:pt idx="188">
                  <c:v>0.95</c:v>
                </c:pt>
                <c:pt idx="189">
                  <c:v>0.69</c:v>
                </c:pt>
                <c:pt idx="190">
                  <c:v>0.95</c:v>
                </c:pt>
                <c:pt idx="191">
                  <c:v>0.82</c:v>
                </c:pt>
                <c:pt idx="192">
                  <c:v>0.93</c:v>
                </c:pt>
                <c:pt idx="193">
                  <c:v>0.82</c:v>
                </c:pt>
                <c:pt idx="194">
                  <c:v>0.94</c:v>
                </c:pt>
                <c:pt idx="195">
                  <c:v>0.75</c:v>
                </c:pt>
                <c:pt idx="196">
                  <c:v>0.91</c:v>
                </c:pt>
                <c:pt idx="197">
                  <c:v>0.65</c:v>
                </c:pt>
                <c:pt idx="198">
                  <c:v>0.87</c:v>
                </c:pt>
                <c:pt idx="199">
                  <c:v>0.84</c:v>
                </c:pt>
                <c:pt idx="200">
                  <c:v>0.85</c:v>
                </c:pt>
                <c:pt idx="201">
                  <c:v>0.91</c:v>
                </c:pt>
                <c:pt idx="202">
                  <c:v>0.71</c:v>
                </c:pt>
                <c:pt idx="203">
                  <c:v>0.82</c:v>
                </c:pt>
                <c:pt idx="204">
                  <c:v>0.77</c:v>
                </c:pt>
                <c:pt idx="205">
                  <c:v>0.95</c:v>
                </c:pt>
                <c:pt idx="206">
                  <c:v>0.95</c:v>
                </c:pt>
                <c:pt idx="207">
                  <c:v>0.76</c:v>
                </c:pt>
                <c:pt idx="208">
                  <c:v>0.85</c:v>
                </c:pt>
                <c:pt idx="209">
                  <c:v>0.75</c:v>
                </c:pt>
                <c:pt idx="210">
                  <c:v>0.78</c:v>
                </c:pt>
                <c:pt idx="211">
                  <c:v>0.91</c:v>
                </c:pt>
                <c:pt idx="212">
                  <c:v>0.85</c:v>
                </c:pt>
                <c:pt idx="213">
                  <c:v>0.95</c:v>
                </c:pt>
                <c:pt idx="214">
                  <c:v>0.63</c:v>
                </c:pt>
                <c:pt idx="215">
                  <c:v>0.86</c:v>
                </c:pt>
                <c:pt idx="216">
                  <c:v>0.54</c:v>
                </c:pt>
                <c:pt idx="217">
                  <c:v>0.95</c:v>
                </c:pt>
                <c:pt idx="218">
                  <c:v>0.72</c:v>
                </c:pt>
                <c:pt idx="219">
                  <c:v>0.52</c:v>
                </c:pt>
                <c:pt idx="220">
                  <c:v>0.93</c:v>
                </c:pt>
                <c:pt idx="221">
                  <c:v>0.52</c:v>
                </c:pt>
                <c:pt idx="222">
                  <c:v>0.61</c:v>
                </c:pt>
                <c:pt idx="223">
                  <c:v>0.79</c:v>
                </c:pt>
                <c:pt idx="224">
                  <c:v>0.94</c:v>
                </c:pt>
                <c:pt idx="225">
                  <c:v>0.76</c:v>
                </c:pt>
                <c:pt idx="226">
                  <c:v>0.78</c:v>
                </c:pt>
                <c:pt idx="227">
                  <c:v>0.94</c:v>
                </c:pt>
                <c:pt idx="228">
                  <c:v>0.87</c:v>
                </c:pt>
                <c:pt idx="229">
                  <c:v>0.55000000000000004</c:v>
                </c:pt>
                <c:pt idx="230">
                  <c:v>0.93</c:v>
                </c:pt>
                <c:pt idx="231">
                  <c:v>0.93</c:v>
                </c:pt>
                <c:pt idx="232">
                  <c:v>0.94</c:v>
                </c:pt>
                <c:pt idx="233">
                  <c:v>0.94</c:v>
                </c:pt>
                <c:pt idx="234">
                  <c:v>0.5</c:v>
                </c:pt>
                <c:pt idx="235">
                  <c:v>0.93</c:v>
                </c:pt>
                <c:pt idx="236">
                  <c:v>0.73</c:v>
                </c:pt>
                <c:pt idx="237">
                  <c:v>0.9</c:v>
                </c:pt>
                <c:pt idx="238">
                  <c:v>0.87</c:v>
                </c:pt>
                <c:pt idx="239">
                  <c:v>0.93</c:v>
                </c:pt>
                <c:pt idx="240">
                  <c:v>0.9</c:v>
                </c:pt>
                <c:pt idx="241">
                  <c:v>0.67</c:v>
                </c:pt>
                <c:pt idx="242">
                  <c:v>0.9</c:v>
                </c:pt>
                <c:pt idx="243">
                  <c:v>0.9</c:v>
                </c:pt>
                <c:pt idx="244">
                  <c:v>0.98</c:v>
                </c:pt>
                <c:pt idx="245">
                  <c:v>0.66</c:v>
                </c:pt>
                <c:pt idx="246">
                  <c:v>0.68</c:v>
                </c:pt>
                <c:pt idx="247">
                  <c:v>0.56000000000000005</c:v>
                </c:pt>
                <c:pt idx="248">
                  <c:v>0.62</c:v>
                </c:pt>
                <c:pt idx="249">
                  <c:v>0.81</c:v>
                </c:pt>
                <c:pt idx="250">
                  <c:v>0.84</c:v>
                </c:pt>
                <c:pt idx="251">
                  <c:v>0.93</c:v>
                </c:pt>
                <c:pt idx="252">
                  <c:v>0.87</c:v>
                </c:pt>
                <c:pt idx="253">
                  <c:v>0.86</c:v>
                </c:pt>
                <c:pt idx="254">
                  <c:v>0.89</c:v>
                </c:pt>
                <c:pt idx="255">
                  <c:v>0.94</c:v>
                </c:pt>
                <c:pt idx="256">
                  <c:v>0.84</c:v>
                </c:pt>
                <c:pt idx="257">
                  <c:v>0.86</c:v>
                </c:pt>
                <c:pt idx="258">
                  <c:v>0.75</c:v>
                </c:pt>
                <c:pt idx="259">
                  <c:v>0.6</c:v>
                </c:pt>
                <c:pt idx="260">
                  <c:v>0.93</c:v>
                </c:pt>
                <c:pt idx="261">
                  <c:v>0.75</c:v>
                </c:pt>
                <c:pt idx="262">
                  <c:v>0.81</c:v>
                </c:pt>
                <c:pt idx="263">
                  <c:v>0.78</c:v>
                </c:pt>
                <c:pt idx="264">
                  <c:v>0.9</c:v>
                </c:pt>
                <c:pt idx="265">
                  <c:v>0.9</c:v>
                </c:pt>
                <c:pt idx="266">
                  <c:v>0.93</c:v>
                </c:pt>
                <c:pt idx="267">
                  <c:v>0.8</c:v>
                </c:pt>
                <c:pt idx="268">
                  <c:v>0.63</c:v>
                </c:pt>
                <c:pt idx="269">
                  <c:v>0.9</c:v>
                </c:pt>
                <c:pt idx="270">
                  <c:v>0.9</c:v>
                </c:pt>
                <c:pt idx="271">
                  <c:v>0.86</c:v>
                </c:pt>
                <c:pt idx="272">
                  <c:v>0.51</c:v>
                </c:pt>
                <c:pt idx="273">
                  <c:v>0.87</c:v>
                </c:pt>
                <c:pt idx="274">
                  <c:v>0.7</c:v>
                </c:pt>
                <c:pt idx="275">
                  <c:v>0.85</c:v>
                </c:pt>
                <c:pt idx="276">
                  <c:v>0.87</c:v>
                </c:pt>
                <c:pt idx="277">
                  <c:v>0.6</c:v>
                </c:pt>
                <c:pt idx="278">
                  <c:v>0.8</c:v>
                </c:pt>
                <c:pt idx="279">
                  <c:v>0.93</c:v>
                </c:pt>
                <c:pt idx="280">
                  <c:v>0.5</c:v>
                </c:pt>
                <c:pt idx="281">
                  <c:v>0.5</c:v>
                </c:pt>
                <c:pt idx="282">
                  <c:v>0.96</c:v>
                </c:pt>
                <c:pt idx="283">
                  <c:v>0.52</c:v>
                </c:pt>
                <c:pt idx="284">
                  <c:v>0.68</c:v>
                </c:pt>
                <c:pt idx="285">
                  <c:v>0.72</c:v>
                </c:pt>
                <c:pt idx="286">
                  <c:v>0.56000000000000005</c:v>
                </c:pt>
                <c:pt idx="287">
                  <c:v>0.91</c:v>
                </c:pt>
                <c:pt idx="288">
                  <c:v>0.85</c:v>
                </c:pt>
                <c:pt idx="289">
                  <c:v>0.72</c:v>
                </c:pt>
                <c:pt idx="290">
                  <c:v>0.89</c:v>
                </c:pt>
                <c:pt idx="291">
                  <c:v>0.9</c:v>
                </c:pt>
                <c:pt idx="292">
                  <c:v>0.85</c:v>
                </c:pt>
                <c:pt idx="293">
                  <c:v>0.95</c:v>
                </c:pt>
                <c:pt idx="294">
                  <c:v>0.51</c:v>
                </c:pt>
                <c:pt idx="295">
                  <c:v>0.9</c:v>
                </c:pt>
                <c:pt idx="296">
                  <c:v>0.9</c:v>
                </c:pt>
                <c:pt idx="297">
                  <c:v>0.51</c:v>
                </c:pt>
                <c:pt idx="298">
                  <c:v>0.84</c:v>
                </c:pt>
                <c:pt idx="299">
                  <c:v>0.82</c:v>
                </c:pt>
                <c:pt idx="300">
                  <c:v>0.88</c:v>
                </c:pt>
                <c:pt idx="301">
                  <c:v>0.79</c:v>
                </c:pt>
                <c:pt idx="302">
                  <c:v>0.64</c:v>
                </c:pt>
                <c:pt idx="303">
                  <c:v>0.84</c:v>
                </c:pt>
                <c:pt idx="304">
                  <c:v>0.71</c:v>
                </c:pt>
                <c:pt idx="305">
                  <c:v>0.9</c:v>
                </c:pt>
                <c:pt idx="306">
                  <c:v>0.95</c:v>
                </c:pt>
                <c:pt idx="307">
                  <c:v>0.95</c:v>
                </c:pt>
                <c:pt idx="308">
                  <c:v>0.54</c:v>
                </c:pt>
                <c:pt idx="309">
                  <c:v>0.95</c:v>
                </c:pt>
                <c:pt idx="310">
                  <c:v>0.53</c:v>
                </c:pt>
                <c:pt idx="311">
                  <c:v>0.92</c:v>
                </c:pt>
                <c:pt idx="312">
                  <c:v>0.85</c:v>
                </c:pt>
                <c:pt idx="313">
                  <c:v>0.92</c:v>
                </c:pt>
                <c:pt idx="314">
                  <c:v>0.53</c:v>
                </c:pt>
                <c:pt idx="315">
                  <c:v>0.75</c:v>
                </c:pt>
                <c:pt idx="316">
                  <c:v>0.74</c:v>
                </c:pt>
                <c:pt idx="317">
                  <c:v>0.87</c:v>
                </c:pt>
                <c:pt idx="318">
                  <c:v>0.72</c:v>
                </c:pt>
                <c:pt idx="319">
                  <c:v>0.87</c:v>
                </c:pt>
                <c:pt idx="320">
                  <c:v>0.53</c:v>
                </c:pt>
                <c:pt idx="321">
                  <c:v>0.72</c:v>
                </c:pt>
                <c:pt idx="322">
                  <c:v>0.87</c:v>
                </c:pt>
                <c:pt idx="323">
                  <c:v>0.66</c:v>
                </c:pt>
                <c:pt idx="324">
                  <c:v>0.66</c:v>
                </c:pt>
                <c:pt idx="325">
                  <c:v>0.72</c:v>
                </c:pt>
                <c:pt idx="326">
                  <c:v>0.81</c:v>
                </c:pt>
                <c:pt idx="327">
                  <c:v>0.88</c:v>
                </c:pt>
                <c:pt idx="328">
                  <c:v>0.94</c:v>
                </c:pt>
                <c:pt idx="329">
                  <c:v>0.83</c:v>
                </c:pt>
                <c:pt idx="330">
                  <c:v>0.91</c:v>
                </c:pt>
                <c:pt idx="331">
                  <c:v>0.95</c:v>
                </c:pt>
                <c:pt idx="332">
                  <c:v>0.9</c:v>
                </c:pt>
                <c:pt idx="333">
                  <c:v>0.95</c:v>
                </c:pt>
                <c:pt idx="334">
                  <c:v>0.9</c:v>
                </c:pt>
                <c:pt idx="335">
                  <c:v>0.62</c:v>
                </c:pt>
                <c:pt idx="336">
                  <c:v>0.93</c:v>
                </c:pt>
                <c:pt idx="337">
                  <c:v>0.79</c:v>
                </c:pt>
                <c:pt idx="338">
                  <c:v>0.91</c:v>
                </c:pt>
                <c:pt idx="339">
                  <c:v>0.52</c:v>
                </c:pt>
                <c:pt idx="340">
                  <c:v>0.84</c:v>
                </c:pt>
                <c:pt idx="341">
                  <c:v>0.67</c:v>
                </c:pt>
                <c:pt idx="342">
                  <c:v>0.63</c:v>
                </c:pt>
                <c:pt idx="343">
                  <c:v>0.64</c:v>
                </c:pt>
                <c:pt idx="344">
                  <c:v>0.91</c:v>
                </c:pt>
                <c:pt idx="345">
                  <c:v>0.82</c:v>
                </c:pt>
                <c:pt idx="346">
                  <c:v>0.92</c:v>
                </c:pt>
                <c:pt idx="347">
                  <c:v>0.92</c:v>
                </c:pt>
                <c:pt idx="348">
                  <c:v>0.93</c:v>
                </c:pt>
                <c:pt idx="349">
                  <c:v>0.87</c:v>
                </c:pt>
                <c:pt idx="350">
                  <c:v>0.82</c:v>
                </c:pt>
                <c:pt idx="351">
                  <c:v>0.73</c:v>
                </c:pt>
                <c:pt idx="352">
                  <c:v>0.9</c:v>
                </c:pt>
                <c:pt idx="353">
                  <c:v>0.68</c:v>
                </c:pt>
                <c:pt idx="354">
                  <c:v>0.82</c:v>
                </c:pt>
                <c:pt idx="355">
                  <c:v>0.74</c:v>
                </c:pt>
                <c:pt idx="356">
                  <c:v>0.88</c:v>
                </c:pt>
                <c:pt idx="357">
                  <c:v>0.72</c:v>
                </c:pt>
                <c:pt idx="358">
                  <c:v>0.67</c:v>
                </c:pt>
                <c:pt idx="359">
                  <c:v>0.87</c:v>
                </c:pt>
                <c:pt idx="360">
                  <c:v>0.66</c:v>
                </c:pt>
                <c:pt idx="361">
                  <c:v>0.66</c:v>
                </c:pt>
                <c:pt idx="362">
                  <c:v>0.87</c:v>
                </c:pt>
                <c:pt idx="363">
                  <c:v>0.79</c:v>
                </c:pt>
                <c:pt idx="364">
                  <c:v>0.8</c:v>
                </c:pt>
                <c:pt idx="365">
                  <c:v>0.55000000000000004</c:v>
                </c:pt>
                <c:pt idx="366">
                  <c:v>0.85</c:v>
                </c:pt>
                <c:pt idx="367">
                  <c:v>0.88</c:v>
                </c:pt>
                <c:pt idx="368">
                  <c:v>0.93</c:v>
                </c:pt>
                <c:pt idx="369">
                  <c:v>0.63</c:v>
                </c:pt>
                <c:pt idx="370">
                  <c:v>0.92</c:v>
                </c:pt>
                <c:pt idx="371">
                  <c:v>0.8</c:v>
                </c:pt>
                <c:pt idx="372">
                  <c:v>0.92</c:v>
                </c:pt>
                <c:pt idx="373">
                  <c:v>0.77</c:v>
                </c:pt>
                <c:pt idx="374">
                  <c:v>0.9</c:v>
                </c:pt>
                <c:pt idx="375">
                  <c:v>0.96</c:v>
                </c:pt>
                <c:pt idx="376">
                  <c:v>0.72</c:v>
                </c:pt>
                <c:pt idx="377">
                  <c:v>0.86</c:v>
                </c:pt>
                <c:pt idx="378">
                  <c:v>0.9</c:v>
                </c:pt>
                <c:pt idx="379">
                  <c:v>0.5</c:v>
                </c:pt>
                <c:pt idx="380">
                  <c:v>0.6</c:v>
                </c:pt>
                <c:pt idx="381">
                  <c:v>0.67</c:v>
                </c:pt>
                <c:pt idx="382">
                  <c:v>0.57999999999999996</c:v>
                </c:pt>
                <c:pt idx="383">
                  <c:v>0.53</c:v>
                </c:pt>
                <c:pt idx="384">
                  <c:v>0.91</c:v>
                </c:pt>
                <c:pt idx="385">
                  <c:v>0.74</c:v>
                </c:pt>
                <c:pt idx="386">
                  <c:v>0.76</c:v>
                </c:pt>
                <c:pt idx="387">
                  <c:v>0.63</c:v>
                </c:pt>
              </c:numCache>
            </c:numRef>
          </c:xVal>
          <c:yVal>
            <c:numRef>
              <c:f>'Sleep MR k = 5'!$E$2:$E$389</c:f>
              <c:numCache>
                <c:formatCode>General</c:formatCode>
                <c:ptCount val="38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1</c:v>
                </c:pt>
                <c:pt idx="123">
                  <c:v>5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5</c:v>
                </c:pt>
                <c:pt idx="219">
                  <c:v>0</c:v>
                </c:pt>
                <c:pt idx="220">
                  <c:v>1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5</c:v>
                </c:pt>
                <c:pt idx="237">
                  <c:v>4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5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4</c:v>
                </c:pt>
                <c:pt idx="260">
                  <c:v>3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0</c:v>
                </c:pt>
                <c:pt idx="265">
                  <c:v>5</c:v>
                </c:pt>
                <c:pt idx="266">
                  <c:v>5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</c:v>
                </c:pt>
                <c:pt idx="275">
                  <c:v>0</c:v>
                </c:pt>
                <c:pt idx="276">
                  <c:v>4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0</c:v>
                </c:pt>
                <c:pt idx="327">
                  <c:v>5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4</c:v>
                </c:pt>
                <c:pt idx="340">
                  <c:v>0</c:v>
                </c:pt>
                <c:pt idx="341">
                  <c:v>5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4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3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6-EE41-8AB6-1723EEF30B31}"/>
            </c:ext>
          </c:extLst>
        </c:ser>
        <c:ser>
          <c:idx val="4"/>
          <c:order val="4"/>
          <c:tx>
            <c:strRef>
              <c:f>'Sleep MR k = 5'!$F$1</c:f>
              <c:strCache>
                <c:ptCount val="1"/>
                <c:pt idx="0">
                  <c:v>Smoking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'Sleep MR k = 5'!$A$2:$A$389</c:f>
              <c:numCache>
                <c:formatCode>General</c:formatCode>
                <c:ptCount val="388"/>
                <c:pt idx="0">
                  <c:v>0.88</c:v>
                </c:pt>
                <c:pt idx="1">
                  <c:v>0.66</c:v>
                </c:pt>
                <c:pt idx="2">
                  <c:v>0.89</c:v>
                </c:pt>
                <c:pt idx="3">
                  <c:v>0.51</c:v>
                </c:pt>
                <c:pt idx="4">
                  <c:v>0.76</c:v>
                </c:pt>
                <c:pt idx="5">
                  <c:v>0.54</c:v>
                </c:pt>
                <c:pt idx="6">
                  <c:v>0.9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0.64</c:v>
                </c:pt>
                <c:pt idx="13">
                  <c:v>0.54</c:v>
                </c:pt>
                <c:pt idx="14">
                  <c:v>0.92</c:v>
                </c:pt>
                <c:pt idx="15">
                  <c:v>0.54</c:v>
                </c:pt>
                <c:pt idx="16">
                  <c:v>0.5</c:v>
                </c:pt>
                <c:pt idx="17">
                  <c:v>0.98</c:v>
                </c:pt>
                <c:pt idx="18">
                  <c:v>0.71</c:v>
                </c:pt>
                <c:pt idx="19">
                  <c:v>0.84</c:v>
                </c:pt>
                <c:pt idx="20">
                  <c:v>0.98</c:v>
                </c:pt>
                <c:pt idx="21">
                  <c:v>0.91</c:v>
                </c:pt>
                <c:pt idx="22">
                  <c:v>0.84</c:v>
                </c:pt>
                <c:pt idx="23">
                  <c:v>0.65</c:v>
                </c:pt>
                <c:pt idx="24">
                  <c:v>0.91</c:v>
                </c:pt>
                <c:pt idx="25">
                  <c:v>0.56999999999999995</c:v>
                </c:pt>
                <c:pt idx="26">
                  <c:v>0.68</c:v>
                </c:pt>
                <c:pt idx="27">
                  <c:v>0.55000000000000004</c:v>
                </c:pt>
                <c:pt idx="28">
                  <c:v>0.94</c:v>
                </c:pt>
                <c:pt idx="29">
                  <c:v>0.64</c:v>
                </c:pt>
                <c:pt idx="30">
                  <c:v>0.87</c:v>
                </c:pt>
                <c:pt idx="31">
                  <c:v>0.87</c:v>
                </c:pt>
                <c:pt idx="32">
                  <c:v>0.63</c:v>
                </c:pt>
                <c:pt idx="33">
                  <c:v>0.83</c:v>
                </c:pt>
                <c:pt idx="34">
                  <c:v>0.83</c:v>
                </c:pt>
                <c:pt idx="35">
                  <c:v>0.59</c:v>
                </c:pt>
                <c:pt idx="36">
                  <c:v>0.87</c:v>
                </c:pt>
                <c:pt idx="37">
                  <c:v>0.77</c:v>
                </c:pt>
                <c:pt idx="38">
                  <c:v>0.86</c:v>
                </c:pt>
                <c:pt idx="39">
                  <c:v>0.91</c:v>
                </c:pt>
                <c:pt idx="40">
                  <c:v>0.71</c:v>
                </c:pt>
                <c:pt idx="41">
                  <c:v>0.81</c:v>
                </c:pt>
                <c:pt idx="42">
                  <c:v>0.81</c:v>
                </c:pt>
                <c:pt idx="43">
                  <c:v>0.71</c:v>
                </c:pt>
                <c:pt idx="44">
                  <c:v>0.71</c:v>
                </c:pt>
                <c:pt idx="45">
                  <c:v>0.52</c:v>
                </c:pt>
                <c:pt idx="46">
                  <c:v>0.65</c:v>
                </c:pt>
                <c:pt idx="47">
                  <c:v>0.84</c:v>
                </c:pt>
                <c:pt idx="48">
                  <c:v>0.84</c:v>
                </c:pt>
                <c:pt idx="49">
                  <c:v>0.99</c:v>
                </c:pt>
                <c:pt idx="50">
                  <c:v>0.71</c:v>
                </c:pt>
                <c:pt idx="51">
                  <c:v>0.8</c:v>
                </c:pt>
                <c:pt idx="52">
                  <c:v>0.91</c:v>
                </c:pt>
                <c:pt idx="53">
                  <c:v>0.77</c:v>
                </c:pt>
                <c:pt idx="54">
                  <c:v>0.84</c:v>
                </c:pt>
                <c:pt idx="55">
                  <c:v>0.87</c:v>
                </c:pt>
                <c:pt idx="56">
                  <c:v>0.8</c:v>
                </c:pt>
                <c:pt idx="57">
                  <c:v>0.52</c:v>
                </c:pt>
                <c:pt idx="58">
                  <c:v>0.54</c:v>
                </c:pt>
                <c:pt idx="59">
                  <c:v>0.88</c:v>
                </c:pt>
                <c:pt idx="60">
                  <c:v>0.64</c:v>
                </c:pt>
                <c:pt idx="61">
                  <c:v>0.87</c:v>
                </c:pt>
                <c:pt idx="62">
                  <c:v>0.77</c:v>
                </c:pt>
                <c:pt idx="63">
                  <c:v>0.94</c:v>
                </c:pt>
                <c:pt idx="64">
                  <c:v>0.7</c:v>
                </c:pt>
                <c:pt idx="65">
                  <c:v>0.79</c:v>
                </c:pt>
                <c:pt idx="66">
                  <c:v>0.77</c:v>
                </c:pt>
                <c:pt idx="67">
                  <c:v>0.86</c:v>
                </c:pt>
                <c:pt idx="68">
                  <c:v>0.81</c:v>
                </c:pt>
                <c:pt idx="69">
                  <c:v>0.88</c:v>
                </c:pt>
                <c:pt idx="70">
                  <c:v>0.78</c:v>
                </c:pt>
                <c:pt idx="71">
                  <c:v>0.64</c:v>
                </c:pt>
                <c:pt idx="72">
                  <c:v>0.78</c:v>
                </c:pt>
                <c:pt idx="73">
                  <c:v>0.71</c:v>
                </c:pt>
                <c:pt idx="74">
                  <c:v>0.97</c:v>
                </c:pt>
                <c:pt idx="75">
                  <c:v>0.77</c:v>
                </c:pt>
                <c:pt idx="76">
                  <c:v>0.8</c:v>
                </c:pt>
                <c:pt idx="77">
                  <c:v>0.94</c:v>
                </c:pt>
                <c:pt idx="78">
                  <c:v>0.52</c:v>
                </c:pt>
                <c:pt idx="79">
                  <c:v>0.76</c:v>
                </c:pt>
                <c:pt idx="80">
                  <c:v>0.73</c:v>
                </c:pt>
                <c:pt idx="81">
                  <c:v>0.73</c:v>
                </c:pt>
                <c:pt idx="82">
                  <c:v>0.96</c:v>
                </c:pt>
                <c:pt idx="83">
                  <c:v>0.91</c:v>
                </c:pt>
                <c:pt idx="84">
                  <c:v>0.8</c:v>
                </c:pt>
                <c:pt idx="85">
                  <c:v>0.77</c:v>
                </c:pt>
                <c:pt idx="86">
                  <c:v>0.81</c:v>
                </c:pt>
                <c:pt idx="87">
                  <c:v>0.71</c:v>
                </c:pt>
                <c:pt idx="88">
                  <c:v>0.95</c:v>
                </c:pt>
                <c:pt idx="89">
                  <c:v>0.64</c:v>
                </c:pt>
                <c:pt idx="90">
                  <c:v>0.94</c:v>
                </c:pt>
                <c:pt idx="91">
                  <c:v>0.87</c:v>
                </c:pt>
                <c:pt idx="92">
                  <c:v>0.63</c:v>
                </c:pt>
                <c:pt idx="93">
                  <c:v>0.88</c:v>
                </c:pt>
                <c:pt idx="94">
                  <c:v>0.9</c:v>
                </c:pt>
                <c:pt idx="95">
                  <c:v>0.94</c:v>
                </c:pt>
                <c:pt idx="96">
                  <c:v>0.91</c:v>
                </c:pt>
                <c:pt idx="97">
                  <c:v>0.9</c:v>
                </c:pt>
                <c:pt idx="98">
                  <c:v>0.8</c:v>
                </c:pt>
                <c:pt idx="99">
                  <c:v>0.85</c:v>
                </c:pt>
                <c:pt idx="100">
                  <c:v>0.53</c:v>
                </c:pt>
                <c:pt idx="101">
                  <c:v>0.87</c:v>
                </c:pt>
                <c:pt idx="102">
                  <c:v>0.5</c:v>
                </c:pt>
                <c:pt idx="103">
                  <c:v>0.93</c:v>
                </c:pt>
                <c:pt idx="104">
                  <c:v>0.72</c:v>
                </c:pt>
                <c:pt idx="105">
                  <c:v>0.92</c:v>
                </c:pt>
                <c:pt idx="106">
                  <c:v>0.62</c:v>
                </c:pt>
                <c:pt idx="107">
                  <c:v>0.93</c:v>
                </c:pt>
                <c:pt idx="108">
                  <c:v>0.63</c:v>
                </c:pt>
                <c:pt idx="109">
                  <c:v>0.77</c:v>
                </c:pt>
                <c:pt idx="110">
                  <c:v>0.51</c:v>
                </c:pt>
                <c:pt idx="111">
                  <c:v>0.94</c:v>
                </c:pt>
                <c:pt idx="112">
                  <c:v>0.73</c:v>
                </c:pt>
                <c:pt idx="113">
                  <c:v>0.55000000000000004</c:v>
                </c:pt>
                <c:pt idx="114">
                  <c:v>0.83</c:v>
                </c:pt>
                <c:pt idx="115">
                  <c:v>0.94</c:v>
                </c:pt>
                <c:pt idx="116">
                  <c:v>0.95</c:v>
                </c:pt>
                <c:pt idx="117">
                  <c:v>0.59</c:v>
                </c:pt>
                <c:pt idx="118">
                  <c:v>0.77</c:v>
                </c:pt>
                <c:pt idx="119">
                  <c:v>0.65</c:v>
                </c:pt>
                <c:pt idx="120">
                  <c:v>0.51</c:v>
                </c:pt>
                <c:pt idx="121">
                  <c:v>0.81</c:v>
                </c:pt>
                <c:pt idx="122">
                  <c:v>0.75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0.81</c:v>
                </c:pt>
                <c:pt idx="126">
                  <c:v>0.53</c:v>
                </c:pt>
                <c:pt idx="127">
                  <c:v>0.93</c:v>
                </c:pt>
                <c:pt idx="128">
                  <c:v>0.89</c:v>
                </c:pt>
                <c:pt idx="129">
                  <c:v>0.7</c:v>
                </c:pt>
                <c:pt idx="130">
                  <c:v>0.74</c:v>
                </c:pt>
                <c:pt idx="131">
                  <c:v>0.92</c:v>
                </c:pt>
                <c:pt idx="132">
                  <c:v>0.93</c:v>
                </c:pt>
                <c:pt idx="133">
                  <c:v>0.95</c:v>
                </c:pt>
                <c:pt idx="134">
                  <c:v>0.6</c:v>
                </c:pt>
                <c:pt idx="135">
                  <c:v>0.93</c:v>
                </c:pt>
                <c:pt idx="136">
                  <c:v>0.81</c:v>
                </c:pt>
                <c:pt idx="137">
                  <c:v>0.95</c:v>
                </c:pt>
                <c:pt idx="138">
                  <c:v>0.72</c:v>
                </c:pt>
                <c:pt idx="139">
                  <c:v>0.9</c:v>
                </c:pt>
                <c:pt idx="140">
                  <c:v>0.91</c:v>
                </c:pt>
                <c:pt idx="141">
                  <c:v>0.85</c:v>
                </c:pt>
                <c:pt idx="142">
                  <c:v>0.9</c:v>
                </c:pt>
                <c:pt idx="143">
                  <c:v>0.92</c:v>
                </c:pt>
                <c:pt idx="144">
                  <c:v>0.67</c:v>
                </c:pt>
                <c:pt idx="145">
                  <c:v>0.51</c:v>
                </c:pt>
                <c:pt idx="146">
                  <c:v>0.78</c:v>
                </c:pt>
                <c:pt idx="147">
                  <c:v>0.95</c:v>
                </c:pt>
                <c:pt idx="148">
                  <c:v>0.68</c:v>
                </c:pt>
                <c:pt idx="149">
                  <c:v>0.94</c:v>
                </c:pt>
                <c:pt idx="150">
                  <c:v>0.78</c:v>
                </c:pt>
                <c:pt idx="151">
                  <c:v>0.9</c:v>
                </c:pt>
                <c:pt idx="152">
                  <c:v>0.83</c:v>
                </c:pt>
                <c:pt idx="153">
                  <c:v>0.8</c:v>
                </c:pt>
                <c:pt idx="154">
                  <c:v>0.96</c:v>
                </c:pt>
                <c:pt idx="155">
                  <c:v>0.91</c:v>
                </c:pt>
                <c:pt idx="156">
                  <c:v>0.96</c:v>
                </c:pt>
                <c:pt idx="157">
                  <c:v>0.87</c:v>
                </c:pt>
                <c:pt idx="158">
                  <c:v>0.76</c:v>
                </c:pt>
                <c:pt idx="159">
                  <c:v>0.68</c:v>
                </c:pt>
                <c:pt idx="160">
                  <c:v>0.94</c:v>
                </c:pt>
                <c:pt idx="161">
                  <c:v>0.62</c:v>
                </c:pt>
                <c:pt idx="162">
                  <c:v>0.91</c:v>
                </c:pt>
                <c:pt idx="163">
                  <c:v>0.67</c:v>
                </c:pt>
                <c:pt idx="164">
                  <c:v>0.94</c:v>
                </c:pt>
                <c:pt idx="165">
                  <c:v>0.79</c:v>
                </c:pt>
                <c:pt idx="166">
                  <c:v>0.86</c:v>
                </c:pt>
                <c:pt idx="167">
                  <c:v>0.83</c:v>
                </c:pt>
                <c:pt idx="168">
                  <c:v>0.73</c:v>
                </c:pt>
                <c:pt idx="169">
                  <c:v>0.71</c:v>
                </c:pt>
                <c:pt idx="170">
                  <c:v>0.87</c:v>
                </c:pt>
                <c:pt idx="171">
                  <c:v>0.92</c:v>
                </c:pt>
                <c:pt idx="172">
                  <c:v>0.79</c:v>
                </c:pt>
                <c:pt idx="173">
                  <c:v>0.98</c:v>
                </c:pt>
                <c:pt idx="174">
                  <c:v>0.93</c:v>
                </c:pt>
                <c:pt idx="175">
                  <c:v>0.88</c:v>
                </c:pt>
                <c:pt idx="176">
                  <c:v>0.77</c:v>
                </c:pt>
                <c:pt idx="177">
                  <c:v>0.86</c:v>
                </c:pt>
                <c:pt idx="178">
                  <c:v>0.54</c:v>
                </c:pt>
                <c:pt idx="179">
                  <c:v>0.8</c:v>
                </c:pt>
                <c:pt idx="180">
                  <c:v>0.86</c:v>
                </c:pt>
                <c:pt idx="181">
                  <c:v>0.61</c:v>
                </c:pt>
                <c:pt idx="182">
                  <c:v>0.72</c:v>
                </c:pt>
                <c:pt idx="183">
                  <c:v>0.55000000000000004</c:v>
                </c:pt>
                <c:pt idx="184">
                  <c:v>0.96</c:v>
                </c:pt>
                <c:pt idx="185">
                  <c:v>0.57999999999999996</c:v>
                </c:pt>
                <c:pt idx="186">
                  <c:v>0.77</c:v>
                </c:pt>
                <c:pt idx="187">
                  <c:v>0.85</c:v>
                </c:pt>
                <c:pt idx="188">
                  <c:v>0.95</c:v>
                </c:pt>
                <c:pt idx="189">
                  <c:v>0.69</c:v>
                </c:pt>
                <c:pt idx="190">
                  <c:v>0.95</c:v>
                </c:pt>
                <c:pt idx="191">
                  <c:v>0.82</c:v>
                </c:pt>
                <c:pt idx="192">
                  <c:v>0.93</c:v>
                </c:pt>
                <c:pt idx="193">
                  <c:v>0.82</c:v>
                </c:pt>
                <c:pt idx="194">
                  <c:v>0.94</c:v>
                </c:pt>
                <c:pt idx="195">
                  <c:v>0.75</c:v>
                </c:pt>
                <c:pt idx="196">
                  <c:v>0.91</c:v>
                </c:pt>
                <c:pt idx="197">
                  <c:v>0.65</c:v>
                </c:pt>
                <c:pt idx="198">
                  <c:v>0.87</c:v>
                </c:pt>
                <c:pt idx="199">
                  <c:v>0.84</c:v>
                </c:pt>
                <c:pt idx="200">
                  <c:v>0.85</c:v>
                </c:pt>
                <c:pt idx="201">
                  <c:v>0.91</c:v>
                </c:pt>
                <c:pt idx="202">
                  <c:v>0.71</c:v>
                </c:pt>
                <c:pt idx="203">
                  <c:v>0.82</c:v>
                </c:pt>
                <c:pt idx="204">
                  <c:v>0.77</c:v>
                </c:pt>
                <c:pt idx="205">
                  <c:v>0.95</c:v>
                </c:pt>
                <c:pt idx="206">
                  <c:v>0.95</c:v>
                </c:pt>
                <c:pt idx="207">
                  <c:v>0.76</c:v>
                </c:pt>
                <c:pt idx="208">
                  <c:v>0.85</c:v>
                </c:pt>
                <c:pt idx="209">
                  <c:v>0.75</c:v>
                </c:pt>
                <c:pt idx="210">
                  <c:v>0.78</c:v>
                </c:pt>
                <c:pt idx="211">
                  <c:v>0.91</c:v>
                </c:pt>
                <c:pt idx="212">
                  <c:v>0.85</c:v>
                </c:pt>
                <c:pt idx="213">
                  <c:v>0.95</c:v>
                </c:pt>
                <c:pt idx="214">
                  <c:v>0.63</c:v>
                </c:pt>
                <c:pt idx="215">
                  <c:v>0.86</c:v>
                </c:pt>
                <c:pt idx="216">
                  <c:v>0.54</c:v>
                </c:pt>
                <c:pt idx="217">
                  <c:v>0.95</c:v>
                </c:pt>
                <c:pt idx="218">
                  <c:v>0.72</c:v>
                </c:pt>
                <c:pt idx="219">
                  <c:v>0.52</c:v>
                </c:pt>
                <c:pt idx="220">
                  <c:v>0.93</c:v>
                </c:pt>
                <c:pt idx="221">
                  <c:v>0.52</c:v>
                </c:pt>
                <c:pt idx="222">
                  <c:v>0.61</c:v>
                </c:pt>
                <c:pt idx="223">
                  <c:v>0.79</c:v>
                </c:pt>
                <c:pt idx="224">
                  <c:v>0.94</c:v>
                </c:pt>
                <c:pt idx="225">
                  <c:v>0.76</c:v>
                </c:pt>
                <c:pt idx="226">
                  <c:v>0.78</c:v>
                </c:pt>
                <c:pt idx="227">
                  <c:v>0.94</c:v>
                </c:pt>
                <c:pt idx="228">
                  <c:v>0.87</c:v>
                </c:pt>
                <c:pt idx="229">
                  <c:v>0.55000000000000004</c:v>
                </c:pt>
                <c:pt idx="230">
                  <c:v>0.93</c:v>
                </c:pt>
                <c:pt idx="231">
                  <c:v>0.93</c:v>
                </c:pt>
                <c:pt idx="232">
                  <c:v>0.94</c:v>
                </c:pt>
                <c:pt idx="233">
                  <c:v>0.94</c:v>
                </c:pt>
                <c:pt idx="234">
                  <c:v>0.5</c:v>
                </c:pt>
                <c:pt idx="235">
                  <c:v>0.93</c:v>
                </c:pt>
                <c:pt idx="236">
                  <c:v>0.73</c:v>
                </c:pt>
                <c:pt idx="237">
                  <c:v>0.9</c:v>
                </c:pt>
                <c:pt idx="238">
                  <c:v>0.87</c:v>
                </c:pt>
                <c:pt idx="239">
                  <c:v>0.93</c:v>
                </c:pt>
                <c:pt idx="240">
                  <c:v>0.9</c:v>
                </c:pt>
                <c:pt idx="241">
                  <c:v>0.67</c:v>
                </c:pt>
                <c:pt idx="242">
                  <c:v>0.9</c:v>
                </c:pt>
                <c:pt idx="243">
                  <c:v>0.9</c:v>
                </c:pt>
                <c:pt idx="244">
                  <c:v>0.98</c:v>
                </c:pt>
                <c:pt idx="245">
                  <c:v>0.66</c:v>
                </c:pt>
                <c:pt idx="246">
                  <c:v>0.68</c:v>
                </c:pt>
                <c:pt idx="247">
                  <c:v>0.56000000000000005</c:v>
                </c:pt>
                <c:pt idx="248">
                  <c:v>0.62</c:v>
                </c:pt>
                <c:pt idx="249">
                  <c:v>0.81</c:v>
                </c:pt>
                <c:pt idx="250">
                  <c:v>0.84</c:v>
                </c:pt>
                <c:pt idx="251">
                  <c:v>0.93</c:v>
                </c:pt>
                <c:pt idx="252">
                  <c:v>0.87</c:v>
                </c:pt>
                <c:pt idx="253">
                  <c:v>0.86</c:v>
                </c:pt>
                <c:pt idx="254">
                  <c:v>0.89</c:v>
                </c:pt>
                <c:pt idx="255">
                  <c:v>0.94</c:v>
                </c:pt>
                <c:pt idx="256">
                  <c:v>0.84</c:v>
                </c:pt>
                <c:pt idx="257">
                  <c:v>0.86</c:v>
                </c:pt>
                <c:pt idx="258">
                  <c:v>0.75</c:v>
                </c:pt>
                <c:pt idx="259">
                  <c:v>0.6</c:v>
                </c:pt>
                <c:pt idx="260">
                  <c:v>0.93</c:v>
                </c:pt>
                <c:pt idx="261">
                  <c:v>0.75</c:v>
                </c:pt>
                <c:pt idx="262">
                  <c:v>0.81</c:v>
                </c:pt>
                <c:pt idx="263">
                  <c:v>0.78</c:v>
                </c:pt>
                <c:pt idx="264">
                  <c:v>0.9</c:v>
                </c:pt>
                <c:pt idx="265">
                  <c:v>0.9</c:v>
                </c:pt>
                <c:pt idx="266">
                  <c:v>0.93</c:v>
                </c:pt>
                <c:pt idx="267">
                  <c:v>0.8</c:v>
                </c:pt>
                <c:pt idx="268">
                  <c:v>0.63</c:v>
                </c:pt>
                <c:pt idx="269">
                  <c:v>0.9</c:v>
                </c:pt>
                <c:pt idx="270">
                  <c:v>0.9</c:v>
                </c:pt>
                <c:pt idx="271">
                  <c:v>0.86</c:v>
                </c:pt>
                <c:pt idx="272">
                  <c:v>0.51</c:v>
                </c:pt>
                <c:pt idx="273">
                  <c:v>0.87</c:v>
                </c:pt>
                <c:pt idx="274">
                  <c:v>0.7</c:v>
                </c:pt>
                <c:pt idx="275">
                  <c:v>0.85</c:v>
                </c:pt>
                <c:pt idx="276">
                  <c:v>0.87</c:v>
                </c:pt>
                <c:pt idx="277">
                  <c:v>0.6</c:v>
                </c:pt>
                <c:pt idx="278">
                  <c:v>0.8</c:v>
                </c:pt>
                <c:pt idx="279">
                  <c:v>0.93</c:v>
                </c:pt>
                <c:pt idx="280">
                  <c:v>0.5</c:v>
                </c:pt>
                <c:pt idx="281">
                  <c:v>0.5</c:v>
                </c:pt>
                <c:pt idx="282">
                  <c:v>0.96</c:v>
                </c:pt>
                <c:pt idx="283">
                  <c:v>0.52</c:v>
                </c:pt>
                <c:pt idx="284">
                  <c:v>0.68</c:v>
                </c:pt>
                <c:pt idx="285">
                  <c:v>0.72</c:v>
                </c:pt>
                <c:pt idx="286">
                  <c:v>0.56000000000000005</c:v>
                </c:pt>
                <c:pt idx="287">
                  <c:v>0.91</c:v>
                </c:pt>
                <c:pt idx="288">
                  <c:v>0.85</c:v>
                </c:pt>
                <c:pt idx="289">
                  <c:v>0.72</c:v>
                </c:pt>
                <c:pt idx="290">
                  <c:v>0.89</c:v>
                </c:pt>
                <c:pt idx="291">
                  <c:v>0.9</c:v>
                </c:pt>
                <c:pt idx="292">
                  <c:v>0.85</c:v>
                </c:pt>
                <c:pt idx="293">
                  <c:v>0.95</c:v>
                </c:pt>
                <c:pt idx="294">
                  <c:v>0.51</c:v>
                </c:pt>
                <c:pt idx="295">
                  <c:v>0.9</c:v>
                </c:pt>
                <c:pt idx="296">
                  <c:v>0.9</c:v>
                </c:pt>
                <c:pt idx="297">
                  <c:v>0.51</c:v>
                </c:pt>
                <c:pt idx="298">
                  <c:v>0.84</c:v>
                </c:pt>
                <c:pt idx="299">
                  <c:v>0.82</c:v>
                </c:pt>
                <c:pt idx="300">
                  <c:v>0.88</c:v>
                </c:pt>
                <c:pt idx="301">
                  <c:v>0.79</c:v>
                </c:pt>
                <c:pt idx="302">
                  <c:v>0.64</c:v>
                </c:pt>
                <c:pt idx="303">
                  <c:v>0.84</c:v>
                </c:pt>
                <c:pt idx="304">
                  <c:v>0.71</c:v>
                </c:pt>
                <c:pt idx="305">
                  <c:v>0.9</c:v>
                </c:pt>
                <c:pt idx="306">
                  <c:v>0.95</c:v>
                </c:pt>
                <c:pt idx="307">
                  <c:v>0.95</c:v>
                </c:pt>
                <c:pt idx="308">
                  <c:v>0.54</c:v>
                </c:pt>
                <c:pt idx="309">
                  <c:v>0.95</c:v>
                </c:pt>
                <c:pt idx="310">
                  <c:v>0.53</c:v>
                </c:pt>
                <c:pt idx="311">
                  <c:v>0.92</c:v>
                </c:pt>
                <c:pt idx="312">
                  <c:v>0.85</c:v>
                </c:pt>
                <c:pt idx="313">
                  <c:v>0.92</c:v>
                </c:pt>
                <c:pt idx="314">
                  <c:v>0.53</c:v>
                </c:pt>
                <c:pt idx="315">
                  <c:v>0.75</c:v>
                </c:pt>
                <c:pt idx="316">
                  <c:v>0.74</c:v>
                </c:pt>
                <c:pt idx="317">
                  <c:v>0.87</c:v>
                </c:pt>
                <c:pt idx="318">
                  <c:v>0.72</c:v>
                </c:pt>
                <c:pt idx="319">
                  <c:v>0.87</c:v>
                </c:pt>
                <c:pt idx="320">
                  <c:v>0.53</c:v>
                </c:pt>
                <c:pt idx="321">
                  <c:v>0.72</c:v>
                </c:pt>
                <c:pt idx="322">
                  <c:v>0.87</c:v>
                </c:pt>
                <c:pt idx="323">
                  <c:v>0.66</c:v>
                </c:pt>
                <c:pt idx="324">
                  <c:v>0.66</c:v>
                </c:pt>
                <c:pt idx="325">
                  <c:v>0.72</c:v>
                </c:pt>
                <c:pt idx="326">
                  <c:v>0.81</c:v>
                </c:pt>
                <c:pt idx="327">
                  <c:v>0.88</c:v>
                </c:pt>
                <c:pt idx="328">
                  <c:v>0.94</c:v>
                </c:pt>
                <c:pt idx="329">
                  <c:v>0.83</c:v>
                </c:pt>
                <c:pt idx="330">
                  <c:v>0.91</c:v>
                </c:pt>
                <c:pt idx="331">
                  <c:v>0.95</c:v>
                </c:pt>
                <c:pt idx="332">
                  <c:v>0.9</c:v>
                </c:pt>
                <c:pt idx="333">
                  <c:v>0.95</c:v>
                </c:pt>
                <c:pt idx="334">
                  <c:v>0.9</c:v>
                </c:pt>
                <c:pt idx="335">
                  <c:v>0.62</c:v>
                </c:pt>
                <c:pt idx="336">
                  <c:v>0.93</c:v>
                </c:pt>
                <c:pt idx="337">
                  <c:v>0.79</c:v>
                </c:pt>
                <c:pt idx="338">
                  <c:v>0.91</c:v>
                </c:pt>
                <c:pt idx="339">
                  <c:v>0.52</c:v>
                </c:pt>
                <c:pt idx="340">
                  <c:v>0.84</c:v>
                </c:pt>
                <c:pt idx="341">
                  <c:v>0.67</c:v>
                </c:pt>
                <c:pt idx="342">
                  <c:v>0.63</c:v>
                </c:pt>
                <c:pt idx="343">
                  <c:v>0.64</c:v>
                </c:pt>
                <c:pt idx="344">
                  <c:v>0.91</c:v>
                </c:pt>
                <c:pt idx="345">
                  <c:v>0.82</c:v>
                </c:pt>
                <c:pt idx="346">
                  <c:v>0.92</c:v>
                </c:pt>
                <c:pt idx="347">
                  <c:v>0.92</c:v>
                </c:pt>
                <c:pt idx="348">
                  <c:v>0.93</c:v>
                </c:pt>
                <c:pt idx="349">
                  <c:v>0.87</c:v>
                </c:pt>
                <c:pt idx="350">
                  <c:v>0.82</c:v>
                </c:pt>
                <c:pt idx="351">
                  <c:v>0.73</c:v>
                </c:pt>
                <c:pt idx="352">
                  <c:v>0.9</c:v>
                </c:pt>
                <c:pt idx="353">
                  <c:v>0.68</c:v>
                </c:pt>
                <c:pt idx="354">
                  <c:v>0.82</c:v>
                </c:pt>
                <c:pt idx="355">
                  <c:v>0.74</c:v>
                </c:pt>
                <c:pt idx="356">
                  <c:v>0.88</c:v>
                </c:pt>
                <c:pt idx="357">
                  <c:v>0.72</c:v>
                </c:pt>
                <c:pt idx="358">
                  <c:v>0.67</c:v>
                </c:pt>
                <c:pt idx="359">
                  <c:v>0.87</c:v>
                </c:pt>
                <c:pt idx="360">
                  <c:v>0.66</c:v>
                </c:pt>
                <c:pt idx="361">
                  <c:v>0.66</c:v>
                </c:pt>
                <c:pt idx="362">
                  <c:v>0.87</c:v>
                </c:pt>
                <c:pt idx="363">
                  <c:v>0.79</c:v>
                </c:pt>
                <c:pt idx="364">
                  <c:v>0.8</c:v>
                </c:pt>
                <c:pt idx="365">
                  <c:v>0.55000000000000004</c:v>
                </c:pt>
                <c:pt idx="366">
                  <c:v>0.85</c:v>
                </c:pt>
                <c:pt idx="367">
                  <c:v>0.88</c:v>
                </c:pt>
                <c:pt idx="368">
                  <c:v>0.93</c:v>
                </c:pt>
                <c:pt idx="369">
                  <c:v>0.63</c:v>
                </c:pt>
                <c:pt idx="370">
                  <c:v>0.92</c:v>
                </c:pt>
                <c:pt idx="371">
                  <c:v>0.8</c:v>
                </c:pt>
                <c:pt idx="372">
                  <c:v>0.92</c:v>
                </c:pt>
                <c:pt idx="373">
                  <c:v>0.77</c:v>
                </c:pt>
                <c:pt idx="374">
                  <c:v>0.9</c:v>
                </c:pt>
                <c:pt idx="375">
                  <c:v>0.96</c:v>
                </c:pt>
                <c:pt idx="376">
                  <c:v>0.72</c:v>
                </c:pt>
                <c:pt idx="377">
                  <c:v>0.86</c:v>
                </c:pt>
                <c:pt idx="378">
                  <c:v>0.9</c:v>
                </c:pt>
                <c:pt idx="379">
                  <c:v>0.5</c:v>
                </c:pt>
                <c:pt idx="380">
                  <c:v>0.6</c:v>
                </c:pt>
                <c:pt idx="381">
                  <c:v>0.67</c:v>
                </c:pt>
                <c:pt idx="382">
                  <c:v>0.57999999999999996</c:v>
                </c:pt>
                <c:pt idx="383">
                  <c:v>0.53</c:v>
                </c:pt>
                <c:pt idx="384">
                  <c:v>0.91</c:v>
                </c:pt>
                <c:pt idx="385">
                  <c:v>0.74</c:v>
                </c:pt>
                <c:pt idx="386">
                  <c:v>0.76</c:v>
                </c:pt>
                <c:pt idx="387">
                  <c:v>0.63</c:v>
                </c:pt>
              </c:numCache>
            </c:numRef>
          </c:xVal>
          <c:yVal>
            <c:numRef>
              <c:f>'Sleep MR k = 5'!$F$2:$F$389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6-EE41-8AB6-1723EEF3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56095"/>
        <c:axId val="1459406063"/>
      </c:scatterChart>
      <c:valAx>
        <c:axId val="14594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06063"/>
        <c:crosses val="autoZero"/>
        <c:crossBetween val="midCat"/>
      </c:valAx>
      <c:valAx>
        <c:axId val="14594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'Sleep MR k = 5'!$O$80:$O$467</c:f>
              <c:numCache>
                <c:formatCode>General</c:formatCode>
                <c:ptCount val="388"/>
                <c:pt idx="0">
                  <c:v>0.12886597938144329</c:v>
                </c:pt>
                <c:pt idx="1">
                  <c:v>0.38659793814432986</c:v>
                </c:pt>
                <c:pt idx="2">
                  <c:v>0.64432989690721643</c:v>
                </c:pt>
                <c:pt idx="3">
                  <c:v>0.902061855670103</c:v>
                </c:pt>
                <c:pt idx="4">
                  <c:v>1.1597938144329896</c:v>
                </c:pt>
                <c:pt idx="5">
                  <c:v>1.4175257731958761</c:v>
                </c:pt>
                <c:pt idx="6">
                  <c:v>1.6752577319587627</c:v>
                </c:pt>
                <c:pt idx="7">
                  <c:v>1.9329896907216493</c:v>
                </c:pt>
                <c:pt idx="8">
                  <c:v>2.1907216494845358</c:v>
                </c:pt>
                <c:pt idx="9">
                  <c:v>2.4484536082474224</c:v>
                </c:pt>
                <c:pt idx="10">
                  <c:v>2.706185567010309</c:v>
                </c:pt>
                <c:pt idx="11">
                  <c:v>2.9639175257731956</c:v>
                </c:pt>
                <c:pt idx="12">
                  <c:v>3.2216494845360821</c:v>
                </c:pt>
                <c:pt idx="13">
                  <c:v>3.4793814432989687</c:v>
                </c:pt>
                <c:pt idx="14">
                  <c:v>3.7371134020618553</c:v>
                </c:pt>
                <c:pt idx="15">
                  <c:v>3.9948453608247418</c:v>
                </c:pt>
                <c:pt idx="16">
                  <c:v>4.252577319587628</c:v>
                </c:pt>
                <c:pt idx="17">
                  <c:v>4.5103092783505154</c:v>
                </c:pt>
                <c:pt idx="18">
                  <c:v>4.7680412371134011</c:v>
                </c:pt>
                <c:pt idx="19">
                  <c:v>5.0257731958762886</c:v>
                </c:pt>
                <c:pt idx="20">
                  <c:v>5.2835051546391743</c:v>
                </c:pt>
                <c:pt idx="21">
                  <c:v>5.5412371134020617</c:v>
                </c:pt>
                <c:pt idx="22">
                  <c:v>5.7989690721649474</c:v>
                </c:pt>
                <c:pt idx="23">
                  <c:v>6.0567010309278349</c:v>
                </c:pt>
                <c:pt idx="24">
                  <c:v>6.3144329896907205</c:v>
                </c:pt>
                <c:pt idx="25">
                  <c:v>6.572164948453608</c:v>
                </c:pt>
                <c:pt idx="26">
                  <c:v>6.8298969072164937</c:v>
                </c:pt>
                <c:pt idx="27">
                  <c:v>7.0876288659793811</c:v>
                </c:pt>
                <c:pt idx="28">
                  <c:v>7.3453608247422668</c:v>
                </c:pt>
                <c:pt idx="29">
                  <c:v>7.6030927835051543</c:v>
                </c:pt>
                <c:pt idx="30">
                  <c:v>7.86082474226804</c:v>
                </c:pt>
                <c:pt idx="31">
                  <c:v>8.1185567010309274</c:v>
                </c:pt>
                <c:pt idx="32">
                  <c:v>8.3762886597938131</c:v>
                </c:pt>
                <c:pt idx="33">
                  <c:v>8.6340206185566988</c:v>
                </c:pt>
                <c:pt idx="34">
                  <c:v>8.8917525773195862</c:v>
                </c:pt>
                <c:pt idx="35">
                  <c:v>9.1494845360824737</c:v>
                </c:pt>
                <c:pt idx="36">
                  <c:v>9.4072164948453594</c:v>
                </c:pt>
                <c:pt idx="37">
                  <c:v>9.6649484536082451</c:v>
                </c:pt>
                <c:pt idx="38">
                  <c:v>9.9226804123711325</c:v>
                </c:pt>
                <c:pt idx="39">
                  <c:v>10.18041237113402</c:v>
                </c:pt>
                <c:pt idx="40">
                  <c:v>10.438144329896906</c:v>
                </c:pt>
                <c:pt idx="41">
                  <c:v>10.695876288659791</c:v>
                </c:pt>
                <c:pt idx="42">
                  <c:v>10.953608247422679</c:v>
                </c:pt>
                <c:pt idx="43">
                  <c:v>11.211340206185566</c:v>
                </c:pt>
                <c:pt idx="44">
                  <c:v>11.469072164948452</c:v>
                </c:pt>
                <c:pt idx="45">
                  <c:v>11.726804123711338</c:v>
                </c:pt>
                <c:pt idx="46">
                  <c:v>11.984536082474225</c:v>
                </c:pt>
                <c:pt idx="47">
                  <c:v>12.242268041237113</c:v>
                </c:pt>
                <c:pt idx="48">
                  <c:v>12.499999999999998</c:v>
                </c:pt>
                <c:pt idx="49">
                  <c:v>12.757731958762884</c:v>
                </c:pt>
                <c:pt idx="50">
                  <c:v>13.015463917525771</c:v>
                </c:pt>
                <c:pt idx="51">
                  <c:v>13.273195876288659</c:v>
                </c:pt>
                <c:pt idx="52">
                  <c:v>13.530927835051545</c:v>
                </c:pt>
                <c:pt idx="53">
                  <c:v>13.78865979381443</c:v>
                </c:pt>
                <c:pt idx="54">
                  <c:v>14.046391752577318</c:v>
                </c:pt>
                <c:pt idx="55">
                  <c:v>14.304123711340205</c:v>
                </c:pt>
                <c:pt idx="56">
                  <c:v>14.561855670103091</c:v>
                </c:pt>
                <c:pt idx="57">
                  <c:v>14.819587628865976</c:v>
                </c:pt>
                <c:pt idx="58">
                  <c:v>15.077319587628864</c:v>
                </c:pt>
                <c:pt idx="59">
                  <c:v>15.335051546391751</c:v>
                </c:pt>
                <c:pt idx="60">
                  <c:v>15.592783505154637</c:v>
                </c:pt>
                <c:pt idx="61">
                  <c:v>15.850515463917523</c:v>
                </c:pt>
                <c:pt idx="62">
                  <c:v>16.10824742268041</c:v>
                </c:pt>
                <c:pt idx="63">
                  <c:v>16.365979381443299</c:v>
                </c:pt>
                <c:pt idx="64">
                  <c:v>16.623711340206185</c:v>
                </c:pt>
                <c:pt idx="65">
                  <c:v>16.881443298969071</c:v>
                </c:pt>
                <c:pt idx="66">
                  <c:v>17.139175257731956</c:v>
                </c:pt>
                <c:pt idx="67">
                  <c:v>17.396907216494846</c:v>
                </c:pt>
                <c:pt idx="68">
                  <c:v>17.654639175257731</c:v>
                </c:pt>
                <c:pt idx="69">
                  <c:v>17.912371134020617</c:v>
                </c:pt>
                <c:pt idx="70">
                  <c:v>18.170103092783506</c:v>
                </c:pt>
                <c:pt idx="71">
                  <c:v>18.427835051546392</c:v>
                </c:pt>
                <c:pt idx="72">
                  <c:v>18.685567010309278</c:v>
                </c:pt>
                <c:pt idx="73">
                  <c:v>18.943298969072163</c:v>
                </c:pt>
                <c:pt idx="74">
                  <c:v>19.201030927835049</c:v>
                </c:pt>
                <c:pt idx="75">
                  <c:v>19.458762886597938</c:v>
                </c:pt>
                <c:pt idx="76">
                  <c:v>19.716494845360824</c:v>
                </c:pt>
                <c:pt idx="77">
                  <c:v>19.97422680412371</c:v>
                </c:pt>
                <c:pt idx="78">
                  <c:v>20.231958762886599</c:v>
                </c:pt>
                <c:pt idx="79">
                  <c:v>20.489690721649485</c:v>
                </c:pt>
                <c:pt idx="80">
                  <c:v>20.74742268041237</c:v>
                </c:pt>
                <c:pt idx="81">
                  <c:v>21.005154639175256</c:v>
                </c:pt>
                <c:pt idx="82">
                  <c:v>21.262886597938142</c:v>
                </c:pt>
                <c:pt idx="83">
                  <c:v>21.520618556701031</c:v>
                </c:pt>
                <c:pt idx="84">
                  <c:v>21.778350515463917</c:v>
                </c:pt>
                <c:pt idx="85">
                  <c:v>22.036082474226802</c:v>
                </c:pt>
                <c:pt idx="86">
                  <c:v>22.293814432989691</c:v>
                </c:pt>
                <c:pt idx="87">
                  <c:v>22.551546391752577</c:v>
                </c:pt>
                <c:pt idx="88">
                  <c:v>22.809278350515463</c:v>
                </c:pt>
                <c:pt idx="89">
                  <c:v>23.067010309278349</c:v>
                </c:pt>
                <c:pt idx="90">
                  <c:v>23.324742268041234</c:v>
                </c:pt>
                <c:pt idx="91">
                  <c:v>23.582474226804123</c:v>
                </c:pt>
                <c:pt idx="92">
                  <c:v>23.840206185567009</c:v>
                </c:pt>
                <c:pt idx="93">
                  <c:v>24.097938144329895</c:v>
                </c:pt>
                <c:pt idx="94">
                  <c:v>24.355670103092784</c:v>
                </c:pt>
                <c:pt idx="95">
                  <c:v>24.61340206185567</c:v>
                </c:pt>
                <c:pt idx="96">
                  <c:v>24.871134020618555</c:v>
                </c:pt>
                <c:pt idx="97">
                  <c:v>25.128865979381441</c:v>
                </c:pt>
                <c:pt idx="98">
                  <c:v>25.386597938144327</c:v>
                </c:pt>
                <c:pt idx="99">
                  <c:v>25.644329896907216</c:v>
                </c:pt>
                <c:pt idx="100">
                  <c:v>25.902061855670102</c:v>
                </c:pt>
                <c:pt idx="101">
                  <c:v>26.159793814432987</c:v>
                </c:pt>
                <c:pt idx="102">
                  <c:v>26.417525773195877</c:v>
                </c:pt>
                <c:pt idx="103">
                  <c:v>26.675257731958762</c:v>
                </c:pt>
                <c:pt idx="104">
                  <c:v>26.932989690721648</c:v>
                </c:pt>
                <c:pt idx="105">
                  <c:v>27.190721649484534</c:v>
                </c:pt>
                <c:pt idx="106">
                  <c:v>27.448453608247419</c:v>
                </c:pt>
                <c:pt idx="107">
                  <c:v>27.706185567010309</c:v>
                </c:pt>
                <c:pt idx="108">
                  <c:v>27.963917525773194</c:v>
                </c:pt>
                <c:pt idx="109">
                  <c:v>28.22164948453608</c:v>
                </c:pt>
                <c:pt idx="110">
                  <c:v>28.479381443298969</c:v>
                </c:pt>
                <c:pt idx="111">
                  <c:v>28.737113402061855</c:v>
                </c:pt>
                <c:pt idx="112">
                  <c:v>28.994845360824741</c:v>
                </c:pt>
                <c:pt idx="113">
                  <c:v>29.252577319587626</c:v>
                </c:pt>
                <c:pt idx="114">
                  <c:v>29.510309278350512</c:v>
                </c:pt>
                <c:pt idx="115">
                  <c:v>29.768041237113401</c:v>
                </c:pt>
                <c:pt idx="116">
                  <c:v>30.025773195876287</c:v>
                </c:pt>
                <c:pt idx="117">
                  <c:v>30.283505154639172</c:v>
                </c:pt>
                <c:pt idx="118">
                  <c:v>30.541237113402062</c:v>
                </c:pt>
                <c:pt idx="119">
                  <c:v>30.798969072164947</c:v>
                </c:pt>
                <c:pt idx="120">
                  <c:v>31.056701030927833</c:v>
                </c:pt>
                <c:pt idx="121">
                  <c:v>31.314432989690719</c:v>
                </c:pt>
                <c:pt idx="122">
                  <c:v>31.572164948453604</c:v>
                </c:pt>
                <c:pt idx="123">
                  <c:v>31.829896907216494</c:v>
                </c:pt>
                <c:pt idx="124">
                  <c:v>32.087628865979376</c:v>
                </c:pt>
                <c:pt idx="125">
                  <c:v>32.345360824742265</c:v>
                </c:pt>
                <c:pt idx="126">
                  <c:v>32.603092783505154</c:v>
                </c:pt>
                <c:pt idx="127">
                  <c:v>32.860824742268036</c:v>
                </c:pt>
                <c:pt idx="128">
                  <c:v>33.118556701030926</c:v>
                </c:pt>
                <c:pt idx="129">
                  <c:v>33.376288659793815</c:v>
                </c:pt>
                <c:pt idx="130">
                  <c:v>33.634020618556697</c:v>
                </c:pt>
                <c:pt idx="131">
                  <c:v>33.891752577319586</c:v>
                </c:pt>
                <c:pt idx="132">
                  <c:v>34.149484536082468</c:v>
                </c:pt>
                <c:pt idx="133">
                  <c:v>34.407216494845358</c:v>
                </c:pt>
                <c:pt idx="134">
                  <c:v>34.664948453608247</c:v>
                </c:pt>
                <c:pt idx="135">
                  <c:v>34.922680412371129</c:v>
                </c:pt>
                <c:pt idx="136">
                  <c:v>35.180412371134018</c:v>
                </c:pt>
                <c:pt idx="137">
                  <c:v>35.438144329896907</c:v>
                </c:pt>
                <c:pt idx="138">
                  <c:v>35.69587628865979</c:v>
                </c:pt>
                <c:pt idx="139">
                  <c:v>35.953608247422679</c:v>
                </c:pt>
                <c:pt idx="140">
                  <c:v>36.211340206185568</c:v>
                </c:pt>
                <c:pt idx="141">
                  <c:v>36.46907216494845</c:v>
                </c:pt>
                <c:pt idx="142">
                  <c:v>36.726804123711339</c:v>
                </c:pt>
                <c:pt idx="143">
                  <c:v>36.984536082474222</c:v>
                </c:pt>
                <c:pt idx="144">
                  <c:v>37.242268041237111</c:v>
                </c:pt>
                <c:pt idx="145">
                  <c:v>37.5</c:v>
                </c:pt>
                <c:pt idx="146">
                  <c:v>37.757731958762882</c:v>
                </c:pt>
                <c:pt idx="147">
                  <c:v>38.015463917525771</c:v>
                </c:pt>
                <c:pt idx="148">
                  <c:v>38.273195876288653</c:v>
                </c:pt>
                <c:pt idx="149">
                  <c:v>38.530927835051543</c:v>
                </c:pt>
                <c:pt idx="150">
                  <c:v>38.788659793814432</c:v>
                </c:pt>
                <c:pt idx="151">
                  <c:v>39.046391752577314</c:v>
                </c:pt>
                <c:pt idx="152">
                  <c:v>39.304123711340203</c:v>
                </c:pt>
                <c:pt idx="153">
                  <c:v>39.561855670103093</c:v>
                </c:pt>
                <c:pt idx="154">
                  <c:v>39.819587628865975</c:v>
                </c:pt>
                <c:pt idx="155">
                  <c:v>40.077319587628864</c:v>
                </c:pt>
                <c:pt idx="156">
                  <c:v>40.335051546391753</c:v>
                </c:pt>
                <c:pt idx="157">
                  <c:v>40.592783505154635</c:v>
                </c:pt>
                <c:pt idx="158">
                  <c:v>40.850515463917525</c:v>
                </c:pt>
                <c:pt idx="159">
                  <c:v>41.108247422680407</c:v>
                </c:pt>
                <c:pt idx="160">
                  <c:v>41.365979381443296</c:v>
                </c:pt>
                <c:pt idx="161">
                  <c:v>41.623711340206185</c:v>
                </c:pt>
                <c:pt idx="162">
                  <c:v>41.881443298969067</c:v>
                </c:pt>
                <c:pt idx="163">
                  <c:v>42.139175257731956</c:v>
                </c:pt>
                <c:pt idx="164">
                  <c:v>42.396907216494839</c:v>
                </c:pt>
                <c:pt idx="165">
                  <c:v>42.654639175257728</c:v>
                </c:pt>
                <c:pt idx="166">
                  <c:v>42.912371134020617</c:v>
                </c:pt>
                <c:pt idx="167">
                  <c:v>43.170103092783499</c:v>
                </c:pt>
                <c:pt idx="168">
                  <c:v>43.427835051546388</c:v>
                </c:pt>
                <c:pt idx="169">
                  <c:v>43.685567010309278</c:v>
                </c:pt>
                <c:pt idx="170">
                  <c:v>43.94329896907216</c:v>
                </c:pt>
                <c:pt idx="171">
                  <c:v>44.201030927835049</c:v>
                </c:pt>
                <c:pt idx="172">
                  <c:v>44.458762886597938</c:v>
                </c:pt>
                <c:pt idx="173">
                  <c:v>44.71649484536082</c:v>
                </c:pt>
                <c:pt idx="174">
                  <c:v>44.97422680412371</c:v>
                </c:pt>
                <c:pt idx="175">
                  <c:v>45.231958762886592</c:v>
                </c:pt>
                <c:pt idx="176">
                  <c:v>45.489690721649481</c:v>
                </c:pt>
                <c:pt idx="177">
                  <c:v>45.74742268041237</c:v>
                </c:pt>
                <c:pt idx="178">
                  <c:v>46.005154639175252</c:v>
                </c:pt>
                <c:pt idx="179">
                  <c:v>46.262886597938142</c:v>
                </c:pt>
                <c:pt idx="180">
                  <c:v>46.520618556701024</c:v>
                </c:pt>
                <c:pt idx="181">
                  <c:v>46.778350515463913</c:v>
                </c:pt>
                <c:pt idx="182">
                  <c:v>47.036082474226802</c:v>
                </c:pt>
                <c:pt idx="183">
                  <c:v>47.293814432989684</c:v>
                </c:pt>
                <c:pt idx="184">
                  <c:v>47.551546391752574</c:v>
                </c:pt>
                <c:pt idx="185">
                  <c:v>47.809278350515463</c:v>
                </c:pt>
                <c:pt idx="186">
                  <c:v>48.067010309278345</c:v>
                </c:pt>
                <c:pt idx="187">
                  <c:v>48.324742268041234</c:v>
                </c:pt>
                <c:pt idx="188">
                  <c:v>48.582474226804123</c:v>
                </c:pt>
                <c:pt idx="189">
                  <c:v>48.840206185567006</c:v>
                </c:pt>
                <c:pt idx="190">
                  <c:v>49.097938144329895</c:v>
                </c:pt>
                <c:pt idx="191">
                  <c:v>49.355670103092777</c:v>
                </c:pt>
                <c:pt idx="192">
                  <c:v>49.613402061855666</c:v>
                </c:pt>
                <c:pt idx="193">
                  <c:v>49.871134020618555</c:v>
                </c:pt>
                <c:pt idx="194">
                  <c:v>50.128865979381438</c:v>
                </c:pt>
                <c:pt idx="195">
                  <c:v>50.386597938144327</c:v>
                </c:pt>
                <c:pt idx="196">
                  <c:v>50.644329896907209</c:v>
                </c:pt>
                <c:pt idx="197">
                  <c:v>50.902061855670098</c:v>
                </c:pt>
                <c:pt idx="198">
                  <c:v>51.159793814432987</c:v>
                </c:pt>
                <c:pt idx="199">
                  <c:v>51.417525773195869</c:v>
                </c:pt>
                <c:pt idx="200">
                  <c:v>51.675257731958759</c:v>
                </c:pt>
                <c:pt idx="201">
                  <c:v>51.932989690721648</c:v>
                </c:pt>
                <c:pt idx="202">
                  <c:v>52.19072164948453</c:v>
                </c:pt>
                <c:pt idx="203">
                  <c:v>52.448453608247419</c:v>
                </c:pt>
                <c:pt idx="204">
                  <c:v>52.706185567010309</c:v>
                </c:pt>
                <c:pt idx="205">
                  <c:v>52.963917525773191</c:v>
                </c:pt>
                <c:pt idx="206">
                  <c:v>53.22164948453608</c:v>
                </c:pt>
                <c:pt idx="207">
                  <c:v>53.479381443298962</c:v>
                </c:pt>
                <c:pt idx="208">
                  <c:v>53.737113402061851</c:v>
                </c:pt>
                <c:pt idx="209">
                  <c:v>53.994845360824741</c:v>
                </c:pt>
                <c:pt idx="210">
                  <c:v>54.252577319587623</c:v>
                </c:pt>
                <c:pt idx="211">
                  <c:v>54.510309278350512</c:v>
                </c:pt>
                <c:pt idx="212">
                  <c:v>54.768041237113394</c:v>
                </c:pt>
                <c:pt idx="213">
                  <c:v>55.025773195876283</c:v>
                </c:pt>
                <c:pt idx="214">
                  <c:v>55.283505154639172</c:v>
                </c:pt>
                <c:pt idx="215">
                  <c:v>55.541237113402055</c:v>
                </c:pt>
                <c:pt idx="216">
                  <c:v>55.798969072164944</c:v>
                </c:pt>
                <c:pt idx="217">
                  <c:v>56.056701030927833</c:v>
                </c:pt>
                <c:pt idx="218">
                  <c:v>56.314432989690715</c:v>
                </c:pt>
                <c:pt idx="219">
                  <c:v>56.572164948453604</c:v>
                </c:pt>
                <c:pt idx="220">
                  <c:v>56.829896907216494</c:v>
                </c:pt>
                <c:pt idx="221">
                  <c:v>57.087628865979376</c:v>
                </c:pt>
                <c:pt idx="222">
                  <c:v>57.345360824742265</c:v>
                </c:pt>
                <c:pt idx="223">
                  <c:v>57.603092783505147</c:v>
                </c:pt>
                <c:pt idx="224">
                  <c:v>57.860824742268036</c:v>
                </c:pt>
                <c:pt idx="225">
                  <c:v>58.118556701030926</c:v>
                </c:pt>
                <c:pt idx="226">
                  <c:v>58.376288659793808</c:v>
                </c:pt>
                <c:pt idx="227">
                  <c:v>58.634020618556697</c:v>
                </c:pt>
                <c:pt idx="228">
                  <c:v>58.891752577319579</c:v>
                </c:pt>
                <c:pt idx="229">
                  <c:v>59.149484536082468</c:v>
                </c:pt>
                <c:pt idx="230">
                  <c:v>59.407216494845358</c:v>
                </c:pt>
                <c:pt idx="231">
                  <c:v>59.66494845360824</c:v>
                </c:pt>
                <c:pt idx="232">
                  <c:v>59.922680412371129</c:v>
                </c:pt>
                <c:pt idx="233">
                  <c:v>60.180412371134018</c:v>
                </c:pt>
                <c:pt idx="234">
                  <c:v>60.4381443298969</c:v>
                </c:pt>
                <c:pt idx="235">
                  <c:v>60.69587628865979</c:v>
                </c:pt>
                <c:pt idx="236">
                  <c:v>60.953608247422679</c:v>
                </c:pt>
                <c:pt idx="237">
                  <c:v>61.211340206185561</c:v>
                </c:pt>
                <c:pt idx="238">
                  <c:v>61.46907216494845</c:v>
                </c:pt>
                <c:pt idx="239">
                  <c:v>61.726804123711332</c:v>
                </c:pt>
                <c:pt idx="240">
                  <c:v>61.984536082474222</c:v>
                </c:pt>
                <c:pt idx="241">
                  <c:v>62.242268041237111</c:v>
                </c:pt>
                <c:pt idx="242">
                  <c:v>62.499999999999993</c:v>
                </c:pt>
                <c:pt idx="243">
                  <c:v>62.757731958762882</c:v>
                </c:pt>
                <c:pt idx="244">
                  <c:v>63.015463917525764</c:v>
                </c:pt>
                <c:pt idx="245">
                  <c:v>63.273195876288653</c:v>
                </c:pt>
                <c:pt idx="246">
                  <c:v>63.530927835051543</c:v>
                </c:pt>
                <c:pt idx="247">
                  <c:v>63.788659793814425</c:v>
                </c:pt>
                <c:pt idx="248">
                  <c:v>64.046391752577307</c:v>
                </c:pt>
                <c:pt idx="249">
                  <c:v>64.304123711340196</c:v>
                </c:pt>
                <c:pt idx="250">
                  <c:v>64.561855670103085</c:v>
                </c:pt>
                <c:pt idx="251">
                  <c:v>64.819587628865975</c:v>
                </c:pt>
                <c:pt idx="252">
                  <c:v>65.077319587628864</c:v>
                </c:pt>
                <c:pt idx="253">
                  <c:v>65.335051546391753</c:v>
                </c:pt>
                <c:pt idx="254">
                  <c:v>65.592783505154628</c:v>
                </c:pt>
                <c:pt idx="255">
                  <c:v>65.850515463917517</c:v>
                </c:pt>
                <c:pt idx="256">
                  <c:v>66.108247422680407</c:v>
                </c:pt>
                <c:pt idx="257">
                  <c:v>66.365979381443296</c:v>
                </c:pt>
                <c:pt idx="258">
                  <c:v>66.623711340206185</c:v>
                </c:pt>
                <c:pt idx="259">
                  <c:v>66.88144329896906</c:v>
                </c:pt>
                <c:pt idx="260">
                  <c:v>67.139175257731949</c:v>
                </c:pt>
                <c:pt idx="261">
                  <c:v>67.396907216494839</c:v>
                </c:pt>
                <c:pt idx="262">
                  <c:v>67.654639175257728</c:v>
                </c:pt>
                <c:pt idx="263">
                  <c:v>67.912371134020617</c:v>
                </c:pt>
                <c:pt idx="264">
                  <c:v>68.170103092783492</c:v>
                </c:pt>
                <c:pt idx="265">
                  <c:v>68.427835051546381</c:v>
                </c:pt>
                <c:pt idx="266">
                  <c:v>68.685567010309271</c:v>
                </c:pt>
                <c:pt idx="267">
                  <c:v>68.94329896907216</c:v>
                </c:pt>
                <c:pt idx="268">
                  <c:v>69.201030927835049</c:v>
                </c:pt>
                <c:pt idx="269">
                  <c:v>69.458762886597938</c:v>
                </c:pt>
                <c:pt idx="270">
                  <c:v>69.716494845360813</c:v>
                </c:pt>
                <c:pt idx="271">
                  <c:v>69.974226804123703</c:v>
                </c:pt>
                <c:pt idx="272">
                  <c:v>70.231958762886592</c:v>
                </c:pt>
                <c:pt idx="273">
                  <c:v>70.489690721649481</c:v>
                </c:pt>
                <c:pt idx="274">
                  <c:v>70.74742268041237</c:v>
                </c:pt>
                <c:pt idx="275">
                  <c:v>71.005154639175245</c:v>
                </c:pt>
                <c:pt idx="276">
                  <c:v>71.262886597938135</c:v>
                </c:pt>
                <c:pt idx="277">
                  <c:v>71.520618556701024</c:v>
                </c:pt>
                <c:pt idx="278">
                  <c:v>71.778350515463913</c:v>
                </c:pt>
                <c:pt idx="279">
                  <c:v>72.036082474226802</c:v>
                </c:pt>
                <c:pt idx="280">
                  <c:v>72.293814432989691</c:v>
                </c:pt>
                <c:pt idx="281">
                  <c:v>72.551546391752566</c:v>
                </c:pt>
                <c:pt idx="282">
                  <c:v>72.809278350515456</c:v>
                </c:pt>
                <c:pt idx="283">
                  <c:v>73.067010309278345</c:v>
                </c:pt>
                <c:pt idx="284">
                  <c:v>73.324742268041234</c:v>
                </c:pt>
                <c:pt idx="285">
                  <c:v>73.582474226804123</c:v>
                </c:pt>
                <c:pt idx="286">
                  <c:v>73.840206185566998</c:v>
                </c:pt>
                <c:pt idx="287">
                  <c:v>74.097938144329888</c:v>
                </c:pt>
                <c:pt idx="288">
                  <c:v>74.355670103092777</c:v>
                </c:pt>
                <c:pt idx="289">
                  <c:v>74.613402061855666</c:v>
                </c:pt>
                <c:pt idx="290">
                  <c:v>74.871134020618555</c:v>
                </c:pt>
                <c:pt idx="291">
                  <c:v>75.12886597938143</c:v>
                </c:pt>
                <c:pt idx="292">
                  <c:v>75.38659793814432</c:v>
                </c:pt>
                <c:pt idx="293">
                  <c:v>75.644329896907209</c:v>
                </c:pt>
                <c:pt idx="294">
                  <c:v>75.902061855670098</c:v>
                </c:pt>
                <c:pt idx="295">
                  <c:v>76.159793814432987</c:v>
                </c:pt>
                <c:pt idx="296">
                  <c:v>76.417525773195862</c:v>
                </c:pt>
                <c:pt idx="297">
                  <c:v>76.675257731958752</c:v>
                </c:pt>
                <c:pt idx="298">
                  <c:v>76.932989690721641</c:v>
                </c:pt>
                <c:pt idx="299">
                  <c:v>77.19072164948453</c:v>
                </c:pt>
                <c:pt idx="300">
                  <c:v>77.448453608247419</c:v>
                </c:pt>
                <c:pt idx="301">
                  <c:v>77.706185567010309</c:v>
                </c:pt>
                <c:pt idx="302">
                  <c:v>77.963917525773184</c:v>
                </c:pt>
                <c:pt idx="303">
                  <c:v>78.221649484536073</c:v>
                </c:pt>
                <c:pt idx="304">
                  <c:v>78.479381443298962</c:v>
                </c:pt>
                <c:pt idx="305">
                  <c:v>78.737113402061851</c:v>
                </c:pt>
                <c:pt idx="306">
                  <c:v>78.994845360824741</c:v>
                </c:pt>
                <c:pt idx="307">
                  <c:v>79.252577319587616</c:v>
                </c:pt>
                <c:pt idx="308">
                  <c:v>79.510309278350505</c:v>
                </c:pt>
                <c:pt idx="309">
                  <c:v>79.768041237113394</c:v>
                </c:pt>
                <c:pt idx="310">
                  <c:v>80.025773195876283</c:v>
                </c:pt>
                <c:pt idx="311">
                  <c:v>80.283505154639172</c:v>
                </c:pt>
                <c:pt idx="312">
                  <c:v>80.541237113402062</c:v>
                </c:pt>
                <c:pt idx="313">
                  <c:v>80.798969072164937</c:v>
                </c:pt>
                <c:pt idx="314">
                  <c:v>81.056701030927826</c:v>
                </c:pt>
                <c:pt idx="315">
                  <c:v>81.314432989690715</c:v>
                </c:pt>
                <c:pt idx="316">
                  <c:v>81.572164948453604</c:v>
                </c:pt>
                <c:pt idx="317">
                  <c:v>81.829896907216494</c:v>
                </c:pt>
                <c:pt idx="318">
                  <c:v>82.087628865979369</c:v>
                </c:pt>
                <c:pt idx="319">
                  <c:v>82.345360824742258</c:v>
                </c:pt>
                <c:pt idx="320">
                  <c:v>82.603092783505147</c:v>
                </c:pt>
                <c:pt idx="321">
                  <c:v>82.860824742268036</c:v>
                </c:pt>
                <c:pt idx="322">
                  <c:v>83.118556701030926</c:v>
                </c:pt>
                <c:pt idx="323">
                  <c:v>83.376288659793801</c:v>
                </c:pt>
                <c:pt idx="324">
                  <c:v>83.63402061855669</c:v>
                </c:pt>
                <c:pt idx="325">
                  <c:v>83.891752577319579</c:v>
                </c:pt>
                <c:pt idx="326">
                  <c:v>84.149484536082468</c:v>
                </c:pt>
                <c:pt idx="327">
                  <c:v>84.407216494845358</c:v>
                </c:pt>
                <c:pt idx="328">
                  <c:v>84.664948453608233</c:v>
                </c:pt>
                <c:pt idx="329">
                  <c:v>84.922680412371122</c:v>
                </c:pt>
                <c:pt idx="330">
                  <c:v>85.180412371134011</c:v>
                </c:pt>
                <c:pt idx="331">
                  <c:v>85.4381443298969</c:v>
                </c:pt>
                <c:pt idx="332">
                  <c:v>85.69587628865979</c:v>
                </c:pt>
                <c:pt idx="333">
                  <c:v>85.953608247422679</c:v>
                </c:pt>
                <c:pt idx="334">
                  <c:v>86.211340206185554</c:v>
                </c:pt>
                <c:pt idx="335">
                  <c:v>86.469072164948443</c:v>
                </c:pt>
                <c:pt idx="336">
                  <c:v>86.726804123711332</c:v>
                </c:pt>
                <c:pt idx="337">
                  <c:v>86.984536082474222</c:v>
                </c:pt>
                <c:pt idx="338">
                  <c:v>87.242268041237111</c:v>
                </c:pt>
                <c:pt idx="339">
                  <c:v>87.499999999999986</c:v>
                </c:pt>
                <c:pt idx="340">
                  <c:v>87.757731958762875</c:v>
                </c:pt>
                <c:pt idx="341">
                  <c:v>88.015463917525764</c:v>
                </c:pt>
                <c:pt idx="342">
                  <c:v>88.273195876288653</c:v>
                </c:pt>
                <c:pt idx="343">
                  <c:v>88.530927835051543</c:v>
                </c:pt>
                <c:pt idx="344">
                  <c:v>88.788659793814432</c:v>
                </c:pt>
                <c:pt idx="345">
                  <c:v>89.046391752577307</c:v>
                </c:pt>
                <c:pt idx="346">
                  <c:v>89.304123711340196</c:v>
                </c:pt>
                <c:pt idx="347">
                  <c:v>89.561855670103085</c:v>
                </c:pt>
                <c:pt idx="348">
                  <c:v>89.819587628865975</c:v>
                </c:pt>
                <c:pt idx="349">
                  <c:v>90.077319587628864</c:v>
                </c:pt>
                <c:pt idx="350">
                  <c:v>90.335051546391739</c:v>
                </c:pt>
                <c:pt idx="351">
                  <c:v>90.592783505154628</c:v>
                </c:pt>
                <c:pt idx="352">
                  <c:v>90.850515463917517</c:v>
                </c:pt>
                <c:pt idx="353">
                  <c:v>91.108247422680407</c:v>
                </c:pt>
                <c:pt idx="354">
                  <c:v>91.365979381443296</c:v>
                </c:pt>
                <c:pt idx="355">
                  <c:v>91.623711340206171</c:v>
                </c:pt>
                <c:pt idx="356">
                  <c:v>91.88144329896906</c:v>
                </c:pt>
                <c:pt idx="357">
                  <c:v>92.139175257731949</c:v>
                </c:pt>
                <c:pt idx="358">
                  <c:v>92.396907216494839</c:v>
                </c:pt>
                <c:pt idx="359">
                  <c:v>92.654639175257728</c:v>
                </c:pt>
                <c:pt idx="360">
                  <c:v>92.912371134020603</c:v>
                </c:pt>
                <c:pt idx="361">
                  <c:v>93.170103092783492</c:v>
                </c:pt>
                <c:pt idx="362">
                  <c:v>93.427835051546381</c:v>
                </c:pt>
                <c:pt idx="363">
                  <c:v>93.685567010309271</c:v>
                </c:pt>
                <c:pt idx="364">
                  <c:v>93.94329896907216</c:v>
                </c:pt>
                <c:pt idx="365">
                  <c:v>94.201030927835049</c:v>
                </c:pt>
                <c:pt idx="366">
                  <c:v>94.458762886597924</c:v>
                </c:pt>
                <c:pt idx="367">
                  <c:v>94.716494845360813</c:v>
                </c:pt>
                <c:pt idx="368">
                  <c:v>94.974226804123703</c:v>
                </c:pt>
                <c:pt idx="369">
                  <c:v>95.231958762886592</c:v>
                </c:pt>
                <c:pt idx="370">
                  <c:v>95.489690721649481</c:v>
                </c:pt>
                <c:pt idx="371">
                  <c:v>95.747422680412356</c:v>
                </c:pt>
                <c:pt idx="372">
                  <c:v>96.005154639175245</c:v>
                </c:pt>
                <c:pt idx="373">
                  <c:v>96.262886597938135</c:v>
                </c:pt>
                <c:pt idx="374">
                  <c:v>96.520618556701024</c:v>
                </c:pt>
                <c:pt idx="375">
                  <c:v>96.778350515463913</c:v>
                </c:pt>
                <c:pt idx="376">
                  <c:v>97.036082474226802</c:v>
                </c:pt>
                <c:pt idx="377">
                  <c:v>97.293814432989677</c:v>
                </c:pt>
                <c:pt idx="378">
                  <c:v>97.551546391752566</c:v>
                </c:pt>
                <c:pt idx="379">
                  <c:v>97.809278350515456</c:v>
                </c:pt>
                <c:pt idx="380">
                  <c:v>98.067010309278345</c:v>
                </c:pt>
                <c:pt idx="381">
                  <c:v>98.324742268041234</c:v>
                </c:pt>
                <c:pt idx="382">
                  <c:v>98.582474226804109</c:v>
                </c:pt>
                <c:pt idx="383">
                  <c:v>98.840206185566998</c:v>
                </c:pt>
                <c:pt idx="384">
                  <c:v>99.097938144329888</c:v>
                </c:pt>
                <c:pt idx="385">
                  <c:v>99.355670103092777</c:v>
                </c:pt>
                <c:pt idx="386">
                  <c:v>99.613402061855666</c:v>
                </c:pt>
                <c:pt idx="387">
                  <c:v>99.871134020618541</c:v>
                </c:pt>
              </c:numCache>
            </c:numRef>
          </c:xVal>
          <c:yVal>
            <c:numRef>
              <c:f>'Sleep MR k = 5'!$P$80:$P$467</c:f>
              <c:numCache>
                <c:formatCode>General</c:formatCode>
                <c:ptCount val="3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0.61</c:v>
                </c:pt>
                <c:pt idx="53">
                  <c:v>0.61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0.69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0.73</c:v>
                </c:pt>
                <c:pt idx="121">
                  <c:v>0.73</c:v>
                </c:pt>
                <c:pt idx="122">
                  <c:v>0.73</c:v>
                </c:pt>
                <c:pt idx="123">
                  <c:v>0.73</c:v>
                </c:pt>
                <c:pt idx="124">
                  <c:v>0.73</c:v>
                </c:pt>
                <c:pt idx="125">
                  <c:v>0.73</c:v>
                </c:pt>
                <c:pt idx="126">
                  <c:v>0.74</c:v>
                </c:pt>
                <c:pt idx="127">
                  <c:v>0.74</c:v>
                </c:pt>
                <c:pt idx="128">
                  <c:v>0.74</c:v>
                </c:pt>
                <c:pt idx="129">
                  <c:v>0.74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0.76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0.76</c:v>
                </c:pt>
                <c:pt idx="141">
                  <c:v>0.76</c:v>
                </c:pt>
                <c:pt idx="142">
                  <c:v>0.77</c:v>
                </c:pt>
                <c:pt idx="143">
                  <c:v>0.77</c:v>
                </c:pt>
                <c:pt idx="144">
                  <c:v>0.77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</c:v>
                </c:pt>
                <c:pt idx="160">
                  <c:v>0.78</c:v>
                </c:pt>
                <c:pt idx="161">
                  <c:v>0.79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0.81</c:v>
                </c:pt>
                <c:pt idx="181">
                  <c:v>0.81</c:v>
                </c:pt>
                <c:pt idx="182">
                  <c:v>0.81</c:v>
                </c:pt>
                <c:pt idx="183">
                  <c:v>0.81</c:v>
                </c:pt>
                <c:pt idx="184">
                  <c:v>0.81</c:v>
                </c:pt>
                <c:pt idx="185">
                  <c:v>0.81</c:v>
                </c:pt>
                <c:pt idx="186">
                  <c:v>0.81</c:v>
                </c:pt>
                <c:pt idx="187">
                  <c:v>0.81</c:v>
                </c:pt>
                <c:pt idx="188">
                  <c:v>0.81</c:v>
                </c:pt>
                <c:pt idx="189">
                  <c:v>0.81</c:v>
                </c:pt>
                <c:pt idx="190">
                  <c:v>0.82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0.83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0.87</c:v>
                </c:pt>
                <c:pt idx="236">
                  <c:v>0.87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</c:v>
                </c:pt>
                <c:pt idx="242">
                  <c:v>0.87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</c:v>
                </c:pt>
                <c:pt idx="254">
                  <c:v>0.87</c:v>
                </c:pt>
                <c:pt idx="255">
                  <c:v>0.87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0.91</c:v>
                </c:pt>
                <c:pt idx="293">
                  <c:v>0.91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</c:v>
                </c:pt>
                <c:pt idx="308">
                  <c:v>0.91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0.92</c:v>
                </c:pt>
                <c:pt idx="318">
                  <c:v>0.92</c:v>
                </c:pt>
                <c:pt idx="319">
                  <c:v>0.92</c:v>
                </c:pt>
                <c:pt idx="320">
                  <c:v>0.92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0.93</c:v>
                </c:pt>
                <c:pt idx="327">
                  <c:v>0.93</c:v>
                </c:pt>
                <c:pt idx="328">
                  <c:v>0.93</c:v>
                </c:pt>
                <c:pt idx="329">
                  <c:v>0.93</c:v>
                </c:pt>
                <c:pt idx="330">
                  <c:v>0.93</c:v>
                </c:pt>
                <c:pt idx="331">
                  <c:v>0.93</c:v>
                </c:pt>
                <c:pt idx="332">
                  <c:v>0.93</c:v>
                </c:pt>
                <c:pt idx="333">
                  <c:v>0.93</c:v>
                </c:pt>
                <c:pt idx="334">
                  <c:v>0.93</c:v>
                </c:pt>
                <c:pt idx="335">
                  <c:v>0.93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</c:v>
                </c:pt>
                <c:pt idx="358">
                  <c:v>0.94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0.96</c:v>
                </c:pt>
                <c:pt idx="377">
                  <c:v>0.96</c:v>
                </c:pt>
                <c:pt idx="378">
                  <c:v>0.96</c:v>
                </c:pt>
                <c:pt idx="379">
                  <c:v>0.96</c:v>
                </c:pt>
                <c:pt idx="380">
                  <c:v>0.96</c:v>
                </c:pt>
                <c:pt idx="381">
                  <c:v>0.96</c:v>
                </c:pt>
                <c:pt idx="382">
                  <c:v>0.97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1-9443-ACD5-AEB39B7D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40144"/>
        <c:axId val="1920973104"/>
      </c:scatterChart>
      <c:valAx>
        <c:axId val="192084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973104"/>
        <c:crosses val="autoZero"/>
        <c:crossBetween val="midCat"/>
      </c:valAx>
      <c:valAx>
        <c:axId val="192097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84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(y-yhat)vs yhat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 MR k = 5'!$G$2:$G$389</c:f>
              <c:numCache>
                <c:formatCode>0.00</c:formatCode>
                <c:ptCount val="388"/>
                <c:pt idx="0">
                  <c:v>0.93845013972782643</c:v>
                </c:pt>
                <c:pt idx="1">
                  <c:v>0.59385818466304841</c:v>
                </c:pt>
                <c:pt idx="2">
                  <c:v>0.92466568715671926</c:v>
                </c:pt>
                <c:pt idx="3">
                  <c:v>0.53415694386645252</c:v>
                </c:pt>
                <c:pt idx="4">
                  <c:v>0.76908359070373211</c:v>
                </c:pt>
                <c:pt idx="5">
                  <c:v>0.59562308740600656</c:v>
                </c:pt>
                <c:pt idx="6">
                  <c:v>0.83271465312256499</c:v>
                </c:pt>
                <c:pt idx="7">
                  <c:v>0.77672147304458505</c:v>
                </c:pt>
                <c:pt idx="8">
                  <c:v>0.61799453533431514</c:v>
                </c:pt>
                <c:pt idx="9">
                  <c:v>0.82055023985291431</c:v>
                </c:pt>
                <c:pt idx="10">
                  <c:v>0.92251568019231456</c:v>
                </c:pt>
                <c:pt idx="11">
                  <c:v>0.88752783785725509</c:v>
                </c:pt>
                <c:pt idx="12">
                  <c:v>0.57205293093201337</c:v>
                </c:pt>
                <c:pt idx="13">
                  <c:v>0.63321453372772019</c:v>
                </c:pt>
                <c:pt idx="14">
                  <c:v>0.85826700986215443</c:v>
                </c:pt>
                <c:pt idx="15">
                  <c:v>0.48787392360224008</c:v>
                </c:pt>
                <c:pt idx="16">
                  <c:v>0.53140820117344301</c:v>
                </c:pt>
                <c:pt idx="17">
                  <c:v>0.93948620171301533</c:v>
                </c:pt>
                <c:pt idx="18">
                  <c:v>0.7524105331560984</c:v>
                </c:pt>
                <c:pt idx="19">
                  <c:v>0.82635226598278033</c:v>
                </c:pt>
                <c:pt idx="20">
                  <c:v>0.9564690764273347</c:v>
                </c:pt>
                <c:pt idx="21">
                  <c:v>0.94688819509115163</c:v>
                </c:pt>
                <c:pt idx="22">
                  <c:v>0.78616331864883104</c:v>
                </c:pt>
                <c:pt idx="23">
                  <c:v>0.57636175380127808</c:v>
                </c:pt>
                <c:pt idx="24">
                  <c:v>0.85599465394616403</c:v>
                </c:pt>
                <c:pt idx="25">
                  <c:v>0.52348004141987947</c:v>
                </c:pt>
                <c:pt idx="26">
                  <c:v>0.62364762147030506</c:v>
                </c:pt>
                <c:pt idx="27">
                  <c:v>0.5177535593791317</c:v>
                </c:pt>
                <c:pt idx="28">
                  <c:v>0.91367814099188049</c:v>
                </c:pt>
                <c:pt idx="29">
                  <c:v>0.63608224009948011</c:v>
                </c:pt>
                <c:pt idx="30">
                  <c:v>0.88706027175623769</c:v>
                </c:pt>
                <c:pt idx="31">
                  <c:v>0.81460604975263351</c:v>
                </c:pt>
                <c:pt idx="32">
                  <c:v>0.60303958216212217</c:v>
                </c:pt>
                <c:pt idx="33">
                  <c:v>0.79728990054560667</c:v>
                </c:pt>
                <c:pt idx="34">
                  <c:v>0.87470974912227895</c:v>
                </c:pt>
                <c:pt idx="35">
                  <c:v>0.57148917917146891</c:v>
                </c:pt>
                <c:pt idx="36">
                  <c:v>0.86363253628701686</c:v>
                </c:pt>
                <c:pt idx="37">
                  <c:v>0.81426042206630733</c:v>
                </c:pt>
                <c:pt idx="38">
                  <c:v>0.88812875898823151</c:v>
                </c:pt>
                <c:pt idx="39">
                  <c:v>0.87154062398739407</c:v>
                </c:pt>
                <c:pt idx="40">
                  <c:v>0.80584107990537712</c:v>
                </c:pt>
                <c:pt idx="41">
                  <c:v>0.78318030287825435</c:v>
                </c:pt>
                <c:pt idx="42">
                  <c:v>0.80451131801663101</c:v>
                </c:pt>
                <c:pt idx="43">
                  <c:v>0.84600995518613997</c:v>
                </c:pt>
                <c:pt idx="44">
                  <c:v>0.84091681952317354</c:v>
                </c:pt>
                <c:pt idx="45">
                  <c:v>0.67622426080864506</c:v>
                </c:pt>
                <c:pt idx="46">
                  <c:v>0.68309790240898272</c:v>
                </c:pt>
                <c:pt idx="47">
                  <c:v>0.86774644085151775</c:v>
                </c:pt>
                <c:pt idx="48">
                  <c:v>0.92171984075657443</c:v>
                </c:pt>
                <c:pt idx="49">
                  <c:v>0.83677048971186763</c:v>
                </c:pt>
                <c:pt idx="50">
                  <c:v>0.82204344311351552</c:v>
                </c:pt>
                <c:pt idx="51">
                  <c:v>0.76062926457474145</c:v>
                </c:pt>
                <c:pt idx="52">
                  <c:v>0.92349762899236287</c:v>
                </c:pt>
                <c:pt idx="53">
                  <c:v>0.74017355053327016</c:v>
                </c:pt>
                <c:pt idx="54">
                  <c:v>0.77285525285474244</c:v>
                </c:pt>
                <c:pt idx="55">
                  <c:v>0.96663852570087516</c:v>
                </c:pt>
                <c:pt idx="56">
                  <c:v>0.89524100725286859</c:v>
                </c:pt>
                <c:pt idx="57">
                  <c:v>0.6450179913814853</c:v>
                </c:pt>
                <c:pt idx="58">
                  <c:v>0.58443843753403257</c:v>
                </c:pt>
                <c:pt idx="59">
                  <c:v>0.85948756532650217</c:v>
                </c:pt>
                <c:pt idx="60">
                  <c:v>0.67949755399193246</c:v>
                </c:pt>
                <c:pt idx="61">
                  <c:v>0.87938088645822066</c:v>
                </c:pt>
                <c:pt idx="62">
                  <c:v>0.76295547664151486</c:v>
                </c:pt>
                <c:pt idx="63">
                  <c:v>0.87934371708778869</c:v>
                </c:pt>
                <c:pt idx="64">
                  <c:v>0.84556163458672895</c:v>
                </c:pt>
                <c:pt idx="65">
                  <c:v>0.82166241544444374</c:v>
                </c:pt>
                <c:pt idx="66">
                  <c:v>0.76950397314560759</c:v>
                </c:pt>
                <c:pt idx="67">
                  <c:v>0.87765559552242367</c:v>
                </c:pt>
                <c:pt idx="68">
                  <c:v>0.86288919415126808</c:v>
                </c:pt>
                <c:pt idx="69">
                  <c:v>0.88723647685860663</c:v>
                </c:pt>
                <c:pt idx="70">
                  <c:v>0.75086227387425042</c:v>
                </c:pt>
                <c:pt idx="71">
                  <c:v>0.55464805789066951</c:v>
                </c:pt>
                <c:pt idx="72">
                  <c:v>0.83131450728301282</c:v>
                </c:pt>
                <c:pt idx="73">
                  <c:v>0.77786863260417505</c:v>
                </c:pt>
                <c:pt idx="74">
                  <c:v>0.86956139845773828</c:v>
                </c:pt>
                <c:pt idx="75">
                  <c:v>0.7299315319065518</c:v>
                </c:pt>
                <c:pt idx="76">
                  <c:v>0.72535006124103341</c:v>
                </c:pt>
                <c:pt idx="77">
                  <c:v>0.87503270881615225</c:v>
                </c:pt>
                <c:pt idx="78">
                  <c:v>0.6009366488300889</c:v>
                </c:pt>
                <c:pt idx="79">
                  <c:v>0.75902768144132204</c:v>
                </c:pt>
                <c:pt idx="80">
                  <c:v>0.74353420870008324</c:v>
                </c:pt>
                <c:pt idx="81">
                  <c:v>0.86798124622829664</c:v>
                </c:pt>
                <c:pt idx="82">
                  <c:v>0.88267059115700519</c:v>
                </c:pt>
                <c:pt idx="83">
                  <c:v>0.86957672638729766</c:v>
                </c:pt>
                <c:pt idx="84">
                  <c:v>0.86583504055141269</c:v>
                </c:pt>
                <c:pt idx="85">
                  <c:v>0.84326528904550491</c:v>
                </c:pt>
                <c:pt idx="86">
                  <c:v>0.83662535100551216</c:v>
                </c:pt>
                <c:pt idx="87">
                  <c:v>0.80804019889693757</c:v>
                </c:pt>
                <c:pt idx="88">
                  <c:v>0.88719930748817455</c:v>
                </c:pt>
                <c:pt idx="89">
                  <c:v>0.5853859346652317</c:v>
                </c:pt>
                <c:pt idx="90">
                  <c:v>0.90582255059149452</c:v>
                </c:pt>
                <c:pt idx="91">
                  <c:v>0.89212776469081057</c:v>
                </c:pt>
                <c:pt idx="92">
                  <c:v>0.56690511256668408</c:v>
                </c:pt>
                <c:pt idx="93">
                  <c:v>0.86165331075736096</c:v>
                </c:pt>
                <c:pt idx="94">
                  <c:v>0.87158076809376683</c:v>
                </c:pt>
                <c:pt idx="95">
                  <c:v>0.81760439345276958</c:v>
                </c:pt>
                <c:pt idx="96">
                  <c:v>0.82153218865296251</c:v>
                </c:pt>
                <c:pt idx="97">
                  <c:v>0.91915502202550159</c:v>
                </c:pt>
                <c:pt idx="98">
                  <c:v>0.77592563360884503</c:v>
                </c:pt>
                <c:pt idx="99">
                  <c:v>0.87667364672237547</c:v>
                </c:pt>
                <c:pt idx="100">
                  <c:v>0.52570043233509012</c:v>
                </c:pt>
                <c:pt idx="101">
                  <c:v>0.82055023985291431</c:v>
                </c:pt>
                <c:pt idx="102">
                  <c:v>0.64716581294351838</c:v>
                </c:pt>
                <c:pt idx="103">
                  <c:v>0.8946925834218834</c:v>
                </c:pt>
                <c:pt idx="104">
                  <c:v>0.90113270005315782</c:v>
                </c:pt>
                <c:pt idx="105">
                  <c:v>0.8937106346218352</c:v>
                </c:pt>
                <c:pt idx="106">
                  <c:v>0.71743232631307452</c:v>
                </c:pt>
                <c:pt idx="107">
                  <c:v>0.8698865435539832</c:v>
                </c:pt>
                <c:pt idx="108">
                  <c:v>0.62541279947811712</c:v>
                </c:pt>
                <c:pt idx="109">
                  <c:v>0.77544842028024596</c:v>
                </c:pt>
                <c:pt idx="110">
                  <c:v>0.57116064880238848</c:v>
                </c:pt>
                <c:pt idx="111">
                  <c:v>0.83564340220546396</c:v>
                </c:pt>
                <c:pt idx="112">
                  <c:v>0.84859484597039914</c:v>
                </c:pt>
                <c:pt idx="113">
                  <c:v>0.62512033666303501</c:v>
                </c:pt>
                <c:pt idx="114">
                  <c:v>0.71651252204059934</c:v>
                </c:pt>
                <c:pt idx="115">
                  <c:v>0.86461448508706507</c:v>
                </c:pt>
                <c:pt idx="116">
                  <c:v>0.92171984075657443</c:v>
                </c:pt>
                <c:pt idx="117">
                  <c:v>0.54474067260745007</c:v>
                </c:pt>
                <c:pt idx="118">
                  <c:v>0.81324307328351353</c:v>
                </c:pt>
                <c:pt idx="119">
                  <c:v>0.70288201711630272</c:v>
                </c:pt>
                <c:pt idx="120">
                  <c:v>0.55768993097001363</c:v>
                </c:pt>
                <c:pt idx="121">
                  <c:v>0.76024605150329805</c:v>
                </c:pt>
                <c:pt idx="122">
                  <c:v>0.83393656743770417</c:v>
                </c:pt>
                <c:pt idx="123">
                  <c:v>0.54097808816679882</c:v>
                </c:pt>
                <c:pt idx="124">
                  <c:v>0.6625479310759983</c:v>
                </c:pt>
                <c:pt idx="125">
                  <c:v>0.78483574216245677</c:v>
                </c:pt>
                <c:pt idx="126">
                  <c:v>0.5559569211746489</c:v>
                </c:pt>
                <c:pt idx="127">
                  <c:v>0.88238220489429731</c:v>
                </c:pt>
                <c:pt idx="128">
                  <c:v>0.90842615457814879</c:v>
                </c:pt>
                <c:pt idx="129">
                  <c:v>0.79759971771229221</c:v>
                </c:pt>
                <c:pt idx="130">
                  <c:v>0.72971274026108102</c:v>
                </c:pt>
                <c:pt idx="131">
                  <c:v>0.94528661195773223</c:v>
                </c:pt>
                <c:pt idx="132">
                  <c:v>0.89109331859077101</c:v>
                </c:pt>
                <c:pt idx="133">
                  <c:v>0.87737981948769217</c:v>
                </c:pt>
                <c:pt idx="134">
                  <c:v>0.64581763210474619</c:v>
                </c:pt>
                <c:pt idx="135">
                  <c:v>0.83100807538916277</c:v>
                </c:pt>
                <c:pt idx="136">
                  <c:v>0.717184653673962</c:v>
                </c:pt>
                <c:pt idx="137">
                  <c:v>0.8836525399570534</c:v>
                </c:pt>
                <c:pt idx="138">
                  <c:v>0.79894398097901753</c:v>
                </c:pt>
                <c:pt idx="139">
                  <c:v>0.81178527000565792</c:v>
                </c:pt>
                <c:pt idx="140">
                  <c:v>0.8153127548171617</c:v>
                </c:pt>
                <c:pt idx="141">
                  <c:v>0.92466568715671926</c:v>
                </c:pt>
                <c:pt idx="142">
                  <c:v>0.9156420385919769</c:v>
                </c:pt>
                <c:pt idx="143">
                  <c:v>0.90553280547799531</c:v>
                </c:pt>
                <c:pt idx="144">
                  <c:v>0.65956272990305009</c:v>
                </c:pt>
                <c:pt idx="145">
                  <c:v>0.53420890886723238</c:v>
                </c:pt>
                <c:pt idx="146">
                  <c:v>0.85675889468667921</c:v>
                </c:pt>
                <c:pt idx="147">
                  <c:v>0.93252127755710512</c:v>
                </c:pt>
                <c:pt idx="148">
                  <c:v>0.61996995957645018</c:v>
                </c:pt>
                <c:pt idx="149">
                  <c:v>0.93781204922641814</c:v>
                </c:pt>
                <c:pt idx="150">
                  <c:v>0.7365525977638222</c:v>
                </c:pt>
                <c:pt idx="151">
                  <c:v>0.9113332157227122</c:v>
                </c:pt>
                <c:pt idx="152">
                  <c:v>0.78812721624892756</c:v>
                </c:pt>
                <c:pt idx="153">
                  <c:v>0.78027162584854171</c:v>
                </c:pt>
                <c:pt idx="154">
                  <c:v>0.91662398739202522</c:v>
                </c:pt>
                <c:pt idx="155">
                  <c:v>0.88685570622389243</c:v>
                </c:pt>
                <c:pt idx="156">
                  <c:v>0.89998335509119642</c:v>
                </c:pt>
                <c:pt idx="157">
                  <c:v>0.82339109165307633</c:v>
                </c:pt>
                <c:pt idx="158">
                  <c:v>0.8304999546448778</c:v>
                </c:pt>
                <c:pt idx="159">
                  <c:v>0.59156737257902048</c:v>
                </c:pt>
                <c:pt idx="160">
                  <c:v>0.81362410095258531</c:v>
                </c:pt>
                <c:pt idx="161">
                  <c:v>0.69428036687858519</c:v>
                </c:pt>
                <c:pt idx="162">
                  <c:v>0.87639787068764397</c:v>
                </c:pt>
                <c:pt idx="163">
                  <c:v>0.62573575917199042</c:v>
                </c:pt>
                <c:pt idx="164">
                  <c:v>0.8322286308535104</c:v>
                </c:pt>
                <c:pt idx="165">
                  <c:v>0.72829590764117813</c:v>
                </c:pt>
                <c:pt idx="166">
                  <c:v>0.88292926987449105</c:v>
                </c:pt>
                <c:pt idx="167">
                  <c:v>0.82251413745301072</c:v>
                </c:pt>
                <c:pt idx="168">
                  <c:v>0.77566748719057044</c:v>
                </c:pt>
                <c:pt idx="169">
                  <c:v>0.85028135165061502</c:v>
                </c:pt>
                <c:pt idx="170">
                  <c:v>0.92477542588032879</c:v>
                </c:pt>
                <c:pt idx="171">
                  <c:v>0.8402834731453922</c:v>
                </c:pt>
                <c:pt idx="172">
                  <c:v>0.89336839220834463</c:v>
                </c:pt>
                <c:pt idx="173">
                  <c:v>0.92770281611243643</c:v>
                </c:pt>
                <c:pt idx="174">
                  <c:v>0.85346918998789467</c:v>
                </c:pt>
                <c:pt idx="175">
                  <c:v>0.89071229092169923</c:v>
                </c:pt>
                <c:pt idx="176">
                  <c:v>0.8992059718234936</c:v>
                </c:pt>
                <c:pt idx="177">
                  <c:v>0.92840737299260401</c:v>
                </c:pt>
                <c:pt idx="178">
                  <c:v>0.64188983690455326</c:v>
                </c:pt>
                <c:pt idx="179">
                  <c:v>0.82687843235820746</c:v>
                </c:pt>
                <c:pt idx="180">
                  <c:v>0.81558799855268183</c:v>
                </c:pt>
                <c:pt idx="181">
                  <c:v>0.71364966981923694</c:v>
                </c:pt>
                <c:pt idx="182">
                  <c:v>0.78978208601590749</c:v>
                </c:pt>
                <c:pt idx="183">
                  <c:v>0.51440661325672898</c:v>
                </c:pt>
                <c:pt idx="184">
                  <c:v>0.84642476695280833</c:v>
                </c:pt>
                <c:pt idx="185">
                  <c:v>0.7259075510468318</c:v>
                </c:pt>
                <c:pt idx="186">
                  <c:v>0.71659906047254485</c:v>
                </c:pt>
                <c:pt idx="187">
                  <c:v>0.89144166397868019</c:v>
                </c:pt>
                <c:pt idx="188">
                  <c:v>0.88568900691032748</c:v>
                </c:pt>
                <c:pt idx="189">
                  <c:v>0.63651795047091486</c:v>
                </c:pt>
                <c:pt idx="190">
                  <c:v>0.8888209626747805</c:v>
                </c:pt>
                <c:pt idx="191">
                  <c:v>0.78768812060465732</c:v>
                </c:pt>
                <c:pt idx="192">
                  <c:v>0.87088720555642629</c:v>
                </c:pt>
                <c:pt idx="193">
                  <c:v>0.91386425035618857</c:v>
                </c:pt>
                <c:pt idx="194">
                  <c:v>0.89274739902418188</c:v>
                </c:pt>
                <c:pt idx="195">
                  <c:v>0.73189542950664832</c:v>
                </c:pt>
                <c:pt idx="196">
                  <c:v>0.8894917354573515</c:v>
                </c:pt>
                <c:pt idx="197">
                  <c:v>0.63233622067686313</c:v>
                </c:pt>
                <c:pt idx="198">
                  <c:v>0.88685706507468409</c:v>
                </c:pt>
                <c:pt idx="199">
                  <c:v>0.75930345747605343</c:v>
                </c:pt>
                <c:pt idx="200">
                  <c:v>0.83520851838560928</c:v>
                </c:pt>
                <c:pt idx="201">
                  <c:v>0.86068668988687214</c:v>
                </c:pt>
                <c:pt idx="202">
                  <c:v>0.85635696841284104</c:v>
                </c:pt>
                <c:pt idx="203">
                  <c:v>0.83841142761809062</c:v>
                </c:pt>
                <c:pt idx="204">
                  <c:v>0.78188989576231216</c:v>
                </c:pt>
                <c:pt idx="205">
                  <c:v>0.91488336852666885</c:v>
                </c:pt>
                <c:pt idx="206">
                  <c:v>0.89993085779120507</c:v>
                </c:pt>
                <c:pt idx="207">
                  <c:v>0.75058962607799684</c:v>
                </c:pt>
                <c:pt idx="208">
                  <c:v>0.91073229459173577</c:v>
                </c:pt>
                <c:pt idx="209">
                  <c:v>0.77830434297560969</c:v>
                </c:pt>
                <c:pt idx="210">
                  <c:v>0.80500088453884866</c:v>
                </c:pt>
                <c:pt idx="211">
                  <c:v>0.84077642494044547</c:v>
                </c:pt>
                <c:pt idx="212">
                  <c:v>0.90742413372491404</c:v>
                </c:pt>
                <c:pt idx="213">
                  <c:v>0.86263525955740916</c:v>
                </c:pt>
                <c:pt idx="214">
                  <c:v>0.65419938888055928</c:v>
                </c:pt>
                <c:pt idx="215">
                  <c:v>0.83720958535613776</c:v>
                </c:pt>
                <c:pt idx="216">
                  <c:v>0.64029217134318073</c:v>
                </c:pt>
                <c:pt idx="217">
                  <c:v>0.91367814099188049</c:v>
                </c:pt>
                <c:pt idx="218">
                  <c:v>0.79589367227810148</c:v>
                </c:pt>
                <c:pt idx="219">
                  <c:v>0.66947406997632719</c:v>
                </c:pt>
                <c:pt idx="220">
                  <c:v>0.92119148897877567</c:v>
                </c:pt>
                <c:pt idx="221">
                  <c:v>0.57636567137332506</c:v>
                </c:pt>
                <c:pt idx="222">
                  <c:v>0.70964768938071721</c:v>
                </c:pt>
                <c:pt idx="223">
                  <c:v>0.87110709901833083</c:v>
                </c:pt>
                <c:pt idx="224">
                  <c:v>0.81815063188138315</c:v>
                </c:pt>
                <c:pt idx="225">
                  <c:v>0.85386554558652583</c:v>
                </c:pt>
                <c:pt idx="226">
                  <c:v>0.83489870121892373</c:v>
                </c:pt>
                <c:pt idx="227">
                  <c:v>0.89998335509119642</c:v>
                </c:pt>
                <c:pt idx="228">
                  <c:v>0.92826833726066715</c:v>
                </c:pt>
                <c:pt idx="229">
                  <c:v>0.5705487333285848</c:v>
                </c:pt>
                <c:pt idx="230">
                  <c:v>0.839301524345344</c:v>
                </c:pt>
                <c:pt idx="231">
                  <c:v>0.89056768451455526</c:v>
                </c:pt>
                <c:pt idx="232">
                  <c:v>0.87936243029018346</c:v>
                </c:pt>
                <c:pt idx="233">
                  <c:v>0.85619175765329925</c:v>
                </c:pt>
                <c:pt idx="234">
                  <c:v>0.57661663123124307</c:v>
                </c:pt>
                <c:pt idx="235">
                  <c:v>0.85488466375700611</c:v>
                </c:pt>
                <c:pt idx="236">
                  <c:v>0.72305842260542552</c:v>
                </c:pt>
                <c:pt idx="237">
                  <c:v>0.87432815193598468</c:v>
                </c:pt>
                <c:pt idx="238">
                  <c:v>0.93359450891272588</c:v>
                </c:pt>
                <c:pt idx="239">
                  <c:v>0.9156420385919769</c:v>
                </c:pt>
                <c:pt idx="240">
                  <c:v>0.89931122345783399</c:v>
                </c:pt>
                <c:pt idx="241">
                  <c:v>0.69251410528483537</c:v>
                </c:pt>
                <c:pt idx="242">
                  <c:v>0.78556239751785462</c:v>
                </c:pt>
                <c:pt idx="243">
                  <c:v>0.83951708422051652</c:v>
                </c:pt>
                <c:pt idx="244">
                  <c:v>0.88523540988807814</c:v>
                </c:pt>
                <c:pt idx="245">
                  <c:v>0.59240418267271333</c:v>
                </c:pt>
                <c:pt idx="246">
                  <c:v>0.59134830566869589</c:v>
                </c:pt>
                <c:pt idx="247">
                  <c:v>0.57358722113509353</c:v>
                </c:pt>
                <c:pt idx="248">
                  <c:v>0.70059297441996149</c:v>
                </c:pt>
                <c:pt idx="249">
                  <c:v>0.82340641958263561</c:v>
                </c:pt>
                <c:pt idx="250">
                  <c:v>0.81558461327984622</c:v>
                </c:pt>
                <c:pt idx="251">
                  <c:v>0.87836176828774049</c:v>
                </c:pt>
                <c:pt idx="252">
                  <c:v>0.95801816226076264</c:v>
                </c:pt>
                <c:pt idx="253">
                  <c:v>0.89207526739081922</c:v>
                </c:pt>
                <c:pt idx="254">
                  <c:v>0.92413733537892051</c:v>
                </c:pt>
                <c:pt idx="255">
                  <c:v>0.89176545022413367</c:v>
                </c:pt>
                <c:pt idx="256">
                  <c:v>0.83751601724998792</c:v>
                </c:pt>
                <c:pt idx="257">
                  <c:v>0.83193888574001118</c:v>
                </c:pt>
                <c:pt idx="258">
                  <c:v>0.80447810343625692</c:v>
                </c:pt>
                <c:pt idx="259">
                  <c:v>0.50893134810825691</c:v>
                </c:pt>
                <c:pt idx="260">
                  <c:v>0.86521322081566998</c:v>
                </c:pt>
                <c:pt idx="261">
                  <c:v>0.80154622611488002</c:v>
                </c:pt>
                <c:pt idx="262">
                  <c:v>0.68677881430363197</c:v>
                </c:pt>
                <c:pt idx="263">
                  <c:v>0.79665493828267608</c:v>
                </c:pt>
                <c:pt idx="264">
                  <c:v>0.89701879548865693</c:v>
                </c:pt>
                <c:pt idx="265">
                  <c:v>0.77470899571654417</c:v>
                </c:pt>
                <c:pt idx="266">
                  <c:v>0.8753639568868159</c:v>
                </c:pt>
                <c:pt idx="267">
                  <c:v>0.82537031718273202</c:v>
                </c:pt>
                <c:pt idx="268">
                  <c:v>0.59527745971968049</c:v>
                </c:pt>
                <c:pt idx="269">
                  <c:v>0.8547949970865828</c:v>
                </c:pt>
                <c:pt idx="270">
                  <c:v>0.83284269451167459</c:v>
                </c:pt>
                <c:pt idx="271">
                  <c:v>0.90993645515599553</c:v>
                </c:pt>
                <c:pt idx="272">
                  <c:v>0.54106383726517526</c:v>
                </c:pt>
                <c:pt idx="273">
                  <c:v>0.87970603155446569</c:v>
                </c:pt>
                <c:pt idx="274">
                  <c:v>0.82280603075087055</c:v>
                </c:pt>
                <c:pt idx="275">
                  <c:v>0.87154062398739407</c:v>
                </c:pt>
                <c:pt idx="276">
                  <c:v>0.90728088616856162</c:v>
                </c:pt>
                <c:pt idx="277">
                  <c:v>0.62167992258268789</c:v>
                </c:pt>
                <c:pt idx="278">
                  <c:v>0.71983939610981573</c:v>
                </c:pt>
                <c:pt idx="279">
                  <c:v>0.89832927465778556</c:v>
                </c:pt>
                <c:pt idx="280">
                  <c:v>0.502748294309319</c:v>
                </c:pt>
                <c:pt idx="281">
                  <c:v>0.64077902016381549</c:v>
                </c:pt>
                <c:pt idx="282">
                  <c:v>0.89274875787497354</c:v>
                </c:pt>
                <c:pt idx="283">
                  <c:v>0.50844235110326186</c:v>
                </c:pt>
                <c:pt idx="284">
                  <c:v>0.64764791764052598</c:v>
                </c:pt>
                <c:pt idx="285">
                  <c:v>0.82428311674834354</c:v>
                </c:pt>
                <c:pt idx="286">
                  <c:v>0.71448647991292991</c:v>
                </c:pt>
                <c:pt idx="287">
                  <c:v>0.87936243029018346</c:v>
                </c:pt>
                <c:pt idx="288">
                  <c:v>0.87903864404473009</c:v>
                </c:pt>
                <c:pt idx="289">
                  <c:v>0.72855240095629226</c:v>
                </c:pt>
                <c:pt idx="290">
                  <c:v>0.86595874835379039</c:v>
                </c:pt>
                <c:pt idx="291">
                  <c:v>0.9088208942916306</c:v>
                </c:pt>
                <c:pt idx="292">
                  <c:v>0.9113332157227122</c:v>
                </c:pt>
                <c:pt idx="293">
                  <c:v>0.93233516819279694</c:v>
                </c:pt>
                <c:pt idx="294">
                  <c:v>0.51548120346314108</c:v>
                </c:pt>
                <c:pt idx="295">
                  <c:v>0.91956983379216983</c:v>
                </c:pt>
                <c:pt idx="296">
                  <c:v>0.83578854091181942</c:v>
                </c:pt>
                <c:pt idx="297">
                  <c:v>0.5977508369148532</c:v>
                </c:pt>
                <c:pt idx="298">
                  <c:v>0.91980844045646937</c:v>
                </c:pt>
                <c:pt idx="299">
                  <c:v>0.83917917539375786</c:v>
                </c:pt>
                <c:pt idx="300">
                  <c:v>0.90449674349280662</c:v>
                </c:pt>
                <c:pt idx="301">
                  <c:v>0.81067825455244058</c:v>
                </c:pt>
                <c:pt idx="302">
                  <c:v>0.53424430884997809</c:v>
                </c:pt>
                <c:pt idx="303">
                  <c:v>0.76155871607479841</c:v>
                </c:pt>
                <c:pt idx="304">
                  <c:v>0.74020597578007508</c:v>
                </c:pt>
                <c:pt idx="305">
                  <c:v>0.75057508748200652</c:v>
                </c:pt>
                <c:pt idx="306">
                  <c:v>0.92902700732597521</c:v>
                </c:pt>
                <c:pt idx="307">
                  <c:v>0.84894047365672531</c:v>
                </c:pt>
                <c:pt idx="308">
                  <c:v>0.68131631288567363</c:v>
                </c:pt>
                <c:pt idx="309">
                  <c:v>0.91667648469201646</c:v>
                </c:pt>
                <c:pt idx="310">
                  <c:v>0.59296751841857254</c:v>
                </c:pt>
                <c:pt idx="311">
                  <c:v>0.86459915715750579</c:v>
                </c:pt>
                <c:pt idx="312">
                  <c:v>0.87634537338765262</c:v>
                </c:pt>
                <c:pt idx="313">
                  <c:v>0.91628174497853465</c:v>
                </c:pt>
                <c:pt idx="314">
                  <c:v>0.64075894811062906</c:v>
                </c:pt>
                <c:pt idx="315">
                  <c:v>0.74884587897416266</c:v>
                </c:pt>
                <c:pt idx="316">
                  <c:v>0.83688105498705745</c:v>
                </c:pt>
                <c:pt idx="317">
                  <c:v>0.90351479469275842</c:v>
                </c:pt>
                <c:pt idx="318">
                  <c:v>0.88254824220541916</c:v>
                </c:pt>
                <c:pt idx="319">
                  <c:v>0.89078486027487691</c:v>
                </c:pt>
                <c:pt idx="320">
                  <c:v>0.63716240098109933</c:v>
                </c:pt>
                <c:pt idx="321">
                  <c:v>0.75715506639679797</c:v>
                </c:pt>
                <c:pt idx="322">
                  <c:v>0.87760309822243243</c:v>
                </c:pt>
                <c:pt idx="323">
                  <c:v>0.6527976271558581</c:v>
                </c:pt>
                <c:pt idx="324">
                  <c:v>0.6403198524663587</c:v>
                </c:pt>
                <c:pt idx="325">
                  <c:v>0.84910094029263994</c:v>
                </c:pt>
                <c:pt idx="326">
                  <c:v>0.76352261367489482</c:v>
                </c:pt>
                <c:pt idx="327">
                  <c:v>0.93243552845872857</c:v>
                </c:pt>
                <c:pt idx="328">
                  <c:v>0.84364413131220528</c:v>
                </c:pt>
                <c:pt idx="329">
                  <c:v>0.89631423860848936</c:v>
                </c:pt>
                <c:pt idx="330">
                  <c:v>0.83657285370552104</c:v>
                </c:pt>
                <c:pt idx="331">
                  <c:v>0.85681139198667056</c:v>
                </c:pt>
                <c:pt idx="332">
                  <c:v>0.87760309822243243</c:v>
                </c:pt>
                <c:pt idx="333">
                  <c:v>0.88902416935633422</c:v>
                </c:pt>
                <c:pt idx="334">
                  <c:v>0.86461448508706507</c:v>
                </c:pt>
                <c:pt idx="335">
                  <c:v>0.61871969656688042</c:v>
                </c:pt>
                <c:pt idx="336">
                  <c:v>0.88032566588783689</c:v>
                </c:pt>
                <c:pt idx="337">
                  <c:v>0.79982093517908304</c:v>
                </c:pt>
                <c:pt idx="338">
                  <c:v>0.82687843235820746</c:v>
                </c:pt>
                <c:pt idx="339">
                  <c:v>0.54821268538302181</c:v>
                </c:pt>
                <c:pt idx="340">
                  <c:v>0.80188982737916226</c:v>
                </c:pt>
                <c:pt idx="341">
                  <c:v>0.53966760899767008</c:v>
                </c:pt>
                <c:pt idx="342">
                  <c:v>0.66215861503013651</c:v>
                </c:pt>
                <c:pt idx="343">
                  <c:v>0.64712092471351856</c:v>
                </c:pt>
                <c:pt idx="344">
                  <c:v>0.85621047085569413</c:v>
                </c:pt>
                <c:pt idx="345">
                  <c:v>0.79398173967878494</c:v>
                </c:pt>
                <c:pt idx="346">
                  <c:v>0.89562203492194048</c:v>
                </c:pt>
                <c:pt idx="347">
                  <c:v>0.90609832662622602</c:v>
                </c:pt>
                <c:pt idx="348">
                  <c:v>0.91193752212652401</c:v>
                </c:pt>
                <c:pt idx="349">
                  <c:v>0.82993401748196183</c:v>
                </c:pt>
                <c:pt idx="350">
                  <c:v>0.86035815951779171</c:v>
                </c:pt>
                <c:pt idx="351">
                  <c:v>0.78601396811806012</c:v>
                </c:pt>
                <c:pt idx="352">
                  <c:v>0.85385021765696645</c:v>
                </c:pt>
                <c:pt idx="353">
                  <c:v>0.68244340039207718</c:v>
                </c:pt>
                <c:pt idx="354">
                  <c:v>0.86679827614906624</c:v>
                </c:pt>
                <c:pt idx="355">
                  <c:v>0.85170672968166561</c:v>
                </c:pt>
                <c:pt idx="356">
                  <c:v>0.79543438281832846</c:v>
                </c:pt>
                <c:pt idx="357">
                  <c:v>0.80867636103033191</c:v>
                </c:pt>
                <c:pt idx="358">
                  <c:v>0.65183220615583315</c:v>
                </c:pt>
                <c:pt idx="359">
                  <c:v>0.89052618155739105</c:v>
                </c:pt>
                <c:pt idx="360">
                  <c:v>0.57053002012619003</c:v>
                </c:pt>
                <c:pt idx="361">
                  <c:v>0.66936214585034604</c:v>
                </c:pt>
                <c:pt idx="362">
                  <c:v>0.85870746435721634</c:v>
                </c:pt>
                <c:pt idx="363">
                  <c:v>0.76000963024137025</c:v>
                </c:pt>
                <c:pt idx="364">
                  <c:v>0.78581769096250498</c:v>
                </c:pt>
                <c:pt idx="365">
                  <c:v>0.61355465912198903</c:v>
                </c:pt>
                <c:pt idx="366">
                  <c:v>0.86214841073677473</c:v>
                </c:pt>
                <c:pt idx="367">
                  <c:v>0.86794135915628168</c:v>
                </c:pt>
                <c:pt idx="368">
                  <c:v>0.87208686241600764</c:v>
                </c:pt>
                <c:pt idx="369">
                  <c:v>0.65105643877327923</c:v>
                </c:pt>
                <c:pt idx="370">
                  <c:v>0.8946925834218834</c:v>
                </c:pt>
                <c:pt idx="371">
                  <c:v>0.82442553775311589</c:v>
                </c:pt>
                <c:pt idx="372">
                  <c:v>0.83564340220546396</c:v>
                </c:pt>
                <c:pt idx="373">
                  <c:v>0.75668057076978201</c:v>
                </c:pt>
                <c:pt idx="374">
                  <c:v>0.8665630547576022</c:v>
                </c:pt>
                <c:pt idx="375">
                  <c:v>0.89212776469081057</c:v>
                </c:pt>
                <c:pt idx="376">
                  <c:v>0.80636386100796853</c:v>
                </c:pt>
                <c:pt idx="377">
                  <c:v>0.87405076001610404</c:v>
                </c:pt>
                <c:pt idx="378">
                  <c:v>0.84819156084576941</c:v>
                </c:pt>
                <c:pt idx="379">
                  <c:v>0.55187299292527348</c:v>
                </c:pt>
                <c:pt idx="380">
                  <c:v>0.55072026269047658</c:v>
                </c:pt>
                <c:pt idx="381">
                  <c:v>0.582379872105528</c:v>
                </c:pt>
                <c:pt idx="382">
                  <c:v>0.62808625511636595</c:v>
                </c:pt>
                <c:pt idx="383">
                  <c:v>0.48627234046882056</c:v>
                </c:pt>
                <c:pt idx="384">
                  <c:v>0.87936243029018346</c:v>
                </c:pt>
                <c:pt idx="385">
                  <c:v>0.76264565947482921</c:v>
                </c:pt>
                <c:pt idx="386">
                  <c:v>0.86938180808253385</c:v>
                </c:pt>
                <c:pt idx="387">
                  <c:v>0.65774343871009744</c:v>
                </c:pt>
              </c:numCache>
            </c:numRef>
          </c:xVal>
          <c:yVal>
            <c:numRef>
              <c:f>'Sleep MR k = 5'!$H$2:$H$389</c:f>
              <c:numCache>
                <c:formatCode>0.00</c:formatCode>
                <c:ptCount val="388"/>
                <c:pt idx="0">
                  <c:v>-5.8450139727826422E-2</c:v>
                </c:pt>
                <c:pt idx="1">
                  <c:v>6.6141815336951626E-2</c:v>
                </c:pt>
                <c:pt idx="2">
                  <c:v>-3.4665687156719249E-2</c:v>
                </c:pt>
                <c:pt idx="3">
                  <c:v>-2.4156943866452507E-2</c:v>
                </c:pt>
                <c:pt idx="4">
                  <c:v>-9.0835907037321029E-3</c:v>
                </c:pt>
                <c:pt idx="5">
                  <c:v>-5.5623087406006522E-2</c:v>
                </c:pt>
                <c:pt idx="6">
                  <c:v>6.7285346877435037E-2</c:v>
                </c:pt>
                <c:pt idx="7">
                  <c:v>1.3278526955414982E-2</c:v>
                </c:pt>
                <c:pt idx="8">
                  <c:v>-6.7994535334315098E-2</c:v>
                </c:pt>
                <c:pt idx="9">
                  <c:v>9.9449760147085731E-2</c:v>
                </c:pt>
                <c:pt idx="10">
                  <c:v>7.4843198076854911E-3</c:v>
                </c:pt>
                <c:pt idx="11">
                  <c:v>4.2472162142744962E-2</c:v>
                </c:pt>
                <c:pt idx="12">
                  <c:v>6.7947069067986643E-2</c:v>
                </c:pt>
                <c:pt idx="13">
                  <c:v>-9.321453372772015E-2</c:v>
                </c:pt>
                <c:pt idx="14">
                  <c:v>6.1732990137845611E-2</c:v>
                </c:pt>
                <c:pt idx="15">
                  <c:v>5.2126076397759957E-2</c:v>
                </c:pt>
                <c:pt idx="16">
                  <c:v>-3.1408201173443007E-2</c:v>
                </c:pt>
                <c:pt idx="17">
                  <c:v>4.0513798286984648E-2</c:v>
                </c:pt>
                <c:pt idx="18">
                  <c:v>-4.241053315609844E-2</c:v>
                </c:pt>
                <c:pt idx="19">
                  <c:v>1.3647734017219637E-2</c:v>
                </c:pt>
                <c:pt idx="20">
                  <c:v>2.3530923572665285E-2</c:v>
                </c:pt>
                <c:pt idx="21">
                  <c:v>-3.6888195091151599E-2</c:v>
                </c:pt>
                <c:pt idx="22">
                  <c:v>5.3836681351168925E-2</c:v>
                </c:pt>
                <c:pt idx="23">
                  <c:v>7.3638246198721946E-2</c:v>
                </c:pt>
                <c:pt idx="24">
                  <c:v>5.4005346053836001E-2</c:v>
                </c:pt>
                <c:pt idx="25">
                  <c:v>4.651995858012048E-2</c:v>
                </c:pt>
                <c:pt idx="26">
                  <c:v>5.6352378529694991E-2</c:v>
                </c:pt>
                <c:pt idx="27">
                  <c:v>3.2246440620868344E-2</c:v>
                </c:pt>
                <c:pt idx="28">
                  <c:v>2.6321859008119453E-2</c:v>
                </c:pt>
                <c:pt idx="29">
                  <c:v>3.9177599005199015E-3</c:v>
                </c:pt>
                <c:pt idx="30">
                  <c:v>-1.7060271756237699E-2</c:v>
                </c:pt>
                <c:pt idx="31">
                  <c:v>5.5393950247366486E-2</c:v>
                </c:pt>
                <c:pt idx="32">
                  <c:v>2.6960417837877837E-2</c:v>
                </c:pt>
                <c:pt idx="33">
                  <c:v>3.2710099454393293E-2</c:v>
                </c:pt>
                <c:pt idx="34">
                  <c:v>-4.4709749122278986E-2</c:v>
                </c:pt>
                <c:pt idx="35">
                  <c:v>1.851082082853106E-2</c:v>
                </c:pt>
                <c:pt idx="36">
                  <c:v>6.3674637129831346E-3</c:v>
                </c:pt>
                <c:pt idx="37">
                  <c:v>-4.4260422066307314E-2</c:v>
                </c:pt>
                <c:pt idx="38">
                  <c:v>-2.8128758988231528E-2</c:v>
                </c:pt>
                <c:pt idx="39">
                  <c:v>3.8459376012605961E-2</c:v>
                </c:pt>
                <c:pt idx="40">
                  <c:v>-9.5841079905377158E-2</c:v>
                </c:pt>
                <c:pt idx="41">
                  <c:v>2.68196971217457E-2</c:v>
                </c:pt>
                <c:pt idx="42">
                  <c:v>5.4886819833690481E-3</c:v>
                </c:pt>
                <c:pt idx="43">
                  <c:v>-0.13600995518614001</c:v>
                </c:pt>
                <c:pt idx="44">
                  <c:v>-0.13091681952317358</c:v>
                </c:pt>
                <c:pt idx="45">
                  <c:v>-0.15622426080864504</c:v>
                </c:pt>
                <c:pt idx="46">
                  <c:v>-3.3097902408982693E-2</c:v>
                </c:pt>
                <c:pt idx="47">
                  <c:v>-2.7746440851517784E-2</c:v>
                </c:pt>
                <c:pt idx="48">
                  <c:v>-8.1719840756574458E-2</c:v>
                </c:pt>
                <c:pt idx="49">
                  <c:v>0.15322951028813236</c:v>
                </c:pt>
                <c:pt idx="50">
                  <c:v>-0.11204344311351555</c:v>
                </c:pt>
                <c:pt idx="51">
                  <c:v>3.9370735425258596E-2</c:v>
                </c:pt>
                <c:pt idx="52">
                  <c:v>-1.3497628992362842E-2</c:v>
                </c:pt>
                <c:pt idx="53">
                  <c:v>2.9826449466729854E-2</c:v>
                </c:pt>
                <c:pt idx="54">
                  <c:v>6.7144747145257533E-2</c:v>
                </c:pt>
                <c:pt idx="55">
                  <c:v>-9.6638525700875166E-2</c:v>
                </c:pt>
                <c:pt idx="56">
                  <c:v>-9.5241007252868548E-2</c:v>
                </c:pt>
                <c:pt idx="57">
                  <c:v>-0.12501799138148528</c:v>
                </c:pt>
                <c:pt idx="58">
                  <c:v>-4.4438437534032538E-2</c:v>
                </c:pt>
                <c:pt idx="59">
                  <c:v>2.0512434673497837E-2</c:v>
                </c:pt>
                <c:pt idx="60">
                  <c:v>-3.9497553991932444E-2</c:v>
                </c:pt>
                <c:pt idx="61">
                  <c:v>-9.3808864582206608E-3</c:v>
                </c:pt>
                <c:pt idx="62">
                  <c:v>7.0445233584851552E-3</c:v>
                </c:pt>
                <c:pt idx="63">
                  <c:v>6.0656282912211257E-2</c:v>
                </c:pt>
                <c:pt idx="64">
                  <c:v>-0.14556163458672899</c:v>
                </c:pt>
                <c:pt idx="65">
                  <c:v>-3.1662415444443703E-2</c:v>
                </c:pt>
                <c:pt idx="66">
                  <c:v>4.9602685439242844E-4</c:v>
                </c:pt>
                <c:pt idx="67">
                  <c:v>-1.7655595522423684E-2</c:v>
                </c:pt>
                <c:pt idx="68">
                  <c:v>-5.2889194151268026E-2</c:v>
                </c:pt>
                <c:pt idx="69">
                  <c:v>-7.2364768586066219E-3</c:v>
                </c:pt>
                <c:pt idx="70">
                  <c:v>2.9137726125749608E-2</c:v>
                </c:pt>
                <c:pt idx="71">
                  <c:v>8.5351942109330503E-2</c:v>
                </c:pt>
                <c:pt idx="72">
                  <c:v>-5.1314507283012789E-2</c:v>
                </c:pt>
                <c:pt idx="73">
                  <c:v>-6.7868632604175083E-2</c:v>
                </c:pt>
                <c:pt idx="74">
                  <c:v>0.1004386015422617</c:v>
                </c:pt>
                <c:pt idx="75">
                  <c:v>4.0068468093448217E-2</c:v>
                </c:pt>
                <c:pt idx="76">
                  <c:v>7.4649938758966639E-2</c:v>
                </c:pt>
                <c:pt idx="77">
                  <c:v>6.4967291183847697E-2</c:v>
                </c:pt>
                <c:pt idx="78">
                  <c:v>-8.0936648830088886E-2</c:v>
                </c:pt>
                <c:pt idx="79">
                  <c:v>9.7231855867796479E-4</c:v>
                </c:pt>
                <c:pt idx="80">
                  <c:v>-1.3534208700083261E-2</c:v>
                </c:pt>
                <c:pt idx="81">
                  <c:v>-0.13798124622829666</c:v>
                </c:pt>
                <c:pt idx="82">
                  <c:v>7.7329408842994773E-2</c:v>
                </c:pt>
                <c:pt idx="83">
                  <c:v>4.0423273612702371E-2</c:v>
                </c:pt>
                <c:pt idx="84">
                  <c:v>-6.5835040551412649E-2</c:v>
                </c:pt>
                <c:pt idx="85">
                  <c:v>-7.3265289045504889E-2</c:v>
                </c:pt>
                <c:pt idx="86">
                  <c:v>-2.662535100551211E-2</c:v>
                </c:pt>
                <c:pt idx="87">
                  <c:v>-9.8040198896937603E-2</c:v>
                </c:pt>
                <c:pt idx="88">
                  <c:v>6.2800692511825407E-2</c:v>
                </c:pt>
                <c:pt idx="89">
                  <c:v>5.4614065334768314E-2</c:v>
                </c:pt>
                <c:pt idx="90">
                  <c:v>3.4177449408505423E-2</c:v>
                </c:pt>
                <c:pt idx="91">
                  <c:v>-2.212776469081057E-2</c:v>
                </c:pt>
                <c:pt idx="92">
                  <c:v>6.3094887433315927E-2</c:v>
                </c:pt>
                <c:pt idx="93">
                  <c:v>1.8346689242639047E-2</c:v>
                </c:pt>
                <c:pt idx="94">
                  <c:v>2.8419231906233189E-2</c:v>
                </c:pt>
                <c:pt idx="95">
                  <c:v>0.12239560654723036</c:v>
                </c:pt>
                <c:pt idx="96">
                  <c:v>8.8467811347037517E-2</c:v>
                </c:pt>
                <c:pt idx="97">
                  <c:v>-1.9155022025501567E-2</c:v>
                </c:pt>
                <c:pt idx="98">
                  <c:v>2.4074366391155011E-2</c:v>
                </c:pt>
                <c:pt idx="99">
                  <c:v>-2.6673646722375488E-2</c:v>
                </c:pt>
                <c:pt idx="100">
                  <c:v>4.299567664909909E-3</c:v>
                </c:pt>
                <c:pt idx="101">
                  <c:v>4.9449760147085686E-2</c:v>
                </c:pt>
                <c:pt idx="102">
                  <c:v>-0.14716581294351838</c:v>
                </c:pt>
                <c:pt idx="103">
                  <c:v>3.5307416578116646E-2</c:v>
                </c:pt>
                <c:pt idx="104">
                  <c:v>-0.18113270005315785</c:v>
                </c:pt>
                <c:pt idx="105">
                  <c:v>2.6289365378164842E-2</c:v>
                </c:pt>
                <c:pt idx="106">
                  <c:v>-9.7432326313074524E-2</c:v>
                </c:pt>
                <c:pt idx="107">
                  <c:v>6.0113456446016844E-2</c:v>
                </c:pt>
                <c:pt idx="108">
                  <c:v>4.5872005218828837E-3</c:v>
                </c:pt>
                <c:pt idx="109">
                  <c:v>-5.4484202802459469E-3</c:v>
                </c:pt>
                <c:pt idx="110">
                  <c:v>-6.1160648802388473E-2</c:v>
                </c:pt>
                <c:pt idx="111">
                  <c:v>0.10435659779453599</c:v>
                </c:pt>
                <c:pt idx="112">
                  <c:v>-0.11859484597039915</c:v>
                </c:pt>
                <c:pt idx="113">
                  <c:v>-7.512033666303497E-2</c:v>
                </c:pt>
                <c:pt idx="114">
                  <c:v>0.11348747795940062</c:v>
                </c:pt>
                <c:pt idx="115">
                  <c:v>7.5385514912934881E-2</c:v>
                </c:pt>
                <c:pt idx="116">
                  <c:v>2.8280159243425529E-2</c:v>
                </c:pt>
                <c:pt idx="117">
                  <c:v>4.5259327392549897E-2</c:v>
                </c:pt>
                <c:pt idx="118">
                  <c:v>-4.3243073283513511E-2</c:v>
                </c:pt>
                <c:pt idx="119">
                  <c:v>-5.2882017116302693E-2</c:v>
                </c:pt>
                <c:pt idx="120">
                  <c:v>-4.7689930970013616E-2</c:v>
                </c:pt>
                <c:pt idx="121">
                  <c:v>4.9753948496702005E-2</c:v>
                </c:pt>
                <c:pt idx="122">
                  <c:v>-8.3936567437704168E-2</c:v>
                </c:pt>
                <c:pt idx="123">
                  <c:v>2.9021911833201131E-2</c:v>
                </c:pt>
                <c:pt idx="124">
                  <c:v>-8.2547931075998338E-2</c:v>
                </c:pt>
                <c:pt idx="125">
                  <c:v>2.516425783754328E-2</c:v>
                </c:pt>
                <c:pt idx="126">
                  <c:v>-2.5956921174648873E-2</c:v>
                </c:pt>
                <c:pt idx="127">
                  <c:v>4.7617795105702743E-2</c:v>
                </c:pt>
                <c:pt idx="128">
                  <c:v>-1.8426154578148779E-2</c:v>
                </c:pt>
                <c:pt idx="129">
                  <c:v>-9.7599717712292255E-2</c:v>
                </c:pt>
                <c:pt idx="130">
                  <c:v>1.0287259738918975E-2</c:v>
                </c:pt>
                <c:pt idx="131">
                  <c:v>-2.5286611957732186E-2</c:v>
                </c:pt>
                <c:pt idx="132">
                  <c:v>3.8906681409229038E-2</c:v>
                </c:pt>
                <c:pt idx="133">
                  <c:v>7.2620180512307786E-2</c:v>
                </c:pt>
                <c:pt idx="134">
                  <c:v>-4.5817632104746209E-2</c:v>
                </c:pt>
                <c:pt idx="135">
                  <c:v>9.8991924610837279E-2</c:v>
                </c:pt>
                <c:pt idx="136">
                  <c:v>9.2815346326038051E-2</c:v>
                </c:pt>
                <c:pt idx="137">
                  <c:v>6.634746004294656E-2</c:v>
                </c:pt>
                <c:pt idx="138">
                  <c:v>-7.8943980979017558E-2</c:v>
                </c:pt>
                <c:pt idx="139">
                  <c:v>8.82147299943421E-2</c:v>
                </c:pt>
                <c:pt idx="140">
                  <c:v>9.4687245182838331E-2</c:v>
                </c:pt>
                <c:pt idx="141">
                  <c:v>-7.4665687156719285E-2</c:v>
                </c:pt>
                <c:pt idx="142">
                  <c:v>-1.5642038591976881E-2</c:v>
                </c:pt>
                <c:pt idx="143">
                  <c:v>1.4467194522004734E-2</c:v>
                </c:pt>
                <c:pt idx="144">
                  <c:v>1.0437270096949947E-2</c:v>
                </c:pt>
                <c:pt idx="145">
                  <c:v>-2.420890886723237E-2</c:v>
                </c:pt>
                <c:pt idx="146">
                  <c:v>-7.675889468667918E-2</c:v>
                </c:pt>
                <c:pt idx="147">
                  <c:v>1.7478722442894834E-2</c:v>
                </c:pt>
                <c:pt idx="148">
                  <c:v>6.0030040423549869E-2</c:v>
                </c:pt>
                <c:pt idx="149">
                  <c:v>2.1879507735818038E-3</c:v>
                </c:pt>
                <c:pt idx="150">
                  <c:v>4.3447402236177823E-2</c:v>
                </c:pt>
                <c:pt idx="151">
                  <c:v>-1.1333215722712175E-2</c:v>
                </c:pt>
                <c:pt idx="152">
                  <c:v>4.1872783751072395E-2</c:v>
                </c:pt>
                <c:pt idx="153">
                  <c:v>1.9728374151458339E-2</c:v>
                </c:pt>
                <c:pt idx="154">
                  <c:v>4.3376012607974745E-2</c:v>
                </c:pt>
                <c:pt idx="155">
                  <c:v>2.3144293776107605E-2</c:v>
                </c:pt>
                <c:pt idx="156">
                  <c:v>6.001664490880354E-2</c:v>
                </c:pt>
                <c:pt idx="157">
                  <c:v>4.6608908346923661E-2</c:v>
                </c:pt>
                <c:pt idx="158">
                  <c:v>-7.0499954644877794E-2</c:v>
                </c:pt>
                <c:pt idx="159">
                  <c:v>8.843262742097957E-2</c:v>
                </c:pt>
                <c:pt idx="160">
                  <c:v>0.12637589904741464</c:v>
                </c:pt>
                <c:pt idx="161">
                  <c:v>-7.4280366878585191E-2</c:v>
                </c:pt>
                <c:pt idx="162">
                  <c:v>3.3602129312356066E-2</c:v>
                </c:pt>
                <c:pt idx="163">
                  <c:v>4.4264240828009616E-2</c:v>
                </c:pt>
                <c:pt idx="164">
                  <c:v>0.10777136914648955</c:v>
                </c:pt>
                <c:pt idx="165">
                  <c:v>6.1704092358821905E-2</c:v>
                </c:pt>
                <c:pt idx="166">
                  <c:v>-2.2929269874491065E-2</c:v>
                </c:pt>
                <c:pt idx="167">
                  <c:v>7.4858625469892415E-3</c:v>
                </c:pt>
                <c:pt idx="168">
                  <c:v>-4.5667487190570455E-2</c:v>
                </c:pt>
                <c:pt idx="169">
                  <c:v>-0.14028135165061506</c:v>
                </c:pt>
                <c:pt idx="170">
                  <c:v>-5.4775425880328799E-2</c:v>
                </c:pt>
                <c:pt idx="171">
                  <c:v>7.9716526854607839E-2</c:v>
                </c:pt>
                <c:pt idx="172">
                  <c:v>-0.10336839220834459</c:v>
                </c:pt>
                <c:pt idx="173">
                  <c:v>5.2297183887563548E-2</c:v>
                </c:pt>
                <c:pt idx="174">
                  <c:v>7.6530810012105377E-2</c:v>
                </c:pt>
                <c:pt idx="175">
                  <c:v>-1.071229092169923E-2</c:v>
                </c:pt>
                <c:pt idx="176">
                  <c:v>-0.12920597182349358</c:v>
                </c:pt>
                <c:pt idx="177">
                  <c:v>-6.8407372992604021E-2</c:v>
                </c:pt>
                <c:pt idx="178">
                  <c:v>-0.10188983690455322</c:v>
                </c:pt>
                <c:pt idx="179">
                  <c:v>-2.6878432358207416E-2</c:v>
                </c:pt>
                <c:pt idx="180">
                  <c:v>4.4412001447318161E-2</c:v>
                </c:pt>
                <c:pt idx="181">
                  <c:v>-0.10364966981923696</c:v>
                </c:pt>
                <c:pt idx="182">
                  <c:v>-6.9782086015907518E-2</c:v>
                </c:pt>
                <c:pt idx="183">
                  <c:v>3.559338674327106E-2</c:v>
                </c:pt>
                <c:pt idx="184">
                  <c:v>0.11357523304719164</c:v>
                </c:pt>
                <c:pt idx="185">
                  <c:v>-0.14590755104683184</c:v>
                </c:pt>
                <c:pt idx="186">
                  <c:v>5.3400939527455171E-2</c:v>
                </c:pt>
                <c:pt idx="187">
                  <c:v>-4.144166397868021E-2</c:v>
                </c:pt>
                <c:pt idx="188">
                  <c:v>6.4310993089672475E-2</c:v>
                </c:pt>
                <c:pt idx="189">
                  <c:v>5.3482049529085085E-2</c:v>
                </c:pt>
                <c:pt idx="190">
                  <c:v>6.1179037325219454E-2</c:v>
                </c:pt>
                <c:pt idx="191">
                  <c:v>3.2311879395342635E-2</c:v>
                </c:pt>
                <c:pt idx="192">
                  <c:v>5.9112794443573757E-2</c:v>
                </c:pt>
                <c:pt idx="193">
                  <c:v>-9.3864250356188617E-2</c:v>
                </c:pt>
                <c:pt idx="194">
                  <c:v>4.7252600975818071E-2</c:v>
                </c:pt>
                <c:pt idx="195">
                  <c:v>1.8104570493351679E-2</c:v>
                </c:pt>
                <c:pt idx="196">
                  <c:v>2.0508264542648535E-2</c:v>
                </c:pt>
                <c:pt idx="197">
                  <c:v>1.7663779323136897E-2</c:v>
                </c:pt>
                <c:pt idx="198">
                  <c:v>-1.6857065074684097E-2</c:v>
                </c:pt>
                <c:pt idx="199">
                  <c:v>8.0696542523946535E-2</c:v>
                </c:pt>
                <c:pt idx="200">
                  <c:v>1.47914816143907E-2</c:v>
                </c:pt>
                <c:pt idx="201">
                  <c:v>4.9313310113127895E-2</c:v>
                </c:pt>
                <c:pt idx="202">
                  <c:v>-0.14635696841284107</c:v>
                </c:pt>
                <c:pt idx="203">
                  <c:v>-1.841142761809067E-2</c:v>
                </c:pt>
                <c:pt idx="204">
                  <c:v>-1.1889895762312142E-2</c:v>
                </c:pt>
                <c:pt idx="205">
                  <c:v>3.5116631473331106E-2</c:v>
                </c:pt>
                <c:pt idx="206">
                  <c:v>5.0069142208794881E-2</c:v>
                </c:pt>
                <c:pt idx="207">
                  <c:v>9.4103739220031679E-3</c:v>
                </c:pt>
                <c:pt idx="208">
                  <c:v>-6.0732294591735791E-2</c:v>
                </c:pt>
                <c:pt idx="209">
                  <c:v>-2.8304342975609686E-2</c:v>
                </c:pt>
                <c:pt idx="210">
                  <c:v>-2.5000884538848633E-2</c:v>
                </c:pt>
                <c:pt idx="211">
                  <c:v>6.9223575059554565E-2</c:v>
                </c:pt>
                <c:pt idx="212">
                  <c:v>-5.7424133724914062E-2</c:v>
                </c:pt>
                <c:pt idx="213">
                  <c:v>8.7364740442590794E-2</c:v>
                </c:pt>
                <c:pt idx="214">
                  <c:v>-2.4199388880559281E-2</c:v>
                </c:pt>
                <c:pt idx="215">
                  <c:v>2.2790414643862222E-2</c:v>
                </c:pt>
                <c:pt idx="216">
                  <c:v>-0.10029217134318069</c:v>
                </c:pt>
                <c:pt idx="217">
                  <c:v>3.6321859008119461E-2</c:v>
                </c:pt>
                <c:pt idx="218">
                  <c:v>-7.5893672278101509E-2</c:v>
                </c:pt>
                <c:pt idx="219">
                  <c:v>-0.14947406997632717</c:v>
                </c:pt>
                <c:pt idx="220">
                  <c:v>8.8085110212243745E-3</c:v>
                </c:pt>
                <c:pt idx="221">
                  <c:v>-5.6365671373325044E-2</c:v>
                </c:pt>
                <c:pt idx="222">
                  <c:v>-9.9647689380717219E-2</c:v>
                </c:pt>
                <c:pt idx="223">
                  <c:v>-8.1107099018330797E-2</c:v>
                </c:pt>
                <c:pt idx="224">
                  <c:v>0.1218493681186168</c:v>
                </c:pt>
                <c:pt idx="225">
                  <c:v>-9.3865545586525823E-2</c:v>
                </c:pt>
                <c:pt idx="226">
                  <c:v>-5.4898701218923707E-2</c:v>
                </c:pt>
                <c:pt idx="227">
                  <c:v>4.0016644908803523E-2</c:v>
                </c:pt>
                <c:pt idx="228">
                  <c:v>-5.8268337260667158E-2</c:v>
                </c:pt>
                <c:pt idx="229">
                  <c:v>-2.0548733328584756E-2</c:v>
                </c:pt>
                <c:pt idx="230">
                  <c:v>9.0698475654656052E-2</c:v>
                </c:pt>
                <c:pt idx="231">
                  <c:v>3.9432315485444791E-2</c:v>
                </c:pt>
                <c:pt idx="232">
                  <c:v>6.0637569709816486E-2</c:v>
                </c:pt>
                <c:pt idx="233">
                  <c:v>8.3808242346700701E-2</c:v>
                </c:pt>
                <c:pt idx="234">
                  <c:v>-7.6616631231243071E-2</c:v>
                </c:pt>
                <c:pt idx="235">
                  <c:v>7.5115336242993935E-2</c:v>
                </c:pt>
                <c:pt idx="236">
                  <c:v>6.9415773945744608E-3</c:v>
                </c:pt>
                <c:pt idx="237">
                  <c:v>2.5671848064015346E-2</c:v>
                </c:pt>
                <c:pt idx="238">
                  <c:v>-6.3594508912725889E-2</c:v>
                </c:pt>
                <c:pt idx="239">
                  <c:v>1.4357961408023145E-2</c:v>
                </c:pt>
                <c:pt idx="240">
                  <c:v>6.8877654216603634E-4</c:v>
                </c:pt>
                <c:pt idx="241">
                  <c:v>-2.2514105284835328E-2</c:v>
                </c:pt>
                <c:pt idx="242">
                  <c:v>0.11443760248214541</c:v>
                </c:pt>
                <c:pt idx="243">
                  <c:v>6.0482915779483504E-2</c:v>
                </c:pt>
                <c:pt idx="244">
                  <c:v>9.4764590111921843E-2</c:v>
                </c:pt>
                <c:pt idx="245">
                  <c:v>6.75958173272867E-2</c:v>
                </c:pt>
                <c:pt idx="246">
                  <c:v>8.8651694331304154E-2</c:v>
                </c:pt>
                <c:pt idx="247">
                  <c:v>-1.3587221135093475E-2</c:v>
                </c:pt>
                <c:pt idx="248">
                  <c:v>-8.0592974419961494E-2</c:v>
                </c:pt>
                <c:pt idx="249">
                  <c:v>-1.3406419582635554E-2</c:v>
                </c:pt>
                <c:pt idx="250">
                  <c:v>2.4415386720153753E-2</c:v>
                </c:pt>
                <c:pt idx="251">
                  <c:v>5.1638231712259564E-2</c:v>
                </c:pt>
                <c:pt idx="252">
                  <c:v>-8.8018162260762645E-2</c:v>
                </c:pt>
                <c:pt idx="253">
                  <c:v>-3.2075267390819229E-2</c:v>
                </c:pt>
                <c:pt idx="254">
                  <c:v>-3.4137335378920497E-2</c:v>
                </c:pt>
                <c:pt idx="255">
                  <c:v>4.8234549775866276E-2</c:v>
                </c:pt>
                <c:pt idx="256">
                  <c:v>2.4839827500120482E-3</c:v>
                </c:pt>
                <c:pt idx="257">
                  <c:v>2.8061114259988806E-2</c:v>
                </c:pt>
                <c:pt idx="258">
                  <c:v>-5.4478103436256919E-2</c:v>
                </c:pt>
                <c:pt idx="259">
                  <c:v>9.1068651891743069E-2</c:v>
                </c:pt>
                <c:pt idx="260">
                  <c:v>6.4786779184330068E-2</c:v>
                </c:pt>
                <c:pt idx="261">
                  <c:v>-5.1546226114880023E-2</c:v>
                </c:pt>
                <c:pt idx="262">
                  <c:v>0.12322118569636809</c:v>
                </c:pt>
                <c:pt idx="263">
                  <c:v>-1.6654938282676057E-2</c:v>
                </c:pt>
                <c:pt idx="264">
                  <c:v>2.9812045113430941E-3</c:v>
                </c:pt>
                <c:pt idx="265">
                  <c:v>0.12529100428345585</c:v>
                </c:pt>
                <c:pt idx="266">
                  <c:v>5.4636043113184152E-2</c:v>
                </c:pt>
                <c:pt idx="267">
                  <c:v>-2.5370317182731972E-2</c:v>
                </c:pt>
                <c:pt idx="268">
                  <c:v>3.4722540280319514E-2</c:v>
                </c:pt>
                <c:pt idx="269">
                  <c:v>4.5205002913417225E-2</c:v>
                </c:pt>
                <c:pt idx="270">
                  <c:v>6.7157305488325436E-2</c:v>
                </c:pt>
                <c:pt idx="271">
                  <c:v>-4.9936455155995541E-2</c:v>
                </c:pt>
                <c:pt idx="272">
                  <c:v>-3.1063837265175254E-2</c:v>
                </c:pt>
                <c:pt idx="273">
                  <c:v>-9.7060315544656994E-3</c:v>
                </c:pt>
                <c:pt idx="274">
                  <c:v>-0.1228060307508706</c:v>
                </c:pt>
                <c:pt idx="275">
                  <c:v>-2.1540623987394092E-2</c:v>
                </c:pt>
                <c:pt idx="276">
                  <c:v>-3.7280886168561622E-2</c:v>
                </c:pt>
                <c:pt idx="277">
                  <c:v>-2.1679922582687916E-2</c:v>
                </c:pt>
                <c:pt idx="278">
                  <c:v>8.0160603890184312E-2</c:v>
                </c:pt>
                <c:pt idx="279">
                  <c:v>3.167072534221449E-2</c:v>
                </c:pt>
                <c:pt idx="280">
                  <c:v>-2.7482943093189993E-3</c:v>
                </c:pt>
                <c:pt idx="281">
                  <c:v>-0.14077902016381549</c:v>
                </c:pt>
                <c:pt idx="282">
                  <c:v>6.7251242125026423E-2</c:v>
                </c:pt>
                <c:pt idx="283">
                  <c:v>1.155764889673816E-2</c:v>
                </c:pt>
                <c:pt idx="284">
                  <c:v>3.2352082359474066E-2</c:v>
                </c:pt>
                <c:pt idx="285">
                  <c:v>-0.10428311674834356</c:v>
                </c:pt>
                <c:pt idx="286">
                  <c:v>-0.15448647991292985</c:v>
                </c:pt>
                <c:pt idx="287">
                  <c:v>3.063756970981657E-2</c:v>
                </c:pt>
                <c:pt idx="288">
                  <c:v>-2.9038644044730111E-2</c:v>
                </c:pt>
                <c:pt idx="289">
                  <c:v>-8.5524009562922831E-3</c:v>
                </c:pt>
                <c:pt idx="290">
                  <c:v>2.4041251646209627E-2</c:v>
                </c:pt>
                <c:pt idx="291">
                  <c:v>-8.8208942916305766E-3</c:v>
                </c:pt>
                <c:pt idx="292">
                  <c:v>-6.133321572271222E-2</c:v>
                </c:pt>
                <c:pt idx="293">
                  <c:v>1.7664831807203019E-2</c:v>
                </c:pt>
                <c:pt idx="294">
                  <c:v>-5.4812034631410711E-3</c:v>
                </c:pt>
                <c:pt idx="295">
                  <c:v>-1.9569833792169811E-2</c:v>
                </c:pt>
                <c:pt idx="296">
                  <c:v>6.42114590881806E-2</c:v>
                </c:pt>
                <c:pt idx="297">
                  <c:v>-8.7750836914853192E-2</c:v>
                </c:pt>
                <c:pt idx="298">
                  <c:v>-7.9808440456469398E-2</c:v>
                </c:pt>
                <c:pt idx="299">
                  <c:v>-1.9179175393757908E-2</c:v>
                </c:pt>
                <c:pt idx="300">
                  <c:v>-2.4496743492806616E-2</c:v>
                </c:pt>
                <c:pt idx="301">
                  <c:v>-2.0678254552440545E-2</c:v>
                </c:pt>
                <c:pt idx="302">
                  <c:v>0.10575569115002192</c:v>
                </c:pt>
                <c:pt idx="303">
                  <c:v>7.8441283925201555E-2</c:v>
                </c:pt>
                <c:pt idx="304">
                  <c:v>-3.0205975780075112E-2</c:v>
                </c:pt>
                <c:pt idx="305">
                  <c:v>0.1494249125179935</c:v>
                </c:pt>
                <c:pt idx="306">
                  <c:v>2.0972992674024749E-2</c:v>
                </c:pt>
                <c:pt idx="307">
                  <c:v>0.10105952634327464</c:v>
                </c:pt>
                <c:pt idx="308">
                  <c:v>-0.14131631288567359</c:v>
                </c:pt>
                <c:pt idx="309">
                  <c:v>3.3323515307983498E-2</c:v>
                </c:pt>
                <c:pt idx="310">
                  <c:v>-6.296751841857251E-2</c:v>
                </c:pt>
                <c:pt idx="311">
                  <c:v>5.5400842842494247E-2</c:v>
                </c:pt>
                <c:pt idx="312">
                  <c:v>-2.6345373387652637E-2</c:v>
                </c:pt>
                <c:pt idx="313">
                  <c:v>3.7182550214653887E-3</c:v>
                </c:pt>
                <c:pt idx="314">
                  <c:v>-0.11075894811062903</c:v>
                </c:pt>
                <c:pt idx="315">
                  <c:v>1.1541210258373402E-3</c:v>
                </c:pt>
                <c:pt idx="316">
                  <c:v>-9.6881054987057458E-2</c:v>
                </c:pt>
                <c:pt idx="317">
                  <c:v>-3.3514794692758421E-2</c:v>
                </c:pt>
                <c:pt idx="318">
                  <c:v>-0.16254824220541919</c:v>
                </c:pt>
                <c:pt idx="319">
                  <c:v>-2.0784860274876915E-2</c:v>
                </c:pt>
                <c:pt idx="320">
                  <c:v>-0.1071624009810993</c:v>
                </c:pt>
                <c:pt idx="321">
                  <c:v>-3.7155066396797998E-2</c:v>
                </c:pt>
                <c:pt idx="322">
                  <c:v>-7.6030982224324362E-3</c:v>
                </c:pt>
                <c:pt idx="323">
                  <c:v>7.2023728441419355E-3</c:v>
                </c:pt>
                <c:pt idx="324">
                  <c:v>1.9680147533641335E-2</c:v>
                </c:pt>
                <c:pt idx="325">
                  <c:v>-0.12910094029263997</c:v>
                </c:pt>
                <c:pt idx="326">
                  <c:v>4.647738632510523E-2</c:v>
                </c:pt>
                <c:pt idx="327">
                  <c:v>-5.2435528458728564E-2</c:v>
                </c:pt>
                <c:pt idx="328">
                  <c:v>9.6355868687794666E-2</c:v>
                </c:pt>
                <c:pt idx="329">
                  <c:v>-6.6314238608489395E-2</c:v>
                </c:pt>
                <c:pt idx="330">
                  <c:v>7.3427146294478995E-2</c:v>
                </c:pt>
                <c:pt idx="331">
                  <c:v>9.3188608013329399E-2</c:v>
                </c:pt>
                <c:pt idx="332">
                  <c:v>2.239690177756759E-2</c:v>
                </c:pt>
                <c:pt idx="333">
                  <c:v>6.097583064366574E-2</c:v>
                </c:pt>
                <c:pt idx="334">
                  <c:v>3.5385514912934957E-2</c:v>
                </c:pt>
                <c:pt idx="335">
                  <c:v>1.2803034331195784E-3</c:v>
                </c:pt>
                <c:pt idx="336">
                  <c:v>4.9674334112163154E-2</c:v>
                </c:pt>
                <c:pt idx="337">
                  <c:v>-9.8209351790830013E-3</c:v>
                </c:pt>
                <c:pt idx="338">
                  <c:v>8.3121567641792571E-2</c:v>
                </c:pt>
                <c:pt idx="339">
                  <c:v>-2.8212685383021796E-2</c:v>
                </c:pt>
                <c:pt idx="340">
                  <c:v>3.8110172620837712E-2</c:v>
                </c:pt>
                <c:pt idx="341">
                  <c:v>0.13033239100232996</c:v>
                </c:pt>
                <c:pt idx="342">
                  <c:v>-3.2158615030136506E-2</c:v>
                </c:pt>
                <c:pt idx="343">
                  <c:v>-7.1209247135185505E-3</c:v>
                </c:pt>
                <c:pt idx="344">
                  <c:v>5.3789529144305903E-2</c:v>
                </c:pt>
                <c:pt idx="345">
                  <c:v>2.6018260321215014E-2</c:v>
                </c:pt>
                <c:pt idx="346">
                  <c:v>2.437796507805956E-2</c:v>
                </c:pt>
                <c:pt idx="347">
                  <c:v>1.3901673373774015E-2</c:v>
                </c:pt>
                <c:pt idx="348">
                  <c:v>1.8062477873476035E-2</c:v>
                </c:pt>
                <c:pt idx="349">
                  <c:v>4.0065982518038168E-2</c:v>
                </c:pt>
                <c:pt idx="350">
                  <c:v>-4.0358159517791758E-2</c:v>
                </c:pt>
                <c:pt idx="351">
                  <c:v>-5.6013968118060142E-2</c:v>
                </c:pt>
                <c:pt idx="352">
                  <c:v>4.6149782343033574E-2</c:v>
                </c:pt>
                <c:pt idx="353">
                  <c:v>-2.443400392077133E-3</c:v>
                </c:pt>
                <c:pt idx="354">
                  <c:v>-4.6798276149066287E-2</c:v>
                </c:pt>
                <c:pt idx="355">
                  <c:v>-0.11170672968166562</c:v>
                </c:pt>
                <c:pt idx="356">
                  <c:v>8.4565617181671549E-2</c:v>
                </c:pt>
                <c:pt idx="357">
                  <c:v>-8.8676361030331941E-2</c:v>
                </c:pt>
                <c:pt idx="358">
                  <c:v>1.8167793844166891E-2</c:v>
                </c:pt>
                <c:pt idx="359">
                  <c:v>-2.0526181557391054E-2</c:v>
                </c:pt>
                <c:pt idx="360">
                  <c:v>8.9469979873810002E-2</c:v>
                </c:pt>
                <c:pt idx="361">
                  <c:v>-9.3621458503460042E-3</c:v>
                </c:pt>
                <c:pt idx="362">
                  <c:v>1.1292535642783652E-2</c:v>
                </c:pt>
                <c:pt idx="363">
                  <c:v>2.9990369758629787E-2</c:v>
                </c:pt>
                <c:pt idx="364">
                  <c:v>1.4182309037495067E-2</c:v>
                </c:pt>
                <c:pt idx="365">
                  <c:v>-6.3554659121988988E-2</c:v>
                </c:pt>
                <c:pt idx="366">
                  <c:v>-1.2148410736774751E-2</c:v>
                </c:pt>
                <c:pt idx="367">
                  <c:v>1.2058640843718327E-2</c:v>
                </c:pt>
                <c:pt idx="368">
                  <c:v>5.7913137583992413E-2</c:v>
                </c:pt>
                <c:pt idx="369">
                  <c:v>-2.1056438773279229E-2</c:v>
                </c:pt>
                <c:pt idx="370">
                  <c:v>2.5307416578116637E-2</c:v>
                </c:pt>
                <c:pt idx="371">
                  <c:v>-2.4425537753115845E-2</c:v>
                </c:pt>
                <c:pt idx="372">
                  <c:v>8.4356597794536081E-2</c:v>
                </c:pt>
                <c:pt idx="373">
                  <c:v>1.3319429230218005E-2</c:v>
                </c:pt>
                <c:pt idx="374">
                  <c:v>3.343694524239782E-2</c:v>
                </c:pt>
                <c:pt idx="375">
                  <c:v>6.7872235309189399E-2</c:v>
                </c:pt>
                <c:pt idx="376">
                  <c:v>-8.6363861007968556E-2</c:v>
                </c:pt>
                <c:pt idx="377">
                  <c:v>-1.4050760016104058E-2</c:v>
                </c:pt>
                <c:pt idx="378">
                  <c:v>5.1808439154230612E-2</c:v>
                </c:pt>
                <c:pt idx="379">
                  <c:v>-5.1872992925273476E-2</c:v>
                </c:pt>
                <c:pt idx="380">
                  <c:v>4.9279737309523397E-2</c:v>
                </c:pt>
                <c:pt idx="381">
                  <c:v>8.7620127894472044E-2</c:v>
                </c:pt>
                <c:pt idx="382">
                  <c:v>-4.8086255116365995E-2</c:v>
                </c:pt>
                <c:pt idx="383">
                  <c:v>4.3727659531179464E-2</c:v>
                </c:pt>
                <c:pt idx="384">
                  <c:v>3.063756970981657E-2</c:v>
                </c:pt>
                <c:pt idx="385">
                  <c:v>-2.2645659474829216E-2</c:v>
                </c:pt>
                <c:pt idx="386">
                  <c:v>-0.10938180808253384</c:v>
                </c:pt>
                <c:pt idx="387">
                  <c:v>-2.7743438710097434E-2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8-E14D-9B93-B3D79D40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03231"/>
        <c:axId val="1459407343"/>
      </c:scatterChart>
      <c:valAx>
        <c:axId val="16109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07343"/>
        <c:crosses val="autoZero"/>
        <c:crossBetween val="midCat"/>
      </c:valAx>
      <c:valAx>
        <c:axId val="14594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0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MR k = 5'!$V$79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'Sleep MR k = 5'!$U$80:$U$87</c:f>
              <c:strCache>
                <c:ptCount val="8"/>
                <c:pt idx="0">
                  <c:v>-0.25</c:v>
                </c:pt>
                <c:pt idx="1">
                  <c:v>-0.167</c:v>
                </c:pt>
                <c:pt idx="2">
                  <c:v>-0.084</c:v>
                </c:pt>
                <c:pt idx="3">
                  <c:v>-0.001</c:v>
                </c:pt>
                <c:pt idx="4">
                  <c:v>0.082</c:v>
                </c:pt>
                <c:pt idx="5">
                  <c:v>0.165</c:v>
                </c:pt>
                <c:pt idx="6">
                  <c:v>0.248</c:v>
                </c:pt>
                <c:pt idx="7">
                  <c:v>More</c:v>
                </c:pt>
              </c:strCache>
            </c:strRef>
          </c:cat>
          <c:val>
            <c:numRef>
              <c:f>'Sleep MR k = 5'!$V$80:$V$87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44</c:v>
                </c:pt>
                <c:pt idx="3">
                  <c:v>133</c:v>
                </c:pt>
                <c:pt idx="4">
                  <c:v>173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6-DE4D-840B-1C68C8629A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64576"/>
        <c:axId val="446472847"/>
      </c:barChart>
      <c:catAx>
        <c:axId val="136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72847"/>
        <c:crosses val="autoZero"/>
        <c:auto val="1"/>
        <c:lblAlgn val="ctr"/>
        <c:lblOffset val="100"/>
        <c:noMultiLvlLbl val="0"/>
      </c:catAx>
      <c:valAx>
        <c:axId val="4464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+ Probability Output'!$B$2:$B$389</c:f>
              <c:numCache>
                <c:formatCode>General</c:formatCode>
                <c:ptCount val="388"/>
                <c:pt idx="0">
                  <c:v>65</c:v>
                </c:pt>
                <c:pt idx="1">
                  <c:v>69</c:v>
                </c:pt>
                <c:pt idx="2">
                  <c:v>40</c:v>
                </c:pt>
                <c:pt idx="3">
                  <c:v>40</c:v>
                </c:pt>
                <c:pt idx="4">
                  <c:v>57</c:v>
                </c:pt>
                <c:pt idx="5">
                  <c:v>27</c:v>
                </c:pt>
                <c:pt idx="6">
                  <c:v>53</c:v>
                </c:pt>
                <c:pt idx="7">
                  <c:v>41</c:v>
                </c:pt>
                <c:pt idx="8">
                  <c:v>11</c:v>
                </c:pt>
                <c:pt idx="9">
                  <c:v>50</c:v>
                </c:pt>
                <c:pt idx="10">
                  <c:v>55</c:v>
                </c:pt>
                <c:pt idx="11">
                  <c:v>30</c:v>
                </c:pt>
                <c:pt idx="12">
                  <c:v>28</c:v>
                </c:pt>
                <c:pt idx="13">
                  <c:v>36</c:v>
                </c:pt>
                <c:pt idx="14">
                  <c:v>32</c:v>
                </c:pt>
                <c:pt idx="15">
                  <c:v>21</c:v>
                </c:pt>
                <c:pt idx="16">
                  <c:v>40</c:v>
                </c:pt>
                <c:pt idx="17">
                  <c:v>43</c:v>
                </c:pt>
                <c:pt idx="18">
                  <c:v>32</c:v>
                </c:pt>
                <c:pt idx="19">
                  <c:v>29</c:v>
                </c:pt>
                <c:pt idx="20">
                  <c:v>63</c:v>
                </c:pt>
                <c:pt idx="21">
                  <c:v>52</c:v>
                </c:pt>
                <c:pt idx="22">
                  <c:v>35</c:v>
                </c:pt>
                <c:pt idx="23">
                  <c:v>23</c:v>
                </c:pt>
                <c:pt idx="24">
                  <c:v>47</c:v>
                </c:pt>
                <c:pt idx="25">
                  <c:v>24</c:v>
                </c:pt>
                <c:pt idx="26">
                  <c:v>18</c:v>
                </c:pt>
                <c:pt idx="27">
                  <c:v>26</c:v>
                </c:pt>
                <c:pt idx="28">
                  <c:v>46</c:v>
                </c:pt>
                <c:pt idx="29">
                  <c:v>61</c:v>
                </c:pt>
                <c:pt idx="30">
                  <c:v>38</c:v>
                </c:pt>
                <c:pt idx="31">
                  <c:v>28</c:v>
                </c:pt>
                <c:pt idx="32">
                  <c:v>58</c:v>
                </c:pt>
                <c:pt idx="33">
                  <c:v>46</c:v>
                </c:pt>
                <c:pt idx="34">
                  <c:v>52</c:v>
                </c:pt>
                <c:pt idx="35">
                  <c:v>29</c:v>
                </c:pt>
                <c:pt idx="36">
                  <c:v>31</c:v>
                </c:pt>
                <c:pt idx="37">
                  <c:v>34</c:v>
                </c:pt>
                <c:pt idx="38">
                  <c:v>40</c:v>
                </c:pt>
                <c:pt idx="39">
                  <c:v>55</c:v>
                </c:pt>
                <c:pt idx="40">
                  <c:v>27</c:v>
                </c:pt>
                <c:pt idx="41">
                  <c:v>21</c:v>
                </c:pt>
                <c:pt idx="42">
                  <c:v>37</c:v>
                </c:pt>
                <c:pt idx="43">
                  <c:v>29</c:v>
                </c:pt>
                <c:pt idx="44">
                  <c:v>65</c:v>
                </c:pt>
                <c:pt idx="45">
                  <c:v>9</c:v>
                </c:pt>
                <c:pt idx="46">
                  <c:v>16</c:v>
                </c:pt>
                <c:pt idx="47">
                  <c:v>18</c:v>
                </c:pt>
                <c:pt idx="48">
                  <c:v>37</c:v>
                </c:pt>
                <c:pt idx="49">
                  <c:v>54</c:v>
                </c:pt>
                <c:pt idx="50">
                  <c:v>34</c:v>
                </c:pt>
                <c:pt idx="51">
                  <c:v>34</c:v>
                </c:pt>
                <c:pt idx="52">
                  <c:v>56</c:v>
                </c:pt>
                <c:pt idx="53">
                  <c:v>21</c:v>
                </c:pt>
                <c:pt idx="54">
                  <c:v>25</c:v>
                </c:pt>
                <c:pt idx="55">
                  <c:v>52</c:v>
                </c:pt>
                <c:pt idx="56">
                  <c:v>46</c:v>
                </c:pt>
                <c:pt idx="57">
                  <c:v>40</c:v>
                </c:pt>
                <c:pt idx="58">
                  <c:v>30</c:v>
                </c:pt>
                <c:pt idx="59">
                  <c:v>32</c:v>
                </c:pt>
                <c:pt idx="60">
                  <c:v>55</c:v>
                </c:pt>
                <c:pt idx="61">
                  <c:v>58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43</c:v>
                </c:pt>
                <c:pt idx="66">
                  <c:v>54</c:v>
                </c:pt>
                <c:pt idx="67">
                  <c:v>55</c:v>
                </c:pt>
                <c:pt idx="68">
                  <c:v>29</c:v>
                </c:pt>
                <c:pt idx="69">
                  <c:v>66</c:v>
                </c:pt>
                <c:pt idx="70">
                  <c:v>40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48</c:v>
                </c:pt>
                <c:pt idx="75">
                  <c:v>24</c:v>
                </c:pt>
                <c:pt idx="76">
                  <c:v>45</c:v>
                </c:pt>
                <c:pt idx="77">
                  <c:v>57</c:v>
                </c:pt>
                <c:pt idx="78">
                  <c:v>39</c:v>
                </c:pt>
                <c:pt idx="79">
                  <c:v>43</c:v>
                </c:pt>
                <c:pt idx="80">
                  <c:v>51</c:v>
                </c:pt>
                <c:pt idx="81">
                  <c:v>61</c:v>
                </c:pt>
                <c:pt idx="82">
                  <c:v>41</c:v>
                </c:pt>
                <c:pt idx="83">
                  <c:v>53</c:v>
                </c:pt>
                <c:pt idx="84">
                  <c:v>32</c:v>
                </c:pt>
                <c:pt idx="85">
                  <c:v>65</c:v>
                </c:pt>
                <c:pt idx="86">
                  <c:v>38</c:v>
                </c:pt>
                <c:pt idx="87">
                  <c:v>53</c:v>
                </c:pt>
                <c:pt idx="88">
                  <c:v>55</c:v>
                </c:pt>
                <c:pt idx="89">
                  <c:v>44</c:v>
                </c:pt>
                <c:pt idx="90">
                  <c:v>38</c:v>
                </c:pt>
                <c:pt idx="91">
                  <c:v>40</c:v>
                </c:pt>
                <c:pt idx="92">
                  <c:v>53</c:v>
                </c:pt>
                <c:pt idx="93">
                  <c:v>24</c:v>
                </c:pt>
                <c:pt idx="94">
                  <c:v>39</c:v>
                </c:pt>
                <c:pt idx="95">
                  <c:v>47</c:v>
                </c:pt>
                <c:pt idx="96">
                  <c:v>51</c:v>
                </c:pt>
                <c:pt idx="97">
                  <c:v>25</c:v>
                </c:pt>
                <c:pt idx="98">
                  <c:v>23</c:v>
                </c:pt>
                <c:pt idx="99">
                  <c:v>54</c:v>
                </c:pt>
                <c:pt idx="100">
                  <c:v>22</c:v>
                </c:pt>
                <c:pt idx="101">
                  <c:v>50</c:v>
                </c:pt>
                <c:pt idx="102">
                  <c:v>30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15</c:v>
                </c:pt>
                <c:pt idx="107">
                  <c:v>48</c:v>
                </c:pt>
                <c:pt idx="108">
                  <c:v>56</c:v>
                </c:pt>
                <c:pt idx="109">
                  <c:v>25</c:v>
                </c:pt>
                <c:pt idx="110">
                  <c:v>54</c:v>
                </c:pt>
                <c:pt idx="111">
                  <c:v>37</c:v>
                </c:pt>
                <c:pt idx="112">
                  <c:v>33</c:v>
                </c:pt>
                <c:pt idx="113">
                  <c:v>29</c:v>
                </c:pt>
                <c:pt idx="114">
                  <c:v>36</c:v>
                </c:pt>
                <c:pt idx="115">
                  <c:v>32</c:v>
                </c:pt>
                <c:pt idx="116">
                  <c:v>37</c:v>
                </c:pt>
                <c:pt idx="117">
                  <c:v>27</c:v>
                </c:pt>
                <c:pt idx="118">
                  <c:v>36</c:v>
                </c:pt>
                <c:pt idx="119">
                  <c:v>52</c:v>
                </c:pt>
                <c:pt idx="120">
                  <c:v>28</c:v>
                </c:pt>
                <c:pt idx="121">
                  <c:v>48</c:v>
                </c:pt>
                <c:pt idx="122">
                  <c:v>65</c:v>
                </c:pt>
                <c:pt idx="123">
                  <c:v>31</c:v>
                </c:pt>
                <c:pt idx="124">
                  <c:v>42</c:v>
                </c:pt>
                <c:pt idx="125">
                  <c:v>40</c:v>
                </c:pt>
                <c:pt idx="126">
                  <c:v>65</c:v>
                </c:pt>
                <c:pt idx="127">
                  <c:v>50</c:v>
                </c:pt>
                <c:pt idx="128">
                  <c:v>22</c:v>
                </c:pt>
                <c:pt idx="129">
                  <c:v>41</c:v>
                </c:pt>
                <c:pt idx="130">
                  <c:v>68</c:v>
                </c:pt>
                <c:pt idx="131">
                  <c:v>61</c:v>
                </c:pt>
                <c:pt idx="132">
                  <c:v>23</c:v>
                </c:pt>
                <c:pt idx="133">
                  <c:v>45</c:v>
                </c:pt>
                <c:pt idx="134">
                  <c:v>14</c:v>
                </c:pt>
                <c:pt idx="135">
                  <c:v>30</c:v>
                </c:pt>
                <c:pt idx="136">
                  <c:v>42</c:v>
                </c:pt>
                <c:pt idx="137">
                  <c:v>42</c:v>
                </c:pt>
                <c:pt idx="138">
                  <c:v>53</c:v>
                </c:pt>
                <c:pt idx="139">
                  <c:v>49</c:v>
                </c:pt>
                <c:pt idx="140">
                  <c:v>48</c:v>
                </c:pt>
                <c:pt idx="141">
                  <c:v>40</c:v>
                </c:pt>
                <c:pt idx="142">
                  <c:v>48</c:v>
                </c:pt>
                <c:pt idx="143">
                  <c:v>35</c:v>
                </c:pt>
                <c:pt idx="144">
                  <c:v>33</c:v>
                </c:pt>
                <c:pt idx="145">
                  <c:v>27</c:v>
                </c:pt>
                <c:pt idx="146">
                  <c:v>24</c:v>
                </c:pt>
                <c:pt idx="147">
                  <c:v>48</c:v>
                </c:pt>
                <c:pt idx="148">
                  <c:v>62</c:v>
                </c:pt>
                <c:pt idx="149">
                  <c:v>44</c:v>
                </c:pt>
                <c:pt idx="150">
                  <c:v>39</c:v>
                </c:pt>
                <c:pt idx="151">
                  <c:v>53</c:v>
                </c:pt>
                <c:pt idx="152">
                  <c:v>37</c:v>
                </c:pt>
                <c:pt idx="153">
                  <c:v>29</c:v>
                </c:pt>
                <c:pt idx="154">
                  <c:v>49</c:v>
                </c:pt>
                <c:pt idx="155">
                  <c:v>24</c:v>
                </c:pt>
                <c:pt idx="156">
                  <c:v>48</c:v>
                </c:pt>
                <c:pt idx="157">
                  <c:v>21</c:v>
                </c:pt>
                <c:pt idx="158">
                  <c:v>52</c:v>
                </c:pt>
                <c:pt idx="159">
                  <c:v>53</c:v>
                </c:pt>
                <c:pt idx="160">
                  <c:v>27</c:v>
                </c:pt>
                <c:pt idx="161">
                  <c:v>18</c:v>
                </c:pt>
                <c:pt idx="162">
                  <c:v>44</c:v>
                </c:pt>
                <c:pt idx="163">
                  <c:v>61</c:v>
                </c:pt>
                <c:pt idx="164">
                  <c:v>30</c:v>
                </c:pt>
                <c:pt idx="165">
                  <c:v>48</c:v>
                </c:pt>
                <c:pt idx="166">
                  <c:v>32</c:v>
                </c:pt>
                <c:pt idx="167">
                  <c:v>52</c:v>
                </c:pt>
                <c:pt idx="168">
                  <c:v>61</c:v>
                </c:pt>
                <c:pt idx="169">
                  <c:v>64</c:v>
                </c:pt>
                <c:pt idx="170">
                  <c:v>59</c:v>
                </c:pt>
                <c:pt idx="171">
                  <c:v>31</c:v>
                </c:pt>
                <c:pt idx="172">
                  <c:v>32</c:v>
                </c:pt>
                <c:pt idx="173">
                  <c:v>31</c:v>
                </c:pt>
                <c:pt idx="174">
                  <c:v>41</c:v>
                </c:pt>
                <c:pt idx="175">
                  <c:v>32</c:v>
                </c:pt>
                <c:pt idx="176">
                  <c:v>61</c:v>
                </c:pt>
                <c:pt idx="177">
                  <c:v>61</c:v>
                </c:pt>
                <c:pt idx="178">
                  <c:v>10</c:v>
                </c:pt>
                <c:pt idx="179">
                  <c:v>36</c:v>
                </c:pt>
                <c:pt idx="180">
                  <c:v>29</c:v>
                </c:pt>
                <c:pt idx="181">
                  <c:v>27</c:v>
                </c:pt>
                <c:pt idx="182">
                  <c:v>22</c:v>
                </c:pt>
                <c:pt idx="183">
                  <c:v>40</c:v>
                </c:pt>
                <c:pt idx="184">
                  <c:v>56</c:v>
                </c:pt>
                <c:pt idx="185">
                  <c:v>13</c:v>
                </c:pt>
                <c:pt idx="186">
                  <c:v>37</c:v>
                </c:pt>
                <c:pt idx="187">
                  <c:v>41</c:v>
                </c:pt>
                <c:pt idx="188">
                  <c:v>52</c:v>
                </c:pt>
                <c:pt idx="189">
                  <c:v>63</c:v>
                </c:pt>
                <c:pt idx="190">
                  <c:v>38</c:v>
                </c:pt>
                <c:pt idx="191">
                  <c:v>60</c:v>
                </c:pt>
                <c:pt idx="192">
                  <c:v>29</c:v>
                </c:pt>
                <c:pt idx="193">
                  <c:v>29</c:v>
                </c:pt>
                <c:pt idx="194">
                  <c:v>30</c:v>
                </c:pt>
                <c:pt idx="195">
                  <c:v>26</c:v>
                </c:pt>
                <c:pt idx="196">
                  <c:v>32</c:v>
                </c:pt>
                <c:pt idx="197">
                  <c:v>55</c:v>
                </c:pt>
                <c:pt idx="198">
                  <c:v>36</c:v>
                </c:pt>
                <c:pt idx="199">
                  <c:v>53</c:v>
                </c:pt>
                <c:pt idx="200">
                  <c:v>18</c:v>
                </c:pt>
                <c:pt idx="201">
                  <c:v>28</c:v>
                </c:pt>
                <c:pt idx="202">
                  <c:v>58</c:v>
                </c:pt>
                <c:pt idx="203">
                  <c:v>51</c:v>
                </c:pt>
                <c:pt idx="204">
                  <c:v>37</c:v>
                </c:pt>
                <c:pt idx="205">
                  <c:v>41</c:v>
                </c:pt>
                <c:pt idx="206">
                  <c:v>32</c:v>
                </c:pt>
                <c:pt idx="207">
                  <c:v>56</c:v>
                </c:pt>
                <c:pt idx="208">
                  <c:v>43</c:v>
                </c:pt>
                <c:pt idx="209">
                  <c:v>52</c:v>
                </c:pt>
                <c:pt idx="210">
                  <c:v>67</c:v>
                </c:pt>
                <c:pt idx="211">
                  <c:v>36</c:v>
                </c:pt>
                <c:pt idx="212">
                  <c:v>29</c:v>
                </c:pt>
                <c:pt idx="213">
                  <c:v>25</c:v>
                </c:pt>
                <c:pt idx="214">
                  <c:v>29</c:v>
                </c:pt>
                <c:pt idx="215">
                  <c:v>31</c:v>
                </c:pt>
                <c:pt idx="216">
                  <c:v>23</c:v>
                </c:pt>
                <c:pt idx="217">
                  <c:v>46</c:v>
                </c:pt>
                <c:pt idx="218">
                  <c:v>47</c:v>
                </c:pt>
                <c:pt idx="219">
                  <c:v>65</c:v>
                </c:pt>
                <c:pt idx="220">
                  <c:v>35</c:v>
                </c:pt>
                <c:pt idx="221">
                  <c:v>27</c:v>
                </c:pt>
                <c:pt idx="222">
                  <c:v>54</c:v>
                </c:pt>
                <c:pt idx="223">
                  <c:v>48</c:v>
                </c:pt>
                <c:pt idx="224">
                  <c:v>46</c:v>
                </c:pt>
                <c:pt idx="225">
                  <c:v>37</c:v>
                </c:pt>
                <c:pt idx="226">
                  <c:v>23</c:v>
                </c:pt>
                <c:pt idx="227">
                  <c:v>48</c:v>
                </c:pt>
                <c:pt idx="228">
                  <c:v>44</c:v>
                </c:pt>
                <c:pt idx="229">
                  <c:v>24</c:v>
                </c:pt>
                <c:pt idx="230">
                  <c:v>30</c:v>
                </c:pt>
                <c:pt idx="231">
                  <c:v>45</c:v>
                </c:pt>
                <c:pt idx="232">
                  <c:v>27</c:v>
                </c:pt>
                <c:pt idx="233">
                  <c:v>50</c:v>
                </c:pt>
                <c:pt idx="234">
                  <c:v>58</c:v>
                </c:pt>
                <c:pt idx="235">
                  <c:v>49</c:v>
                </c:pt>
                <c:pt idx="236">
                  <c:v>46</c:v>
                </c:pt>
                <c:pt idx="237">
                  <c:v>27</c:v>
                </c:pt>
                <c:pt idx="238">
                  <c:v>37</c:v>
                </c:pt>
                <c:pt idx="239">
                  <c:v>48</c:v>
                </c:pt>
                <c:pt idx="240">
                  <c:v>42</c:v>
                </c:pt>
                <c:pt idx="241">
                  <c:v>48</c:v>
                </c:pt>
                <c:pt idx="242">
                  <c:v>25</c:v>
                </c:pt>
                <c:pt idx="243">
                  <c:v>64</c:v>
                </c:pt>
                <c:pt idx="244">
                  <c:v>53</c:v>
                </c:pt>
                <c:pt idx="245">
                  <c:v>38</c:v>
                </c:pt>
                <c:pt idx="246">
                  <c:v>17</c:v>
                </c:pt>
                <c:pt idx="247">
                  <c:v>27</c:v>
                </c:pt>
                <c:pt idx="248">
                  <c:v>50</c:v>
                </c:pt>
                <c:pt idx="249">
                  <c:v>26</c:v>
                </c:pt>
                <c:pt idx="250">
                  <c:v>54</c:v>
                </c:pt>
                <c:pt idx="251">
                  <c:v>46</c:v>
                </c:pt>
                <c:pt idx="252">
                  <c:v>38</c:v>
                </c:pt>
                <c:pt idx="253">
                  <c:v>24</c:v>
                </c:pt>
                <c:pt idx="254">
                  <c:v>38</c:v>
                </c:pt>
                <c:pt idx="255">
                  <c:v>29</c:v>
                </c:pt>
                <c:pt idx="256">
                  <c:v>51</c:v>
                </c:pt>
                <c:pt idx="257">
                  <c:v>27</c:v>
                </c:pt>
                <c:pt idx="258">
                  <c:v>35</c:v>
                </c:pt>
                <c:pt idx="259">
                  <c:v>22</c:v>
                </c:pt>
                <c:pt idx="260">
                  <c:v>47</c:v>
                </c:pt>
                <c:pt idx="261">
                  <c:v>25</c:v>
                </c:pt>
                <c:pt idx="262">
                  <c:v>25</c:v>
                </c:pt>
                <c:pt idx="263">
                  <c:v>51</c:v>
                </c:pt>
                <c:pt idx="264">
                  <c:v>65</c:v>
                </c:pt>
                <c:pt idx="265">
                  <c:v>27</c:v>
                </c:pt>
                <c:pt idx="266">
                  <c:v>56</c:v>
                </c:pt>
                <c:pt idx="267">
                  <c:v>28</c:v>
                </c:pt>
                <c:pt idx="268">
                  <c:v>33</c:v>
                </c:pt>
                <c:pt idx="269">
                  <c:v>22</c:v>
                </c:pt>
                <c:pt idx="270">
                  <c:v>50</c:v>
                </c:pt>
                <c:pt idx="271">
                  <c:v>25</c:v>
                </c:pt>
                <c:pt idx="272">
                  <c:v>54</c:v>
                </c:pt>
                <c:pt idx="273">
                  <c:v>58</c:v>
                </c:pt>
                <c:pt idx="274">
                  <c:v>45</c:v>
                </c:pt>
                <c:pt idx="275">
                  <c:v>55</c:v>
                </c:pt>
                <c:pt idx="276">
                  <c:v>54</c:v>
                </c:pt>
                <c:pt idx="277">
                  <c:v>60</c:v>
                </c:pt>
                <c:pt idx="278">
                  <c:v>30</c:v>
                </c:pt>
                <c:pt idx="279">
                  <c:v>41</c:v>
                </c:pt>
                <c:pt idx="280">
                  <c:v>52</c:v>
                </c:pt>
                <c:pt idx="281">
                  <c:v>29</c:v>
                </c:pt>
                <c:pt idx="282">
                  <c:v>42</c:v>
                </c:pt>
                <c:pt idx="283">
                  <c:v>26</c:v>
                </c:pt>
                <c:pt idx="284">
                  <c:v>49</c:v>
                </c:pt>
                <c:pt idx="285">
                  <c:v>46</c:v>
                </c:pt>
                <c:pt idx="286">
                  <c:v>12</c:v>
                </c:pt>
                <c:pt idx="287">
                  <c:v>27</c:v>
                </c:pt>
                <c:pt idx="288">
                  <c:v>39</c:v>
                </c:pt>
                <c:pt idx="289">
                  <c:v>44</c:v>
                </c:pt>
                <c:pt idx="290">
                  <c:v>44</c:v>
                </c:pt>
                <c:pt idx="291">
                  <c:v>57</c:v>
                </c:pt>
                <c:pt idx="292">
                  <c:v>53</c:v>
                </c:pt>
                <c:pt idx="293">
                  <c:v>65</c:v>
                </c:pt>
                <c:pt idx="294">
                  <c:v>41</c:v>
                </c:pt>
                <c:pt idx="295">
                  <c:v>52</c:v>
                </c:pt>
                <c:pt idx="296">
                  <c:v>53</c:v>
                </c:pt>
                <c:pt idx="297">
                  <c:v>25</c:v>
                </c:pt>
                <c:pt idx="298">
                  <c:v>51</c:v>
                </c:pt>
                <c:pt idx="299">
                  <c:v>30</c:v>
                </c:pt>
                <c:pt idx="300">
                  <c:v>57</c:v>
                </c:pt>
                <c:pt idx="301">
                  <c:v>24</c:v>
                </c:pt>
                <c:pt idx="302">
                  <c:v>24</c:v>
                </c:pt>
                <c:pt idx="303">
                  <c:v>19</c:v>
                </c:pt>
                <c:pt idx="304">
                  <c:v>45</c:v>
                </c:pt>
                <c:pt idx="305">
                  <c:v>29</c:v>
                </c:pt>
                <c:pt idx="306">
                  <c:v>51</c:v>
                </c:pt>
                <c:pt idx="307">
                  <c:v>27</c:v>
                </c:pt>
                <c:pt idx="308">
                  <c:v>41</c:v>
                </c:pt>
                <c:pt idx="309">
                  <c:v>65</c:v>
                </c:pt>
                <c:pt idx="310">
                  <c:v>56</c:v>
                </c:pt>
                <c:pt idx="311">
                  <c:v>27</c:v>
                </c:pt>
                <c:pt idx="312">
                  <c:v>28</c:v>
                </c:pt>
                <c:pt idx="313">
                  <c:v>30</c:v>
                </c:pt>
                <c:pt idx="314">
                  <c:v>37</c:v>
                </c:pt>
                <c:pt idx="315">
                  <c:v>22</c:v>
                </c:pt>
                <c:pt idx="316">
                  <c:v>56</c:v>
                </c:pt>
                <c:pt idx="317">
                  <c:v>56</c:v>
                </c:pt>
                <c:pt idx="318">
                  <c:v>41</c:v>
                </c:pt>
                <c:pt idx="319">
                  <c:v>40</c:v>
                </c:pt>
                <c:pt idx="320">
                  <c:v>32</c:v>
                </c:pt>
                <c:pt idx="321">
                  <c:v>29</c:v>
                </c:pt>
                <c:pt idx="322">
                  <c:v>39</c:v>
                </c:pt>
                <c:pt idx="323">
                  <c:v>65</c:v>
                </c:pt>
                <c:pt idx="324">
                  <c:v>60</c:v>
                </c:pt>
                <c:pt idx="325">
                  <c:v>48</c:v>
                </c:pt>
                <c:pt idx="326">
                  <c:v>21</c:v>
                </c:pt>
                <c:pt idx="327">
                  <c:v>25</c:v>
                </c:pt>
                <c:pt idx="328">
                  <c:v>61</c:v>
                </c:pt>
                <c:pt idx="329">
                  <c:v>35</c:v>
                </c:pt>
                <c:pt idx="330">
                  <c:v>22</c:v>
                </c:pt>
                <c:pt idx="331">
                  <c:v>40</c:v>
                </c:pt>
                <c:pt idx="332">
                  <c:v>39</c:v>
                </c:pt>
                <c:pt idx="333">
                  <c:v>40</c:v>
                </c:pt>
                <c:pt idx="334">
                  <c:v>32</c:v>
                </c:pt>
                <c:pt idx="335">
                  <c:v>62</c:v>
                </c:pt>
                <c:pt idx="336">
                  <c:v>48</c:v>
                </c:pt>
                <c:pt idx="337">
                  <c:v>22</c:v>
                </c:pt>
                <c:pt idx="338">
                  <c:v>36</c:v>
                </c:pt>
                <c:pt idx="339">
                  <c:v>37</c:v>
                </c:pt>
                <c:pt idx="340">
                  <c:v>56</c:v>
                </c:pt>
                <c:pt idx="341">
                  <c:v>55</c:v>
                </c:pt>
                <c:pt idx="342">
                  <c:v>57</c:v>
                </c:pt>
                <c:pt idx="343">
                  <c:v>59</c:v>
                </c:pt>
                <c:pt idx="344">
                  <c:v>30</c:v>
                </c:pt>
                <c:pt idx="345">
                  <c:v>32</c:v>
                </c:pt>
                <c:pt idx="346">
                  <c:v>37</c:v>
                </c:pt>
                <c:pt idx="347">
                  <c:v>48</c:v>
                </c:pt>
                <c:pt idx="348">
                  <c:v>38</c:v>
                </c:pt>
                <c:pt idx="349">
                  <c:v>58</c:v>
                </c:pt>
                <c:pt idx="350">
                  <c:v>53</c:v>
                </c:pt>
                <c:pt idx="351">
                  <c:v>61</c:v>
                </c:pt>
                <c:pt idx="352">
                  <c:v>32</c:v>
                </c:pt>
                <c:pt idx="353">
                  <c:v>58</c:v>
                </c:pt>
                <c:pt idx="354">
                  <c:v>53</c:v>
                </c:pt>
                <c:pt idx="355">
                  <c:v>27</c:v>
                </c:pt>
                <c:pt idx="356">
                  <c:v>51</c:v>
                </c:pt>
                <c:pt idx="357">
                  <c:v>28</c:v>
                </c:pt>
                <c:pt idx="358">
                  <c:v>49</c:v>
                </c:pt>
                <c:pt idx="359">
                  <c:v>49</c:v>
                </c:pt>
                <c:pt idx="360">
                  <c:v>44</c:v>
                </c:pt>
                <c:pt idx="361">
                  <c:v>51</c:v>
                </c:pt>
                <c:pt idx="362">
                  <c:v>21</c:v>
                </c:pt>
                <c:pt idx="363">
                  <c:v>44</c:v>
                </c:pt>
                <c:pt idx="364">
                  <c:v>41</c:v>
                </c:pt>
                <c:pt idx="365">
                  <c:v>41</c:v>
                </c:pt>
                <c:pt idx="366">
                  <c:v>19</c:v>
                </c:pt>
                <c:pt idx="367">
                  <c:v>26</c:v>
                </c:pt>
                <c:pt idx="368">
                  <c:v>54</c:v>
                </c:pt>
                <c:pt idx="369">
                  <c:v>23</c:v>
                </c:pt>
                <c:pt idx="370">
                  <c:v>52</c:v>
                </c:pt>
                <c:pt idx="371">
                  <c:v>38</c:v>
                </c:pt>
                <c:pt idx="372">
                  <c:v>37</c:v>
                </c:pt>
                <c:pt idx="373">
                  <c:v>55</c:v>
                </c:pt>
                <c:pt idx="374">
                  <c:v>29</c:v>
                </c:pt>
                <c:pt idx="375">
                  <c:v>40</c:v>
                </c:pt>
                <c:pt idx="376">
                  <c:v>59</c:v>
                </c:pt>
                <c:pt idx="377">
                  <c:v>56</c:v>
                </c:pt>
                <c:pt idx="378">
                  <c:v>55</c:v>
                </c:pt>
                <c:pt idx="379">
                  <c:v>25</c:v>
                </c:pt>
                <c:pt idx="380">
                  <c:v>46</c:v>
                </c:pt>
                <c:pt idx="381">
                  <c:v>65</c:v>
                </c:pt>
                <c:pt idx="382">
                  <c:v>24</c:v>
                </c:pt>
                <c:pt idx="383">
                  <c:v>30</c:v>
                </c:pt>
                <c:pt idx="384">
                  <c:v>27</c:v>
                </c:pt>
                <c:pt idx="385">
                  <c:v>52</c:v>
                </c:pt>
                <c:pt idx="386">
                  <c:v>45</c:v>
                </c:pt>
                <c:pt idx="387">
                  <c:v>18</c:v>
                </c:pt>
              </c:numCache>
            </c:numRef>
          </c:xVal>
          <c:yVal>
            <c:numRef>
              <c:f>'Residual + Probability Output'!$J$2:$J$389</c:f>
              <c:numCache>
                <c:formatCode>General</c:formatCode>
                <c:ptCount val="388"/>
                <c:pt idx="0">
                  <c:v>-5.8450139727826422E-2</c:v>
                </c:pt>
                <c:pt idx="1">
                  <c:v>6.6141815336951626E-2</c:v>
                </c:pt>
                <c:pt idx="2">
                  <c:v>-3.4665687156719249E-2</c:v>
                </c:pt>
                <c:pt idx="3">
                  <c:v>-2.4156943866452507E-2</c:v>
                </c:pt>
                <c:pt idx="4">
                  <c:v>-9.0835907037321029E-3</c:v>
                </c:pt>
                <c:pt idx="5">
                  <c:v>-5.5623087406006522E-2</c:v>
                </c:pt>
                <c:pt idx="6">
                  <c:v>6.7285346877435037E-2</c:v>
                </c:pt>
                <c:pt idx="7">
                  <c:v>1.3278526955414982E-2</c:v>
                </c:pt>
                <c:pt idx="8">
                  <c:v>-6.7994535334315098E-2</c:v>
                </c:pt>
                <c:pt idx="9">
                  <c:v>9.9449760147085731E-2</c:v>
                </c:pt>
                <c:pt idx="10">
                  <c:v>7.4843198076854911E-3</c:v>
                </c:pt>
                <c:pt idx="11">
                  <c:v>4.2472162142744962E-2</c:v>
                </c:pt>
                <c:pt idx="12">
                  <c:v>6.7947069067986643E-2</c:v>
                </c:pt>
                <c:pt idx="13">
                  <c:v>-9.321453372772015E-2</c:v>
                </c:pt>
                <c:pt idx="14">
                  <c:v>6.1732990137845611E-2</c:v>
                </c:pt>
                <c:pt idx="15">
                  <c:v>5.2126076397759957E-2</c:v>
                </c:pt>
                <c:pt idx="16">
                  <c:v>-3.1408201173443007E-2</c:v>
                </c:pt>
                <c:pt idx="17">
                  <c:v>4.0513798286984648E-2</c:v>
                </c:pt>
                <c:pt idx="18">
                  <c:v>-4.241053315609844E-2</c:v>
                </c:pt>
                <c:pt idx="19">
                  <c:v>1.3647734017219637E-2</c:v>
                </c:pt>
                <c:pt idx="20">
                  <c:v>2.3530923572665285E-2</c:v>
                </c:pt>
                <c:pt idx="21">
                  <c:v>-3.6888195091151599E-2</c:v>
                </c:pt>
                <c:pt idx="22">
                  <c:v>5.3836681351168925E-2</c:v>
                </c:pt>
                <c:pt idx="23">
                  <c:v>7.3638246198721946E-2</c:v>
                </c:pt>
                <c:pt idx="24">
                  <c:v>5.4005346053836001E-2</c:v>
                </c:pt>
                <c:pt idx="25">
                  <c:v>4.651995858012048E-2</c:v>
                </c:pt>
                <c:pt idx="26">
                  <c:v>5.6352378529694991E-2</c:v>
                </c:pt>
                <c:pt idx="27">
                  <c:v>3.2246440620868344E-2</c:v>
                </c:pt>
                <c:pt idx="28">
                  <c:v>2.6321859008119453E-2</c:v>
                </c:pt>
                <c:pt idx="29">
                  <c:v>3.9177599005199015E-3</c:v>
                </c:pt>
                <c:pt idx="30">
                  <c:v>-1.7060271756237699E-2</c:v>
                </c:pt>
                <c:pt idx="31">
                  <c:v>5.5393950247366486E-2</c:v>
                </c:pt>
                <c:pt idx="32">
                  <c:v>2.6960417837877837E-2</c:v>
                </c:pt>
                <c:pt idx="33">
                  <c:v>3.2710099454393293E-2</c:v>
                </c:pt>
                <c:pt idx="34">
                  <c:v>-4.4709749122278986E-2</c:v>
                </c:pt>
                <c:pt idx="35">
                  <c:v>1.851082082853106E-2</c:v>
                </c:pt>
                <c:pt idx="36">
                  <c:v>6.3674637129831346E-3</c:v>
                </c:pt>
                <c:pt idx="37">
                  <c:v>-4.4260422066307314E-2</c:v>
                </c:pt>
                <c:pt idx="38">
                  <c:v>-2.8128758988231528E-2</c:v>
                </c:pt>
                <c:pt idx="39">
                  <c:v>3.8459376012605961E-2</c:v>
                </c:pt>
                <c:pt idx="40">
                  <c:v>-9.5841079905377158E-2</c:v>
                </c:pt>
                <c:pt idx="41">
                  <c:v>2.68196971217457E-2</c:v>
                </c:pt>
                <c:pt idx="42">
                  <c:v>5.4886819833690481E-3</c:v>
                </c:pt>
                <c:pt idx="43">
                  <c:v>-0.13600995518614001</c:v>
                </c:pt>
                <c:pt idx="44">
                  <c:v>-0.13091681952317358</c:v>
                </c:pt>
                <c:pt idx="45">
                  <c:v>-0.15622426080864504</c:v>
                </c:pt>
                <c:pt idx="46">
                  <c:v>-3.3097902408982693E-2</c:v>
                </c:pt>
                <c:pt idx="47">
                  <c:v>-2.7746440851517784E-2</c:v>
                </c:pt>
                <c:pt idx="48">
                  <c:v>-8.1719840756574458E-2</c:v>
                </c:pt>
                <c:pt idx="49">
                  <c:v>0.15322951028813236</c:v>
                </c:pt>
                <c:pt idx="50">
                  <c:v>-0.11204344311351555</c:v>
                </c:pt>
                <c:pt idx="51">
                  <c:v>3.9370735425258596E-2</c:v>
                </c:pt>
                <c:pt idx="52">
                  <c:v>-1.3497628992362842E-2</c:v>
                </c:pt>
                <c:pt idx="53">
                  <c:v>2.9826449466729854E-2</c:v>
                </c:pt>
                <c:pt idx="54">
                  <c:v>6.7144747145257533E-2</c:v>
                </c:pt>
                <c:pt idx="55">
                  <c:v>-9.6638525700875166E-2</c:v>
                </c:pt>
                <c:pt idx="56">
                  <c:v>-9.5241007252868548E-2</c:v>
                </c:pt>
                <c:pt idx="57">
                  <c:v>-0.12501799138148528</c:v>
                </c:pt>
                <c:pt idx="58">
                  <c:v>-4.4438437534032538E-2</c:v>
                </c:pt>
                <c:pt idx="59">
                  <c:v>2.0512434673497837E-2</c:v>
                </c:pt>
                <c:pt idx="60">
                  <c:v>-3.9497553991932444E-2</c:v>
                </c:pt>
                <c:pt idx="61">
                  <c:v>-9.3808864582206608E-3</c:v>
                </c:pt>
                <c:pt idx="62">
                  <c:v>7.0445233584851552E-3</c:v>
                </c:pt>
                <c:pt idx="63">
                  <c:v>6.0656282912211257E-2</c:v>
                </c:pt>
                <c:pt idx="64">
                  <c:v>-0.14556163458672899</c:v>
                </c:pt>
                <c:pt idx="65">
                  <c:v>-3.1662415444443703E-2</c:v>
                </c:pt>
                <c:pt idx="66">
                  <c:v>4.9602685439242844E-4</c:v>
                </c:pt>
                <c:pt idx="67">
                  <c:v>-1.7655595522423684E-2</c:v>
                </c:pt>
                <c:pt idx="68">
                  <c:v>-5.2889194151268026E-2</c:v>
                </c:pt>
                <c:pt idx="69">
                  <c:v>-7.2364768586066219E-3</c:v>
                </c:pt>
                <c:pt idx="70">
                  <c:v>2.9137726125749608E-2</c:v>
                </c:pt>
                <c:pt idx="71">
                  <c:v>8.5351942109330503E-2</c:v>
                </c:pt>
                <c:pt idx="72">
                  <c:v>-5.1314507283012789E-2</c:v>
                </c:pt>
                <c:pt idx="73">
                  <c:v>-6.7868632604175083E-2</c:v>
                </c:pt>
                <c:pt idx="74">
                  <c:v>0.1004386015422617</c:v>
                </c:pt>
                <c:pt idx="75">
                  <c:v>4.0068468093448217E-2</c:v>
                </c:pt>
                <c:pt idx="76">
                  <c:v>7.4649938758966639E-2</c:v>
                </c:pt>
                <c:pt idx="77">
                  <c:v>6.4967291183847697E-2</c:v>
                </c:pt>
                <c:pt idx="78">
                  <c:v>-8.0936648830088886E-2</c:v>
                </c:pt>
                <c:pt idx="79">
                  <c:v>9.7231855867796479E-4</c:v>
                </c:pt>
                <c:pt idx="80">
                  <c:v>-1.3534208700083261E-2</c:v>
                </c:pt>
                <c:pt idx="81">
                  <c:v>-0.13798124622829666</c:v>
                </c:pt>
                <c:pt idx="82">
                  <c:v>7.7329408842994773E-2</c:v>
                </c:pt>
                <c:pt idx="83">
                  <c:v>4.0423273612702371E-2</c:v>
                </c:pt>
                <c:pt idx="84">
                  <c:v>-6.5835040551412649E-2</c:v>
                </c:pt>
                <c:pt idx="85">
                  <c:v>-7.3265289045504889E-2</c:v>
                </c:pt>
                <c:pt idx="86">
                  <c:v>-2.662535100551211E-2</c:v>
                </c:pt>
                <c:pt idx="87">
                  <c:v>-9.8040198896937603E-2</c:v>
                </c:pt>
                <c:pt idx="88">
                  <c:v>6.2800692511825407E-2</c:v>
                </c:pt>
                <c:pt idx="89">
                  <c:v>5.4614065334768314E-2</c:v>
                </c:pt>
                <c:pt idx="90">
                  <c:v>3.4177449408505423E-2</c:v>
                </c:pt>
                <c:pt idx="91">
                  <c:v>-2.212776469081057E-2</c:v>
                </c:pt>
                <c:pt idx="92">
                  <c:v>6.3094887433315927E-2</c:v>
                </c:pt>
                <c:pt idx="93">
                  <c:v>1.8346689242639047E-2</c:v>
                </c:pt>
                <c:pt idx="94">
                  <c:v>2.8419231906233189E-2</c:v>
                </c:pt>
                <c:pt idx="95">
                  <c:v>0.12239560654723036</c:v>
                </c:pt>
                <c:pt idx="96">
                  <c:v>8.8467811347037517E-2</c:v>
                </c:pt>
                <c:pt idx="97">
                  <c:v>-1.9155022025501567E-2</c:v>
                </c:pt>
                <c:pt idx="98">
                  <c:v>2.4074366391155011E-2</c:v>
                </c:pt>
                <c:pt idx="99">
                  <c:v>-2.6673646722375488E-2</c:v>
                </c:pt>
                <c:pt idx="100">
                  <c:v>4.299567664909909E-3</c:v>
                </c:pt>
                <c:pt idx="101">
                  <c:v>4.9449760147085686E-2</c:v>
                </c:pt>
                <c:pt idx="102">
                  <c:v>-0.14716581294351838</c:v>
                </c:pt>
                <c:pt idx="103">
                  <c:v>3.5307416578116646E-2</c:v>
                </c:pt>
                <c:pt idx="104">
                  <c:v>-0.18113270005315785</c:v>
                </c:pt>
                <c:pt idx="105">
                  <c:v>2.6289365378164842E-2</c:v>
                </c:pt>
                <c:pt idx="106">
                  <c:v>-9.7432326313074524E-2</c:v>
                </c:pt>
                <c:pt idx="107">
                  <c:v>6.0113456446016844E-2</c:v>
                </c:pt>
                <c:pt idx="108">
                  <c:v>4.5872005218828837E-3</c:v>
                </c:pt>
                <c:pt idx="109">
                  <c:v>-5.4484202802459469E-3</c:v>
                </c:pt>
                <c:pt idx="110">
                  <c:v>-6.1160648802388473E-2</c:v>
                </c:pt>
                <c:pt idx="111">
                  <c:v>0.10435659779453599</c:v>
                </c:pt>
                <c:pt idx="112">
                  <c:v>-0.11859484597039915</c:v>
                </c:pt>
                <c:pt idx="113">
                  <c:v>-7.512033666303497E-2</c:v>
                </c:pt>
                <c:pt idx="114">
                  <c:v>0.11348747795940062</c:v>
                </c:pt>
                <c:pt idx="115">
                  <c:v>7.5385514912934881E-2</c:v>
                </c:pt>
                <c:pt idx="116">
                  <c:v>2.8280159243425529E-2</c:v>
                </c:pt>
                <c:pt idx="117">
                  <c:v>4.5259327392549897E-2</c:v>
                </c:pt>
                <c:pt idx="118">
                  <c:v>-4.3243073283513511E-2</c:v>
                </c:pt>
                <c:pt idx="119">
                  <c:v>-5.2882017116302693E-2</c:v>
                </c:pt>
                <c:pt idx="120">
                  <c:v>-4.7689930970013616E-2</c:v>
                </c:pt>
                <c:pt idx="121">
                  <c:v>4.9753948496702005E-2</c:v>
                </c:pt>
                <c:pt idx="122">
                  <c:v>-8.3936567437704168E-2</c:v>
                </c:pt>
                <c:pt idx="123">
                  <c:v>2.9021911833201131E-2</c:v>
                </c:pt>
                <c:pt idx="124">
                  <c:v>-8.2547931075998338E-2</c:v>
                </c:pt>
                <c:pt idx="125">
                  <c:v>2.516425783754328E-2</c:v>
                </c:pt>
                <c:pt idx="126">
                  <c:v>-2.5956921174648873E-2</c:v>
                </c:pt>
                <c:pt idx="127">
                  <c:v>4.7617795105702743E-2</c:v>
                </c:pt>
                <c:pt idx="128">
                  <c:v>-1.8426154578148779E-2</c:v>
                </c:pt>
                <c:pt idx="129">
                  <c:v>-9.7599717712292255E-2</c:v>
                </c:pt>
                <c:pt idx="130">
                  <c:v>1.0287259738918975E-2</c:v>
                </c:pt>
                <c:pt idx="131">
                  <c:v>-2.5286611957732186E-2</c:v>
                </c:pt>
                <c:pt idx="132">
                  <c:v>3.8906681409229038E-2</c:v>
                </c:pt>
                <c:pt idx="133">
                  <c:v>7.2620180512307786E-2</c:v>
                </c:pt>
                <c:pt idx="134">
                  <c:v>-4.5817632104746209E-2</c:v>
                </c:pt>
                <c:pt idx="135">
                  <c:v>9.8991924610837279E-2</c:v>
                </c:pt>
                <c:pt idx="136">
                  <c:v>9.2815346326038051E-2</c:v>
                </c:pt>
                <c:pt idx="137">
                  <c:v>6.634746004294656E-2</c:v>
                </c:pt>
                <c:pt idx="138">
                  <c:v>-7.8943980979017558E-2</c:v>
                </c:pt>
                <c:pt idx="139">
                  <c:v>8.82147299943421E-2</c:v>
                </c:pt>
                <c:pt idx="140">
                  <c:v>9.4687245182838331E-2</c:v>
                </c:pt>
                <c:pt idx="141">
                  <c:v>-7.4665687156719285E-2</c:v>
                </c:pt>
                <c:pt idx="142">
                  <c:v>-1.5642038591976881E-2</c:v>
                </c:pt>
                <c:pt idx="143">
                  <c:v>1.4467194522004734E-2</c:v>
                </c:pt>
                <c:pt idx="144">
                  <c:v>1.0437270096949947E-2</c:v>
                </c:pt>
                <c:pt idx="145">
                  <c:v>-2.420890886723237E-2</c:v>
                </c:pt>
                <c:pt idx="146">
                  <c:v>-7.675889468667918E-2</c:v>
                </c:pt>
                <c:pt idx="147">
                  <c:v>1.7478722442894834E-2</c:v>
                </c:pt>
                <c:pt idx="148">
                  <c:v>6.0030040423549869E-2</c:v>
                </c:pt>
                <c:pt idx="149">
                  <c:v>2.1879507735818038E-3</c:v>
                </c:pt>
                <c:pt idx="150">
                  <c:v>4.3447402236177823E-2</c:v>
                </c:pt>
                <c:pt idx="151">
                  <c:v>-1.1333215722712175E-2</c:v>
                </c:pt>
                <c:pt idx="152">
                  <c:v>4.1872783751072395E-2</c:v>
                </c:pt>
                <c:pt idx="153">
                  <c:v>1.9728374151458339E-2</c:v>
                </c:pt>
                <c:pt idx="154">
                  <c:v>4.3376012607974745E-2</c:v>
                </c:pt>
                <c:pt idx="155">
                  <c:v>2.3144293776107605E-2</c:v>
                </c:pt>
                <c:pt idx="156">
                  <c:v>6.001664490880354E-2</c:v>
                </c:pt>
                <c:pt idx="157">
                  <c:v>4.6608908346923661E-2</c:v>
                </c:pt>
                <c:pt idx="158">
                  <c:v>-7.0499954644877794E-2</c:v>
                </c:pt>
                <c:pt idx="159">
                  <c:v>8.843262742097957E-2</c:v>
                </c:pt>
                <c:pt idx="160">
                  <c:v>0.12637589904741464</c:v>
                </c:pt>
                <c:pt idx="161">
                  <c:v>-7.4280366878585191E-2</c:v>
                </c:pt>
                <c:pt idx="162">
                  <c:v>3.3602129312356066E-2</c:v>
                </c:pt>
                <c:pt idx="163">
                  <c:v>4.4264240828009616E-2</c:v>
                </c:pt>
                <c:pt idx="164">
                  <c:v>0.10777136914648955</c:v>
                </c:pt>
                <c:pt idx="165">
                  <c:v>6.1704092358821905E-2</c:v>
                </c:pt>
                <c:pt idx="166">
                  <c:v>-2.2929269874491065E-2</c:v>
                </c:pt>
                <c:pt idx="167">
                  <c:v>7.4858625469892415E-3</c:v>
                </c:pt>
                <c:pt idx="168">
                  <c:v>-4.5667487190570455E-2</c:v>
                </c:pt>
                <c:pt idx="169">
                  <c:v>-0.14028135165061506</c:v>
                </c:pt>
                <c:pt idx="170">
                  <c:v>-5.4775425880328799E-2</c:v>
                </c:pt>
                <c:pt idx="171">
                  <c:v>7.9716526854607839E-2</c:v>
                </c:pt>
                <c:pt idx="172">
                  <c:v>-0.10336839220834459</c:v>
                </c:pt>
                <c:pt idx="173">
                  <c:v>5.2297183887563548E-2</c:v>
                </c:pt>
                <c:pt idx="174">
                  <c:v>7.6530810012105377E-2</c:v>
                </c:pt>
                <c:pt idx="175">
                  <c:v>-1.071229092169923E-2</c:v>
                </c:pt>
                <c:pt idx="176">
                  <c:v>-0.12920597182349358</c:v>
                </c:pt>
                <c:pt idx="177">
                  <c:v>-6.8407372992604021E-2</c:v>
                </c:pt>
                <c:pt idx="178">
                  <c:v>-0.10188983690455322</c:v>
                </c:pt>
                <c:pt idx="179">
                  <c:v>-2.6878432358207416E-2</c:v>
                </c:pt>
                <c:pt idx="180">
                  <c:v>4.4412001447318161E-2</c:v>
                </c:pt>
                <c:pt idx="181">
                  <c:v>-0.10364966981923696</c:v>
                </c:pt>
                <c:pt idx="182">
                  <c:v>-6.9782086015907518E-2</c:v>
                </c:pt>
                <c:pt idx="183">
                  <c:v>3.559338674327106E-2</c:v>
                </c:pt>
                <c:pt idx="184">
                  <c:v>0.11357523304719164</c:v>
                </c:pt>
                <c:pt idx="185">
                  <c:v>-0.14590755104683184</c:v>
                </c:pt>
                <c:pt idx="186">
                  <c:v>5.3400939527455171E-2</c:v>
                </c:pt>
                <c:pt idx="187">
                  <c:v>-4.144166397868021E-2</c:v>
                </c:pt>
                <c:pt idx="188">
                  <c:v>6.4310993089672475E-2</c:v>
                </c:pt>
                <c:pt idx="189">
                  <c:v>5.3482049529085085E-2</c:v>
                </c:pt>
                <c:pt idx="190">
                  <c:v>6.1179037325219454E-2</c:v>
                </c:pt>
                <c:pt idx="191">
                  <c:v>3.2311879395342635E-2</c:v>
                </c:pt>
                <c:pt idx="192">
                  <c:v>5.9112794443573757E-2</c:v>
                </c:pt>
                <c:pt idx="193">
                  <c:v>-9.3864250356188617E-2</c:v>
                </c:pt>
                <c:pt idx="194">
                  <c:v>4.7252600975818071E-2</c:v>
                </c:pt>
                <c:pt idx="195">
                  <c:v>1.8104570493351679E-2</c:v>
                </c:pt>
                <c:pt idx="196">
                  <c:v>2.0508264542648535E-2</c:v>
                </c:pt>
                <c:pt idx="197">
                  <c:v>1.7663779323136897E-2</c:v>
                </c:pt>
                <c:pt idx="198">
                  <c:v>-1.6857065074684097E-2</c:v>
                </c:pt>
                <c:pt idx="199">
                  <c:v>8.0696542523946535E-2</c:v>
                </c:pt>
                <c:pt idx="200">
                  <c:v>1.47914816143907E-2</c:v>
                </c:pt>
                <c:pt idx="201">
                  <c:v>4.9313310113127895E-2</c:v>
                </c:pt>
                <c:pt idx="202">
                  <c:v>-0.14635696841284107</c:v>
                </c:pt>
                <c:pt idx="203">
                  <c:v>-1.841142761809067E-2</c:v>
                </c:pt>
                <c:pt idx="204">
                  <c:v>-1.1889895762312142E-2</c:v>
                </c:pt>
                <c:pt idx="205">
                  <c:v>3.5116631473331106E-2</c:v>
                </c:pt>
                <c:pt idx="206">
                  <c:v>5.0069142208794881E-2</c:v>
                </c:pt>
                <c:pt idx="207">
                  <c:v>9.4103739220031679E-3</c:v>
                </c:pt>
                <c:pt idx="208">
                  <c:v>-6.0732294591735791E-2</c:v>
                </c:pt>
                <c:pt idx="209">
                  <c:v>-2.8304342975609686E-2</c:v>
                </c:pt>
                <c:pt idx="210">
                  <c:v>-2.5000884538848633E-2</c:v>
                </c:pt>
                <c:pt idx="211">
                  <c:v>6.9223575059554565E-2</c:v>
                </c:pt>
                <c:pt idx="212">
                  <c:v>-5.7424133724914062E-2</c:v>
                </c:pt>
                <c:pt idx="213">
                  <c:v>8.7364740442590794E-2</c:v>
                </c:pt>
                <c:pt idx="214">
                  <c:v>-2.4199388880559281E-2</c:v>
                </c:pt>
                <c:pt idx="215">
                  <c:v>2.2790414643862222E-2</c:v>
                </c:pt>
                <c:pt idx="216">
                  <c:v>-0.10029217134318069</c:v>
                </c:pt>
                <c:pt idx="217">
                  <c:v>3.6321859008119461E-2</c:v>
                </c:pt>
                <c:pt idx="218">
                  <c:v>-7.5893672278101509E-2</c:v>
                </c:pt>
                <c:pt idx="219">
                  <c:v>-0.14947406997632717</c:v>
                </c:pt>
                <c:pt idx="220">
                  <c:v>8.8085110212243745E-3</c:v>
                </c:pt>
                <c:pt idx="221">
                  <c:v>-5.6365671373325044E-2</c:v>
                </c:pt>
                <c:pt idx="222">
                  <c:v>-9.9647689380717219E-2</c:v>
                </c:pt>
                <c:pt idx="223">
                  <c:v>-8.1107099018330797E-2</c:v>
                </c:pt>
                <c:pt idx="224">
                  <c:v>0.1218493681186168</c:v>
                </c:pt>
                <c:pt idx="225">
                  <c:v>-9.3865545586525823E-2</c:v>
                </c:pt>
                <c:pt idx="226">
                  <c:v>-5.4898701218923707E-2</c:v>
                </c:pt>
                <c:pt idx="227">
                  <c:v>4.0016644908803523E-2</c:v>
                </c:pt>
                <c:pt idx="228">
                  <c:v>-5.8268337260667158E-2</c:v>
                </c:pt>
                <c:pt idx="229">
                  <c:v>-2.0548733328584756E-2</c:v>
                </c:pt>
                <c:pt idx="230">
                  <c:v>9.0698475654656052E-2</c:v>
                </c:pt>
                <c:pt idx="231">
                  <c:v>3.9432315485444791E-2</c:v>
                </c:pt>
                <c:pt idx="232">
                  <c:v>6.0637569709816486E-2</c:v>
                </c:pt>
                <c:pt idx="233">
                  <c:v>8.3808242346700701E-2</c:v>
                </c:pt>
                <c:pt idx="234">
                  <c:v>-7.6616631231243071E-2</c:v>
                </c:pt>
                <c:pt idx="235">
                  <c:v>7.5115336242993935E-2</c:v>
                </c:pt>
                <c:pt idx="236">
                  <c:v>6.9415773945744608E-3</c:v>
                </c:pt>
                <c:pt idx="237">
                  <c:v>2.5671848064015346E-2</c:v>
                </c:pt>
                <c:pt idx="238">
                  <c:v>-6.3594508912725889E-2</c:v>
                </c:pt>
                <c:pt idx="239">
                  <c:v>1.4357961408023145E-2</c:v>
                </c:pt>
                <c:pt idx="240">
                  <c:v>6.8877654216603634E-4</c:v>
                </c:pt>
                <c:pt idx="241">
                  <c:v>-2.2514105284835328E-2</c:v>
                </c:pt>
                <c:pt idx="242">
                  <c:v>0.11443760248214541</c:v>
                </c:pt>
                <c:pt idx="243">
                  <c:v>6.0482915779483504E-2</c:v>
                </c:pt>
                <c:pt idx="244">
                  <c:v>9.4764590111921843E-2</c:v>
                </c:pt>
                <c:pt idx="245">
                  <c:v>6.75958173272867E-2</c:v>
                </c:pt>
                <c:pt idx="246">
                  <c:v>8.8651694331304154E-2</c:v>
                </c:pt>
                <c:pt idx="247">
                  <c:v>-1.3587221135093475E-2</c:v>
                </c:pt>
                <c:pt idx="248">
                  <c:v>-8.0592974419961494E-2</c:v>
                </c:pt>
                <c:pt idx="249">
                  <c:v>-1.3406419582635554E-2</c:v>
                </c:pt>
                <c:pt idx="250">
                  <c:v>2.4415386720153753E-2</c:v>
                </c:pt>
                <c:pt idx="251">
                  <c:v>5.1638231712259564E-2</c:v>
                </c:pt>
                <c:pt idx="252">
                  <c:v>-8.8018162260762645E-2</c:v>
                </c:pt>
                <c:pt idx="253">
                  <c:v>-3.2075267390819229E-2</c:v>
                </c:pt>
                <c:pt idx="254">
                  <c:v>-3.4137335378920497E-2</c:v>
                </c:pt>
                <c:pt idx="255">
                  <c:v>4.8234549775866276E-2</c:v>
                </c:pt>
                <c:pt idx="256">
                  <c:v>2.4839827500120482E-3</c:v>
                </c:pt>
                <c:pt idx="257">
                  <c:v>2.8061114259988806E-2</c:v>
                </c:pt>
                <c:pt idx="258">
                  <c:v>-5.4478103436256919E-2</c:v>
                </c:pt>
                <c:pt idx="259">
                  <c:v>9.1068651891743069E-2</c:v>
                </c:pt>
                <c:pt idx="260">
                  <c:v>6.4786779184330068E-2</c:v>
                </c:pt>
                <c:pt idx="261">
                  <c:v>-5.1546226114880023E-2</c:v>
                </c:pt>
                <c:pt idx="262">
                  <c:v>0.12322118569636809</c:v>
                </c:pt>
                <c:pt idx="263">
                  <c:v>-1.6654938282676057E-2</c:v>
                </c:pt>
                <c:pt idx="264">
                  <c:v>2.9812045113430941E-3</c:v>
                </c:pt>
                <c:pt idx="265">
                  <c:v>0.12529100428345585</c:v>
                </c:pt>
                <c:pt idx="266">
                  <c:v>5.4636043113184152E-2</c:v>
                </c:pt>
                <c:pt idx="267">
                  <c:v>-2.5370317182731972E-2</c:v>
                </c:pt>
                <c:pt idx="268">
                  <c:v>3.4722540280319514E-2</c:v>
                </c:pt>
                <c:pt idx="269">
                  <c:v>4.5205002913417225E-2</c:v>
                </c:pt>
                <c:pt idx="270">
                  <c:v>6.7157305488325436E-2</c:v>
                </c:pt>
                <c:pt idx="271">
                  <c:v>-4.9936455155995541E-2</c:v>
                </c:pt>
                <c:pt idx="272">
                  <c:v>-3.1063837265175254E-2</c:v>
                </c:pt>
                <c:pt idx="273">
                  <c:v>-9.7060315544656994E-3</c:v>
                </c:pt>
                <c:pt idx="274">
                  <c:v>-0.1228060307508706</c:v>
                </c:pt>
                <c:pt idx="275">
                  <c:v>-2.1540623987394092E-2</c:v>
                </c:pt>
                <c:pt idx="276">
                  <c:v>-3.7280886168561622E-2</c:v>
                </c:pt>
                <c:pt idx="277">
                  <c:v>-2.1679922582687916E-2</c:v>
                </c:pt>
                <c:pt idx="278">
                  <c:v>8.0160603890184312E-2</c:v>
                </c:pt>
                <c:pt idx="279">
                  <c:v>3.167072534221449E-2</c:v>
                </c:pt>
                <c:pt idx="280">
                  <c:v>-2.7482943093189993E-3</c:v>
                </c:pt>
                <c:pt idx="281">
                  <c:v>-0.14077902016381549</c:v>
                </c:pt>
                <c:pt idx="282">
                  <c:v>6.7251242125026423E-2</c:v>
                </c:pt>
                <c:pt idx="283">
                  <c:v>1.155764889673816E-2</c:v>
                </c:pt>
                <c:pt idx="284">
                  <c:v>3.2352082359474066E-2</c:v>
                </c:pt>
                <c:pt idx="285">
                  <c:v>-0.10428311674834356</c:v>
                </c:pt>
                <c:pt idx="286">
                  <c:v>-0.15448647991292985</c:v>
                </c:pt>
                <c:pt idx="287">
                  <c:v>3.063756970981657E-2</c:v>
                </c:pt>
                <c:pt idx="288">
                  <c:v>-2.9038644044730111E-2</c:v>
                </c:pt>
                <c:pt idx="289">
                  <c:v>-8.5524009562922831E-3</c:v>
                </c:pt>
                <c:pt idx="290">
                  <c:v>2.4041251646209627E-2</c:v>
                </c:pt>
                <c:pt idx="291">
                  <c:v>-8.8208942916305766E-3</c:v>
                </c:pt>
                <c:pt idx="292">
                  <c:v>-6.133321572271222E-2</c:v>
                </c:pt>
                <c:pt idx="293">
                  <c:v>1.7664831807203019E-2</c:v>
                </c:pt>
                <c:pt idx="294">
                  <c:v>-5.4812034631410711E-3</c:v>
                </c:pt>
                <c:pt idx="295">
                  <c:v>-1.9569833792169811E-2</c:v>
                </c:pt>
                <c:pt idx="296">
                  <c:v>6.42114590881806E-2</c:v>
                </c:pt>
                <c:pt idx="297">
                  <c:v>-8.7750836914853192E-2</c:v>
                </c:pt>
                <c:pt idx="298">
                  <c:v>-7.9808440456469398E-2</c:v>
                </c:pt>
                <c:pt idx="299">
                  <c:v>-1.9179175393757908E-2</c:v>
                </c:pt>
                <c:pt idx="300">
                  <c:v>-2.4496743492806616E-2</c:v>
                </c:pt>
                <c:pt idx="301">
                  <c:v>-2.0678254552440545E-2</c:v>
                </c:pt>
                <c:pt idx="302">
                  <c:v>0.10575569115002192</c:v>
                </c:pt>
                <c:pt idx="303">
                  <c:v>7.8441283925201555E-2</c:v>
                </c:pt>
                <c:pt idx="304">
                  <c:v>-3.0205975780075112E-2</c:v>
                </c:pt>
                <c:pt idx="305">
                  <c:v>0.1494249125179935</c:v>
                </c:pt>
                <c:pt idx="306">
                  <c:v>2.0972992674024749E-2</c:v>
                </c:pt>
                <c:pt idx="307">
                  <c:v>0.10105952634327464</c:v>
                </c:pt>
                <c:pt idx="308">
                  <c:v>-0.14131631288567359</c:v>
                </c:pt>
                <c:pt idx="309">
                  <c:v>3.3323515307983498E-2</c:v>
                </c:pt>
                <c:pt idx="310">
                  <c:v>-6.296751841857251E-2</c:v>
                </c:pt>
                <c:pt idx="311">
                  <c:v>5.5400842842494247E-2</c:v>
                </c:pt>
                <c:pt idx="312">
                  <c:v>-2.6345373387652637E-2</c:v>
                </c:pt>
                <c:pt idx="313">
                  <c:v>3.7182550214653887E-3</c:v>
                </c:pt>
                <c:pt idx="314">
                  <c:v>-0.11075894811062903</c:v>
                </c:pt>
                <c:pt idx="315">
                  <c:v>1.1541210258373402E-3</c:v>
                </c:pt>
                <c:pt idx="316">
                  <c:v>-9.6881054987057458E-2</c:v>
                </c:pt>
                <c:pt idx="317">
                  <c:v>-3.3514794692758421E-2</c:v>
                </c:pt>
                <c:pt idx="318">
                  <c:v>-0.16254824220541919</c:v>
                </c:pt>
                <c:pt idx="319">
                  <c:v>-2.0784860274876915E-2</c:v>
                </c:pt>
                <c:pt idx="320">
                  <c:v>-0.1071624009810993</c:v>
                </c:pt>
                <c:pt idx="321">
                  <c:v>-3.7155066396797998E-2</c:v>
                </c:pt>
                <c:pt idx="322">
                  <c:v>-7.6030982224324362E-3</c:v>
                </c:pt>
                <c:pt idx="323">
                  <c:v>7.2023728441419355E-3</c:v>
                </c:pt>
                <c:pt idx="324">
                  <c:v>1.9680147533641335E-2</c:v>
                </c:pt>
                <c:pt idx="325">
                  <c:v>-0.12910094029263997</c:v>
                </c:pt>
                <c:pt idx="326">
                  <c:v>4.647738632510523E-2</c:v>
                </c:pt>
                <c:pt idx="327">
                  <c:v>-5.2435528458728564E-2</c:v>
                </c:pt>
                <c:pt idx="328">
                  <c:v>9.6355868687794666E-2</c:v>
                </c:pt>
                <c:pt idx="329">
                  <c:v>-6.6314238608489395E-2</c:v>
                </c:pt>
                <c:pt idx="330">
                  <c:v>7.3427146294478995E-2</c:v>
                </c:pt>
                <c:pt idx="331">
                  <c:v>9.3188608013329399E-2</c:v>
                </c:pt>
                <c:pt idx="332">
                  <c:v>2.239690177756759E-2</c:v>
                </c:pt>
                <c:pt idx="333">
                  <c:v>6.097583064366574E-2</c:v>
                </c:pt>
                <c:pt idx="334">
                  <c:v>3.5385514912934957E-2</c:v>
                </c:pt>
                <c:pt idx="335">
                  <c:v>1.2803034331195784E-3</c:v>
                </c:pt>
                <c:pt idx="336">
                  <c:v>4.9674334112163154E-2</c:v>
                </c:pt>
                <c:pt idx="337">
                  <c:v>-9.8209351790830013E-3</c:v>
                </c:pt>
                <c:pt idx="338">
                  <c:v>8.3121567641792571E-2</c:v>
                </c:pt>
                <c:pt idx="339">
                  <c:v>-2.8212685383021796E-2</c:v>
                </c:pt>
                <c:pt idx="340">
                  <c:v>3.8110172620837712E-2</c:v>
                </c:pt>
                <c:pt idx="341">
                  <c:v>0.13033239100232996</c:v>
                </c:pt>
                <c:pt idx="342">
                  <c:v>-3.2158615030136506E-2</c:v>
                </c:pt>
                <c:pt idx="343">
                  <c:v>-7.1209247135185505E-3</c:v>
                </c:pt>
                <c:pt idx="344">
                  <c:v>5.3789529144305903E-2</c:v>
                </c:pt>
                <c:pt idx="345">
                  <c:v>2.6018260321215014E-2</c:v>
                </c:pt>
                <c:pt idx="346">
                  <c:v>2.437796507805956E-2</c:v>
                </c:pt>
                <c:pt idx="347">
                  <c:v>1.3901673373774015E-2</c:v>
                </c:pt>
                <c:pt idx="348">
                  <c:v>1.8062477873476035E-2</c:v>
                </c:pt>
                <c:pt idx="349">
                  <c:v>4.0065982518038168E-2</c:v>
                </c:pt>
                <c:pt idx="350">
                  <c:v>-4.0358159517791758E-2</c:v>
                </c:pt>
                <c:pt idx="351">
                  <c:v>-5.6013968118060142E-2</c:v>
                </c:pt>
                <c:pt idx="352">
                  <c:v>4.6149782343033574E-2</c:v>
                </c:pt>
                <c:pt idx="353">
                  <c:v>-2.443400392077133E-3</c:v>
                </c:pt>
                <c:pt idx="354">
                  <c:v>-4.6798276149066287E-2</c:v>
                </c:pt>
                <c:pt idx="355">
                  <c:v>-0.11170672968166562</c:v>
                </c:pt>
                <c:pt idx="356">
                  <c:v>8.4565617181671549E-2</c:v>
                </c:pt>
                <c:pt idx="357">
                  <c:v>-8.8676361030331941E-2</c:v>
                </c:pt>
                <c:pt idx="358">
                  <c:v>1.8167793844166891E-2</c:v>
                </c:pt>
                <c:pt idx="359">
                  <c:v>-2.0526181557391054E-2</c:v>
                </c:pt>
                <c:pt idx="360">
                  <c:v>8.9469979873810002E-2</c:v>
                </c:pt>
                <c:pt idx="361">
                  <c:v>-9.3621458503460042E-3</c:v>
                </c:pt>
                <c:pt idx="362">
                  <c:v>1.1292535642783652E-2</c:v>
                </c:pt>
                <c:pt idx="363">
                  <c:v>2.9990369758629787E-2</c:v>
                </c:pt>
                <c:pt idx="364">
                  <c:v>1.4182309037495067E-2</c:v>
                </c:pt>
                <c:pt idx="365">
                  <c:v>-6.3554659121988988E-2</c:v>
                </c:pt>
                <c:pt idx="366">
                  <c:v>-1.2148410736774751E-2</c:v>
                </c:pt>
                <c:pt idx="367">
                  <c:v>1.2058640843718327E-2</c:v>
                </c:pt>
                <c:pt idx="368">
                  <c:v>5.7913137583992413E-2</c:v>
                </c:pt>
                <c:pt idx="369">
                  <c:v>-2.1056438773279229E-2</c:v>
                </c:pt>
                <c:pt idx="370">
                  <c:v>2.5307416578116637E-2</c:v>
                </c:pt>
                <c:pt idx="371">
                  <c:v>-2.4425537753115845E-2</c:v>
                </c:pt>
                <c:pt idx="372">
                  <c:v>8.4356597794536081E-2</c:v>
                </c:pt>
                <c:pt idx="373">
                  <c:v>1.3319429230218005E-2</c:v>
                </c:pt>
                <c:pt idx="374">
                  <c:v>3.343694524239782E-2</c:v>
                </c:pt>
                <c:pt idx="375">
                  <c:v>6.7872235309189399E-2</c:v>
                </c:pt>
                <c:pt idx="376">
                  <c:v>-8.6363861007968556E-2</c:v>
                </c:pt>
                <c:pt idx="377">
                  <c:v>-1.4050760016104058E-2</c:v>
                </c:pt>
                <c:pt idx="378">
                  <c:v>5.1808439154230612E-2</c:v>
                </c:pt>
                <c:pt idx="379">
                  <c:v>-5.1872992925273476E-2</c:v>
                </c:pt>
                <c:pt idx="380">
                  <c:v>4.9279737309523397E-2</c:v>
                </c:pt>
                <c:pt idx="381">
                  <c:v>8.7620127894472044E-2</c:v>
                </c:pt>
                <c:pt idx="382">
                  <c:v>-4.8086255116365995E-2</c:v>
                </c:pt>
                <c:pt idx="383">
                  <c:v>4.3727659531179464E-2</c:v>
                </c:pt>
                <c:pt idx="384">
                  <c:v>3.063756970981657E-2</c:v>
                </c:pt>
                <c:pt idx="385">
                  <c:v>-2.2645659474829216E-2</c:v>
                </c:pt>
                <c:pt idx="386">
                  <c:v>-0.10938180808253384</c:v>
                </c:pt>
                <c:pt idx="387">
                  <c:v>-2.7743438710097434E-2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F-4CC2-8C1F-3F1970E8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12688"/>
        <c:axId val="910212328"/>
      </c:scatterChart>
      <c:valAx>
        <c:axId val="91021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2328"/>
        <c:crosses val="autoZero"/>
        <c:crossBetween val="midCat"/>
      </c:valAx>
      <c:valAx>
        <c:axId val="91021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2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Deep sleep percentage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+ Probability Output'!$C$2:$C$389</c:f>
              <c:numCache>
                <c:formatCode>General</c:formatCode>
                <c:ptCount val="388"/>
                <c:pt idx="0">
                  <c:v>70</c:v>
                </c:pt>
                <c:pt idx="1">
                  <c:v>28</c:v>
                </c:pt>
                <c:pt idx="2">
                  <c:v>70</c:v>
                </c:pt>
                <c:pt idx="3">
                  <c:v>25</c:v>
                </c:pt>
                <c:pt idx="4">
                  <c:v>55</c:v>
                </c:pt>
                <c:pt idx="5">
                  <c:v>25</c:v>
                </c:pt>
                <c:pt idx="6">
                  <c:v>52</c:v>
                </c:pt>
                <c:pt idx="7">
                  <c:v>55</c:v>
                </c:pt>
                <c:pt idx="8">
                  <c:v>37</c:v>
                </c:pt>
                <c:pt idx="9">
                  <c:v>57</c:v>
                </c:pt>
                <c:pt idx="10">
                  <c:v>60</c:v>
                </c:pt>
                <c:pt idx="11">
                  <c:v>58</c:v>
                </c:pt>
                <c:pt idx="12">
                  <c:v>25</c:v>
                </c:pt>
                <c:pt idx="13">
                  <c:v>32</c:v>
                </c:pt>
                <c:pt idx="14">
                  <c:v>55</c:v>
                </c:pt>
                <c:pt idx="15">
                  <c:v>22</c:v>
                </c:pt>
                <c:pt idx="16">
                  <c:v>20</c:v>
                </c:pt>
                <c:pt idx="17">
                  <c:v>67</c:v>
                </c:pt>
                <c:pt idx="18">
                  <c:v>58</c:v>
                </c:pt>
                <c:pt idx="19">
                  <c:v>60</c:v>
                </c:pt>
                <c:pt idx="20">
                  <c:v>65</c:v>
                </c:pt>
                <c:pt idx="21">
                  <c:v>72</c:v>
                </c:pt>
                <c:pt idx="22">
                  <c:v>60</c:v>
                </c:pt>
                <c:pt idx="23">
                  <c:v>20</c:v>
                </c:pt>
                <c:pt idx="24">
                  <c:v>60</c:v>
                </c:pt>
                <c:pt idx="25">
                  <c:v>20</c:v>
                </c:pt>
                <c:pt idx="26">
                  <c:v>30</c:v>
                </c:pt>
                <c:pt idx="27">
                  <c:v>23</c:v>
                </c:pt>
                <c:pt idx="28">
                  <c:v>60</c:v>
                </c:pt>
                <c:pt idx="29">
                  <c:v>22</c:v>
                </c:pt>
                <c:pt idx="30">
                  <c:v>72</c:v>
                </c:pt>
                <c:pt idx="31">
                  <c:v>60</c:v>
                </c:pt>
                <c:pt idx="32">
                  <c:v>23</c:v>
                </c:pt>
                <c:pt idx="33">
                  <c:v>58</c:v>
                </c:pt>
                <c:pt idx="34">
                  <c:v>67</c:v>
                </c:pt>
                <c:pt idx="35">
                  <c:v>20</c:v>
                </c:pt>
                <c:pt idx="36">
                  <c:v>60</c:v>
                </c:pt>
                <c:pt idx="37">
                  <c:v>65</c:v>
                </c:pt>
                <c:pt idx="38">
                  <c:v>63</c:v>
                </c:pt>
                <c:pt idx="39">
                  <c:v>57</c:v>
                </c:pt>
                <c:pt idx="40">
                  <c:v>60</c:v>
                </c:pt>
                <c:pt idx="41">
                  <c:v>60</c:v>
                </c:pt>
                <c:pt idx="42">
                  <c:v>55</c:v>
                </c:pt>
                <c:pt idx="43">
                  <c:v>57</c:v>
                </c:pt>
                <c:pt idx="44">
                  <c:v>59</c:v>
                </c:pt>
                <c:pt idx="45">
                  <c:v>35</c:v>
                </c:pt>
                <c:pt idx="46">
                  <c:v>35</c:v>
                </c:pt>
                <c:pt idx="47">
                  <c:v>70</c:v>
                </c:pt>
                <c:pt idx="48">
                  <c:v>70</c:v>
                </c:pt>
                <c:pt idx="49">
                  <c:v>55</c:v>
                </c:pt>
                <c:pt idx="50">
                  <c:v>65</c:v>
                </c:pt>
                <c:pt idx="51">
                  <c:v>60</c:v>
                </c:pt>
                <c:pt idx="52">
                  <c:v>60</c:v>
                </c:pt>
                <c:pt idx="53">
                  <c:v>63</c:v>
                </c:pt>
                <c:pt idx="54">
                  <c:v>70</c:v>
                </c:pt>
                <c:pt idx="55">
                  <c:v>72</c:v>
                </c:pt>
                <c:pt idx="56">
                  <c:v>70</c:v>
                </c:pt>
                <c:pt idx="57">
                  <c:v>35</c:v>
                </c:pt>
                <c:pt idx="58">
                  <c:v>20</c:v>
                </c:pt>
                <c:pt idx="59">
                  <c:v>62</c:v>
                </c:pt>
                <c:pt idx="60">
                  <c:v>35</c:v>
                </c:pt>
                <c:pt idx="61">
                  <c:v>60</c:v>
                </c:pt>
                <c:pt idx="62">
                  <c:v>58</c:v>
                </c:pt>
                <c:pt idx="63">
                  <c:v>60</c:v>
                </c:pt>
                <c:pt idx="64">
                  <c:v>70</c:v>
                </c:pt>
                <c:pt idx="65">
                  <c:v>70</c:v>
                </c:pt>
                <c:pt idx="66">
                  <c:v>60</c:v>
                </c:pt>
                <c:pt idx="67">
                  <c:v>67</c:v>
                </c:pt>
                <c:pt idx="68">
                  <c:v>67</c:v>
                </c:pt>
                <c:pt idx="69">
                  <c:v>60</c:v>
                </c:pt>
                <c:pt idx="70">
                  <c:v>57</c:v>
                </c:pt>
                <c:pt idx="71">
                  <c:v>22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56</c:v>
                </c:pt>
                <c:pt idx="76">
                  <c:v>60</c:v>
                </c:pt>
                <c:pt idx="77">
                  <c:v>55</c:v>
                </c:pt>
                <c:pt idx="78">
                  <c:v>35</c:v>
                </c:pt>
                <c:pt idx="79">
                  <c:v>58</c:v>
                </c:pt>
                <c:pt idx="80">
                  <c:v>58</c:v>
                </c:pt>
                <c:pt idx="81">
                  <c:v>67</c:v>
                </c:pt>
                <c:pt idx="82">
                  <c:v>55</c:v>
                </c:pt>
                <c:pt idx="83">
                  <c:v>57</c:v>
                </c:pt>
                <c:pt idx="84">
                  <c:v>67</c:v>
                </c:pt>
                <c:pt idx="85">
                  <c:v>70</c:v>
                </c:pt>
                <c:pt idx="86">
                  <c:v>55</c:v>
                </c:pt>
                <c:pt idx="87">
                  <c:v>67</c:v>
                </c:pt>
                <c:pt idx="88">
                  <c:v>60</c:v>
                </c:pt>
                <c:pt idx="89">
                  <c:v>32</c:v>
                </c:pt>
                <c:pt idx="90">
                  <c:v>60</c:v>
                </c:pt>
                <c:pt idx="91">
                  <c:v>57</c:v>
                </c:pt>
                <c:pt idx="92">
                  <c:v>20</c:v>
                </c:pt>
                <c:pt idx="93">
                  <c:v>63</c:v>
                </c:pt>
                <c:pt idx="94">
                  <c:v>63</c:v>
                </c:pt>
                <c:pt idx="95">
                  <c:v>57</c:v>
                </c:pt>
                <c:pt idx="96">
                  <c:v>57</c:v>
                </c:pt>
                <c:pt idx="97">
                  <c:v>65</c:v>
                </c:pt>
                <c:pt idx="98">
                  <c:v>65</c:v>
                </c:pt>
                <c:pt idx="99">
                  <c:v>67</c:v>
                </c:pt>
                <c:pt idx="100">
                  <c:v>20</c:v>
                </c:pt>
                <c:pt idx="101">
                  <c:v>57</c:v>
                </c:pt>
                <c:pt idx="102">
                  <c:v>35</c:v>
                </c:pt>
                <c:pt idx="103">
                  <c:v>62</c:v>
                </c:pt>
                <c:pt idx="104">
                  <c:v>70</c:v>
                </c:pt>
                <c:pt idx="105">
                  <c:v>62</c:v>
                </c:pt>
                <c:pt idx="106">
                  <c:v>35</c:v>
                </c:pt>
                <c:pt idx="107">
                  <c:v>58</c:v>
                </c:pt>
                <c:pt idx="108">
                  <c:v>35</c:v>
                </c:pt>
                <c:pt idx="109">
                  <c:v>51</c:v>
                </c:pt>
                <c:pt idx="110">
                  <c:v>22</c:v>
                </c:pt>
                <c:pt idx="111">
                  <c:v>55</c:v>
                </c:pt>
                <c:pt idx="112">
                  <c:v>65</c:v>
                </c:pt>
                <c:pt idx="113">
                  <c:v>25</c:v>
                </c:pt>
                <c:pt idx="114">
                  <c:v>60</c:v>
                </c:pt>
                <c:pt idx="115">
                  <c:v>60</c:v>
                </c:pt>
                <c:pt idx="116">
                  <c:v>70</c:v>
                </c:pt>
                <c:pt idx="117">
                  <c:v>25</c:v>
                </c:pt>
                <c:pt idx="118">
                  <c:v>65</c:v>
                </c:pt>
                <c:pt idx="119">
                  <c:v>35</c:v>
                </c:pt>
                <c:pt idx="120">
                  <c:v>25</c:v>
                </c:pt>
                <c:pt idx="121">
                  <c:v>55</c:v>
                </c:pt>
                <c:pt idx="122">
                  <c:v>65</c:v>
                </c:pt>
                <c:pt idx="123">
                  <c:v>28</c:v>
                </c:pt>
                <c:pt idx="124">
                  <c:v>35</c:v>
                </c:pt>
                <c:pt idx="125">
                  <c:v>65</c:v>
                </c:pt>
                <c:pt idx="126">
                  <c:v>20</c:v>
                </c:pt>
                <c:pt idx="127">
                  <c:v>63</c:v>
                </c:pt>
                <c:pt idx="128">
                  <c:v>65</c:v>
                </c:pt>
                <c:pt idx="129">
                  <c:v>59</c:v>
                </c:pt>
                <c:pt idx="130">
                  <c:v>58</c:v>
                </c:pt>
                <c:pt idx="131">
                  <c:v>70</c:v>
                </c:pt>
                <c:pt idx="132">
                  <c:v>60</c:v>
                </c:pt>
                <c:pt idx="133">
                  <c:v>60</c:v>
                </c:pt>
                <c:pt idx="134">
                  <c:v>35</c:v>
                </c:pt>
                <c:pt idx="135">
                  <c:v>56</c:v>
                </c:pt>
                <c:pt idx="136">
                  <c:v>59</c:v>
                </c:pt>
                <c:pt idx="137">
                  <c:v>55</c:v>
                </c:pt>
                <c:pt idx="138">
                  <c:v>57</c:v>
                </c:pt>
                <c:pt idx="139">
                  <c:v>57</c:v>
                </c:pt>
                <c:pt idx="140">
                  <c:v>55</c:v>
                </c:pt>
                <c:pt idx="141">
                  <c:v>70</c:v>
                </c:pt>
                <c:pt idx="142">
                  <c:v>60</c:v>
                </c:pt>
                <c:pt idx="143">
                  <c:v>62</c:v>
                </c:pt>
                <c:pt idx="144">
                  <c:v>25</c:v>
                </c:pt>
                <c:pt idx="145">
                  <c:v>20</c:v>
                </c:pt>
                <c:pt idx="146">
                  <c:v>60</c:v>
                </c:pt>
                <c:pt idx="147">
                  <c:v>70</c:v>
                </c:pt>
                <c:pt idx="148">
                  <c:v>24</c:v>
                </c:pt>
                <c:pt idx="149">
                  <c:v>65</c:v>
                </c:pt>
                <c:pt idx="150">
                  <c:v>58</c:v>
                </c:pt>
                <c:pt idx="151">
                  <c:v>65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59</c:v>
                </c:pt>
                <c:pt idx="156">
                  <c:v>57</c:v>
                </c:pt>
                <c:pt idx="157">
                  <c:v>63</c:v>
                </c:pt>
                <c:pt idx="158">
                  <c:v>70</c:v>
                </c:pt>
                <c:pt idx="159">
                  <c:v>30</c:v>
                </c:pt>
                <c:pt idx="160">
                  <c:v>60</c:v>
                </c:pt>
                <c:pt idx="161">
                  <c:v>30</c:v>
                </c:pt>
                <c:pt idx="162">
                  <c:v>60</c:v>
                </c:pt>
                <c:pt idx="163">
                  <c:v>23</c:v>
                </c:pt>
                <c:pt idx="164">
                  <c:v>63</c:v>
                </c:pt>
                <c:pt idx="165">
                  <c:v>60</c:v>
                </c:pt>
                <c:pt idx="166">
                  <c:v>65</c:v>
                </c:pt>
                <c:pt idx="167">
                  <c:v>57</c:v>
                </c:pt>
                <c:pt idx="168">
                  <c:v>57</c:v>
                </c:pt>
                <c:pt idx="169">
                  <c:v>58</c:v>
                </c:pt>
                <c:pt idx="170">
                  <c:v>70</c:v>
                </c:pt>
                <c:pt idx="171">
                  <c:v>60</c:v>
                </c:pt>
                <c:pt idx="172">
                  <c:v>67</c:v>
                </c:pt>
                <c:pt idx="173">
                  <c:v>67</c:v>
                </c:pt>
                <c:pt idx="174">
                  <c:v>65</c:v>
                </c:pt>
                <c:pt idx="175">
                  <c:v>65</c:v>
                </c:pt>
                <c:pt idx="176">
                  <c:v>70</c:v>
                </c:pt>
                <c:pt idx="177">
                  <c:v>60</c:v>
                </c:pt>
                <c:pt idx="178">
                  <c:v>35</c:v>
                </c:pt>
                <c:pt idx="179">
                  <c:v>55</c:v>
                </c:pt>
                <c:pt idx="180">
                  <c:v>60</c:v>
                </c:pt>
                <c:pt idx="181">
                  <c:v>35</c:v>
                </c:pt>
                <c:pt idx="182">
                  <c:v>55</c:v>
                </c:pt>
                <c:pt idx="183">
                  <c:v>25</c:v>
                </c:pt>
                <c:pt idx="184">
                  <c:v>52</c:v>
                </c:pt>
                <c:pt idx="185">
                  <c:v>37</c:v>
                </c:pt>
                <c:pt idx="186">
                  <c:v>51</c:v>
                </c:pt>
                <c:pt idx="187">
                  <c:v>67</c:v>
                </c:pt>
                <c:pt idx="188">
                  <c:v>55</c:v>
                </c:pt>
                <c:pt idx="189">
                  <c:v>24</c:v>
                </c:pt>
                <c:pt idx="190">
                  <c:v>65</c:v>
                </c:pt>
                <c:pt idx="191">
                  <c:v>58</c:v>
                </c:pt>
                <c:pt idx="192">
                  <c:v>55</c:v>
                </c:pt>
                <c:pt idx="193">
                  <c:v>70</c:v>
                </c:pt>
                <c:pt idx="194">
                  <c:v>59</c:v>
                </c:pt>
                <c:pt idx="195">
                  <c:v>56</c:v>
                </c:pt>
                <c:pt idx="196">
                  <c:v>58</c:v>
                </c:pt>
                <c:pt idx="197">
                  <c:v>20</c:v>
                </c:pt>
                <c:pt idx="198">
                  <c:v>65</c:v>
                </c:pt>
                <c:pt idx="199">
                  <c:v>65</c:v>
                </c:pt>
                <c:pt idx="200">
                  <c:v>57</c:v>
                </c:pt>
                <c:pt idx="201">
                  <c:v>60</c:v>
                </c:pt>
                <c:pt idx="202">
                  <c:v>58</c:v>
                </c:pt>
                <c:pt idx="203">
                  <c:v>67</c:v>
                </c:pt>
                <c:pt idx="204">
                  <c:v>65</c:v>
                </c:pt>
                <c:pt idx="205">
                  <c:v>70</c:v>
                </c:pt>
                <c:pt idx="206">
                  <c:v>60</c:v>
                </c:pt>
                <c:pt idx="207">
                  <c:v>56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65</c:v>
                </c:pt>
                <c:pt idx="212">
                  <c:v>62</c:v>
                </c:pt>
                <c:pt idx="213">
                  <c:v>63</c:v>
                </c:pt>
                <c:pt idx="214">
                  <c:v>30</c:v>
                </c:pt>
                <c:pt idx="215">
                  <c:v>57</c:v>
                </c:pt>
                <c:pt idx="216">
                  <c:v>35</c:v>
                </c:pt>
                <c:pt idx="217">
                  <c:v>60</c:v>
                </c:pt>
                <c:pt idx="218">
                  <c:v>65</c:v>
                </c:pt>
                <c:pt idx="219">
                  <c:v>32</c:v>
                </c:pt>
                <c:pt idx="220">
                  <c:v>65</c:v>
                </c:pt>
                <c:pt idx="221">
                  <c:v>22</c:v>
                </c:pt>
                <c:pt idx="222">
                  <c:v>35</c:v>
                </c:pt>
                <c:pt idx="223">
                  <c:v>65</c:v>
                </c:pt>
                <c:pt idx="224">
                  <c:v>55</c:v>
                </c:pt>
                <c:pt idx="225">
                  <c:v>57</c:v>
                </c:pt>
                <c:pt idx="226">
                  <c:v>56</c:v>
                </c:pt>
                <c:pt idx="227">
                  <c:v>57</c:v>
                </c:pt>
                <c:pt idx="228">
                  <c:v>72</c:v>
                </c:pt>
                <c:pt idx="229">
                  <c:v>32</c:v>
                </c:pt>
                <c:pt idx="230">
                  <c:v>60</c:v>
                </c:pt>
                <c:pt idx="231">
                  <c:v>67</c:v>
                </c:pt>
                <c:pt idx="232">
                  <c:v>57</c:v>
                </c:pt>
                <c:pt idx="233">
                  <c:v>55</c:v>
                </c:pt>
                <c:pt idx="234">
                  <c:v>20</c:v>
                </c:pt>
                <c:pt idx="235">
                  <c:v>57</c:v>
                </c:pt>
                <c:pt idx="236">
                  <c:v>58</c:v>
                </c:pt>
                <c:pt idx="237">
                  <c:v>62</c:v>
                </c:pt>
                <c:pt idx="238">
                  <c:v>67</c:v>
                </c:pt>
                <c:pt idx="239">
                  <c:v>60</c:v>
                </c:pt>
                <c:pt idx="240">
                  <c:v>58</c:v>
                </c:pt>
                <c:pt idx="241">
                  <c:v>27</c:v>
                </c:pt>
                <c:pt idx="242">
                  <c:v>55</c:v>
                </c:pt>
                <c:pt idx="243">
                  <c:v>58</c:v>
                </c:pt>
                <c:pt idx="244">
                  <c:v>60</c:v>
                </c:pt>
                <c:pt idx="245">
                  <c:v>30</c:v>
                </c:pt>
                <c:pt idx="246">
                  <c:v>24</c:v>
                </c:pt>
                <c:pt idx="247">
                  <c:v>35</c:v>
                </c:pt>
                <c:pt idx="248">
                  <c:v>37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70</c:v>
                </c:pt>
                <c:pt idx="253">
                  <c:v>60</c:v>
                </c:pt>
                <c:pt idx="254">
                  <c:v>65</c:v>
                </c:pt>
                <c:pt idx="255">
                  <c:v>59</c:v>
                </c:pt>
                <c:pt idx="256">
                  <c:v>58</c:v>
                </c:pt>
                <c:pt idx="257">
                  <c:v>65</c:v>
                </c:pt>
                <c:pt idx="258">
                  <c:v>65</c:v>
                </c:pt>
                <c:pt idx="259">
                  <c:v>20</c:v>
                </c:pt>
                <c:pt idx="260">
                  <c:v>55</c:v>
                </c:pt>
                <c:pt idx="261">
                  <c:v>56</c:v>
                </c:pt>
                <c:pt idx="262">
                  <c:v>55</c:v>
                </c:pt>
                <c:pt idx="263">
                  <c:v>59</c:v>
                </c:pt>
                <c:pt idx="264">
                  <c:v>60</c:v>
                </c:pt>
                <c:pt idx="265">
                  <c:v>60</c:v>
                </c:pt>
                <c:pt idx="266">
                  <c:v>65</c:v>
                </c:pt>
                <c:pt idx="267">
                  <c:v>60</c:v>
                </c:pt>
                <c:pt idx="268">
                  <c:v>30</c:v>
                </c:pt>
                <c:pt idx="269">
                  <c:v>60</c:v>
                </c:pt>
                <c:pt idx="270">
                  <c:v>55</c:v>
                </c:pt>
                <c:pt idx="271">
                  <c:v>70</c:v>
                </c:pt>
                <c:pt idx="272">
                  <c:v>23</c:v>
                </c:pt>
                <c:pt idx="273">
                  <c:v>58</c:v>
                </c:pt>
                <c:pt idx="274">
                  <c:v>57</c:v>
                </c:pt>
                <c:pt idx="275">
                  <c:v>57</c:v>
                </c:pt>
                <c:pt idx="276">
                  <c:v>70</c:v>
                </c:pt>
                <c:pt idx="277">
                  <c:v>20</c:v>
                </c:pt>
                <c:pt idx="278">
                  <c:v>55</c:v>
                </c:pt>
                <c:pt idx="279">
                  <c:v>58</c:v>
                </c:pt>
                <c:pt idx="280">
                  <c:v>22</c:v>
                </c:pt>
                <c:pt idx="281">
                  <c:v>28</c:v>
                </c:pt>
                <c:pt idx="282">
                  <c:v>65</c:v>
                </c:pt>
                <c:pt idx="283">
                  <c:v>25</c:v>
                </c:pt>
                <c:pt idx="284">
                  <c:v>22</c:v>
                </c:pt>
                <c:pt idx="285">
                  <c:v>72</c:v>
                </c:pt>
                <c:pt idx="286">
                  <c:v>35</c:v>
                </c:pt>
                <c:pt idx="287">
                  <c:v>57</c:v>
                </c:pt>
                <c:pt idx="288">
                  <c:v>65</c:v>
                </c:pt>
                <c:pt idx="289">
                  <c:v>60</c:v>
                </c:pt>
                <c:pt idx="290">
                  <c:v>58</c:v>
                </c:pt>
                <c:pt idx="291">
                  <c:v>57</c:v>
                </c:pt>
                <c:pt idx="292">
                  <c:v>65</c:v>
                </c:pt>
                <c:pt idx="293">
                  <c:v>60</c:v>
                </c:pt>
                <c:pt idx="294">
                  <c:v>28</c:v>
                </c:pt>
                <c:pt idx="295">
                  <c:v>60</c:v>
                </c:pt>
                <c:pt idx="296">
                  <c:v>55</c:v>
                </c:pt>
                <c:pt idx="297">
                  <c:v>22</c:v>
                </c:pt>
                <c:pt idx="298">
                  <c:v>67</c:v>
                </c:pt>
                <c:pt idx="299">
                  <c:v>75</c:v>
                </c:pt>
                <c:pt idx="300">
                  <c:v>65</c:v>
                </c:pt>
                <c:pt idx="301">
                  <c:v>60</c:v>
                </c:pt>
                <c:pt idx="302">
                  <c:v>20</c:v>
                </c:pt>
                <c:pt idx="303">
                  <c:v>63</c:v>
                </c:pt>
                <c:pt idx="304">
                  <c:v>57</c:v>
                </c:pt>
                <c:pt idx="305">
                  <c:v>55</c:v>
                </c:pt>
                <c:pt idx="306">
                  <c:v>62</c:v>
                </c:pt>
                <c:pt idx="307">
                  <c:v>60</c:v>
                </c:pt>
                <c:pt idx="308">
                  <c:v>35</c:v>
                </c:pt>
                <c:pt idx="309">
                  <c:v>57</c:v>
                </c:pt>
                <c:pt idx="310">
                  <c:v>25</c:v>
                </c:pt>
                <c:pt idx="311">
                  <c:v>63</c:v>
                </c:pt>
                <c:pt idx="312">
                  <c:v>63</c:v>
                </c:pt>
                <c:pt idx="313">
                  <c:v>65</c:v>
                </c:pt>
                <c:pt idx="314">
                  <c:v>25</c:v>
                </c:pt>
                <c:pt idx="315">
                  <c:v>60</c:v>
                </c:pt>
                <c:pt idx="316">
                  <c:v>59</c:v>
                </c:pt>
                <c:pt idx="317">
                  <c:v>65</c:v>
                </c:pt>
                <c:pt idx="318">
                  <c:v>70</c:v>
                </c:pt>
                <c:pt idx="319">
                  <c:v>65</c:v>
                </c:pt>
                <c:pt idx="320">
                  <c:v>35</c:v>
                </c:pt>
                <c:pt idx="321">
                  <c:v>55</c:v>
                </c:pt>
                <c:pt idx="322">
                  <c:v>70</c:v>
                </c:pt>
                <c:pt idx="323">
                  <c:v>35</c:v>
                </c:pt>
                <c:pt idx="324">
                  <c:v>23</c:v>
                </c:pt>
                <c:pt idx="325">
                  <c:v>57</c:v>
                </c:pt>
                <c:pt idx="326">
                  <c:v>63</c:v>
                </c:pt>
                <c:pt idx="327">
                  <c:v>75</c:v>
                </c:pt>
                <c:pt idx="328">
                  <c:v>55</c:v>
                </c:pt>
                <c:pt idx="329">
                  <c:v>67</c:v>
                </c:pt>
                <c:pt idx="330">
                  <c:v>58</c:v>
                </c:pt>
                <c:pt idx="331">
                  <c:v>57</c:v>
                </c:pt>
                <c:pt idx="332">
                  <c:v>70</c:v>
                </c:pt>
                <c:pt idx="333">
                  <c:v>72</c:v>
                </c:pt>
                <c:pt idx="334">
                  <c:v>60</c:v>
                </c:pt>
                <c:pt idx="335">
                  <c:v>35</c:v>
                </c:pt>
                <c:pt idx="336">
                  <c:v>60</c:v>
                </c:pt>
                <c:pt idx="337">
                  <c:v>63</c:v>
                </c:pt>
                <c:pt idx="338">
                  <c:v>55</c:v>
                </c:pt>
                <c:pt idx="339">
                  <c:v>20</c:v>
                </c:pt>
                <c:pt idx="340">
                  <c:v>57</c:v>
                </c:pt>
                <c:pt idx="341">
                  <c:v>30</c:v>
                </c:pt>
                <c:pt idx="342">
                  <c:v>18</c:v>
                </c:pt>
                <c:pt idx="343">
                  <c:v>23</c:v>
                </c:pt>
                <c:pt idx="344">
                  <c:v>52</c:v>
                </c:pt>
                <c:pt idx="345">
                  <c:v>60</c:v>
                </c:pt>
                <c:pt idx="346">
                  <c:v>65</c:v>
                </c:pt>
                <c:pt idx="347">
                  <c:v>67</c:v>
                </c:pt>
                <c:pt idx="348">
                  <c:v>70</c:v>
                </c:pt>
                <c:pt idx="349">
                  <c:v>55</c:v>
                </c:pt>
                <c:pt idx="350">
                  <c:v>62</c:v>
                </c:pt>
                <c:pt idx="351">
                  <c:v>56</c:v>
                </c:pt>
                <c:pt idx="352">
                  <c:v>60</c:v>
                </c:pt>
                <c:pt idx="353">
                  <c:v>35</c:v>
                </c:pt>
                <c:pt idx="354">
                  <c:v>70</c:v>
                </c:pt>
                <c:pt idx="355">
                  <c:v>72</c:v>
                </c:pt>
                <c:pt idx="356">
                  <c:v>52</c:v>
                </c:pt>
                <c:pt idx="357">
                  <c:v>56</c:v>
                </c:pt>
                <c:pt idx="358">
                  <c:v>22</c:v>
                </c:pt>
                <c:pt idx="359">
                  <c:v>55</c:v>
                </c:pt>
                <c:pt idx="360">
                  <c:v>35</c:v>
                </c:pt>
                <c:pt idx="361">
                  <c:v>22</c:v>
                </c:pt>
                <c:pt idx="362">
                  <c:v>63</c:v>
                </c:pt>
                <c:pt idx="363">
                  <c:v>58</c:v>
                </c:pt>
                <c:pt idx="364">
                  <c:v>65</c:v>
                </c:pt>
                <c:pt idx="365">
                  <c:v>25</c:v>
                </c:pt>
                <c:pt idx="366">
                  <c:v>70</c:v>
                </c:pt>
                <c:pt idx="367">
                  <c:v>55</c:v>
                </c:pt>
                <c:pt idx="368">
                  <c:v>55</c:v>
                </c:pt>
                <c:pt idx="369">
                  <c:v>35</c:v>
                </c:pt>
                <c:pt idx="370">
                  <c:v>62</c:v>
                </c:pt>
                <c:pt idx="371">
                  <c:v>60</c:v>
                </c:pt>
                <c:pt idx="372">
                  <c:v>55</c:v>
                </c:pt>
                <c:pt idx="373">
                  <c:v>53</c:v>
                </c:pt>
                <c:pt idx="374">
                  <c:v>63</c:v>
                </c:pt>
                <c:pt idx="375">
                  <c:v>57</c:v>
                </c:pt>
                <c:pt idx="376">
                  <c:v>55</c:v>
                </c:pt>
                <c:pt idx="377">
                  <c:v>55</c:v>
                </c:pt>
                <c:pt idx="378">
                  <c:v>57</c:v>
                </c:pt>
                <c:pt idx="379">
                  <c:v>35</c:v>
                </c:pt>
                <c:pt idx="380">
                  <c:v>22</c:v>
                </c:pt>
                <c:pt idx="381">
                  <c:v>23</c:v>
                </c:pt>
                <c:pt idx="382">
                  <c:v>28</c:v>
                </c:pt>
                <c:pt idx="383">
                  <c:v>20</c:v>
                </c:pt>
                <c:pt idx="384">
                  <c:v>57</c:v>
                </c:pt>
                <c:pt idx="385">
                  <c:v>57</c:v>
                </c:pt>
                <c:pt idx="386">
                  <c:v>72</c:v>
                </c:pt>
                <c:pt idx="387">
                  <c:v>23</c:v>
                </c:pt>
              </c:numCache>
            </c:numRef>
          </c:xVal>
          <c:yVal>
            <c:numRef>
              <c:f>'Residual + Probability Output'!$J$2:$J$389</c:f>
              <c:numCache>
                <c:formatCode>General</c:formatCode>
                <c:ptCount val="388"/>
                <c:pt idx="0">
                  <c:v>-5.8450139727826422E-2</c:v>
                </c:pt>
                <c:pt idx="1">
                  <c:v>6.6141815336951626E-2</c:v>
                </c:pt>
                <c:pt idx="2">
                  <c:v>-3.4665687156719249E-2</c:v>
                </c:pt>
                <c:pt idx="3">
                  <c:v>-2.4156943866452507E-2</c:v>
                </c:pt>
                <c:pt idx="4">
                  <c:v>-9.0835907037321029E-3</c:v>
                </c:pt>
                <c:pt idx="5">
                  <c:v>-5.5623087406006522E-2</c:v>
                </c:pt>
                <c:pt idx="6">
                  <c:v>6.7285346877435037E-2</c:v>
                </c:pt>
                <c:pt idx="7">
                  <c:v>1.3278526955414982E-2</c:v>
                </c:pt>
                <c:pt idx="8">
                  <c:v>-6.7994535334315098E-2</c:v>
                </c:pt>
                <c:pt idx="9">
                  <c:v>9.9449760147085731E-2</c:v>
                </c:pt>
                <c:pt idx="10">
                  <c:v>7.4843198076854911E-3</c:v>
                </c:pt>
                <c:pt idx="11">
                  <c:v>4.2472162142744962E-2</c:v>
                </c:pt>
                <c:pt idx="12">
                  <c:v>6.7947069067986643E-2</c:v>
                </c:pt>
                <c:pt idx="13">
                  <c:v>-9.321453372772015E-2</c:v>
                </c:pt>
                <c:pt idx="14">
                  <c:v>6.1732990137845611E-2</c:v>
                </c:pt>
                <c:pt idx="15">
                  <c:v>5.2126076397759957E-2</c:v>
                </c:pt>
                <c:pt idx="16">
                  <c:v>-3.1408201173443007E-2</c:v>
                </c:pt>
                <c:pt idx="17">
                  <c:v>4.0513798286984648E-2</c:v>
                </c:pt>
                <c:pt idx="18">
                  <c:v>-4.241053315609844E-2</c:v>
                </c:pt>
                <c:pt idx="19">
                  <c:v>1.3647734017219637E-2</c:v>
                </c:pt>
                <c:pt idx="20">
                  <c:v>2.3530923572665285E-2</c:v>
                </c:pt>
                <c:pt idx="21">
                  <c:v>-3.6888195091151599E-2</c:v>
                </c:pt>
                <c:pt idx="22">
                  <c:v>5.3836681351168925E-2</c:v>
                </c:pt>
                <c:pt idx="23">
                  <c:v>7.3638246198721946E-2</c:v>
                </c:pt>
                <c:pt idx="24">
                  <c:v>5.4005346053836001E-2</c:v>
                </c:pt>
                <c:pt idx="25">
                  <c:v>4.651995858012048E-2</c:v>
                </c:pt>
                <c:pt idx="26">
                  <c:v>5.6352378529694991E-2</c:v>
                </c:pt>
                <c:pt idx="27">
                  <c:v>3.2246440620868344E-2</c:v>
                </c:pt>
                <c:pt idx="28">
                  <c:v>2.6321859008119453E-2</c:v>
                </c:pt>
                <c:pt idx="29">
                  <c:v>3.9177599005199015E-3</c:v>
                </c:pt>
                <c:pt idx="30">
                  <c:v>-1.7060271756237699E-2</c:v>
                </c:pt>
                <c:pt idx="31">
                  <c:v>5.5393950247366486E-2</c:v>
                </c:pt>
                <c:pt idx="32">
                  <c:v>2.6960417837877837E-2</c:v>
                </c:pt>
                <c:pt idx="33">
                  <c:v>3.2710099454393293E-2</c:v>
                </c:pt>
                <c:pt idx="34">
                  <c:v>-4.4709749122278986E-2</c:v>
                </c:pt>
                <c:pt idx="35">
                  <c:v>1.851082082853106E-2</c:v>
                </c:pt>
                <c:pt idx="36">
                  <c:v>6.3674637129831346E-3</c:v>
                </c:pt>
                <c:pt idx="37">
                  <c:v>-4.4260422066307314E-2</c:v>
                </c:pt>
                <c:pt idx="38">
                  <c:v>-2.8128758988231528E-2</c:v>
                </c:pt>
                <c:pt idx="39">
                  <c:v>3.8459376012605961E-2</c:v>
                </c:pt>
                <c:pt idx="40">
                  <c:v>-9.5841079905377158E-2</c:v>
                </c:pt>
                <c:pt idx="41">
                  <c:v>2.68196971217457E-2</c:v>
                </c:pt>
                <c:pt idx="42">
                  <c:v>5.4886819833690481E-3</c:v>
                </c:pt>
                <c:pt idx="43">
                  <c:v>-0.13600995518614001</c:v>
                </c:pt>
                <c:pt idx="44">
                  <c:v>-0.13091681952317358</c:v>
                </c:pt>
                <c:pt idx="45">
                  <c:v>-0.15622426080864504</c:v>
                </c:pt>
                <c:pt idx="46">
                  <c:v>-3.3097902408982693E-2</c:v>
                </c:pt>
                <c:pt idx="47">
                  <c:v>-2.7746440851517784E-2</c:v>
                </c:pt>
                <c:pt idx="48">
                  <c:v>-8.1719840756574458E-2</c:v>
                </c:pt>
                <c:pt idx="49">
                  <c:v>0.15322951028813236</c:v>
                </c:pt>
                <c:pt idx="50">
                  <c:v>-0.11204344311351555</c:v>
                </c:pt>
                <c:pt idx="51">
                  <c:v>3.9370735425258596E-2</c:v>
                </c:pt>
                <c:pt idx="52">
                  <c:v>-1.3497628992362842E-2</c:v>
                </c:pt>
                <c:pt idx="53">
                  <c:v>2.9826449466729854E-2</c:v>
                </c:pt>
                <c:pt idx="54">
                  <c:v>6.7144747145257533E-2</c:v>
                </c:pt>
                <c:pt idx="55">
                  <c:v>-9.6638525700875166E-2</c:v>
                </c:pt>
                <c:pt idx="56">
                  <c:v>-9.5241007252868548E-2</c:v>
                </c:pt>
                <c:pt idx="57">
                  <c:v>-0.12501799138148528</c:v>
                </c:pt>
                <c:pt idx="58">
                  <c:v>-4.4438437534032538E-2</c:v>
                </c:pt>
                <c:pt idx="59">
                  <c:v>2.0512434673497837E-2</c:v>
                </c:pt>
                <c:pt idx="60">
                  <c:v>-3.9497553991932444E-2</c:v>
                </c:pt>
                <c:pt idx="61">
                  <c:v>-9.3808864582206608E-3</c:v>
                </c:pt>
                <c:pt idx="62">
                  <c:v>7.0445233584851552E-3</c:v>
                </c:pt>
                <c:pt idx="63">
                  <c:v>6.0656282912211257E-2</c:v>
                </c:pt>
                <c:pt idx="64">
                  <c:v>-0.14556163458672899</c:v>
                </c:pt>
                <c:pt idx="65">
                  <c:v>-3.1662415444443703E-2</c:v>
                </c:pt>
                <c:pt idx="66">
                  <c:v>4.9602685439242844E-4</c:v>
                </c:pt>
                <c:pt idx="67">
                  <c:v>-1.7655595522423684E-2</c:v>
                </c:pt>
                <c:pt idx="68">
                  <c:v>-5.2889194151268026E-2</c:v>
                </c:pt>
                <c:pt idx="69">
                  <c:v>-7.2364768586066219E-3</c:v>
                </c:pt>
                <c:pt idx="70">
                  <c:v>2.9137726125749608E-2</c:v>
                </c:pt>
                <c:pt idx="71">
                  <c:v>8.5351942109330503E-2</c:v>
                </c:pt>
                <c:pt idx="72">
                  <c:v>-5.1314507283012789E-2</c:v>
                </c:pt>
                <c:pt idx="73">
                  <c:v>-6.7868632604175083E-2</c:v>
                </c:pt>
                <c:pt idx="74">
                  <c:v>0.1004386015422617</c:v>
                </c:pt>
                <c:pt idx="75">
                  <c:v>4.0068468093448217E-2</c:v>
                </c:pt>
                <c:pt idx="76">
                  <c:v>7.4649938758966639E-2</c:v>
                </c:pt>
                <c:pt idx="77">
                  <c:v>6.4967291183847697E-2</c:v>
                </c:pt>
                <c:pt idx="78">
                  <c:v>-8.0936648830088886E-2</c:v>
                </c:pt>
                <c:pt idx="79">
                  <c:v>9.7231855867796479E-4</c:v>
                </c:pt>
                <c:pt idx="80">
                  <c:v>-1.3534208700083261E-2</c:v>
                </c:pt>
                <c:pt idx="81">
                  <c:v>-0.13798124622829666</c:v>
                </c:pt>
                <c:pt idx="82">
                  <c:v>7.7329408842994773E-2</c:v>
                </c:pt>
                <c:pt idx="83">
                  <c:v>4.0423273612702371E-2</c:v>
                </c:pt>
                <c:pt idx="84">
                  <c:v>-6.5835040551412649E-2</c:v>
                </c:pt>
                <c:pt idx="85">
                  <c:v>-7.3265289045504889E-2</c:v>
                </c:pt>
                <c:pt idx="86">
                  <c:v>-2.662535100551211E-2</c:v>
                </c:pt>
                <c:pt idx="87">
                  <c:v>-9.8040198896937603E-2</c:v>
                </c:pt>
                <c:pt idx="88">
                  <c:v>6.2800692511825407E-2</c:v>
                </c:pt>
                <c:pt idx="89">
                  <c:v>5.4614065334768314E-2</c:v>
                </c:pt>
                <c:pt idx="90">
                  <c:v>3.4177449408505423E-2</c:v>
                </c:pt>
                <c:pt idx="91">
                  <c:v>-2.212776469081057E-2</c:v>
                </c:pt>
                <c:pt idx="92">
                  <c:v>6.3094887433315927E-2</c:v>
                </c:pt>
                <c:pt idx="93">
                  <c:v>1.8346689242639047E-2</c:v>
                </c:pt>
                <c:pt idx="94">
                  <c:v>2.8419231906233189E-2</c:v>
                </c:pt>
                <c:pt idx="95">
                  <c:v>0.12239560654723036</c:v>
                </c:pt>
                <c:pt idx="96">
                  <c:v>8.8467811347037517E-2</c:v>
                </c:pt>
                <c:pt idx="97">
                  <c:v>-1.9155022025501567E-2</c:v>
                </c:pt>
                <c:pt idx="98">
                  <c:v>2.4074366391155011E-2</c:v>
                </c:pt>
                <c:pt idx="99">
                  <c:v>-2.6673646722375488E-2</c:v>
                </c:pt>
                <c:pt idx="100">
                  <c:v>4.299567664909909E-3</c:v>
                </c:pt>
                <c:pt idx="101">
                  <c:v>4.9449760147085686E-2</c:v>
                </c:pt>
                <c:pt idx="102">
                  <c:v>-0.14716581294351838</c:v>
                </c:pt>
                <c:pt idx="103">
                  <c:v>3.5307416578116646E-2</c:v>
                </c:pt>
                <c:pt idx="104">
                  <c:v>-0.18113270005315785</c:v>
                </c:pt>
                <c:pt idx="105">
                  <c:v>2.6289365378164842E-2</c:v>
                </c:pt>
                <c:pt idx="106">
                  <c:v>-9.7432326313074524E-2</c:v>
                </c:pt>
                <c:pt idx="107">
                  <c:v>6.0113456446016844E-2</c:v>
                </c:pt>
                <c:pt idx="108">
                  <c:v>4.5872005218828837E-3</c:v>
                </c:pt>
                <c:pt idx="109">
                  <c:v>-5.4484202802459469E-3</c:v>
                </c:pt>
                <c:pt idx="110">
                  <c:v>-6.1160648802388473E-2</c:v>
                </c:pt>
                <c:pt idx="111">
                  <c:v>0.10435659779453599</c:v>
                </c:pt>
                <c:pt idx="112">
                  <c:v>-0.11859484597039915</c:v>
                </c:pt>
                <c:pt idx="113">
                  <c:v>-7.512033666303497E-2</c:v>
                </c:pt>
                <c:pt idx="114">
                  <c:v>0.11348747795940062</c:v>
                </c:pt>
                <c:pt idx="115">
                  <c:v>7.5385514912934881E-2</c:v>
                </c:pt>
                <c:pt idx="116">
                  <c:v>2.8280159243425529E-2</c:v>
                </c:pt>
                <c:pt idx="117">
                  <c:v>4.5259327392549897E-2</c:v>
                </c:pt>
                <c:pt idx="118">
                  <c:v>-4.3243073283513511E-2</c:v>
                </c:pt>
                <c:pt idx="119">
                  <c:v>-5.2882017116302693E-2</c:v>
                </c:pt>
                <c:pt idx="120">
                  <c:v>-4.7689930970013616E-2</c:v>
                </c:pt>
                <c:pt idx="121">
                  <c:v>4.9753948496702005E-2</c:v>
                </c:pt>
                <c:pt idx="122">
                  <c:v>-8.3936567437704168E-2</c:v>
                </c:pt>
                <c:pt idx="123">
                  <c:v>2.9021911833201131E-2</c:v>
                </c:pt>
                <c:pt idx="124">
                  <c:v>-8.2547931075998338E-2</c:v>
                </c:pt>
                <c:pt idx="125">
                  <c:v>2.516425783754328E-2</c:v>
                </c:pt>
                <c:pt idx="126">
                  <c:v>-2.5956921174648873E-2</c:v>
                </c:pt>
                <c:pt idx="127">
                  <c:v>4.7617795105702743E-2</c:v>
                </c:pt>
                <c:pt idx="128">
                  <c:v>-1.8426154578148779E-2</c:v>
                </c:pt>
                <c:pt idx="129">
                  <c:v>-9.7599717712292255E-2</c:v>
                </c:pt>
                <c:pt idx="130">
                  <c:v>1.0287259738918975E-2</c:v>
                </c:pt>
                <c:pt idx="131">
                  <c:v>-2.5286611957732186E-2</c:v>
                </c:pt>
                <c:pt idx="132">
                  <c:v>3.8906681409229038E-2</c:v>
                </c:pt>
                <c:pt idx="133">
                  <c:v>7.2620180512307786E-2</c:v>
                </c:pt>
                <c:pt idx="134">
                  <c:v>-4.5817632104746209E-2</c:v>
                </c:pt>
                <c:pt idx="135">
                  <c:v>9.8991924610837279E-2</c:v>
                </c:pt>
                <c:pt idx="136">
                  <c:v>9.2815346326038051E-2</c:v>
                </c:pt>
                <c:pt idx="137">
                  <c:v>6.634746004294656E-2</c:v>
                </c:pt>
                <c:pt idx="138">
                  <c:v>-7.8943980979017558E-2</c:v>
                </c:pt>
                <c:pt idx="139">
                  <c:v>8.82147299943421E-2</c:v>
                </c:pt>
                <c:pt idx="140">
                  <c:v>9.4687245182838331E-2</c:v>
                </c:pt>
                <c:pt idx="141">
                  <c:v>-7.4665687156719285E-2</c:v>
                </c:pt>
                <c:pt idx="142">
                  <c:v>-1.5642038591976881E-2</c:v>
                </c:pt>
                <c:pt idx="143">
                  <c:v>1.4467194522004734E-2</c:v>
                </c:pt>
                <c:pt idx="144">
                  <c:v>1.0437270096949947E-2</c:v>
                </c:pt>
                <c:pt idx="145">
                  <c:v>-2.420890886723237E-2</c:v>
                </c:pt>
                <c:pt idx="146">
                  <c:v>-7.675889468667918E-2</c:v>
                </c:pt>
                <c:pt idx="147">
                  <c:v>1.7478722442894834E-2</c:v>
                </c:pt>
                <c:pt idx="148">
                  <c:v>6.0030040423549869E-2</c:v>
                </c:pt>
                <c:pt idx="149">
                  <c:v>2.1879507735818038E-3</c:v>
                </c:pt>
                <c:pt idx="150">
                  <c:v>4.3447402236177823E-2</c:v>
                </c:pt>
                <c:pt idx="151">
                  <c:v>-1.1333215722712175E-2</c:v>
                </c:pt>
                <c:pt idx="152">
                  <c:v>4.1872783751072395E-2</c:v>
                </c:pt>
                <c:pt idx="153">
                  <c:v>1.9728374151458339E-2</c:v>
                </c:pt>
                <c:pt idx="154">
                  <c:v>4.3376012607974745E-2</c:v>
                </c:pt>
                <c:pt idx="155">
                  <c:v>2.3144293776107605E-2</c:v>
                </c:pt>
                <c:pt idx="156">
                  <c:v>6.001664490880354E-2</c:v>
                </c:pt>
                <c:pt idx="157">
                  <c:v>4.6608908346923661E-2</c:v>
                </c:pt>
                <c:pt idx="158">
                  <c:v>-7.0499954644877794E-2</c:v>
                </c:pt>
                <c:pt idx="159">
                  <c:v>8.843262742097957E-2</c:v>
                </c:pt>
                <c:pt idx="160">
                  <c:v>0.12637589904741464</c:v>
                </c:pt>
                <c:pt idx="161">
                  <c:v>-7.4280366878585191E-2</c:v>
                </c:pt>
                <c:pt idx="162">
                  <c:v>3.3602129312356066E-2</c:v>
                </c:pt>
                <c:pt idx="163">
                  <c:v>4.4264240828009616E-2</c:v>
                </c:pt>
                <c:pt idx="164">
                  <c:v>0.10777136914648955</c:v>
                </c:pt>
                <c:pt idx="165">
                  <c:v>6.1704092358821905E-2</c:v>
                </c:pt>
                <c:pt idx="166">
                  <c:v>-2.2929269874491065E-2</c:v>
                </c:pt>
                <c:pt idx="167">
                  <c:v>7.4858625469892415E-3</c:v>
                </c:pt>
                <c:pt idx="168">
                  <c:v>-4.5667487190570455E-2</c:v>
                </c:pt>
                <c:pt idx="169">
                  <c:v>-0.14028135165061506</c:v>
                </c:pt>
                <c:pt idx="170">
                  <c:v>-5.4775425880328799E-2</c:v>
                </c:pt>
                <c:pt idx="171">
                  <c:v>7.9716526854607839E-2</c:v>
                </c:pt>
                <c:pt idx="172">
                  <c:v>-0.10336839220834459</c:v>
                </c:pt>
                <c:pt idx="173">
                  <c:v>5.2297183887563548E-2</c:v>
                </c:pt>
                <c:pt idx="174">
                  <c:v>7.6530810012105377E-2</c:v>
                </c:pt>
                <c:pt idx="175">
                  <c:v>-1.071229092169923E-2</c:v>
                </c:pt>
                <c:pt idx="176">
                  <c:v>-0.12920597182349358</c:v>
                </c:pt>
                <c:pt idx="177">
                  <c:v>-6.8407372992604021E-2</c:v>
                </c:pt>
                <c:pt idx="178">
                  <c:v>-0.10188983690455322</c:v>
                </c:pt>
                <c:pt idx="179">
                  <c:v>-2.6878432358207416E-2</c:v>
                </c:pt>
                <c:pt idx="180">
                  <c:v>4.4412001447318161E-2</c:v>
                </c:pt>
                <c:pt idx="181">
                  <c:v>-0.10364966981923696</c:v>
                </c:pt>
                <c:pt idx="182">
                  <c:v>-6.9782086015907518E-2</c:v>
                </c:pt>
                <c:pt idx="183">
                  <c:v>3.559338674327106E-2</c:v>
                </c:pt>
                <c:pt idx="184">
                  <c:v>0.11357523304719164</c:v>
                </c:pt>
                <c:pt idx="185">
                  <c:v>-0.14590755104683184</c:v>
                </c:pt>
                <c:pt idx="186">
                  <c:v>5.3400939527455171E-2</c:v>
                </c:pt>
                <c:pt idx="187">
                  <c:v>-4.144166397868021E-2</c:v>
                </c:pt>
                <c:pt idx="188">
                  <c:v>6.4310993089672475E-2</c:v>
                </c:pt>
                <c:pt idx="189">
                  <c:v>5.3482049529085085E-2</c:v>
                </c:pt>
                <c:pt idx="190">
                  <c:v>6.1179037325219454E-2</c:v>
                </c:pt>
                <c:pt idx="191">
                  <c:v>3.2311879395342635E-2</c:v>
                </c:pt>
                <c:pt idx="192">
                  <c:v>5.9112794443573757E-2</c:v>
                </c:pt>
                <c:pt idx="193">
                  <c:v>-9.3864250356188617E-2</c:v>
                </c:pt>
                <c:pt idx="194">
                  <c:v>4.7252600975818071E-2</c:v>
                </c:pt>
                <c:pt idx="195">
                  <c:v>1.8104570493351679E-2</c:v>
                </c:pt>
                <c:pt idx="196">
                  <c:v>2.0508264542648535E-2</c:v>
                </c:pt>
                <c:pt idx="197">
                  <c:v>1.7663779323136897E-2</c:v>
                </c:pt>
                <c:pt idx="198">
                  <c:v>-1.6857065074684097E-2</c:v>
                </c:pt>
                <c:pt idx="199">
                  <c:v>8.0696542523946535E-2</c:v>
                </c:pt>
                <c:pt idx="200">
                  <c:v>1.47914816143907E-2</c:v>
                </c:pt>
                <c:pt idx="201">
                  <c:v>4.9313310113127895E-2</c:v>
                </c:pt>
                <c:pt idx="202">
                  <c:v>-0.14635696841284107</c:v>
                </c:pt>
                <c:pt idx="203">
                  <c:v>-1.841142761809067E-2</c:v>
                </c:pt>
                <c:pt idx="204">
                  <c:v>-1.1889895762312142E-2</c:v>
                </c:pt>
                <c:pt idx="205">
                  <c:v>3.5116631473331106E-2</c:v>
                </c:pt>
                <c:pt idx="206">
                  <c:v>5.0069142208794881E-2</c:v>
                </c:pt>
                <c:pt idx="207">
                  <c:v>9.4103739220031679E-3</c:v>
                </c:pt>
                <c:pt idx="208">
                  <c:v>-6.0732294591735791E-2</c:v>
                </c:pt>
                <c:pt idx="209">
                  <c:v>-2.8304342975609686E-2</c:v>
                </c:pt>
                <c:pt idx="210">
                  <c:v>-2.5000884538848633E-2</c:v>
                </c:pt>
                <c:pt idx="211">
                  <c:v>6.9223575059554565E-2</c:v>
                </c:pt>
                <c:pt idx="212">
                  <c:v>-5.7424133724914062E-2</c:v>
                </c:pt>
                <c:pt idx="213">
                  <c:v>8.7364740442590794E-2</c:v>
                </c:pt>
                <c:pt idx="214">
                  <c:v>-2.4199388880559281E-2</c:v>
                </c:pt>
                <c:pt idx="215">
                  <c:v>2.2790414643862222E-2</c:v>
                </c:pt>
                <c:pt idx="216">
                  <c:v>-0.10029217134318069</c:v>
                </c:pt>
                <c:pt idx="217">
                  <c:v>3.6321859008119461E-2</c:v>
                </c:pt>
                <c:pt idx="218">
                  <c:v>-7.5893672278101509E-2</c:v>
                </c:pt>
                <c:pt idx="219">
                  <c:v>-0.14947406997632717</c:v>
                </c:pt>
                <c:pt idx="220">
                  <c:v>8.8085110212243745E-3</c:v>
                </c:pt>
                <c:pt idx="221">
                  <c:v>-5.6365671373325044E-2</c:v>
                </c:pt>
                <c:pt idx="222">
                  <c:v>-9.9647689380717219E-2</c:v>
                </c:pt>
                <c:pt idx="223">
                  <c:v>-8.1107099018330797E-2</c:v>
                </c:pt>
                <c:pt idx="224">
                  <c:v>0.1218493681186168</c:v>
                </c:pt>
                <c:pt idx="225">
                  <c:v>-9.3865545586525823E-2</c:v>
                </c:pt>
                <c:pt idx="226">
                  <c:v>-5.4898701218923707E-2</c:v>
                </c:pt>
                <c:pt idx="227">
                  <c:v>4.0016644908803523E-2</c:v>
                </c:pt>
                <c:pt idx="228">
                  <c:v>-5.8268337260667158E-2</c:v>
                </c:pt>
                <c:pt idx="229">
                  <c:v>-2.0548733328584756E-2</c:v>
                </c:pt>
                <c:pt idx="230">
                  <c:v>9.0698475654656052E-2</c:v>
                </c:pt>
                <c:pt idx="231">
                  <c:v>3.9432315485444791E-2</c:v>
                </c:pt>
                <c:pt idx="232">
                  <c:v>6.0637569709816486E-2</c:v>
                </c:pt>
                <c:pt idx="233">
                  <c:v>8.3808242346700701E-2</c:v>
                </c:pt>
                <c:pt idx="234">
                  <c:v>-7.6616631231243071E-2</c:v>
                </c:pt>
                <c:pt idx="235">
                  <c:v>7.5115336242993935E-2</c:v>
                </c:pt>
                <c:pt idx="236">
                  <c:v>6.9415773945744608E-3</c:v>
                </c:pt>
                <c:pt idx="237">
                  <c:v>2.5671848064015346E-2</c:v>
                </c:pt>
                <c:pt idx="238">
                  <c:v>-6.3594508912725889E-2</c:v>
                </c:pt>
                <c:pt idx="239">
                  <c:v>1.4357961408023145E-2</c:v>
                </c:pt>
                <c:pt idx="240">
                  <c:v>6.8877654216603634E-4</c:v>
                </c:pt>
                <c:pt idx="241">
                  <c:v>-2.2514105284835328E-2</c:v>
                </c:pt>
                <c:pt idx="242">
                  <c:v>0.11443760248214541</c:v>
                </c:pt>
                <c:pt idx="243">
                  <c:v>6.0482915779483504E-2</c:v>
                </c:pt>
                <c:pt idx="244">
                  <c:v>9.4764590111921843E-2</c:v>
                </c:pt>
                <c:pt idx="245">
                  <c:v>6.75958173272867E-2</c:v>
                </c:pt>
                <c:pt idx="246">
                  <c:v>8.8651694331304154E-2</c:v>
                </c:pt>
                <c:pt idx="247">
                  <c:v>-1.3587221135093475E-2</c:v>
                </c:pt>
                <c:pt idx="248">
                  <c:v>-8.0592974419961494E-2</c:v>
                </c:pt>
                <c:pt idx="249">
                  <c:v>-1.3406419582635554E-2</c:v>
                </c:pt>
                <c:pt idx="250">
                  <c:v>2.4415386720153753E-2</c:v>
                </c:pt>
                <c:pt idx="251">
                  <c:v>5.1638231712259564E-2</c:v>
                </c:pt>
                <c:pt idx="252">
                  <c:v>-8.8018162260762645E-2</c:v>
                </c:pt>
                <c:pt idx="253">
                  <c:v>-3.2075267390819229E-2</c:v>
                </c:pt>
                <c:pt idx="254">
                  <c:v>-3.4137335378920497E-2</c:v>
                </c:pt>
                <c:pt idx="255">
                  <c:v>4.8234549775866276E-2</c:v>
                </c:pt>
                <c:pt idx="256">
                  <c:v>2.4839827500120482E-3</c:v>
                </c:pt>
                <c:pt idx="257">
                  <c:v>2.8061114259988806E-2</c:v>
                </c:pt>
                <c:pt idx="258">
                  <c:v>-5.4478103436256919E-2</c:v>
                </c:pt>
                <c:pt idx="259">
                  <c:v>9.1068651891743069E-2</c:v>
                </c:pt>
                <c:pt idx="260">
                  <c:v>6.4786779184330068E-2</c:v>
                </c:pt>
                <c:pt idx="261">
                  <c:v>-5.1546226114880023E-2</c:v>
                </c:pt>
                <c:pt idx="262">
                  <c:v>0.12322118569636809</c:v>
                </c:pt>
                <c:pt idx="263">
                  <c:v>-1.6654938282676057E-2</c:v>
                </c:pt>
                <c:pt idx="264">
                  <c:v>2.9812045113430941E-3</c:v>
                </c:pt>
                <c:pt idx="265">
                  <c:v>0.12529100428345585</c:v>
                </c:pt>
                <c:pt idx="266">
                  <c:v>5.4636043113184152E-2</c:v>
                </c:pt>
                <c:pt idx="267">
                  <c:v>-2.5370317182731972E-2</c:v>
                </c:pt>
                <c:pt idx="268">
                  <c:v>3.4722540280319514E-2</c:v>
                </c:pt>
                <c:pt idx="269">
                  <c:v>4.5205002913417225E-2</c:v>
                </c:pt>
                <c:pt idx="270">
                  <c:v>6.7157305488325436E-2</c:v>
                </c:pt>
                <c:pt idx="271">
                  <c:v>-4.9936455155995541E-2</c:v>
                </c:pt>
                <c:pt idx="272">
                  <c:v>-3.1063837265175254E-2</c:v>
                </c:pt>
                <c:pt idx="273">
                  <c:v>-9.7060315544656994E-3</c:v>
                </c:pt>
                <c:pt idx="274">
                  <c:v>-0.1228060307508706</c:v>
                </c:pt>
                <c:pt idx="275">
                  <c:v>-2.1540623987394092E-2</c:v>
                </c:pt>
                <c:pt idx="276">
                  <c:v>-3.7280886168561622E-2</c:v>
                </c:pt>
                <c:pt idx="277">
                  <c:v>-2.1679922582687916E-2</c:v>
                </c:pt>
                <c:pt idx="278">
                  <c:v>8.0160603890184312E-2</c:v>
                </c:pt>
                <c:pt idx="279">
                  <c:v>3.167072534221449E-2</c:v>
                </c:pt>
                <c:pt idx="280">
                  <c:v>-2.7482943093189993E-3</c:v>
                </c:pt>
                <c:pt idx="281">
                  <c:v>-0.14077902016381549</c:v>
                </c:pt>
                <c:pt idx="282">
                  <c:v>6.7251242125026423E-2</c:v>
                </c:pt>
                <c:pt idx="283">
                  <c:v>1.155764889673816E-2</c:v>
                </c:pt>
                <c:pt idx="284">
                  <c:v>3.2352082359474066E-2</c:v>
                </c:pt>
                <c:pt idx="285">
                  <c:v>-0.10428311674834356</c:v>
                </c:pt>
                <c:pt idx="286">
                  <c:v>-0.15448647991292985</c:v>
                </c:pt>
                <c:pt idx="287">
                  <c:v>3.063756970981657E-2</c:v>
                </c:pt>
                <c:pt idx="288">
                  <c:v>-2.9038644044730111E-2</c:v>
                </c:pt>
                <c:pt idx="289">
                  <c:v>-8.5524009562922831E-3</c:v>
                </c:pt>
                <c:pt idx="290">
                  <c:v>2.4041251646209627E-2</c:v>
                </c:pt>
                <c:pt idx="291">
                  <c:v>-8.8208942916305766E-3</c:v>
                </c:pt>
                <c:pt idx="292">
                  <c:v>-6.133321572271222E-2</c:v>
                </c:pt>
                <c:pt idx="293">
                  <c:v>1.7664831807203019E-2</c:v>
                </c:pt>
                <c:pt idx="294">
                  <c:v>-5.4812034631410711E-3</c:v>
                </c:pt>
                <c:pt idx="295">
                  <c:v>-1.9569833792169811E-2</c:v>
                </c:pt>
                <c:pt idx="296">
                  <c:v>6.42114590881806E-2</c:v>
                </c:pt>
                <c:pt idx="297">
                  <c:v>-8.7750836914853192E-2</c:v>
                </c:pt>
                <c:pt idx="298">
                  <c:v>-7.9808440456469398E-2</c:v>
                </c:pt>
                <c:pt idx="299">
                  <c:v>-1.9179175393757908E-2</c:v>
                </c:pt>
                <c:pt idx="300">
                  <c:v>-2.4496743492806616E-2</c:v>
                </c:pt>
                <c:pt idx="301">
                  <c:v>-2.0678254552440545E-2</c:v>
                </c:pt>
                <c:pt idx="302">
                  <c:v>0.10575569115002192</c:v>
                </c:pt>
                <c:pt idx="303">
                  <c:v>7.8441283925201555E-2</c:v>
                </c:pt>
                <c:pt idx="304">
                  <c:v>-3.0205975780075112E-2</c:v>
                </c:pt>
                <c:pt idx="305">
                  <c:v>0.1494249125179935</c:v>
                </c:pt>
                <c:pt idx="306">
                  <c:v>2.0972992674024749E-2</c:v>
                </c:pt>
                <c:pt idx="307">
                  <c:v>0.10105952634327464</c:v>
                </c:pt>
                <c:pt idx="308">
                  <c:v>-0.14131631288567359</c:v>
                </c:pt>
                <c:pt idx="309">
                  <c:v>3.3323515307983498E-2</c:v>
                </c:pt>
                <c:pt idx="310">
                  <c:v>-6.296751841857251E-2</c:v>
                </c:pt>
                <c:pt idx="311">
                  <c:v>5.5400842842494247E-2</c:v>
                </c:pt>
                <c:pt idx="312">
                  <c:v>-2.6345373387652637E-2</c:v>
                </c:pt>
                <c:pt idx="313">
                  <c:v>3.7182550214653887E-3</c:v>
                </c:pt>
                <c:pt idx="314">
                  <c:v>-0.11075894811062903</c:v>
                </c:pt>
                <c:pt idx="315">
                  <c:v>1.1541210258373402E-3</c:v>
                </c:pt>
                <c:pt idx="316">
                  <c:v>-9.6881054987057458E-2</c:v>
                </c:pt>
                <c:pt idx="317">
                  <c:v>-3.3514794692758421E-2</c:v>
                </c:pt>
                <c:pt idx="318">
                  <c:v>-0.16254824220541919</c:v>
                </c:pt>
                <c:pt idx="319">
                  <c:v>-2.0784860274876915E-2</c:v>
                </c:pt>
                <c:pt idx="320">
                  <c:v>-0.1071624009810993</c:v>
                </c:pt>
                <c:pt idx="321">
                  <c:v>-3.7155066396797998E-2</c:v>
                </c:pt>
                <c:pt idx="322">
                  <c:v>-7.6030982224324362E-3</c:v>
                </c:pt>
                <c:pt idx="323">
                  <c:v>7.2023728441419355E-3</c:v>
                </c:pt>
                <c:pt idx="324">
                  <c:v>1.9680147533641335E-2</c:v>
                </c:pt>
                <c:pt idx="325">
                  <c:v>-0.12910094029263997</c:v>
                </c:pt>
                <c:pt idx="326">
                  <c:v>4.647738632510523E-2</c:v>
                </c:pt>
                <c:pt idx="327">
                  <c:v>-5.2435528458728564E-2</c:v>
                </c:pt>
                <c:pt idx="328">
                  <c:v>9.6355868687794666E-2</c:v>
                </c:pt>
                <c:pt idx="329">
                  <c:v>-6.6314238608489395E-2</c:v>
                </c:pt>
                <c:pt idx="330">
                  <c:v>7.3427146294478995E-2</c:v>
                </c:pt>
                <c:pt idx="331">
                  <c:v>9.3188608013329399E-2</c:v>
                </c:pt>
                <c:pt idx="332">
                  <c:v>2.239690177756759E-2</c:v>
                </c:pt>
                <c:pt idx="333">
                  <c:v>6.097583064366574E-2</c:v>
                </c:pt>
                <c:pt idx="334">
                  <c:v>3.5385514912934957E-2</c:v>
                </c:pt>
                <c:pt idx="335">
                  <c:v>1.2803034331195784E-3</c:v>
                </c:pt>
                <c:pt idx="336">
                  <c:v>4.9674334112163154E-2</c:v>
                </c:pt>
                <c:pt idx="337">
                  <c:v>-9.8209351790830013E-3</c:v>
                </c:pt>
                <c:pt idx="338">
                  <c:v>8.3121567641792571E-2</c:v>
                </c:pt>
                <c:pt idx="339">
                  <c:v>-2.8212685383021796E-2</c:v>
                </c:pt>
                <c:pt idx="340">
                  <c:v>3.8110172620837712E-2</c:v>
                </c:pt>
                <c:pt idx="341">
                  <c:v>0.13033239100232996</c:v>
                </c:pt>
                <c:pt idx="342">
                  <c:v>-3.2158615030136506E-2</c:v>
                </c:pt>
                <c:pt idx="343">
                  <c:v>-7.1209247135185505E-3</c:v>
                </c:pt>
                <c:pt idx="344">
                  <c:v>5.3789529144305903E-2</c:v>
                </c:pt>
                <c:pt idx="345">
                  <c:v>2.6018260321215014E-2</c:v>
                </c:pt>
                <c:pt idx="346">
                  <c:v>2.437796507805956E-2</c:v>
                </c:pt>
                <c:pt idx="347">
                  <c:v>1.3901673373774015E-2</c:v>
                </c:pt>
                <c:pt idx="348">
                  <c:v>1.8062477873476035E-2</c:v>
                </c:pt>
                <c:pt idx="349">
                  <c:v>4.0065982518038168E-2</c:v>
                </c:pt>
                <c:pt idx="350">
                  <c:v>-4.0358159517791758E-2</c:v>
                </c:pt>
                <c:pt idx="351">
                  <c:v>-5.6013968118060142E-2</c:v>
                </c:pt>
                <c:pt idx="352">
                  <c:v>4.6149782343033574E-2</c:v>
                </c:pt>
                <c:pt idx="353">
                  <c:v>-2.443400392077133E-3</c:v>
                </c:pt>
                <c:pt idx="354">
                  <c:v>-4.6798276149066287E-2</c:v>
                </c:pt>
                <c:pt idx="355">
                  <c:v>-0.11170672968166562</c:v>
                </c:pt>
                <c:pt idx="356">
                  <c:v>8.4565617181671549E-2</c:v>
                </c:pt>
                <c:pt idx="357">
                  <c:v>-8.8676361030331941E-2</c:v>
                </c:pt>
                <c:pt idx="358">
                  <c:v>1.8167793844166891E-2</c:v>
                </c:pt>
                <c:pt idx="359">
                  <c:v>-2.0526181557391054E-2</c:v>
                </c:pt>
                <c:pt idx="360">
                  <c:v>8.9469979873810002E-2</c:v>
                </c:pt>
                <c:pt idx="361">
                  <c:v>-9.3621458503460042E-3</c:v>
                </c:pt>
                <c:pt idx="362">
                  <c:v>1.1292535642783652E-2</c:v>
                </c:pt>
                <c:pt idx="363">
                  <c:v>2.9990369758629787E-2</c:v>
                </c:pt>
                <c:pt idx="364">
                  <c:v>1.4182309037495067E-2</c:v>
                </c:pt>
                <c:pt idx="365">
                  <c:v>-6.3554659121988988E-2</c:v>
                </c:pt>
                <c:pt idx="366">
                  <c:v>-1.2148410736774751E-2</c:v>
                </c:pt>
                <c:pt idx="367">
                  <c:v>1.2058640843718327E-2</c:v>
                </c:pt>
                <c:pt idx="368">
                  <c:v>5.7913137583992413E-2</c:v>
                </c:pt>
                <c:pt idx="369">
                  <c:v>-2.1056438773279229E-2</c:v>
                </c:pt>
                <c:pt idx="370">
                  <c:v>2.5307416578116637E-2</c:v>
                </c:pt>
                <c:pt idx="371">
                  <c:v>-2.4425537753115845E-2</c:v>
                </c:pt>
                <c:pt idx="372">
                  <c:v>8.4356597794536081E-2</c:v>
                </c:pt>
                <c:pt idx="373">
                  <c:v>1.3319429230218005E-2</c:v>
                </c:pt>
                <c:pt idx="374">
                  <c:v>3.343694524239782E-2</c:v>
                </c:pt>
                <c:pt idx="375">
                  <c:v>6.7872235309189399E-2</c:v>
                </c:pt>
                <c:pt idx="376">
                  <c:v>-8.6363861007968556E-2</c:v>
                </c:pt>
                <c:pt idx="377">
                  <c:v>-1.4050760016104058E-2</c:v>
                </c:pt>
                <c:pt idx="378">
                  <c:v>5.1808439154230612E-2</c:v>
                </c:pt>
                <c:pt idx="379">
                  <c:v>-5.1872992925273476E-2</c:v>
                </c:pt>
                <c:pt idx="380">
                  <c:v>4.9279737309523397E-2</c:v>
                </c:pt>
                <c:pt idx="381">
                  <c:v>8.7620127894472044E-2</c:v>
                </c:pt>
                <c:pt idx="382">
                  <c:v>-4.8086255116365995E-2</c:v>
                </c:pt>
                <c:pt idx="383">
                  <c:v>4.3727659531179464E-2</c:v>
                </c:pt>
                <c:pt idx="384">
                  <c:v>3.063756970981657E-2</c:v>
                </c:pt>
                <c:pt idx="385">
                  <c:v>-2.2645659474829216E-2</c:v>
                </c:pt>
                <c:pt idx="386">
                  <c:v>-0.10938180808253384</c:v>
                </c:pt>
                <c:pt idx="387">
                  <c:v>-2.7743438710097434E-2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4-4398-B21D-6AC35FB0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06208"/>
        <c:axId val="910210168"/>
      </c:scatterChart>
      <c:valAx>
        <c:axId val="9102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Deep sleep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0168"/>
        <c:crosses val="autoZero"/>
        <c:crossBetween val="midCat"/>
      </c:valAx>
      <c:valAx>
        <c:axId val="91021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0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Awakenings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'Residual + Probability Output'!$D$2:$D$389</c:f>
              <c:numCache>
                <c:formatCode>General</c:formatCode>
                <c:ptCount val="38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4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0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0</c:v>
                </c:pt>
                <c:pt idx="280">
                  <c:v>4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4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4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4</c:v>
                </c:pt>
                <c:pt idx="324">
                  <c:v>2</c:v>
                </c:pt>
                <c:pt idx="325">
                  <c:v>1</c:v>
                </c:pt>
                <c:pt idx="326">
                  <c:v>4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4</c:v>
                </c:pt>
                <c:pt idx="361">
                  <c:v>1</c:v>
                </c:pt>
                <c:pt idx="362">
                  <c:v>0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0</c:v>
                </c:pt>
                <c:pt idx="385">
                  <c:v>4</c:v>
                </c:pt>
                <c:pt idx="386">
                  <c:v>3</c:v>
                </c:pt>
                <c:pt idx="387">
                  <c:v>1</c:v>
                </c:pt>
              </c:numCache>
            </c:numRef>
          </c:xVal>
          <c:yVal>
            <c:numRef>
              <c:f>'Residual + Probability Output'!$J$2:$J$389</c:f>
              <c:numCache>
                <c:formatCode>General</c:formatCode>
                <c:ptCount val="388"/>
                <c:pt idx="0">
                  <c:v>-5.8450139727826422E-2</c:v>
                </c:pt>
                <c:pt idx="1">
                  <c:v>6.6141815336951626E-2</c:v>
                </c:pt>
                <c:pt idx="2">
                  <c:v>-3.4665687156719249E-2</c:v>
                </c:pt>
                <c:pt idx="3">
                  <c:v>-2.4156943866452507E-2</c:v>
                </c:pt>
                <c:pt idx="4">
                  <c:v>-9.0835907037321029E-3</c:v>
                </c:pt>
                <c:pt idx="5">
                  <c:v>-5.5623087406006522E-2</c:v>
                </c:pt>
                <c:pt idx="6">
                  <c:v>6.7285346877435037E-2</c:v>
                </c:pt>
                <c:pt idx="7">
                  <c:v>1.3278526955414982E-2</c:v>
                </c:pt>
                <c:pt idx="8">
                  <c:v>-6.7994535334315098E-2</c:v>
                </c:pt>
                <c:pt idx="9">
                  <c:v>9.9449760147085731E-2</c:v>
                </c:pt>
                <c:pt idx="10">
                  <c:v>7.4843198076854911E-3</c:v>
                </c:pt>
                <c:pt idx="11">
                  <c:v>4.2472162142744962E-2</c:v>
                </c:pt>
                <c:pt idx="12">
                  <c:v>6.7947069067986643E-2</c:v>
                </c:pt>
                <c:pt idx="13">
                  <c:v>-9.321453372772015E-2</c:v>
                </c:pt>
                <c:pt idx="14">
                  <c:v>6.1732990137845611E-2</c:v>
                </c:pt>
                <c:pt idx="15">
                  <c:v>5.2126076397759957E-2</c:v>
                </c:pt>
                <c:pt idx="16">
                  <c:v>-3.1408201173443007E-2</c:v>
                </c:pt>
                <c:pt idx="17">
                  <c:v>4.0513798286984648E-2</c:v>
                </c:pt>
                <c:pt idx="18">
                  <c:v>-4.241053315609844E-2</c:v>
                </c:pt>
                <c:pt idx="19">
                  <c:v>1.3647734017219637E-2</c:v>
                </c:pt>
                <c:pt idx="20">
                  <c:v>2.3530923572665285E-2</c:v>
                </c:pt>
                <c:pt idx="21">
                  <c:v>-3.6888195091151599E-2</c:v>
                </c:pt>
                <c:pt idx="22">
                  <c:v>5.3836681351168925E-2</c:v>
                </c:pt>
                <c:pt idx="23">
                  <c:v>7.3638246198721946E-2</c:v>
                </c:pt>
                <c:pt idx="24">
                  <c:v>5.4005346053836001E-2</c:v>
                </c:pt>
                <c:pt idx="25">
                  <c:v>4.651995858012048E-2</c:v>
                </c:pt>
                <c:pt idx="26">
                  <c:v>5.6352378529694991E-2</c:v>
                </c:pt>
                <c:pt idx="27">
                  <c:v>3.2246440620868344E-2</c:v>
                </c:pt>
                <c:pt idx="28">
                  <c:v>2.6321859008119453E-2</c:v>
                </c:pt>
                <c:pt idx="29">
                  <c:v>3.9177599005199015E-3</c:v>
                </c:pt>
                <c:pt idx="30">
                  <c:v>-1.7060271756237699E-2</c:v>
                </c:pt>
                <c:pt idx="31">
                  <c:v>5.5393950247366486E-2</c:v>
                </c:pt>
                <c:pt idx="32">
                  <c:v>2.6960417837877837E-2</c:v>
                </c:pt>
                <c:pt idx="33">
                  <c:v>3.2710099454393293E-2</c:v>
                </c:pt>
                <c:pt idx="34">
                  <c:v>-4.4709749122278986E-2</c:v>
                </c:pt>
                <c:pt idx="35">
                  <c:v>1.851082082853106E-2</c:v>
                </c:pt>
                <c:pt idx="36">
                  <c:v>6.3674637129831346E-3</c:v>
                </c:pt>
                <c:pt idx="37">
                  <c:v>-4.4260422066307314E-2</c:v>
                </c:pt>
                <c:pt idx="38">
                  <c:v>-2.8128758988231528E-2</c:v>
                </c:pt>
                <c:pt idx="39">
                  <c:v>3.8459376012605961E-2</c:v>
                </c:pt>
                <c:pt idx="40">
                  <c:v>-9.5841079905377158E-2</c:v>
                </c:pt>
                <c:pt idx="41">
                  <c:v>2.68196971217457E-2</c:v>
                </c:pt>
                <c:pt idx="42">
                  <c:v>5.4886819833690481E-3</c:v>
                </c:pt>
                <c:pt idx="43">
                  <c:v>-0.13600995518614001</c:v>
                </c:pt>
                <c:pt idx="44">
                  <c:v>-0.13091681952317358</c:v>
                </c:pt>
                <c:pt idx="45">
                  <c:v>-0.15622426080864504</c:v>
                </c:pt>
                <c:pt idx="46">
                  <c:v>-3.3097902408982693E-2</c:v>
                </c:pt>
                <c:pt idx="47">
                  <c:v>-2.7746440851517784E-2</c:v>
                </c:pt>
                <c:pt idx="48">
                  <c:v>-8.1719840756574458E-2</c:v>
                </c:pt>
                <c:pt idx="49">
                  <c:v>0.15322951028813236</c:v>
                </c:pt>
                <c:pt idx="50">
                  <c:v>-0.11204344311351555</c:v>
                </c:pt>
                <c:pt idx="51">
                  <c:v>3.9370735425258596E-2</c:v>
                </c:pt>
                <c:pt idx="52">
                  <c:v>-1.3497628992362842E-2</c:v>
                </c:pt>
                <c:pt idx="53">
                  <c:v>2.9826449466729854E-2</c:v>
                </c:pt>
                <c:pt idx="54">
                  <c:v>6.7144747145257533E-2</c:v>
                </c:pt>
                <c:pt idx="55">
                  <c:v>-9.6638525700875166E-2</c:v>
                </c:pt>
                <c:pt idx="56">
                  <c:v>-9.5241007252868548E-2</c:v>
                </c:pt>
                <c:pt idx="57">
                  <c:v>-0.12501799138148528</c:v>
                </c:pt>
                <c:pt idx="58">
                  <c:v>-4.4438437534032538E-2</c:v>
                </c:pt>
                <c:pt idx="59">
                  <c:v>2.0512434673497837E-2</c:v>
                </c:pt>
                <c:pt idx="60">
                  <c:v>-3.9497553991932444E-2</c:v>
                </c:pt>
                <c:pt idx="61">
                  <c:v>-9.3808864582206608E-3</c:v>
                </c:pt>
                <c:pt idx="62">
                  <c:v>7.0445233584851552E-3</c:v>
                </c:pt>
                <c:pt idx="63">
                  <c:v>6.0656282912211257E-2</c:v>
                </c:pt>
                <c:pt idx="64">
                  <c:v>-0.14556163458672899</c:v>
                </c:pt>
                <c:pt idx="65">
                  <c:v>-3.1662415444443703E-2</c:v>
                </c:pt>
                <c:pt idx="66">
                  <c:v>4.9602685439242844E-4</c:v>
                </c:pt>
                <c:pt idx="67">
                  <c:v>-1.7655595522423684E-2</c:v>
                </c:pt>
                <c:pt idx="68">
                  <c:v>-5.2889194151268026E-2</c:v>
                </c:pt>
                <c:pt idx="69">
                  <c:v>-7.2364768586066219E-3</c:v>
                </c:pt>
                <c:pt idx="70">
                  <c:v>2.9137726125749608E-2</c:v>
                </c:pt>
                <c:pt idx="71">
                  <c:v>8.5351942109330503E-2</c:v>
                </c:pt>
                <c:pt idx="72">
                  <c:v>-5.1314507283012789E-2</c:v>
                </c:pt>
                <c:pt idx="73">
                  <c:v>-6.7868632604175083E-2</c:v>
                </c:pt>
                <c:pt idx="74">
                  <c:v>0.1004386015422617</c:v>
                </c:pt>
                <c:pt idx="75">
                  <c:v>4.0068468093448217E-2</c:v>
                </c:pt>
                <c:pt idx="76">
                  <c:v>7.4649938758966639E-2</c:v>
                </c:pt>
                <c:pt idx="77">
                  <c:v>6.4967291183847697E-2</c:v>
                </c:pt>
                <c:pt idx="78">
                  <c:v>-8.0936648830088886E-2</c:v>
                </c:pt>
                <c:pt idx="79">
                  <c:v>9.7231855867796479E-4</c:v>
                </c:pt>
                <c:pt idx="80">
                  <c:v>-1.3534208700083261E-2</c:v>
                </c:pt>
                <c:pt idx="81">
                  <c:v>-0.13798124622829666</c:v>
                </c:pt>
                <c:pt idx="82">
                  <c:v>7.7329408842994773E-2</c:v>
                </c:pt>
                <c:pt idx="83">
                  <c:v>4.0423273612702371E-2</c:v>
                </c:pt>
                <c:pt idx="84">
                  <c:v>-6.5835040551412649E-2</c:v>
                </c:pt>
                <c:pt idx="85">
                  <c:v>-7.3265289045504889E-2</c:v>
                </c:pt>
                <c:pt idx="86">
                  <c:v>-2.662535100551211E-2</c:v>
                </c:pt>
                <c:pt idx="87">
                  <c:v>-9.8040198896937603E-2</c:v>
                </c:pt>
                <c:pt idx="88">
                  <c:v>6.2800692511825407E-2</c:v>
                </c:pt>
                <c:pt idx="89">
                  <c:v>5.4614065334768314E-2</c:v>
                </c:pt>
                <c:pt idx="90">
                  <c:v>3.4177449408505423E-2</c:v>
                </c:pt>
                <c:pt idx="91">
                  <c:v>-2.212776469081057E-2</c:v>
                </c:pt>
                <c:pt idx="92">
                  <c:v>6.3094887433315927E-2</c:v>
                </c:pt>
                <c:pt idx="93">
                  <c:v>1.8346689242639047E-2</c:v>
                </c:pt>
                <c:pt idx="94">
                  <c:v>2.8419231906233189E-2</c:v>
                </c:pt>
                <c:pt idx="95">
                  <c:v>0.12239560654723036</c:v>
                </c:pt>
                <c:pt idx="96">
                  <c:v>8.8467811347037517E-2</c:v>
                </c:pt>
                <c:pt idx="97">
                  <c:v>-1.9155022025501567E-2</c:v>
                </c:pt>
                <c:pt idx="98">
                  <c:v>2.4074366391155011E-2</c:v>
                </c:pt>
                <c:pt idx="99">
                  <c:v>-2.6673646722375488E-2</c:v>
                </c:pt>
                <c:pt idx="100">
                  <c:v>4.299567664909909E-3</c:v>
                </c:pt>
                <c:pt idx="101">
                  <c:v>4.9449760147085686E-2</c:v>
                </c:pt>
                <c:pt idx="102">
                  <c:v>-0.14716581294351838</c:v>
                </c:pt>
                <c:pt idx="103">
                  <c:v>3.5307416578116646E-2</c:v>
                </c:pt>
                <c:pt idx="104">
                  <c:v>-0.18113270005315785</c:v>
                </c:pt>
                <c:pt idx="105">
                  <c:v>2.6289365378164842E-2</c:v>
                </c:pt>
                <c:pt idx="106">
                  <c:v>-9.7432326313074524E-2</c:v>
                </c:pt>
                <c:pt idx="107">
                  <c:v>6.0113456446016844E-2</c:v>
                </c:pt>
                <c:pt idx="108">
                  <c:v>4.5872005218828837E-3</c:v>
                </c:pt>
                <c:pt idx="109">
                  <c:v>-5.4484202802459469E-3</c:v>
                </c:pt>
                <c:pt idx="110">
                  <c:v>-6.1160648802388473E-2</c:v>
                </c:pt>
                <c:pt idx="111">
                  <c:v>0.10435659779453599</c:v>
                </c:pt>
                <c:pt idx="112">
                  <c:v>-0.11859484597039915</c:v>
                </c:pt>
                <c:pt idx="113">
                  <c:v>-7.512033666303497E-2</c:v>
                </c:pt>
                <c:pt idx="114">
                  <c:v>0.11348747795940062</c:v>
                </c:pt>
                <c:pt idx="115">
                  <c:v>7.5385514912934881E-2</c:v>
                </c:pt>
                <c:pt idx="116">
                  <c:v>2.8280159243425529E-2</c:v>
                </c:pt>
                <c:pt idx="117">
                  <c:v>4.5259327392549897E-2</c:v>
                </c:pt>
                <c:pt idx="118">
                  <c:v>-4.3243073283513511E-2</c:v>
                </c:pt>
                <c:pt idx="119">
                  <c:v>-5.2882017116302693E-2</c:v>
                </c:pt>
                <c:pt idx="120">
                  <c:v>-4.7689930970013616E-2</c:v>
                </c:pt>
                <c:pt idx="121">
                  <c:v>4.9753948496702005E-2</c:v>
                </c:pt>
                <c:pt idx="122">
                  <c:v>-8.3936567437704168E-2</c:v>
                </c:pt>
                <c:pt idx="123">
                  <c:v>2.9021911833201131E-2</c:v>
                </c:pt>
                <c:pt idx="124">
                  <c:v>-8.2547931075998338E-2</c:v>
                </c:pt>
                <c:pt idx="125">
                  <c:v>2.516425783754328E-2</c:v>
                </c:pt>
                <c:pt idx="126">
                  <c:v>-2.5956921174648873E-2</c:v>
                </c:pt>
                <c:pt idx="127">
                  <c:v>4.7617795105702743E-2</c:v>
                </c:pt>
                <c:pt idx="128">
                  <c:v>-1.8426154578148779E-2</c:v>
                </c:pt>
                <c:pt idx="129">
                  <c:v>-9.7599717712292255E-2</c:v>
                </c:pt>
                <c:pt idx="130">
                  <c:v>1.0287259738918975E-2</c:v>
                </c:pt>
                <c:pt idx="131">
                  <c:v>-2.5286611957732186E-2</c:v>
                </c:pt>
                <c:pt idx="132">
                  <c:v>3.8906681409229038E-2</c:v>
                </c:pt>
                <c:pt idx="133">
                  <c:v>7.2620180512307786E-2</c:v>
                </c:pt>
                <c:pt idx="134">
                  <c:v>-4.5817632104746209E-2</c:v>
                </c:pt>
                <c:pt idx="135">
                  <c:v>9.8991924610837279E-2</c:v>
                </c:pt>
                <c:pt idx="136">
                  <c:v>9.2815346326038051E-2</c:v>
                </c:pt>
                <c:pt idx="137">
                  <c:v>6.634746004294656E-2</c:v>
                </c:pt>
                <c:pt idx="138">
                  <c:v>-7.8943980979017558E-2</c:v>
                </c:pt>
                <c:pt idx="139">
                  <c:v>8.82147299943421E-2</c:v>
                </c:pt>
                <c:pt idx="140">
                  <c:v>9.4687245182838331E-2</c:v>
                </c:pt>
                <c:pt idx="141">
                  <c:v>-7.4665687156719285E-2</c:v>
                </c:pt>
                <c:pt idx="142">
                  <c:v>-1.5642038591976881E-2</c:v>
                </c:pt>
                <c:pt idx="143">
                  <c:v>1.4467194522004734E-2</c:v>
                </c:pt>
                <c:pt idx="144">
                  <c:v>1.0437270096949947E-2</c:v>
                </c:pt>
                <c:pt idx="145">
                  <c:v>-2.420890886723237E-2</c:v>
                </c:pt>
                <c:pt idx="146">
                  <c:v>-7.675889468667918E-2</c:v>
                </c:pt>
                <c:pt idx="147">
                  <c:v>1.7478722442894834E-2</c:v>
                </c:pt>
                <c:pt idx="148">
                  <c:v>6.0030040423549869E-2</c:v>
                </c:pt>
                <c:pt idx="149">
                  <c:v>2.1879507735818038E-3</c:v>
                </c:pt>
                <c:pt idx="150">
                  <c:v>4.3447402236177823E-2</c:v>
                </c:pt>
                <c:pt idx="151">
                  <c:v>-1.1333215722712175E-2</c:v>
                </c:pt>
                <c:pt idx="152">
                  <c:v>4.1872783751072395E-2</c:v>
                </c:pt>
                <c:pt idx="153">
                  <c:v>1.9728374151458339E-2</c:v>
                </c:pt>
                <c:pt idx="154">
                  <c:v>4.3376012607974745E-2</c:v>
                </c:pt>
                <c:pt idx="155">
                  <c:v>2.3144293776107605E-2</c:v>
                </c:pt>
                <c:pt idx="156">
                  <c:v>6.001664490880354E-2</c:v>
                </c:pt>
                <c:pt idx="157">
                  <c:v>4.6608908346923661E-2</c:v>
                </c:pt>
                <c:pt idx="158">
                  <c:v>-7.0499954644877794E-2</c:v>
                </c:pt>
                <c:pt idx="159">
                  <c:v>8.843262742097957E-2</c:v>
                </c:pt>
                <c:pt idx="160">
                  <c:v>0.12637589904741464</c:v>
                </c:pt>
                <c:pt idx="161">
                  <c:v>-7.4280366878585191E-2</c:v>
                </c:pt>
                <c:pt idx="162">
                  <c:v>3.3602129312356066E-2</c:v>
                </c:pt>
                <c:pt idx="163">
                  <c:v>4.4264240828009616E-2</c:v>
                </c:pt>
                <c:pt idx="164">
                  <c:v>0.10777136914648955</c:v>
                </c:pt>
                <c:pt idx="165">
                  <c:v>6.1704092358821905E-2</c:v>
                </c:pt>
                <c:pt idx="166">
                  <c:v>-2.2929269874491065E-2</c:v>
                </c:pt>
                <c:pt idx="167">
                  <c:v>7.4858625469892415E-3</c:v>
                </c:pt>
                <c:pt idx="168">
                  <c:v>-4.5667487190570455E-2</c:v>
                </c:pt>
                <c:pt idx="169">
                  <c:v>-0.14028135165061506</c:v>
                </c:pt>
                <c:pt idx="170">
                  <c:v>-5.4775425880328799E-2</c:v>
                </c:pt>
                <c:pt idx="171">
                  <c:v>7.9716526854607839E-2</c:v>
                </c:pt>
                <c:pt idx="172">
                  <c:v>-0.10336839220834459</c:v>
                </c:pt>
                <c:pt idx="173">
                  <c:v>5.2297183887563548E-2</c:v>
                </c:pt>
                <c:pt idx="174">
                  <c:v>7.6530810012105377E-2</c:v>
                </c:pt>
                <c:pt idx="175">
                  <c:v>-1.071229092169923E-2</c:v>
                </c:pt>
                <c:pt idx="176">
                  <c:v>-0.12920597182349358</c:v>
                </c:pt>
                <c:pt idx="177">
                  <c:v>-6.8407372992604021E-2</c:v>
                </c:pt>
                <c:pt idx="178">
                  <c:v>-0.10188983690455322</c:v>
                </c:pt>
                <c:pt idx="179">
                  <c:v>-2.6878432358207416E-2</c:v>
                </c:pt>
                <c:pt idx="180">
                  <c:v>4.4412001447318161E-2</c:v>
                </c:pt>
                <c:pt idx="181">
                  <c:v>-0.10364966981923696</c:v>
                </c:pt>
                <c:pt idx="182">
                  <c:v>-6.9782086015907518E-2</c:v>
                </c:pt>
                <c:pt idx="183">
                  <c:v>3.559338674327106E-2</c:v>
                </c:pt>
                <c:pt idx="184">
                  <c:v>0.11357523304719164</c:v>
                </c:pt>
                <c:pt idx="185">
                  <c:v>-0.14590755104683184</c:v>
                </c:pt>
                <c:pt idx="186">
                  <c:v>5.3400939527455171E-2</c:v>
                </c:pt>
                <c:pt idx="187">
                  <c:v>-4.144166397868021E-2</c:v>
                </c:pt>
                <c:pt idx="188">
                  <c:v>6.4310993089672475E-2</c:v>
                </c:pt>
                <c:pt idx="189">
                  <c:v>5.3482049529085085E-2</c:v>
                </c:pt>
                <c:pt idx="190">
                  <c:v>6.1179037325219454E-2</c:v>
                </c:pt>
                <c:pt idx="191">
                  <c:v>3.2311879395342635E-2</c:v>
                </c:pt>
                <c:pt idx="192">
                  <c:v>5.9112794443573757E-2</c:v>
                </c:pt>
                <c:pt idx="193">
                  <c:v>-9.3864250356188617E-2</c:v>
                </c:pt>
                <c:pt idx="194">
                  <c:v>4.7252600975818071E-2</c:v>
                </c:pt>
                <c:pt idx="195">
                  <c:v>1.8104570493351679E-2</c:v>
                </c:pt>
                <c:pt idx="196">
                  <c:v>2.0508264542648535E-2</c:v>
                </c:pt>
                <c:pt idx="197">
                  <c:v>1.7663779323136897E-2</c:v>
                </c:pt>
                <c:pt idx="198">
                  <c:v>-1.6857065074684097E-2</c:v>
                </c:pt>
                <c:pt idx="199">
                  <c:v>8.0696542523946535E-2</c:v>
                </c:pt>
                <c:pt idx="200">
                  <c:v>1.47914816143907E-2</c:v>
                </c:pt>
                <c:pt idx="201">
                  <c:v>4.9313310113127895E-2</c:v>
                </c:pt>
                <c:pt idx="202">
                  <c:v>-0.14635696841284107</c:v>
                </c:pt>
                <c:pt idx="203">
                  <c:v>-1.841142761809067E-2</c:v>
                </c:pt>
                <c:pt idx="204">
                  <c:v>-1.1889895762312142E-2</c:v>
                </c:pt>
                <c:pt idx="205">
                  <c:v>3.5116631473331106E-2</c:v>
                </c:pt>
                <c:pt idx="206">
                  <c:v>5.0069142208794881E-2</c:v>
                </c:pt>
                <c:pt idx="207">
                  <c:v>9.4103739220031679E-3</c:v>
                </c:pt>
                <c:pt idx="208">
                  <c:v>-6.0732294591735791E-2</c:v>
                </c:pt>
                <c:pt idx="209">
                  <c:v>-2.8304342975609686E-2</c:v>
                </c:pt>
                <c:pt idx="210">
                  <c:v>-2.5000884538848633E-2</c:v>
                </c:pt>
                <c:pt idx="211">
                  <c:v>6.9223575059554565E-2</c:v>
                </c:pt>
                <c:pt idx="212">
                  <c:v>-5.7424133724914062E-2</c:v>
                </c:pt>
                <c:pt idx="213">
                  <c:v>8.7364740442590794E-2</c:v>
                </c:pt>
                <c:pt idx="214">
                  <c:v>-2.4199388880559281E-2</c:v>
                </c:pt>
                <c:pt idx="215">
                  <c:v>2.2790414643862222E-2</c:v>
                </c:pt>
                <c:pt idx="216">
                  <c:v>-0.10029217134318069</c:v>
                </c:pt>
                <c:pt idx="217">
                  <c:v>3.6321859008119461E-2</c:v>
                </c:pt>
                <c:pt idx="218">
                  <c:v>-7.5893672278101509E-2</c:v>
                </c:pt>
                <c:pt idx="219">
                  <c:v>-0.14947406997632717</c:v>
                </c:pt>
                <c:pt idx="220">
                  <c:v>8.8085110212243745E-3</c:v>
                </c:pt>
                <c:pt idx="221">
                  <c:v>-5.6365671373325044E-2</c:v>
                </c:pt>
                <c:pt idx="222">
                  <c:v>-9.9647689380717219E-2</c:v>
                </c:pt>
                <c:pt idx="223">
                  <c:v>-8.1107099018330797E-2</c:v>
                </c:pt>
                <c:pt idx="224">
                  <c:v>0.1218493681186168</c:v>
                </c:pt>
                <c:pt idx="225">
                  <c:v>-9.3865545586525823E-2</c:v>
                </c:pt>
                <c:pt idx="226">
                  <c:v>-5.4898701218923707E-2</c:v>
                </c:pt>
                <c:pt idx="227">
                  <c:v>4.0016644908803523E-2</c:v>
                </c:pt>
                <c:pt idx="228">
                  <c:v>-5.8268337260667158E-2</c:v>
                </c:pt>
                <c:pt idx="229">
                  <c:v>-2.0548733328584756E-2</c:v>
                </c:pt>
                <c:pt idx="230">
                  <c:v>9.0698475654656052E-2</c:v>
                </c:pt>
                <c:pt idx="231">
                  <c:v>3.9432315485444791E-2</c:v>
                </c:pt>
                <c:pt idx="232">
                  <c:v>6.0637569709816486E-2</c:v>
                </c:pt>
                <c:pt idx="233">
                  <c:v>8.3808242346700701E-2</c:v>
                </c:pt>
                <c:pt idx="234">
                  <c:v>-7.6616631231243071E-2</c:v>
                </c:pt>
                <c:pt idx="235">
                  <c:v>7.5115336242993935E-2</c:v>
                </c:pt>
                <c:pt idx="236">
                  <c:v>6.9415773945744608E-3</c:v>
                </c:pt>
                <c:pt idx="237">
                  <c:v>2.5671848064015346E-2</c:v>
                </c:pt>
                <c:pt idx="238">
                  <c:v>-6.3594508912725889E-2</c:v>
                </c:pt>
                <c:pt idx="239">
                  <c:v>1.4357961408023145E-2</c:v>
                </c:pt>
                <c:pt idx="240">
                  <c:v>6.8877654216603634E-4</c:v>
                </c:pt>
                <c:pt idx="241">
                  <c:v>-2.2514105284835328E-2</c:v>
                </c:pt>
                <c:pt idx="242">
                  <c:v>0.11443760248214541</c:v>
                </c:pt>
                <c:pt idx="243">
                  <c:v>6.0482915779483504E-2</c:v>
                </c:pt>
                <c:pt idx="244">
                  <c:v>9.4764590111921843E-2</c:v>
                </c:pt>
                <c:pt idx="245">
                  <c:v>6.75958173272867E-2</c:v>
                </c:pt>
                <c:pt idx="246">
                  <c:v>8.8651694331304154E-2</c:v>
                </c:pt>
                <c:pt idx="247">
                  <c:v>-1.3587221135093475E-2</c:v>
                </c:pt>
                <c:pt idx="248">
                  <c:v>-8.0592974419961494E-2</c:v>
                </c:pt>
                <c:pt idx="249">
                  <c:v>-1.3406419582635554E-2</c:v>
                </c:pt>
                <c:pt idx="250">
                  <c:v>2.4415386720153753E-2</c:v>
                </c:pt>
                <c:pt idx="251">
                  <c:v>5.1638231712259564E-2</c:v>
                </c:pt>
                <c:pt idx="252">
                  <c:v>-8.8018162260762645E-2</c:v>
                </c:pt>
                <c:pt idx="253">
                  <c:v>-3.2075267390819229E-2</c:v>
                </c:pt>
                <c:pt idx="254">
                  <c:v>-3.4137335378920497E-2</c:v>
                </c:pt>
                <c:pt idx="255">
                  <c:v>4.8234549775866276E-2</c:v>
                </c:pt>
                <c:pt idx="256">
                  <c:v>2.4839827500120482E-3</c:v>
                </c:pt>
                <c:pt idx="257">
                  <c:v>2.8061114259988806E-2</c:v>
                </c:pt>
                <c:pt idx="258">
                  <c:v>-5.4478103436256919E-2</c:v>
                </c:pt>
                <c:pt idx="259">
                  <c:v>9.1068651891743069E-2</c:v>
                </c:pt>
                <c:pt idx="260">
                  <c:v>6.4786779184330068E-2</c:v>
                </c:pt>
                <c:pt idx="261">
                  <c:v>-5.1546226114880023E-2</c:v>
                </c:pt>
                <c:pt idx="262">
                  <c:v>0.12322118569636809</c:v>
                </c:pt>
                <c:pt idx="263">
                  <c:v>-1.6654938282676057E-2</c:v>
                </c:pt>
                <c:pt idx="264">
                  <c:v>2.9812045113430941E-3</c:v>
                </c:pt>
                <c:pt idx="265">
                  <c:v>0.12529100428345585</c:v>
                </c:pt>
                <c:pt idx="266">
                  <c:v>5.4636043113184152E-2</c:v>
                </c:pt>
                <c:pt idx="267">
                  <c:v>-2.5370317182731972E-2</c:v>
                </c:pt>
                <c:pt idx="268">
                  <c:v>3.4722540280319514E-2</c:v>
                </c:pt>
                <c:pt idx="269">
                  <c:v>4.5205002913417225E-2</c:v>
                </c:pt>
                <c:pt idx="270">
                  <c:v>6.7157305488325436E-2</c:v>
                </c:pt>
                <c:pt idx="271">
                  <c:v>-4.9936455155995541E-2</c:v>
                </c:pt>
                <c:pt idx="272">
                  <c:v>-3.1063837265175254E-2</c:v>
                </c:pt>
                <c:pt idx="273">
                  <c:v>-9.7060315544656994E-3</c:v>
                </c:pt>
                <c:pt idx="274">
                  <c:v>-0.1228060307508706</c:v>
                </c:pt>
                <c:pt idx="275">
                  <c:v>-2.1540623987394092E-2</c:v>
                </c:pt>
                <c:pt idx="276">
                  <c:v>-3.7280886168561622E-2</c:v>
                </c:pt>
                <c:pt idx="277">
                  <c:v>-2.1679922582687916E-2</c:v>
                </c:pt>
                <c:pt idx="278">
                  <c:v>8.0160603890184312E-2</c:v>
                </c:pt>
                <c:pt idx="279">
                  <c:v>3.167072534221449E-2</c:v>
                </c:pt>
                <c:pt idx="280">
                  <c:v>-2.7482943093189993E-3</c:v>
                </c:pt>
                <c:pt idx="281">
                  <c:v>-0.14077902016381549</c:v>
                </c:pt>
                <c:pt idx="282">
                  <c:v>6.7251242125026423E-2</c:v>
                </c:pt>
                <c:pt idx="283">
                  <c:v>1.155764889673816E-2</c:v>
                </c:pt>
                <c:pt idx="284">
                  <c:v>3.2352082359474066E-2</c:v>
                </c:pt>
                <c:pt idx="285">
                  <c:v>-0.10428311674834356</c:v>
                </c:pt>
                <c:pt idx="286">
                  <c:v>-0.15448647991292985</c:v>
                </c:pt>
                <c:pt idx="287">
                  <c:v>3.063756970981657E-2</c:v>
                </c:pt>
                <c:pt idx="288">
                  <c:v>-2.9038644044730111E-2</c:v>
                </c:pt>
                <c:pt idx="289">
                  <c:v>-8.5524009562922831E-3</c:v>
                </c:pt>
                <c:pt idx="290">
                  <c:v>2.4041251646209627E-2</c:v>
                </c:pt>
                <c:pt idx="291">
                  <c:v>-8.8208942916305766E-3</c:v>
                </c:pt>
                <c:pt idx="292">
                  <c:v>-6.133321572271222E-2</c:v>
                </c:pt>
                <c:pt idx="293">
                  <c:v>1.7664831807203019E-2</c:v>
                </c:pt>
                <c:pt idx="294">
                  <c:v>-5.4812034631410711E-3</c:v>
                </c:pt>
                <c:pt idx="295">
                  <c:v>-1.9569833792169811E-2</c:v>
                </c:pt>
                <c:pt idx="296">
                  <c:v>6.42114590881806E-2</c:v>
                </c:pt>
                <c:pt idx="297">
                  <c:v>-8.7750836914853192E-2</c:v>
                </c:pt>
                <c:pt idx="298">
                  <c:v>-7.9808440456469398E-2</c:v>
                </c:pt>
                <c:pt idx="299">
                  <c:v>-1.9179175393757908E-2</c:v>
                </c:pt>
                <c:pt idx="300">
                  <c:v>-2.4496743492806616E-2</c:v>
                </c:pt>
                <c:pt idx="301">
                  <c:v>-2.0678254552440545E-2</c:v>
                </c:pt>
                <c:pt idx="302">
                  <c:v>0.10575569115002192</c:v>
                </c:pt>
                <c:pt idx="303">
                  <c:v>7.8441283925201555E-2</c:v>
                </c:pt>
                <c:pt idx="304">
                  <c:v>-3.0205975780075112E-2</c:v>
                </c:pt>
                <c:pt idx="305">
                  <c:v>0.1494249125179935</c:v>
                </c:pt>
                <c:pt idx="306">
                  <c:v>2.0972992674024749E-2</c:v>
                </c:pt>
                <c:pt idx="307">
                  <c:v>0.10105952634327464</c:v>
                </c:pt>
                <c:pt idx="308">
                  <c:v>-0.14131631288567359</c:v>
                </c:pt>
                <c:pt idx="309">
                  <c:v>3.3323515307983498E-2</c:v>
                </c:pt>
                <c:pt idx="310">
                  <c:v>-6.296751841857251E-2</c:v>
                </c:pt>
                <c:pt idx="311">
                  <c:v>5.5400842842494247E-2</c:v>
                </c:pt>
                <c:pt idx="312">
                  <c:v>-2.6345373387652637E-2</c:v>
                </c:pt>
                <c:pt idx="313">
                  <c:v>3.7182550214653887E-3</c:v>
                </c:pt>
                <c:pt idx="314">
                  <c:v>-0.11075894811062903</c:v>
                </c:pt>
                <c:pt idx="315">
                  <c:v>1.1541210258373402E-3</c:v>
                </c:pt>
                <c:pt idx="316">
                  <c:v>-9.6881054987057458E-2</c:v>
                </c:pt>
                <c:pt idx="317">
                  <c:v>-3.3514794692758421E-2</c:v>
                </c:pt>
                <c:pt idx="318">
                  <c:v>-0.16254824220541919</c:v>
                </c:pt>
                <c:pt idx="319">
                  <c:v>-2.0784860274876915E-2</c:v>
                </c:pt>
                <c:pt idx="320">
                  <c:v>-0.1071624009810993</c:v>
                </c:pt>
                <c:pt idx="321">
                  <c:v>-3.7155066396797998E-2</c:v>
                </c:pt>
                <c:pt idx="322">
                  <c:v>-7.6030982224324362E-3</c:v>
                </c:pt>
                <c:pt idx="323">
                  <c:v>7.2023728441419355E-3</c:v>
                </c:pt>
                <c:pt idx="324">
                  <c:v>1.9680147533641335E-2</c:v>
                </c:pt>
                <c:pt idx="325">
                  <c:v>-0.12910094029263997</c:v>
                </c:pt>
                <c:pt idx="326">
                  <c:v>4.647738632510523E-2</c:v>
                </c:pt>
                <c:pt idx="327">
                  <c:v>-5.2435528458728564E-2</c:v>
                </c:pt>
                <c:pt idx="328">
                  <c:v>9.6355868687794666E-2</c:v>
                </c:pt>
                <c:pt idx="329">
                  <c:v>-6.6314238608489395E-2</c:v>
                </c:pt>
                <c:pt idx="330">
                  <c:v>7.3427146294478995E-2</c:v>
                </c:pt>
                <c:pt idx="331">
                  <c:v>9.3188608013329399E-2</c:v>
                </c:pt>
                <c:pt idx="332">
                  <c:v>2.239690177756759E-2</c:v>
                </c:pt>
                <c:pt idx="333">
                  <c:v>6.097583064366574E-2</c:v>
                </c:pt>
                <c:pt idx="334">
                  <c:v>3.5385514912934957E-2</c:v>
                </c:pt>
                <c:pt idx="335">
                  <c:v>1.2803034331195784E-3</c:v>
                </c:pt>
                <c:pt idx="336">
                  <c:v>4.9674334112163154E-2</c:v>
                </c:pt>
                <c:pt idx="337">
                  <c:v>-9.8209351790830013E-3</c:v>
                </c:pt>
                <c:pt idx="338">
                  <c:v>8.3121567641792571E-2</c:v>
                </c:pt>
                <c:pt idx="339">
                  <c:v>-2.8212685383021796E-2</c:v>
                </c:pt>
                <c:pt idx="340">
                  <c:v>3.8110172620837712E-2</c:v>
                </c:pt>
                <c:pt idx="341">
                  <c:v>0.13033239100232996</c:v>
                </c:pt>
                <c:pt idx="342">
                  <c:v>-3.2158615030136506E-2</c:v>
                </c:pt>
                <c:pt idx="343">
                  <c:v>-7.1209247135185505E-3</c:v>
                </c:pt>
                <c:pt idx="344">
                  <c:v>5.3789529144305903E-2</c:v>
                </c:pt>
                <c:pt idx="345">
                  <c:v>2.6018260321215014E-2</c:v>
                </c:pt>
                <c:pt idx="346">
                  <c:v>2.437796507805956E-2</c:v>
                </c:pt>
                <c:pt idx="347">
                  <c:v>1.3901673373774015E-2</c:v>
                </c:pt>
                <c:pt idx="348">
                  <c:v>1.8062477873476035E-2</c:v>
                </c:pt>
                <c:pt idx="349">
                  <c:v>4.0065982518038168E-2</c:v>
                </c:pt>
                <c:pt idx="350">
                  <c:v>-4.0358159517791758E-2</c:v>
                </c:pt>
                <c:pt idx="351">
                  <c:v>-5.6013968118060142E-2</c:v>
                </c:pt>
                <c:pt idx="352">
                  <c:v>4.6149782343033574E-2</c:v>
                </c:pt>
                <c:pt idx="353">
                  <c:v>-2.443400392077133E-3</c:v>
                </c:pt>
                <c:pt idx="354">
                  <c:v>-4.6798276149066287E-2</c:v>
                </c:pt>
                <c:pt idx="355">
                  <c:v>-0.11170672968166562</c:v>
                </c:pt>
                <c:pt idx="356">
                  <c:v>8.4565617181671549E-2</c:v>
                </c:pt>
                <c:pt idx="357">
                  <c:v>-8.8676361030331941E-2</c:v>
                </c:pt>
                <c:pt idx="358">
                  <c:v>1.8167793844166891E-2</c:v>
                </c:pt>
                <c:pt idx="359">
                  <c:v>-2.0526181557391054E-2</c:v>
                </c:pt>
                <c:pt idx="360">
                  <c:v>8.9469979873810002E-2</c:v>
                </c:pt>
                <c:pt idx="361">
                  <c:v>-9.3621458503460042E-3</c:v>
                </c:pt>
                <c:pt idx="362">
                  <c:v>1.1292535642783652E-2</c:v>
                </c:pt>
                <c:pt idx="363">
                  <c:v>2.9990369758629787E-2</c:v>
                </c:pt>
                <c:pt idx="364">
                  <c:v>1.4182309037495067E-2</c:v>
                </c:pt>
                <c:pt idx="365">
                  <c:v>-6.3554659121988988E-2</c:v>
                </c:pt>
                <c:pt idx="366">
                  <c:v>-1.2148410736774751E-2</c:v>
                </c:pt>
                <c:pt idx="367">
                  <c:v>1.2058640843718327E-2</c:v>
                </c:pt>
                <c:pt idx="368">
                  <c:v>5.7913137583992413E-2</c:v>
                </c:pt>
                <c:pt idx="369">
                  <c:v>-2.1056438773279229E-2</c:v>
                </c:pt>
                <c:pt idx="370">
                  <c:v>2.5307416578116637E-2</c:v>
                </c:pt>
                <c:pt idx="371">
                  <c:v>-2.4425537753115845E-2</c:v>
                </c:pt>
                <c:pt idx="372">
                  <c:v>8.4356597794536081E-2</c:v>
                </c:pt>
                <c:pt idx="373">
                  <c:v>1.3319429230218005E-2</c:v>
                </c:pt>
                <c:pt idx="374">
                  <c:v>3.343694524239782E-2</c:v>
                </c:pt>
                <c:pt idx="375">
                  <c:v>6.7872235309189399E-2</c:v>
                </c:pt>
                <c:pt idx="376">
                  <c:v>-8.6363861007968556E-2</c:v>
                </c:pt>
                <c:pt idx="377">
                  <c:v>-1.4050760016104058E-2</c:v>
                </c:pt>
                <c:pt idx="378">
                  <c:v>5.1808439154230612E-2</c:v>
                </c:pt>
                <c:pt idx="379">
                  <c:v>-5.1872992925273476E-2</c:v>
                </c:pt>
                <c:pt idx="380">
                  <c:v>4.9279737309523397E-2</c:v>
                </c:pt>
                <c:pt idx="381">
                  <c:v>8.7620127894472044E-2</c:v>
                </c:pt>
                <c:pt idx="382">
                  <c:v>-4.8086255116365995E-2</c:v>
                </c:pt>
                <c:pt idx="383">
                  <c:v>4.3727659531179464E-2</c:v>
                </c:pt>
                <c:pt idx="384">
                  <c:v>3.063756970981657E-2</c:v>
                </c:pt>
                <c:pt idx="385">
                  <c:v>-2.2645659474829216E-2</c:v>
                </c:pt>
                <c:pt idx="386">
                  <c:v>-0.10938180808253384</c:v>
                </c:pt>
                <c:pt idx="387">
                  <c:v>-2.7743438710097434E-2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A-47F9-B86F-945F5381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13408"/>
        <c:axId val="910217728"/>
      </c:scatterChart>
      <c:valAx>
        <c:axId val="9102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Awakenings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7728"/>
        <c:crosses val="autoZero"/>
        <c:crossBetween val="midCat"/>
      </c:valAx>
      <c:valAx>
        <c:axId val="91021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1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587375</xdr:colOff>
      <xdr:row>74</xdr:row>
      <xdr:rowOff>0</xdr:rowOff>
    </xdr:from>
    <xdr:to>
      <xdr:col>30</xdr:col>
      <xdr:colOff>174625</xdr:colOff>
      <xdr:row>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1C7991-6812-EFA5-4B96-84374367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222250</xdr:colOff>
      <xdr:row>77</xdr:row>
      <xdr:rowOff>271463</xdr:rowOff>
    </xdr:from>
    <xdr:to>
      <xdr:col>29</xdr:col>
      <xdr:colOff>476250</xdr:colOff>
      <xdr:row>86</xdr:row>
      <xdr:rowOff>284163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5A3792-DD0A-9CF2-D25F-D37267CAA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177800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5F3A4-DC9E-9C40-A728-316FACA3A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12701</xdr:colOff>
      <xdr:row>53</xdr:row>
      <xdr:rowOff>1</xdr:rowOff>
    </xdr:from>
    <xdr:to>
      <xdr:col>10</xdr:col>
      <xdr:colOff>76201</xdr:colOff>
      <xdr:row>73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7185-25C0-FD44-94EE-B306A5D5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28</xdr:row>
      <xdr:rowOff>76200</xdr:rowOff>
    </xdr:from>
    <xdr:to>
      <xdr:col>10</xdr:col>
      <xdr:colOff>457200</xdr:colOff>
      <xdr:row>47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359B9-348A-124D-B28E-04D7147D0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812800</xdr:colOff>
      <xdr:row>75</xdr:row>
      <xdr:rowOff>127000</xdr:rowOff>
    </xdr:from>
    <xdr:to>
      <xdr:col>9</xdr:col>
      <xdr:colOff>812800</xdr:colOff>
      <xdr:row>92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C83CE-9FD0-414F-B04B-51776AD6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16</xdr:row>
      <xdr:rowOff>146956</xdr:rowOff>
    </xdr:from>
    <xdr:to>
      <xdr:col>20</xdr:col>
      <xdr:colOff>444500</xdr:colOff>
      <xdr:row>31</xdr:row>
      <xdr:rowOff>92981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25ED6-0279-449C-9CF3-794268E8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857249</xdr:colOff>
      <xdr:row>32</xdr:row>
      <xdr:rowOff>131081</xdr:rowOff>
    </xdr:from>
    <xdr:to>
      <xdr:col>20</xdr:col>
      <xdr:colOff>412749</xdr:colOff>
      <xdr:row>47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D989D-3C36-400B-A11D-4623C7F4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269875</xdr:colOff>
      <xdr:row>1</xdr:row>
      <xdr:rowOff>17689</xdr:rowOff>
    </xdr:from>
    <xdr:to>
      <xdr:col>29</xdr:col>
      <xdr:colOff>444500</xdr:colOff>
      <xdr:row>15</xdr:row>
      <xdr:rowOff>29482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7BBCA-CED5-46AE-AAC4-D6E187C8A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317499</xdr:colOff>
      <xdr:row>32</xdr:row>
      <xdr:rowOff>131082</xdr:rowOff>
    </xdr:from>
    <xdr:to>
      <xdr:col>29</xdr:col>
      <xdr:colOff>428624</xdr:colOff>
      <xdr:row>46</xdr:row>
      <xdr:rowOff>188232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4AF58-2A85-4437-A002-97E1697C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285750</xdr:colOff>
      <xdr:row>16</xdr:row>
      <xdr:rowOff>115207</xdr:rowOff>
    </xdr:from>
    <xdr:to>
      <xdr:col>29</xdr:col>
      <xdr:colOff>444500</xdr:colOff>
      <xdr:row>31</xdr:row>
      <xdr:rowOff>77107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77631-5AAA-4F28-884F-8E2EF4C37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33563</xdr:rowOff>
    </xdr:from>
    <xdr:to>
      <xdr:col>20</xdr:col>
      <xdr:colOff>428625</xdr:colOff>
      <xdr:row>15</xdr:row>
      <xdr:rowOff>45356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01335A-545B-4493-8580-3BB4260AC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equilibriumm/sleep-effici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EE-F654-40D0-96B3-2F85307CA7F0}">
  <sheetPr>
    <tabColor rgb="FF00B050"/>
  </sheetPr>
  <dimension ref="A1:X467"/>
  <sheetViews>
    <sheetView tabSelected="1" topLeftCell="N1" zoomScaleNormal="100" workbookViewId="0">
      <selection activeCell="V61" sqref="V61"/>
    </sheetView>
  </sheetViews>
  <sheetFormatPr defaultColWidth="8.85546875" defaultRowHeight="15" x14ac:dyDescent="0.25"/>
  <cols>
    <col min="1" max="6" width="8.85546875" style="17"/>
    <col min="7" max="7" width="12.85546875" style="69" customWidth="1"/>
    <col min="8" max="8" width="21.5703125" style="69" bestFit="1" customWidth="1"/>
    <col min="9" max="10" width="8.85546875" style="17"/>
    <col min="11" max="11" width="21.85546875" style="17" bestFit="1" customWidth="1"/>
    <col min="12" max="12" width="11.42578125" style="17" customWidth="1"/>
    <col min="13" max="13" width="14.42578125" style="17" bestFit="1" customWidth="1"/>
    <col min="14" max="14" width="10.28515625" style="17" bestFit="1" customWidth="1"/>
    <col min="15" max="15" width="12.140625" style="17" bestFit="1" customWidth="1"/>
    <col min="16" max="16" width="13.42578125" style="17" bestFit="1" customWidth="1"/>
    <col min="17" max="17" width="12.85546875" style="17" bestFit="1" customWidth="1"/>
    <col min="18" max="18" width="21.85546875" style="17" bestFit="1" customWidth="1"/>
    <col min="19" max="19" width="14.85546875" style="17" bestFit="1" customWidth="1"/>
    <col min="20" max="20" width="7.28515625" style="17" bestFit="1" customWidth="1"/>
    <col min="21" max="21" width="12.85546875" style="17" bestFit="1" customWidth="1"/>
    <col min="22" max="22" width="12.28515625" style="17" bestFit="1" customWidth="1"/>
    <col min="23" max="23" width="8" style="17" bestFit="1" customWidth="1"/>
    <col min="24" max="24" width="9.140625" style="17" bestFit="1" customWidth="1"/>
    <col min="25" max="25" width="12" style="17" bestFit="1" customWidth="1"/>
    <col min="26" max="26" width="9.140625" style="17" bestFit="1" customWidth="1"/>
    <col min="27" max="27" width="11.5703125" style="17" bestFit="1" customWidth="1"/>
    <col min="28" max="16384" width="8.85546875" style="17"/>
  </cols>
  <sheetData>
    <row r="1" spans="1:24" s="16" customFormat="1" ht="101.2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67" t="s">
        <v>75</v>
      </c>
      <c r="H1" s="67" t="s">
        <v>76</v>
      </c>
    </row>
    <row r="2" spans="1:24" ht="15.75" thickBot="1" x14ac:dyDescent="0.3">
      <c r="A2" s="17">
        <v>0.88</v>
      </c>
      <c r="B2" s="17">
        <v>65</v>
      </c>
      <c r="C2" s="17">
        <v>70</v>
      </c>
      <c r="D2" s="17">
        <v>0</v>
      </c>
      <c r="E2" s="17">
        <v>0</v>
      </c>
      <c r="F2" s="17">
        <v>1</v>
      </c>
      <c r="G2" s="68">
        <f>$L$18+($L$19*B2)+($L$20*C2)+($L$21*D2)+($L$22*E2)+($L$23*F2)</f>
        <v>0.93845013972782643</v>
      </c>
      <c r="H2" s="68">
        <f>A2-G2</f>
        <v>-5.8450139727826422E-2</v>
      </c>
      <c r="I2" s="18"/>
      <c r="J2" s="18"/>
      <c r="K2" s="18" t="s">
        <v>6</v>
      </c>
      <c r="L2" s="18"/>
      <c r="M2" s="18"/>
      <c r="N2" s="18"/>
      <c r="O2" s="18"/>
      <c r="P2" s="18"/>
      <c r="Q2" s="18"/>
      <c r="R2" s="18"/>
      <c r="S2" s="18"/>
      <c r="T2" s="19"/>
      <c r="U2" s="19"/>
      <c r="V2" s="19"/>
      <c r="W2" s="19"/>
      <c r="X2" s="19"/>
    </row>
    <row r="3" spans="1:24" ht="15.75" thickBot="1" x14ac:dyDescent="0.3">
      <c r="A3" s="17">
        <v>0.66</v>
      </c>
      <c r="B3" s="17">
        <v>69</v>
      </c>
      <c r="C3" s="17">
        <v>28</v>
      </c>
      <c r="D3" s="17">
        <v>3</v>
      </c>
      <c r="E3" s="17">
        <v>3</v>
      </c>
      <c r="F3" s="17">
        <v>1</v>
      </c>
      <c r="G3" s="68">
        <f t="shared" ref="G3:G66" si="0">$L$18+($L$19*B3)+($L$20*C3)+($L$21*D3)+($L$22*E3)+($L$23*F3)</f>
        <v>0.59385818466304841</v>
      </c>
      <c r="H3" s="68">
        <f t="shared" ref="H3:H66" si="1">A3-G3</f>
        <v>6.6141815336951626E-2</v>
      </c>
      <c r="I3" s="18"/>
      <c r="J3" s="18"/>
      <c r="K3" s="18"/>
      <c r="L3" s="18"/>
      <c r="M3" s="18"/>
      <c r="N3" s="18"/>
      <c r="O3" s="18"/>
      <c r="P3" s="18"/>
      <c r="Q3" s="18"/>
      <c r="R3" s="13"/>
      <c r="S3" s="13" t="s">
        <v>0</v>
      </c>
      <c r="T3" s="13" t="s">
        <v>1</v>
      </c>
      <c r="U3" s="13" t="s">
        <v>2</v>
      </c>
      <c r="V3" s="13" t="s">
        <v>3</v>
      </c>
      <c r="W3" s="13" t="s">
        <v>4</v>
      </c>
      <c r="X3" s="13" t="s">
        <v>5</v>
      </c>
    </row>
    <row r="4" spans="1:24" x14ac:dyDescent="0.25">
      <c r="A4" s="17">
        <v>0.89</v>
      </c>
      <c r="B4" s="17">
        <v>40</v>
      </c>
      <c r="C4" s="17">
        <v>70</v>
      </c>
      <c r="D4" s="17">
        <v>1</v>
      </c>
      <c r="E4" s="17">
        <v>0</v>
      </c>
      <c r="F4" s="17">
        <v>0</v>
      </c>
      <c r="G4" s="68">
        <f t="shared" si="0"/>
        <v>0.92466568715671926</v>
      </c>
      <c r="H4" s="68">
        <f t="shared" si="1"/>
        <v>-3.4665687156719249E-2</v>
      </c>
      <c r="I4" s="18"/>
      <c r="J4" s="18"/>
      <c r="K4" s="14" t="s">
        <v>7</v>
      </c>
      <c r="L4" s="14"/>
      <c r="M4" s="18"/>
      <c r="N4" s="18"/>
      <c r="O4" s="18"/>
      <c r="P4" s="18"/>
      <c r="Q4" s="18"/>
      <c r="R4" s="18" t="s">
        <v>0</v>
      </c>
      <c r="S4" s="18">
        <v>1</v>
      </c>
      <c r="T4" s="18"/>
      <c r="U4" s="18"/>
      <c r="V4" s="18"/>
      <c r="W4" s="18"/>
      <c r="X4" s="18"/>
    </row>
    <row r="5" spans="1:24" x14ac:dyDescent="0.25">
      <c r="A5" s="17">
        <v>0.51</v>
      </c>
      <c r="B5" s="17">
        <v>40</v>
      </c>
      <c r="C5" s="17">
        <v>25</v>
      </c>
      <c r="D5" s="17">
        <v>3</v>
      </c>
      <c r="E5" s="17">
        <v>5</v>
      </c>
      <c r="F5" s="17">
        <v>1</v>
      </c>
      <c r="G5" s="68">
        <f t="shared" si="0"/>
        <v>0.53415694386645252</v>
      </c>
      <c r="H5" s="68">
        <f t="shared" si="1"/>
        <v>-2.4156943866452507E-2</v>
      </c>
      <c r="I5" s="18"/>
      <c r="J5" s="18"/>
      <c r="K5" s="18" t="s">
        <v>8</v>
      </c>
      <c r="L5" s="18">
        <v>0.8769335843485081</v>
      </c>
      <c r="M5" s="18"/>
      <c r="N5" s="18"/>
      <c r="O5" s="18"/>
      <c r="P5" s="18"/>
      <c r="Q5" s="18"/>
      <c r="R5" s="18" t="s">
        <v>1</v>
      </c>
      <c r="S5" s="18">
        <v>0.12409285643899194</v>
      </c>
      <c r="T5" s="18">
        <v>1</v>
      </c>
      <c r="U5" s="18"/>
      <c r="V5" s="18"/>
      <c r="W5" s="18"/>
      <c r="X5" s="18"/>
    </row>
    <row r="6" spans="1:24" x14ac:dyDescent="0.25">
      <c r="A6" s="17">
        <v>0.76</v>
      </c>
      <c r="B6" s="17">
        <v>57</v>
      </c>
      <c r="C6" s="17">
        <v>55</v>
      </c>
      <c r="D6" s="17">
        <v>3</v>
      </c>
      <c r="E6" s="17">
        <v>3</v>
      </c>
      <c r="F6" s="17">
        <v>0</v>
      </c>
      <c r="G6" s="68">
        <f t="shared" si="0"/>
        <v>0.76908359070373211</v>
      </c>
      <c r="H6" s="68">
        <f t="shared" si="1"/>
        <v>-9.0835907037321029E-3</v>
      </c>
      <c r="I6" s="18"/>
      <c r="J6" s="18"/>
      <c r="K6" s="18" t="s">
        <v>9</v>
      </c>
      <c r="L6" s="18">
        <v>0.76901251135832205</v>
      </c>
      <c r="M6" s="18"/>
      <c r="N6" s="18"/>
      <c r="O6" s="18"/>
      <c r="P6" s="18"/>
      <c r="Q6" s="18"/>
      <c r="R6" s="18" t="s">
        <v>2</v>
      </c>
      <c r="S6" s="18">
        <v>0.78908718460455574</v>
      </c>
      <c r="T6" s="18">
        <v>5.8156048719930707E-2</v>
      </c>
      <c r="U6" s="18">
        <v>1</v>
      </c>
      <c r="V6" s="18"/>
      <c r="W6" s="18"/>
      <c r="X6" s="18"/>
    </row>
    <row r="7" spans="1:24" x14ac:dyDescent="0.25">
      <c r="A7" s="17">
        <v>0.54</v>
      </c>
      <c r="B7" s="17">
        <v>27</v>
      </c>
      <c r="C7" s="17">
        <v>25</v>
      </c>
      <c r="D7" s="17">
        <v>2</v>
      </c>
      <c r="E7" s="17">
        <v>0</v>
      </c>
      <c r="F7" s="17">
        <v>1</v>
      </c>
      <c r="G7" s="68">
        <f t="shared" si="0"/>
        <v>0.59562308740600656</v>
      </c>
      <c r="H7" s="68">
        <f t="shared" si="1"/>
        <v>-5.5623087406006522E-2</v>
      </c>
      <c r="I7" s="18"/>
      <c r="J7" s="18"/>
      <c r="K7" s="18" t="s">
        <v>10</v>
      </c>
      <c r="L7" s="18">
        <v>0.76598911491013255</v>
      </c>
      <c r="M7" s="18"/>
      <c r="N7" s="18"/>
      <c r="O7" s="18"/>
      <c r="P7" s="18"/>
      <c r="Q7" s="18"/>
      <c r="R7" s="18" t="s">
        <v>3</v>
      </c>
      <c r="S7" s="18">
        <v>-0.56788482490057934</v>
      </c>
      <c r="T7" s="18">
        <v>-4.0059243482345836E-3</v>
      </c>
      <c r="U7" s="18">
        <v>-0.3272843687937993</v>
      </c>
      <c r="V7" s="18">
        <v>1</v>
      </c>
      <c r="W7" s="18"/>
      <c r="X7" s="18"/>
    </row>
    <row r="8" spans="1:24" x14ac:dyDescent="0.25">
      <c r="A8" s="17">
        <v>0.9</v>
      </c>
      <c r="B8" s="17">
        <v>53</v>
      </c>
      <c r="C8" s="17">
        <v>52</v>
      </c>
      <c r="D8" s="17">
        <v>0</v>
      </c>
      <c r="E8" s="17">
        <v>0</v>
      </c>
      <c r="F8" s="17">
        <v>1</v>
      </c>
      <c r="G8" s="68">
        <f t="shared" si="0"/>
        <v>0.83271465312256499</v>
      </c>
      <c r="H8" s="68">
        <f t="shared" si="1"/>
        <v>6.7285346877435037E-2</v>
      </c>
      <c r="I8" s="18"/>
      <c r="J8" s="18"/>
      <c r="K8" s="18" t="s">
        <v>11</v>
      </c>
      <c r="L8" s="18">
        <v>6.564754096873493E-2</v>
      </c>
      <c r="M8" s="18"/>
      <c r="N8" s="18"/>
      <c r="O8" s="18"/>
      <c r="P8" s="18"/>
      <c r="Q8" s="18"/>
      <c r="R8" s="18" t="s">
        <v>4</v>
      </c>
      <c r="S8" s="18">
        <v>-0.39701160348900066</v>
      </c>
      <c r="T8" s="18">
        <v>6.9295101186490848E-2</v>
      </c>
      <c r="U8" s="18">
        <v>-0.37461384169096618</v>
      </c>
      <c r="V8" s="18">
        <v>0.2100172527790479</v>
      </c>
      <c r="W8" s="18">
        <v>1</v>
      </c>
      <c r="X8" s="18"/>
    </row>
    <row r="9" spans="1:24" ht="15.75" thickBot="1" x14ac:dyDescent="0.3">
      <c r="A9" s="17">
        <v>0.79</v>
      </c>
      <c r="B9" s="17">
        <v>41</v>
      </c>
      <c r="C9" s="17">
        <v>55</v>
      </c>
      <c r="D9" s="17">
        <v>3</v>
      </c>
      <c r="E9" s="17">
        <v>0</v>
      </c>
      <c r="F9" s="17">
        <v>0</v>
      </c>
      <c r="G9" s="68">
        <f t="shared" si="0"/>
        <v>0.77672147304458505</v>
      </c>
      <c r="H9" s="68">
        <f t="shared" si="1"/>
        <v>1.3278526955414982E-2</v>
      </c>
      <c r="I9" s="18"/>
      <c r="J9" s="18"/>
      <c r="K9" s="20" t="s">
        <v>12</v>
      </c>
      <c r="L9" s="20">
        <v>388</v>
      </c>
      <c r="M9" s="18"/>
      <c r="N9" s="18"/>
      <c r="O9" s="18"/>
      <c r="P9" s="18"/>
      <c r="Q9" s="18"/>
      <c r="R9" s="20" t="s">
        <v>5</v>
      </c>
      <c r="S9" s="20">
        <v>-0.29289815074299047</v>
      </c>
      <c r="T9" s="20">
        <v>1.6884850102592674E-2</v>
      </c>
      <c r="U9" s="20">
        <v>-0.21311352016749027</v>
      </c>
      <c r="V9" s="20">
        <v>-5.0845405930271849E-3</v>
      </c>
      <c r="W9" s="20">
        <v>7.90931068196397E-2</v>
      </c>
      <c r="X9" s="20">
        <v>1</v>
      </c>
    </row>
    <row r="10" spans="1:24" x14ac:dyDescent="0.25">
      <c r="A10" s="17">
        <v>0.55000000000000004</v>
      </c>
      <c r="B10" s="17">
        <v>11</v>
      </c>
      <c r="C10" s="17">
        <v>37</v>
      </c>
      <c r="D10" s="17">
        <v>4</v>
      </c>
      <c r="E10" s="17">
        <v>0</v>
      </c>
      <c r="F10" s="17">
        <v>0</v>
      </c>
      <c r="G10" s="68">
        <f t="shared" si="0"/>
        <v>0.61799453533431514</v>
      </c>
      <c r="H10" s="68">
        <f t="shared" si="1"/>
        <v>-6.7994535334315098E-2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5.75" thickBot="1" x14ac:dyDescent="0.3">
      <c r="A11" s="17">
        <v>0.92</v>
      </c>
      <c r="B11" s="17">
        <v>50</v>
      </c>
      <c r="C11" s="17">
        <v>57</v>
      </c>
      <c r="D11" s="17">
        <v>1</v>
      </c>
      <c r="E11" s="17">
        <v>0</v>
      </c>
      <c r="F11" s="17">
        <v>1</v>
      </c>
      <c r="G11" s="68">
        <f t="shared" si="0"/>
        <v>0.82055023985291431</v>
      </c>
      <c r="H11" s="68">
        <f t="shared" si="1"/>
        <v>9.9449760147085731E-2</v>
      </c>
      <c r="I11" s="18"/>
      <c r="J11" s="18"/>
      <c r="K11" s="18" t="s">
        <v>13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x14ac:dyDescent="0.25">
      <c r="A12" s="17">
        <v>0.93</v>
      </c>
      <c r="B12" s="17">
        <v>55</v>
      </c>
      <c r="C12" s="17">
        <v>60</v>
      </c>
      <c r="D12" s="17">
        <v>0</v>
      </c>
      <c r="E12" s="17">
        <v>0</v>
      </c>
      <c r="F12" s="17">
        <v>0</v>
      </c>
      <c r="G12" s="68">
        <f t="shared" si="0"/>
        <v>0.92251568019231456</v>
      </c>
      <c r="H12" s="68">
        <f t="shared" si="1"/>
        <v>7.4843198076854911E-3</v>
      </c>
      <c r="I12" s="18"/>
      <c r="J12" s="18"/>
      <c r="K12" s="13"/>
      <c r="L12" s="13" t="s">
        <v>14</v>
      </c>
      <c r="M12" s="13" t="s">
        <v>15</v>
      </c>
      <c r="N12" s="13" t="s">
        <v>16</v>
      </c>
      <c r="O12" s="13" t="s">
        <v>17</v>
      </c>
      <c r="P12" s="13" t="s">
        <v>18</v>
      </c>
      <c r="Q12" s="18"/>
      <c r="R12" s="18"/>
      <c r="S12" s="18"/>
      <c r="T12" s="18"/>
      <c r="U12" s="18"/>
      <c r="V12" s="18"/>
      <c r="W12" s="18"/>
      <c r="X12" s="18"/>
    </row>
    <row r="13" spans="1:24" x14ac:dyDescent="0.25">
      <c r="A13" s="17">
        <v>0.93</v>
      </c>
      <c r="B13" s="17">
        <v>30</v>
      </c>
      <c r="C13" s="17">
        <v>58</v>
      </c>
      <c r="D13" s="17">
        <v>0</v>
      </c>
      <c r="E13" s="17">
        <v>0</v>
      </c>
      <c r="F13" s="17">
        <v>0</v>
      </c>
      <c r="G13" s="68">
        <f t="shared" si="0"/>
        <v>0.88752783785725509</v>
      </c>
      <c r="H13" s="68">
        <f t="shared" si="1"/>
        <v>4.2472162142744962E-2</v>
      </c>
      <c r="I13" s="18"/>
      <c r="J13" s="18"/>
      <c r="K13" s="18" t="s">
        <v>19</v>
      </c>
      <c r="L13" s="18">
        <v>5</v>
      </c>
      <c r="M13" s="18">
        <v>5.4808161867603449</v>
      </c>
      <c r="N13" s="18">
        <v>1.0961632373520689</v>
      </c>
      <c r="O13" s="18">
        <v>254.35384493450366</v>
      </c>
      <c r="P13" s="18">
        <v>3.7798672617738204E-119</v>
      </c>
      <c r="Q13" s="18"/>
      <c r="R13" s="18"/>
      <c r="S13" s="18"/>
      <c r="T13" s="18"/>
      <c r="U13" s="18"/>
      <c r="V13" s="18"/>
      <c r="W13" s="18"/>
      <c r="X13" s="18"/>
    </row>
    <row r="14" spans="1:24" x14ac:dyDescent="0.25">
      <c r="A14" s="17">
        <v>0.64</v>
      </c>
      <c r="B14" s="17">
        <v>28</v>
      </c>
      <c r="C14" s="17">
        <v>25</v>
      </c>
      <c r="D14" s="17">
        <v>4</v>
      </c>
      <c r="E14" s="17">
        <v>0</v>
      </c>
      <c r="F14" s="17">
        <v>0</v>
      </c>
      <c r="G14" s="68">
        <f t="shared" si="0"/>
        <v>0.57205293093201337</v>
      </c>
      <c r="H14" s="68">
        <f t="shared" si="1"/>
        <v>6.7947069067986643E-2</v>
      </c>
      <c r="I14" s="18"/>
      <c r="J14" s="18"/>
      <c r="K14" s="18" t="s">
        <v>20</v>
      </c>
      <c r="L14" s="18">
        <v>382</v>
      </c>
      <c r="M14" s="18">
        <v>1.6462670606623413</v>
      </c>
      <c r="N14" s="18">
        <v>4.3095996352417315E-3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5.75" thickBot="1" x14ac:dyDescent="0.3">
      <c r="A15" s="17">
        <v>0.54</v>
      </c>
      <c r="B15" s="17">
        <v>36</v>
      </c>
      <c r="C15" s="17">
        <v>32</v>
      </c>
      <c r="D15" s="17">
        <v>2</v>
      </c>
      <c r="E15" s="17">
        <v>1</v>
      </c>
      <c r="F15" s="17">
        <v>1</v>
      </c>
      <c r="G15" s="68">
        <f t="shared" si="0"/>
        <v>0.63321453372772019</v>
      </c>
      <c r="H15" s="68">
        <f t="shared" si="1"/>
        <v>-9.321453372772015E-2</v>
      </c>
      <c r="I15" s="18"/>
      <c r="J15" s="18"/>
      <c r="K15" s="20" t="s">
        <v>21</v>
      </c>
      <c r="L15" s="20">
        <v>387</v>
      </c>
      <c r="M15" s="20">
        <v>7.1270832474226857</v>
      </c>
      <c r="N15" s="20"/>
      <c r="O15" s="20"/>
      <c r="P15" s="20"/>
      <c r="Q15" s="18"/>
      <c r="R15" s="18"/>
      <c r="S15" s="18"/>
      <c r="T15" s="18"/>
      <c r="U15" s="18"/>
      <c r="V15" s="18"/>
      <c r="W15" s="18"/>
      <c r="X15" s="18"/>
    </row>
    <row r="16" spans="1:24" ht="15.75" thickBot="1" x14ac:dyDescent="0.3">
      <c r="A16" s="17">
        <v>0.92</v>
      </c>
      <c r="B16" s="17">
        <v>32</v>
      </c>
      <c r="C16" s="17">
        <v>55</v>
      </c>
      <c r="D16" s="17">
        <v>0</v>
      </c>
      <c r="E16" s="17">
        <v>2</v>
      </c>
      <c r="F16" s="17">
        <v>0</v>
      </c>
      <c r="G16" s="68">
        <f t="shared" si="0"/>
        <v>0.85826700986215443</v>
      </c>
      <c r="H16" s="68">
        <f t="shared" si="1"/>
        <v>6.1732990137845611E-2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x14ac:dyDescent="0.25">
      <c r="A17" s="17">
        <v>0.54</v>
      </c>
      <c r="B17" s="17">
        <v>21</v>
      </c>
      <c r="C17" s="17">
        <v>22</v>
      </c>
      <c r="D17" s="17">
        <v>4</v>
      </c>
      <c r="E17" s="17">
        <v>2</v>
      </c>
      <c r="F17" s="17">
        <v>1</v>
      </c>
      <c r="G17" s="68">
        <f t="shared" si="0"/>
        <v>0.48787392360224008</v>
      </c>
      <c r="H17" s="68">
        <f t="shared" si="1"/>
        <v>5.2126076397759957E-2</v>
      </c>
      <c r="I17" s="18"/>
      <c r="J17" s="18"/>
      <c r="K17" s="13"/>
      <c r="L17" s="13" t="s">
        <v>22</v>
      </c>
      <c r="M17" s="13" t="s">
        <v>11</v>
      </c>
      <c r="N17" s="13" t="s">
        <v>23</v>
      </c>
      <c r="O17" s="13" t="s">
        <v>24</v>
      </c>
      <c r="P17" s="13" t="s">
        <v>25</v>
      </c>
      <c r="Q17" s="13" t="s">
        <v>26</v>
      </c>
      <c r="R17" s="18"/>
      <c r="S17" s="18"/>
      <c r="T17" s="18"/>
      <c r="U17" s="18"/>
      <c r="V17" s="18"/>
      <c r="W17" s="18"/>
      <c r="X17" s="18"/>
    </row>
    <row r="18" spans="1:24" x14ac:dyDescent="0.25">
      <c r="A18" s="17">
        <v>0.5</v>
      </c>
      <c r="B18" s="17">
        <v>40</v>
      </c>
      <c r="C18" s="17">
        <v>20</v>
      </c>
      <c r="D18" s="17">
        <v>3</v>
      </c>
      <c r="E18" s="17">
        <v>2</v>
      </c>
      <c r="F18" s="17">
        <v>1</v>
      </c>
      <c r="G18" s="68">
        <f t="shared" si="0"/>
        <v>0.53140820117344301</v>
      </c>
      <c r="H18" s="68">
        <f t="shared" si="1"/>
        <v>-3.1408201173443007E-2</v>
      </c>
      <c r="I18" s="18"/>
      <c r="J18" s="18"/>
      <c r="K18" s="18" t="s">
        <v>27</v>
      </c>
      <c r="L18" s="18">
        <v>0.55533482617405239</v>
      </c>
      <c r="M18" s="18">
        <v>1.8751349580850733E-2</v>
      </c>
      <c r="N18" s="18">
        <v>29.615725725745726</v>
      </c>
      <c r="O18" s="18">
        <v>5.6470001517485816E-101</v>
      </c>
      <c r="P18" s="18">
        <v>0.51846604438394051</v>
      </c>
      <c r="Q18" s="18">
        <v>0.59220360796416427</v>
      </c>
      <c r="R18" s="18"/>
      <c r="S18" s="18"/>
      <c r="T18" s="18"/>
      <c r="U18" s="18"/>
      <c r="V18" s="18"/>
      <c r="W18" s="18"/>
      <c r="X18" s="18"/>
    </row>
    <row r="19" spans="1:24" x14ac:dyDescent="0.25">
      <c r="A19" s="17">
        <v>0.98</v>
      </c>
      <c r="B19" s="17">
        <v>43</v>
      </c>
      <c r="C19" s="17">
        <v>67</v>
      </c>
      <c r="D19" s="17">
        <v>0</v>
      </c>
      <c r="E19" s="17">
        <v>1</v>
      </c>
      <c r="F19" s="17">
        <v>0</v>
      </c>
      <c r="G19" s="68">
        <f t="shared" si="0"/>
        <v>0.93948620171301533</v>
      </c>
      <c r="H19" s="68">
        <f t="shared" si="1"/>
        <v>4.0513798286984648E-2</v>
      </c>
      <c r="I19" s="18"/>
      <c r="J19" s="18"/>
      <c r="K19" s="18" t="s">
        <v>1</v>
      </c>
      <c r="L19" s="18">
        <v>9.8194880004823758E-4</v>
      </c>
      <c r="M19" s="18">
        <v>2.5073702109989365E-4</v>
      </c>
      <c r="N19" s="18">
        <v>3.9162497653548698</v>
      </c>
      <c r="O19" s="18">
        <v>1.0651750302241328E-4</v>
      </c>
      <c r="P19" s="18">
        <v>4.8895129724048272E-4</v>
      </c>
      <c r="Q19" s="18">
        <v>1.4749463028559924E-3</v>
      </c>
      <c r="R19" s="18"/>
      <c r="S19" s="18"/>
      <c r="T19" s="18"/>
      <c r="U19" s="18"/>
      <c r="V19" s="18"/>
      <c r="W19" s="18"/>
      <c r="X19" s="18"/>
    </row>
    <row r="20" spans="1:24" x14ac:dyDescent="0.25">
      <c r="A20" s="17">
        <v>0.71</v>
      </c>
      <c r="B20" s="17">
        <v>32</v>
      </c>
      <c r="C20" s="17">
        <v>58</v>
      </c>
      <c r="D20" s="17">
        <v>3</v>
      </c>
      <c r="E20" s="17">
        <v>4</v>
      </c>
      <c r="F20" s="17">
        <v>0</v>
      </c>
      <c r="G20" s="68">
        <f t="shared" si="0"/>
        <v>0.7524105331560984</v>
      </c>
      <c r="H20" s="68">
        <f t="shared" si="1"/>
        <v>-4.241053315609844E-2</v>
      </c>
      <c r="I20" s="18"/>
      <c r="J20" s="18"/>
      <c r="K20" s="18" t="s">
        <v>2</v>
      </c>
      <c r="L20" s="18">
        <v>5.2195611669268189E-3</v>
      </c>
      <c r="M20" s="18">
        <v>2.4707339654252239E-4</v>
      </c>
      <c r="N20" s="18">
        <v>21.12554908771212</v>
      </c>
      <c r="O20" s="18">
        <v>3.5101243313272662E-66</v>
      </c>
      <c r="P20" s="18">
        <v>4.7337670589352194E-3</v>
      </c>
      <c r="Q20" s="18">
        <v>5.7053552749184184E-3</v>
      </c>
      <c r="R20" s="18"/>
      <c r="S20" s="18"/>
      <c r="T20" s="18"/>
      <c r="U20" s="18"/>
      <c r="V20" s="18"/>
      <c r="W20" s="18"/>
      <c r="X20" s="18"/>
    </row>
    <row r="21" spans="1:24" x14ac:dyDescent="0.25">
      <c r="A21" s="17">
        <v>0.84</v>
      </c>
      <c r="B21" s="17">
        <v>29</v>
      </c>
      <c r="C21" s="17">
        <v>60</v>
      </c>
      <c r="D21" s="17">
        <v>2</v>
      </c>
      <c r="E21" s="17">
        <v>0</v>
      </c>
      <c r="F21" s="17">
        <v>0</v>
      </c>
      <c r="G21" s="68">
        <f t="shared" si="0"/>
        <v>0.82635226598278033</v>
      </c>
      <c r="H21" s="68">
        <f t="shared" si="1"/>
        <v>1.3647734017219637E-2</v>
      </c>
      <c r="I21" s="18"/>
      <c r="J21" s="18"/>
      <c r="K21" s="18" t="s">
        <v>3</v>
      </c>
      <c r="L21" s="18">
        <v>-3.5316372704140044E-2</v>
      </c>
      <c r="M21" s="18">
        <v>2.6263388731770352E-3</v>
      </c>
      <c r="N21" s="18">
        <v>-13.44699766843814</v>
      </c>
      <c r="O21" s="18">
        <v>5.1061441623957839E-34</v>
      </c>
      <c r="P21" s="18">
        <v>-4.0480263143308062E-2</v>
      </c>
      <c r="Q21" s="18">
        <v>-3.0152482264972021E-2</v>
      </c>
      <c r="R21" s="18"/>
      <c r="S21" s="18"/>
      <c r="T21" s="18"/>
      <c r="U21" s="18"/>
      <c r="V21" s="18"/>
      <c r="W21" s="18"/>
      <c r="X21" s="18"/>
    </row>
    <row r="22" spans="1:24" x14ac:dyDescent="0.25">
      <c r="A22" s="17">
        <v>0.98</v>
      </c>
      <c r="B22" s="17">
        <v>63</v>
      </c>
      <c r="C22" s="17">
        <v>65</v>
      </c>
      <c r="D22" s="17">
        <v>0</v>
      </c>
      <c r="E22" s="17">
        <v>0</v>
      </c>
      <c r="F22" s="17">
        <v>0</v>
      </c>
      <c r="G22" s="68">
        <f t="shared" si="0"/>
        <v>0.9564690764273347</v>
      </c>
      <c r="H22" s="68">
        <f t="shared" si="1"/>
        <v>2.3530923572665285E-2</v>
      </c>
      <c r="I22" s="18"/>
      <c r="J22" s="18"/>
      <c r="K22" s="18" t="s">
        <v>4</v>
      </c>
      <c r="L22" s="18">
        <v>-7.7830210472082289E-3</v>
      </c>
      <c r="M22" s="18">
        <v>2.2535243257002331E-3</v>
      </c>
      <c r="N22" s="18">
        <v>-3.4537106870545213</v>
      </c>
      <c r="O22" s="18">
        <v>6.1488998455275386E-4</v>
      </c>
      <c r="P22" s="18">
        <v>-1.2213885943876717E-2</v>
      </c>
      <c r="Q22" s="18">
        <v>-3.3521561505397415E-3</v>
      </c>
      <c r="R22" s="18"/>
      <c r="S22" s="18"/>
      <c r="T22" s="18"/>
      <c r="U22" s="18"/>
      <c r="V22" s="18"/>
      <c r="W22" s="18"/>
      <c r="X22" s="18"/>
    </row>
    <row r="23" spans="1:24" ht="15.75" thickBot="1" x14ac:dyDescent="0.3">
      <c r="A23" s="17">
        <v>0.91</v>
      </c>
      <c r="B23" s="17">
        <v>52</v>
      </c>
      <c r="C23" s="17">
        <v>72</v>
      </c>
      <c r="D23" s="17">
        <v>1</v>
      </c>
      <c r="E23" s="17">
        <v>0</v>
      </c>
      <c r="F23" s="17">
        <v>0</v>
      </c>
      <c r="G23" s="68">
        <f t="shared" si="0"/>
        <v>0.94688819509115163</v>
      </c>
      <c r="H23" s="68">
        <f t="shared" si="1"/>
        <v>-3.6888195091151599E-2</v>
      </c>
      <c r="I23" s="18"/>
      <c r="J23" s="18"/>
      <c r="K23" s="20" t="s">
        <v>5</v>
      </c>
      <c r="L23" s="20">
        <v>-4.6080640134238661E-2</v>
      </c>
      <c r="M23" s="20">
        <v>7.2140890607456775E-3</v>
      </c>
      <c r="N23" s="20">
        <v>-6.3875895828593467</v>
      </c>
      <c r="O23" s="20">
        <v>4.9024001278444049E-10</v>
      </c>
      <c r="P23" s="20">
        <v>-6.026493520314849E-2</v>
      </c>
      <c r="Q23" s="20">
        <v>-3.1896345065328832E-2</v>
      </c>
      <c r="R23" s="18"/>
      <c r="S23" s="18"/>
      <c r="T23" s="18"/>
      <c r="U23" s="18"/>
      <c r="V23" s="18"/>
      <c r="W23" s="18"/>
      <c r="X23" s="18"/>
    </row>
    <row r="24" spans="1:24" x14ac:dyDescent="0.25">
      <c r="A24" s="17">
        <v>0.84</v>
      </c>
      <c r="B24" s="17">
        <v>35</v>
      </c>
      <c r="C24" s="17">
        <v>60</v>
      </c>
      <c r="D24" s="17">
        <v>2</v>
      </c>
      <c r="E24" s="17">
        <v>0</v>
      </c>
      <c r="F24" s="17">
        <v>1</v>
      </c>
      <c r="G24" s="68">
        <f t="shared" si="0"/>
        <v>0.78616331864883104</v>
      </c>
      <c r="H24" s="68">
        <f t="shared" si="1"/>
        <v>5.3836681351168925E-2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5.75" thickBot="1" x14ac:dyDescent="0.3">
      <c r="A25" s="17">
        <v>0.65</v>
      </c>
      <c r="B25" s="17">
        <v>23</v>
      </c>
      <c r="C25" s="17">
        <v>20</v>
      </c>
      <c r="D25" s="17">
        <v>3</v>
      </c>
      <c r="E25" s="17">
        <v>0</v>
      </c>
      <c r="F25" s="17">
        <v>0</v>
      </c>
      <c r="G25" s="68">
        <f t="shared" si="0"/>
        <v>0.57636175380127808</v>
      </c>
      <c r="H25" s="68">
        <f t="shared" si="1"/>
        <v>7.3638246198721946E-2</v>
      </c>
    </row>
    <row r="26" spans="1:24" ht="15.75" thickBot="1" x14ac:dyDescent="0.3">
      <c r="A26" s="17">
        <v>0.91</v>
      </c>
      <c r="B26" s="17">
        <v>47</v>
      </c>
      <c r="C26" s="17">
        <v>60</v>
      </c>
      <c r="D26" s="17">
        <v>1</v>
      </c>
      <c r="E26" s="17">
        <v>3</v>
      </c>
      <c r="F26" s="17">
        <v>0</v>
      </c>
      <c r="G26" s="68">
        <f t="shared" si="0"/>
        <v>0.85599465394616403</v>
      </c>
      <c r="H26" s="68">
        <f t="shared" si="1"/>
        <v>5.4005346053836001E-2</v>
      </c>
      <c r="K26" s="21" t="s">
        <v>28</v>
      </c>
      <c r="L26" s="22"/>
      <c r="M26" s="22"/>
      <c r="N26" s="22"/>
      <c r="O26" s="22"/>
      <c r="P26" s="23"/>
    </row>
    <row r="27" spans="1:24" x14ac:dyDescent="0.25">
      <c r="A27" s="17">
        <v>0.56999999999999995</v>
      </c>
      <c r="B27" s="17">
        <v>24</v>
      </c>
      <c r="C27" s="17">
        <v>20</v>
      </c>
      <c r="D27" s="17">
        <v>3</v>
      </c>
      <c r="E27" s="17">
        <v>1</v>
      </c>
      <c r="F27" s="17">
        <v>1</v>
      </c>
      <c r="G27" s="68">
        <f t="shared" si="0"/>
        <v>0.52348004141987947</v>
      </c>
      <c r="H27" s="68">
        <f t="shared" si="1"/>
        <v>4.651995858012048E-2</v>
      </c>
      <c r="K27" s="24" t="s">
        <v>29</v>
      </c>
      <c r="L27" s="24" t="s">
        <v>1</v>
      </c>
      <c r="M27" s="24" t="s">
        <v>30</v>
      </c>
      <c r="N27" s="24" t="s">
        <v>31</v>
      </c>
      <c r="O27" s="24" t="s">
        <v>32</v>
      </c>
      <c r="P27" s="24" t="s">
        <v>33</v>
      </c>
      <c r="R27" s="17" t="s">
        <v>77</v>
      </c>
      <c r="S27" s="70">
        <f>H390</f>
        <v>-3.1580293935462578E-13</v>
      </c>
    </row>
    <row r="28" spans="1:24" x14ac:dyDescent="0.25">
      <c r="A28" s="17">
        <v>0.68</v>
      </c>
      <c r="B28" s="17">
        <v>18</v>
      </c>
      <c r="C28" s="17">
        <v>30</v>
      </c>
      <c r="D28" s="17">
        <v>3</v>
      </c>
      <c r="E28" s="17">
        <v>0</v>
      </c>
      <c r="F28" s="17">
        <v>0</v>
      </c>
      <c r="G28" s="68">
        <f t="shared" si="0"/>
        <v>0.62364762147030506</v>
      </c>
      <c r="H28" s="68">
        <f t="shared" si="1"/>
        <v>5.6352378529694991E-2</v>
      </c>
      <c r="K28" s="25">
        <f>$L$18+$L$19*L28+$L$20*M28+$L$21*N28+$L$22*O28+$L$23*P28</f>
        <v>0.79352077139657695</v>
      </c>
      <c r="L28" s="26">
        <v>20</v>
      </c>
      <c r="M28" s="27">
        <f>AVERAGE($C$2:$C$389)</f>
        <v>52.822164948453612</v>
      </c>
      <c r="N28" s="27">
        <f>AVERAGE($D$2:$D$389)</f>
        <v>1.6185567010309279</v>
      </c>
      <c r="O28" s="26">
        <v>0</v>
      </c>
      <c r="P28" s="26">
        <v>0</v>
      </c>
      <c r="R28" s="17" t="s">
        <v>78</v>
      </c>
      <c r="S28" s="17">
        <f>H391</f>
        <v>1.6462670606623426</v>
      </c>
    </row>
    <row r="29" spans="1:24" x14ac:dyDescent="0.25">
      <c r="A29" s="17">
        <v>0.55000000000000004</v>
      </c>
      <c r="B29" s="17">
        <v>26</v>
      </c>
      <c r="C29" s="17">
        <v>23</v>
      </c>
      <c r="D29" s="17">
        <v>3</v>
      </c>
      <c r="E29" s="17">
        <v>4</v>
      </c>
      <c r="F29" s="17">
        <v>1</v>
      </c>
      <c r="G29" s="68">
        <f t="shared" si="0"/>
        <v>0.5177535593791317</v>
      </c>
      <c r="H29" s="68">
        <f t="shared" si="1"/>
        <v>3.2246440620868344E-2</v>
      </c>
      <c r="K29" s="25">
        <f t="shared" ref="K29:K47" si="2">$L$18+$L$19*L29+$L$20*M29+$L$21*N29+$L$22*O29+$L$23*P29</f>
        <v>0.77017170825495229</v>
      </c>
      <c r="L29" s="26">
        <v>20</v>
      </c>
      <c r="M29" s="27">
        <f t="shared" ref="M29:M47" si="3">AVERAGE($C$2:$C$389)</f>
        <v>52.822164948453612</v>
      </c>
      <c r="N29" s="27">
        <f t="shared" ref="N29:N47" si="4">AVERAGE($D$2:$D$389)</f>
        <v>1.6185567010309279</v>
      </c>
      <c r="O29" s="28">
        <v>3</v>
      </c>
      <c r="P29" s="26">
        <v>0</v>
      </c>
    </row>
    <row r="30" spans="1:24" x14ac:dyDescent="0.25">
      <c r="A30" s="17">
        <v>0.94</v>
      </c>
      <c r="B30" s="17">
        <v>46</v>
      </c>
      <c r="C30" s="17">
        <v>60</v>
      </c>
      <c r="D30" s="17">
        <v>0</v>
      </c>
      <c r="E30" s="17">
        <v>0</v>
      </c>
      <c r="F30" s="17">
        <v>0</v>
      </c>
      <c r="G30" s="68">
        <f t="shared" si="0"/>
        <v>0.91367814099188049</v>
      </c>
      <c r="H30" s="68">
        <f t="shared" si="1"/>
        <v>2.6321859008119453E-2</v>
      </c>
      <c r="K30" s="25">
        <f t="shared" si="2"/>
        <v>0.74744013126233833</v>
      </c>
      <c r="L30" s="26">
        <v>20</v>
      </c>
      <c r="M30" s="27">
        <f t="shared" si="3"/>
        <v>52.822164948453612</v>
      </c>
      <c r="N30" s="27">
        <f t="shared" si="4"/>
        <v>1.6185567010309279</v>
      </c>
      <c r="O30" s="26">
        <v>0</v>
      </c>
      <c r="P30" s="28">
        <v>1</v>
      </c>
    </row>
    <row r="31" spans="1:24" x14ac:dyDescent="0.25">
      <c r="A31" s="17">
        <v>0.64</v>
      </c>
      <c r="B31" s="17">
        <v>61</v>
      </c>
      <c r="C31" s="17">
        <v>22</v>
      </c>
      <c r="D31" s="17">
        <v>2</v>
      </c>
      <c r="E31" s="17">
        <v>3</v>
      </c>
      <c r="F31" s="17">
        <v>0</v>
      </c>
      <c r="G31" s="68">
        <f t="shared" si="0"/>
        <v>0.63608224009948011</v>
      </c>
      <c r="H31" s="68">
        <f t="shared" si="1"/>
        <v>3.9177599005199015E-3</v>
      </c>
      <c r="K31" s="29">
        <f t="shared" si="2"/>
        <v>0.72409106812071367</v>
      </c>
      <c r="L31" s="30">
        <v>20</v>
      </c>
      <c r="M31" s="31">
        <f t="shared" si="3"/>
        <v>52.822164948453612</v>
      </c>
      <c r="N31" s="31">
        <f t="shared" si="4"/>
        <v>1.6185567010309279</v>
      </c>
      <c r="O31" s="32">
        <v>3</v>
      </c>
      <c r="P31" s="32">
        <v>1</v>
      </c>
    </row>
    <row r="32" spans="1:24" x14ac:dyDescent="0.25">
      <c r="A32" s="17">
        <v>0.87</v>
      </c>
      <c r="B32" s="17">
        <v>38</v>
      </c>
      <c r="C32" s="17">
        <v>72</v>
      </c>
      <c r="D32" s="17">
        <v>1</v>
      </c>
      <c r="E32" s="17">
        <v>0</v>
      </c>
      <c r="F32" s="17">
        <v>1</v>
      </c>
      <c r="G32" s="68">
        <f t="shared" si="0"/>
        <v>0.88706027175623769</v>
      </c>
      <c r="H32" s="68">
        <f t="shared" si="1"/>
        <v>-1.7060271756237699E-2</v>
      </c>
      <c r="K32" s="33">
        <f t="shared" si="2"/>
        <v>0.80334025939705944</v>
      </c>
      <c r="L32" s="34">
        <v>30</v>
      </c>
      <c r="M32" s="35">
        <f t="shared" si="3"/>
        <v>52.822164948453612</v>
      </c>
      <c r="N32" s="35">
        <f t="shared" si="4"/>
        <v>1.6185567010309279</v>
      </c>
      <c r="O32" s="34">
        <v>0</v>
      </c>
      <c r="P32" s="34">
        <v>0</v>
      </c>
    </row>
    <row r="33" spans="1:16" x14ac:dyDescent="0.25">
      <c r="A33" s="17">
        <v>0.87</v>
      </c>
      <c r="B33" s="17">
        <v>28</v>
      </c>
      <c r="C33" s="17">
        <v>60</v>
      </c>
      <c r="D33" s="17">
        <v>1</v>
      </c>
      <c r="E33" s="17">
        <v>0</v>
      </c>
      <c r="F33" s="17">
        <v>1</v>
      </c>
      <c r="G33" s="68">
        <f t="shared" si="0"/>
        <v>0.81460604975263351</v>
      </c>
      <c r="H33" s="68">
        <f t="shared" si="1"/>
        <v>5.5393950247366486E-2</v>
      </c>
      <c r="K33" s="33">
        <f t="shared" si="2"/>
        <v>0.77999119625543478</v>
      </c>
      <c r="L33" s="34">
        <v>30</v>
      </c>
      <c r="M33" s="35">
        <f t="shared" si="3"/>
        <v>52.822164948453612</v>
      </c>
      <c r="N33" s="35">
        <f t="shared" si="4"/>
        <v>1.6185567010309279</v>
      </c>
      <c r="O33" s="36">
        <v>3</v>
      </c>
      <c r="P33" s="34">
        <v>0</v>
      </c>
    </row>
    <row r="34" spans="1:16" x14ac:dyDescent="0.25">
      <c r="A34" s="17">
        <v>0.63</v>
      </c>
      <c r="B34" s="17">
        <v>58</v>
      </c>
      <c r="C34" s="17">
        <v>23</v>
      </c>
      <c r="D34" s="17">
        <v>3</v>
      </c>
      <c r="E34" s="17">
        <v>3</v>
      </c>
      <c r="F34" s="17">
        <v>0</v>
      </c>
      <c r="G34" s="68">
        <f t="shared" si="0"/>
        <v>0.60303958216212217</v>
      </c>
      <c r="H34" s="68">
        <f t="shared" si="1"/>
        <v>2.6960417837877837E-2</v>
      </c>
      <c r="K34" s="33">
        <f t="shared" si="2"/>
        <v>0.75725961926282082</v>
      </c>
      <c r="L34" s="34">
        <v>30</v>
      </c>
      <c r="M34" s="35">
        <f t="shared" si="3"/>
        <v>52.822164948453612</v>
      </c>
      <c r="N34" s="35">
        <f t="shared" si="4"/>
        <v>1.6185567010309279</v>
      </c>
      <c r="O34" s="34">
        <v>0</v>
      </c>
      <c r="P34" s="36">
        <v>1</v>
      </c>
    </row>
    <row r="35" spans="1:16" x14ac:dyDescent="0.25">
      <c r="A35" s="17">
        <v>0.83</v>
      </c>
      <c r="B35" s="17">
        <v>46</v>
      </c>
      <c r="C35" s="17">
        <v>58</v>
      </c>
      <c r="D35" s="17">
        <v>3</v>
      </c>
      <c r="E35" s="17">
        <v>0</v>
      </c>
      <c r="F35" s="17">
        <v>0</v>
      </c>
      <c r="G35" s="68">
        <f t="shared" si="0"/>
        <v>0.79728990054560667</v>
      </c>
      <c r="H35" s="68">
        <f t="shared" si="1"/>
        <v>3.2710099454393293E-2</v>
      </c>
      <c r="K35" s="37">
        <f t="shared" si="2"/>
        <v>0.73391055612119616</v>
      </c>
      <c r="L35" s="38">
        <v>30</v>
      </c>
      <c r="M35" s="39">
        <f t="shared" si="3"/>
        <v>52.822164948453612</v>
      </c>
      <c r="N35" s="39">
        <f t="shared" si="4"/>
        <v>1.6185567010309279</v>
      </c>
      <c r="O35" s="40">
        <v>3</v>
      </c>
      <c r="P35" s="40">
        <v>1</v>
      </c>
    </row>
    <row r="36" spans="1:16" x14ac:dyDescent="0.25">
      <c r="A36" s="17">
        <v>0.83</v>
      </c>
      <c r="B36" s="17">
        <v>52</v>
      </c>
      <c r="C36" s="17">
        <v>67</v>
      </c>
      <c r="D36" s="17">
        <v>1</v>
      </c>
      <c r="E36" s="17">
        <v>0</v>
      </c>
      <c r="F36" s="17">
        <v>1</v>
      </c>
      <c r="G36" s="68">
        <f t="shared" si="0"/>
        <v>0.87470974912227895</v>
      </c>
      <c r="H36" s="68">
        <f t="shared" si="1"/>
        <v>-4.4709749122278986E-2</v>
      </c>
      <c r="K36" s="41">
        <f t="shared" si="2"/>
        <v>0.81315974739754171</v>
      </c>
      <c r="L36" s="42">
        <v>40</v>
      </c>
      <c r="M36" s="43">
        <f t="shared" si="3"/>
        <v>52.822164948453612</v>
      </c>
      <c r="N36" s="43">
        <f t="shared" si="4"/>
        <v>1.6185567010309279</v>
      </c>
      <c r="O36" s="42">
        <v>0</v>
      </c>
      <c r="P36" s="42">
        <v>0</v>
      </c>
    </row>
    <row r="37" spans="1:16" x14ac:dyDescent="0.25">
      <c r="A37" s="17">
        <v>0.59</v>
      </c>
      <c r="B37" s="17">
        <v>29</v>
      </c>
      <c r="C37" s="17">
        <v>20</v>
      </c>
      <c r="D37" s="17">
        <v>2</v>
      </c>
      <c r="E37" s="17">
        <v>0</v>
      </c>
      <c r="F37" s="17">
        <v>1</v>
      </c>
      <c r="G37" s="68">
        <f t="shared" si="0"/>
        <v>0.57148917917146891</v>
      </c>
      <c r="H37" s="68">
        <f t="shared" si="1"/>
        <v>1.851082082853106E-2</v>
      </c>
      <c r="K37" s="41">
        <f t="shared" si="2"/>
        <v>0.78981068425591705</v>
      </c>
      <c r="L37" s="42">
        <v>40</v>
      </c>
      <c r="M37" s="43">
        <f t="shared" si="3"/>
        <v>52.822164948453612</v>
      </c>
      <c r="N37" s="43">
        <f t="shared" si="4"/>
        <v>1.6185567010309279</v>
      </c>
      <c r="O37" s="44">
        <v>3</v>
      </c>
      <c r="P37" s="42">
        <v>0</v>
      </c>
    </row>
    <row r="38" spans="1:16" x14ac:dyDescent="0.25">
      <c r="A38" s="17">
        <v>0.87</v>
      </c>
      <c r="B38" s="17">
        <v>31</v>
      </c>
      <c r="C38" s="17">
        <v>60</v>
      </c>
      <c r="D38" s="17">
        <v>1</v>
      </c>
      <c r="E38" s="17">
        <v>0</v>
      </c>
      <c r="F38" s="17">
        <v>0</v>
      </c>
      <c r="G38" s="68">
        <f t="shared" si="0"/>
        <v>0.86363253628701686</v>
      </c>
      <c r="H38" s="68">
        <f t="shared" si="1"/>
        <v>6.3674637129831346E-3</v>
      </c>
      <c r="K38" s="41">
        <f t="shared" si="2"/>
        <v>0.76707910726330308</v>
      </c>
      <c r="L38" s="42">
        <v>40</v>
      </c>
      <c r="M38" s="43">
        <f t="shared" si="3"/>
        <v>52.822164948453612</v>
      </c>
      <c r="N38" s="43">
        <f t="shared" si="4"/>
        <v>1.6185567010309279</v>
      </c>
      <c r="O38" s="42">
        <v>0</v>
      </c>
      <c r="P38" s="44">
        <v>1</v>
      </c>
    </row>
    <row r="39" spans="1:16" x14ac:dyDescent="0.25">
      <c r="A39" s="17">
        <v>0.77</v>
      </c>
      <c r="B39" s="17">
        <v>34</v>
      </c>
      <c r="C39" s="17">
        <v>65</v>
      </c>
      <c r="D39" s="17">
        <v>3</v>
      </c>
      <c r="E39" s="17">
        <v>1</v>
      </c>
      <c r="F39" s="17">
        <v>0</v>
      </c>
      <c r="G39" s="68">
        <f t="shared" si="0"/>
        <v>0.81426042206630733</v>
      </c>
      <c r="H39" s="68">
        <f t="shared" si="1"/>
        <v>-4.4260422066307314E-2</v>
      </c>
      <c r="K39" s="45">
        <f t="shared" si="2"/>
        <v>0.74373004412167842</v>
      </c>
      <c r="L39" s="46">
        <v>40</v>
      </c>
      <c r="M39" s="47">
        <f t="shared" si="3"/>
        <v>52.822164948453612</v>
      </c>
      <c r="N39" s="47">
        <f t="shared" si="4"/>
        <v>1.6185567010309279</v>
      </c>
      <c r="O39" s="48">
        <v>3</v>
      </c>
      <c r="P39" s="48">
        <v>1</v>
      </c>
    </row>
    <row r="40" spans="1:16" x14ac:dyDescent="0.25">
      <c r="A40" s="17">
        <v>0.86</v>
      </c>
      <c r="B40" s="17">
        <v>40</v>
      </c>
      <c r="C40" s="17">
        <v>63</v>
      </c>
      <c r="D40" s="17">
        <v>1</v>
      </c>
      <c r="E40" s="17">
        <v>0</v>
      </c>
      <c r="F40" s="17">
        <v>0</v>
      </c>
      <c r="G40" s="68">
        <f t="shared" si="0"/>
        <v>0.88812875898823151</v>
      </c>
      <c r="H40" s="68">
        <f t="shared" si="1"/>
        <v>-2.8128758988231528E-2</v>
      </c>
      <c r="K40" s="49">
        <f t="shared" si="2"/>
        <v>0.8229792353980242</v>
      </c>
      <c r="L40" s="50">
        <v>50</v>
      </c>
      <c r="M40" s="51">
        <f t="shared" si="3"/>
        <v>52.822164948453612</v>
      </c>
      <c r="N40" s="51">
        <f t="shared" si="4"/>
        <v>1.6185567010309279</v>
      </c>
      <c r="O40" s="50">
        <v>0</v>
      </c>
      <c r="P40" s="50">
        <v>0</v>
      </c>
    </row>
    <row r="41" spans="1:16" x14ac:dyDescent="0.25">
      <c r="A41" s="17">
        <v>0.91</v>
      </c>
      <c r="B41" s="17">
        <v>55</v>
      </c>
      <c r="C41" s="17">
        <v>57</v>
      </c>
      <c r="D41" s="17">
        <v>1</v>
      </c>
      <c r="E41" s="17">
        <v>0</v>
      </c>
      <c r="F41" s="17">
        <v>0</v>
      </c>
      <c r="G41" s="68">
        <f t="shared" si="0"/>
        <v>0.87154062398739407</v>
      </c>
      <c r="H41" s="68">
        <f t="shared" si="1"/>
        <v>3.8459376012605961E-2</v>
      </c>
      <c r="K41" s="49">
        <f t="shared" si="2"/>
        <v>0.79963017225639954</v>
      </c>
      <c r="L41" s="50">
        <v>50</v>
      </c>
      <c r="M41" s="51">
        <f t="shared" si="3"/>
        <v>52.822164948453612</v>
      </c>
      <c r="N41" s="51">
        <f t="shared" si="4"/>
        <v>1.6185567010309279</v>
      </c>
      <c r="O41" s="52">
        <v>3</v>
      </c>
      <c r="P41" s="50">
        <v>0</v>
      </c>
    </row>
    <row r="42" spans="1:16" x14ac:dyDescent="0.25">
      <c r="A42" s="17">
        <v>0.71</v>
      </c>
      <c r="B42" s="17">
        <v>27</v>
      </c>
      <c r="C42" s="17">
        <v>60</v>
      </c>
      <c r="D42" s="17">
        <v>1</v>
      </c>
      <c r="E42" s="17">
        <v>1</v>
      </c>
      <c r="F42" s="17">
        <v>1</v>
      </c>
      <c r="G42" s="68">
        <f t="shared" si="0"/>
        <v>0.80584107990537712</v>
      </c>
      <c r="H42" s="68">
        <f t="shared" si="1"/>
        <v>-9.5841079905377158E-2</v>
      </c>
      <c r="K42" s="49">
        <f t="shared" si="2"/>
        <v>0.77689859526378557</v>
      </c>
      <c r="L42" s="50">
        <v>50</v>
      </c>
      <c r="M42" s="51">
        <f t="shared" si="3"/>
        <v>52.822164948453612</v>
      </c>
      <c r="N42" s="51">
        <f t="shared" si="4"/>
        <v>1.6185567010309279</v>
      </c>
      <c r="O42" s="50">
        <v>0</v>
      </c>
      <c r="P42" s="52">
        <v>1</v>
      </c>
    </row>
    <row r="43" spans="1:16" x14ac:dyDescent="0.25">
      <c r="A43" s="17">
        <v>0.81</v>
      </c>
      <c r="B43" s="17">
        <v>21</v>
      </c>
      <c r="C43" s="17">
        <v>60</v>
      </c>
      <c r="D43" s="17">
        <v>3</v>
      </c>
      <c r="E43" s="17">
        <v>0</v>
      </c>
      <c r="F43" s="17">
        <v>0</v>
      </c>
      <c r="G43" s="68">
        <f t="shared" si="0"/>
        <v>0.78318030287825435</v>
      </c>
      <c r="H43" s="68">
        <f t="shared" si="1"/>
        <v>2.68196971217457E-2</v>
      </c>
      <c r="K43" s="53">
        <f t="shared" si="2"/>
        <v>0.75354953212216091</v>
      </c>
      <c r="L43" s="54">
        <v>50</v>
      </c>
      <c r="M43" s="55">
        <f t="shared" si="3"/>
        <v>52.822164948453612</v>
      </c>
      <c r="N43" s="55">
        <f t="shared" si="4"/>
        <v>1.6185567010309279</v>
      </c>
      <c r="O43" s="56">
        <v>3</v>
      </c>
      <c r="P43" s="56">
        <v>1</v>
      </c>
    </row>
    <row r="44" spans="1:16" x14ac:dyDescent="0.25">
      <c r="A44" s="17">
        <v>0.81</v>
      </c>
      <c r="B44" s="17">
        <v>37</v>
      </c>
      <c r="C44" s="17">
        <v>55</v>
      </c>
      <c r="D44" s="17">
        <v>1</v>
      </c>
      <c r="E44" s="17">
        <v>5</v>
      </c>
      <c r="F44" s="17">
        <v>0</v>
      </c>
      <c r="G44" s="68">
        <f t="shared" si="0"/>
        <v>0.80451131801663101</v>
      </c>
      <c r="H44" s="68">
        <f t="shared" si="1"/>
        <v>5.4886819833690481E-3</v>
      </c>
      <c r="K44" s="57">
        <f t="shared" si="2"/>
        <v>0.83279872339850647</v>
      </c>
      <c r="L44" s="58">
        <v>60</v>
      </c>
      <c r="M44" s="59">
        <f t="shared" si="3"/>
        <v>52.822164948453612</v>
      </c>
      <c r="N44" s="59">
        <f t="shared" si="4"/>
        <v>1.6185567010309279</v>
      </c>
      <c r="O44" s="58">
        <v>0</v>
      </c>
      <c r="P44" s="58">
        <v>0</v>
      </c>
    </row>
    <row r="45" spans="1:16" x14ac:dyDescent="0.25">
      <c r="A45" s="17">
        <v>0.71</v>
      </c>
      <c r="B45" s="17">
        <v>29</v>
      </c>
      <c r="C45" s="17">
        <v>57</v>
      </c>
      <c r="D45" s="17">
        <v>1</v>
      </c>
      <c r="E45" s="17">
        <v>0</v>
      </c>
      <c r="F45" s="17">
        <v>0</v>
      </c>
      <c r="G45" s="68">
        <f t="shared" si="0"/>
        <v>0.84600995518613997</v>
      </c>
      <c r="H45" s="68">
        <f t="shared" si="1"/>
        <v>-0.13600995518614001</v>
      </c>
      <c r="K45" s="57">
        <f t="shared" si="2"/>
        <v>0.80944966025688181</v>
      </c>
      <c r="L45" s="58">
        <v>60</v>
      </c>
      <c r="M45" s="59">
        <f t="shared" si="3"/>
        <v>52.822164948453612</v>
      </c>
      <c r="N45" s="59">
        <f t="shared" si="4"/>
        <v>1.6185567010309279</v>
      </c>
      <c r="O45" s="60">
        <v>3</v>
      </c>
      <c r="P45" s="58">
        <v>0</v>
      </c>
    </row>
    <row r="46" spans="1:16" x14ac:dyDescent="0.25">
      <c r="A46" s="17">
        <v>0.71</v>
      </c>
      <c r="B46" s="17">
        <v>65</v>
      </c>
      <c r="C46" s="17">
        <v>59</v>
      </c>
      <c r="D46" s="17">
        <v>2</v>
      </c>
      <c r="E46" s="17">
        <v>2</v>
      </c>
      <c r="F46" s="17">
        <v>0</v>
      </c>
      <c r="G46" s="68">
        <f t="shared" si="0"/>
        <v>0.84091681952317354</v>
      </c>
      <c r="H46" s="68">
        <f t="shared" si="1"/>
        <v>-0.13091681952317358</v>
      </c>
      <c r="K46" s="57">
        <f t="shared" si="2"/>
        <v>0.78671808326426784</v>
      </c>
      <c r="L46" s="58">
        <v>60</v>
      </c>
      <c r="M46" s="59">
        <f t="shared" si="3"/>
        <v>52.822164948453612</v>
      </c>
      <c r="N46" s="59">
        <f t="shared" si="4"/>
        <v>1.6185567010309279</v>
      </c>
      <c r="O46" s="58">
        <v>0</v>
      </c>
      <c r="P46" s="60">
        <v>1</v>
      </c>
    </row>
    <row r="47" spans="1:16" x14ac:dyDescent="0.25">
      <c r="A47" s="17">
        <v>0.52</v>
      </c>
      <c r="B47" s="17">
        <v>9</v>
      </c>
      <c r="C47" s="17">
        <v>35</v>
      </c>
      <c r="D47" s="17">
        <v>2</v>
      </c>
      <c r="E47" s="17">
        <v>0</v>
      </c>
      <c r="F47" s="17">
        <v>0</v>
      </c>
      <c r="G47" s="68">
        <f t="shared" si="0"/>
        <v>0.67622426080864506</v>
      </c>
      <c r="H47" s="68">
        <f t="shared" si="1"/>
        <v>-0.15622426080864504</v>
      </c>
      <c r="K47" s="61">
        <f t="shared" si="2"/>
        <v>0.76336902012264318</v>
      </c>
      <c r="L47" s="62">
        <v>60</v>
      </c>
      <c r="M47" s="63">
        <f t="shared" si="3"/>
        <v>52.822164948453612</v>
      </c>
      <c r="N47" s="63">
        <f t="shared" si="4"/>
        <v>1.6185567010309279</v>
      </c>
      <c r="O47" s="64">
        <v>3</v>
      </c>
      <c r="P47" s="64">
        <v>1</v>
      </c>
    </row>
    <row r="48" spans="1:16" x14ac:dyDescent="0.25">
      <c r="A48" s="17">
        <v>0.65</v>
      </c>
      <c r="B48" s="17">
        <v>16</v>
      </c>
      <c r="C48" s="17">
        <v>35</v>
      </c>
      <c r="D48" s="17">
        <v>2</v>
      </c>
      <c r="E48" s="17">
        <v>0</v>
      </c>
      <c r="F48" s="17">
        <v>0</v>
      </c>
      <c r="G48" s="68">
        <f t="shared" si="0"/>
        <v>0.68309790240898272</v>
      </c>
      <c r="H48" s="68">
        <f t="shared" si="1"/>
        <v>-3.3097902408982693E-2</v>
      </c>
    </row>
    <row r="49" spans="1:19" x14ac:dyDescent="0.25">
      <c r="A49" s="17">
        <v>0.84</v>
      </c>
      <c r="B49" s="17">
        <v>18</v>
      </c>
      <c r="C49" s="17">
        <v>70</v>
      </c>
      <c r="D49" s="17">
        <v>2</v>
      </c>
      <c r="E49" s="17">
        <v>0</v>
      </c>
      <c r="F49" s="17">
        <v>0</v>
      </c>
      <c r="G49" s="68">
        <f t="shared" si="0"/>
        <v>0.86774644085151775</v>
      </c>
      <c r="H49" s="68">
        <f t="shared" si="1"/>
        <v>-2.7746440851517784E-2</v>
      </c>
    </row>
    <row r="50" spans="1:19" x14ac:dyDescent="0.25">
      <c r="A50" s="17">
        <v>0.84</v>
      </c>
      <c r="B50" s="17">
        <v>37</v>
      </c>
      <c r="C50" s="17">
        <v>70</v>
      </c>
      <c r="D50" s="17">
        <v>1</v>
      </c>
      <c r="E50" s="17">
        <v>0</v>
      </c>
      <c r="F50" s="17">
        <v>0</v>
      </c>
      <c r="G50" s="68">
        <f t="shared" si="0"/>
        <v>0.92171984075657443</v>
      </c>
      <c r="H50" s="68">
        <f t="shared" si="1"/>
        <v>-8.1719840756574458E-2</v>
      </c>
    </row>
    <row r="51" spans="1:19" x14ac:dyDescent="0.25">
      <c r="A51" s="17">
        <v>0.99</v>
      </c>
      <c r="B51" s="17">
        <v>54</v>
      </c>
      <c r="C51" s="17">
        <v>55</v>
      </c>
      <c r="D51" s="17">
        <v>1</v>
      </c>
      <c r="E51" s="17">
        <v>3</v>
      </c>
      <c r="F51" s="17">
        <v>0</v>
      </c>
      <c r="G51" s="68">
        <f t="shared" si="0"/>
        <v>0.83677048971186763</v>
      </c>
      <c r="H51" s="68">
        <f t="shared" si="1"/>
        <v>0.15322951028813236</v>
      </c>
    </row>
    <row r="52" spans="1:19" x14ac:dyDescent="0.25">
      <c r="A52" s="17">
        <v>0.71</v>
      </c>
      <c r="B52" s="17">
        <v>34</v>
      </c>
      <c r="C52" s="17">
        <v>65</v>
      </c>
      <c r="D52" s="17">
        <v>3</v>
      </c>
      <c r="E52" s="17">
        <v>0</v>
      </c>
      <c r="F52" s="17">
        <v>0</v>
      </c>
      <c r="G52" s="68">
        <f t="shared" si="0"/>
        <v>0.82204344311351552</v>
      </c>
      <c r="H52" s="68">
        <f t="shared" si="1"/>
        <v>-0.11204344311351555</v>
      </c>
      <c r="K52" s="17" t="s">
        <v>6</v>
      </c>
    </row>
    <row r="53" spans="1:19" ht="15.75" thickBot="1" x14ac:dyDescent="0.3">
      <c r="A53" s="17">
        <v>0.8</v>
      </c>
      <c r="B53" s="17">
        <v>34</v>
      </c>
      <c r="C53" s="17">
        <v>60</v>
      </c>
      <c r="D53" s="17">
        <v>4</v>
      </c>
      <c r="E53" s="17">
        <v>0</v>
      </c>
      <c r="F53" s="17">
        <v>0</v>
      </c>
      <c r="G53" s="68">
        <f t="shared" si="0"/>
        <v>0.76062926457474145</v>
      </c>
      <c r="H53" s="68">
        <f t="shared" si="1"/>
        <v>3.9370735425258596E-2</v>
      </c>
    </row>
    <row r="54" spans="1:19" x14ac:dyDescent="0.25">
      <c r="A54" s="17">
        <v>0.91</v>
      </c>
      <c r="B54" s="17">
        <v>56</v>
      </c>
      <c r="C54" s="17">
        <v>60</v>
      </c>
      <c r="D54" s="17">
        <v>0</v>
      </c>
      <c r="E54" s="17">
        <v>0</v>
      </c>
      <c r="F54" s="17">
        <v>0</v>
      </c>
      <c r="G54" s="68">
        <f t="shared" si="0"/>
        <v>0.92349762899236287</v>
      </c>
      <c r="H54" s="68">
        <f t="shared" si="1"/>
        <v>-1.3497628992362842E-2</v>
      </c>
      <c r="K54" s="10" t="s">
        <v>7</v>
      </c>
      <c r="L54" s="10"/>
    </row>
    <row r="55" spans="1:19" x14ac:dyDescent="0.25">
      <c r="A55" s="17">
        <v>0.77</v>
      </c>
      <c r="B55" s="17">
        <v>21</v>
      </c>
      <c r="C55" s="17">
        <v>63</v>
      </c>
      <c r="D55" s="17">
        <v>4</v>
      </c>
      <c r="E55" s="17">
        <v>3</v>
      </c>
      <c r="F55" s="17">
        <v>0</v>
      </c>
      <c r="G55" s="68">
        <f t="shared" si="0"/>
        <v>0.74017355053327016</v>
      </c>
      <c r="H55" s="68">
        <f t="shared" si="1"/>
        <v>2.9826449466729854E-2</v>
      </c>
      <c r="K55" s="17" t="s">
        <v>8</v>
      </c>
      <c r="L55" s="17">
        <v>0.8769335843485081</v>
      </c>
    </row>
    <row r="56" spans="1:19" x14ac:dyDescent="0.25">
      <c r="A56" s="17">
        <v>0.84</v>
      </c>
      <c r="B56" s="17">
        <v>25</v>
      </c>
      <c r="C56" s="17">
        <v>70</v>
      </c>
      <c r="D56" s="17">
        <v>4</v>
      </c>
      <c r="E56" s="17">
        <v>4</v>
      </c>
      <c r="F56" s="17">
        <v>0</v>
      </c>
      <c r="G56" s="68">
        <f t="shared" si="0"/>
        <v>0.77285525285474244</v>
      </c>
      <c r="H56" s="68">
        <f t="shared" si="1"/>
        <v>6.7144747145257533E-2</v>
      </c>
      <c r="K56" s="17" t="s">
        <v>9</v>
      </c>
      <c r="L56" s="17">
        <v>0.76901251135832205</v>
      </c>
    </row>
    <row r="57" spans="1:19" x14ac:dyDescent="0.25">
      <c r="A57" s="17">
        <v>0.87</v>
      </c>
      <c r="B57" s="17">
        <v>52</v>
      </c>
      <c r="C57" s="17">
        <v>72</v>
      </c>
      <c r="D57" s="17">
        <v>0</v>
      </c>
      <c r="E57" s="17">
        <v>2</v>
      </c>
      <c r="F57" s="17">
        <v>0</v>
      </c>
      <c r="G57" s="68">
        <f t="shared" si="0"/>
        <v>0.96663852570087516</v>
      </c>
      <c r="H57" s="68">
        <f t="shared" si="1"/>
        <v>-9.6638525700875166E-2</v>
      </c>
      <c r="K57" s="17" t="s">
        <v>10</v>
      </c>
      <c r="L57" s="17">
        <v>0.76598911491013255</v>
      </c>
    </row>
    <row r="58" spans="1:19" x14ac:dyDescent="0.25">
      <c r="A58" s="17">
        <v>0.8</v>
      </c>
      <c r="B58" s="17">
        <v>46</v>
      </c>
      <c r="C58" s="17">
        <v>70</v>
      </c>
      <c r="D58" s="17">
        <v>2</v>
      </c>
      <c r="E58" s="17">
        <v>0</v>
      </c>
      <c r="F58" s="17">
        <v>0</v>
      </c>
      <c r="G58" s="68">
        <f t="shared" si="0"/>
        <v>0.89524100725286859</v>
      </c>
      <c r="H58" s="68">
        <f t="shared" si="1"/>
        <v>-9.5241007252868548E-2</v>
      </c>
      <c r="K58" s="17" t="s">
        <v>11</v>
      </c>
      <c r="L58" s="17">
        <v>6.564754096873493E-2</v>
      </c>
    </row>
    <row r="59" spans="1:19" ht="15.75" thickBot="1" x14ac:dyDescent="0.3">
      <c r="A59" s="17">
        <v>0.52</v>
      </c>
      <c r="B59" s="17">
        <v>40</v>
      </c>
      <c r="C59" s="17">
        <v>35</v>
      </c>
      <c r="D59" s="17">
        <v>2</v>
      </c>
      <c r="E59" s="17">
        <v>2</v>
      </c>
      <c r="F59" s="17">
        <v>1</v>
      </c>
      <c r="G59" s="68">
        <f t="shared" si="0"/>
        <v>0.6450179913814853</v>
      </c>
      <c r="H59" s="68">
        <f t="shared" si="1"/>
        <v>-0.12501799138148528</v>
      </c>
      <c r="K59" s="65" t="s">
        <v>12</v>
      </c>
      <c r="L59" s="65">
        <v>388</v>
      </c>
    </row>
    <row r="60" spans="1:19" x14ac:dyDescent="0.25">
      <c r="A60" s="17">
        <v>0.54</v>
      </c>
      <c r="B60" s="17">
        <v>30</v>
      </c>
      <c r="C60" s="17">
        <v>20</v>
      </c>
      <c r="D60" s="17">
        <v>1</v>
      </c>
      <c r="E60" s="17">
        <v>3</v>
      </c>
      <c r="F60" s="17">
        <v>1</v>
      </c>
      <c r="G60" s="68">
        <f t="shared" si="0"/>
        <v>0.58443843753403257</v>
      </c>
      <c r="H60" s="68">
        <f t="shared" si="1"/>
        <v>-4.4438437534032538E-2</v>
      </c>
    </row>
    <row r="61" spans="1:19" ht="15.75" thickBot="1" x14ac:dyDescent="0.3">
      <c r="A61" s="17">
        <v>0.88</v>
      </c>
      <c r="B61" s="17">
        <v>32</v>
      </c>
      <c r="C61" s="17">
        <v>62</v>
      </c>
      <c r="D61" s="17">
        <v>1</v>
      </c>
      <c r="E61" s="17">
        <v>2</v>
      </c>
      <c r="F61" s="17">
        <v>0</v>
      </c>
      <c r="G61" s="68">
        <f t="shared" si="0"/>
        <v>0.85948756532650217</v>
      </c>
      <c r="H61" s="68">
        <f t="shared" si="1"/>
        <v>2.0512434673497837E-2</v>
      </c>
      <c r="K61" s="17" t="s">
        <v>13</v>
      </c>
    </row>
    <row r="62" spans="1:19" x14ac:dyDescent="0.25">
      <c r="A62" s="17">
        <v>0.64</v>
      </c>
      <c r="B62" s="17">
        <v>55</v>
      </c>
      <c r="C62" s="17">
        <v>35</v>
      </c>
      <c r="D62" s="17">
        <v>1</v>
      </c>
      <c r="E62" s="17">
        <v>4</v>
      </c>
      <c r="F62" s="17">
        <v>1</v>
      </c>
      <c r="G62" s="68">
        <f t="shared" si="0"/>
        <v>0.67949755399193246</v>
      </c>
      <c r="H62" s="68">
        <f t="shared" si="1"/>
        <v>-3.9497553991932444E-2</v>
      </c>
      <c r="K62" s="9"/>
      <c r="L62" s="9" t="s">
        <v>14</v>
      </c>
      <c r="M62" s="9" t="s">
        <v>15</v>
      </c>
      <c r="N62" s="9" t="s">
        <v>16</v>
      </c>
      <c r="O62" s="9" t="s">
        <v>17</v>
      </c>
      <c r="P62" s="9" t="s">
        <v>18</v>
      </c>
      <c r="S62"/>
    </row>
    <row r="63" spans="1:19" x14ac:dyDescent="0.25">
      <c r="A63" s="17">
        <v>0.87</v>
      </c>
      <c r="B63" s="17">
        <v>58</v>
      </c>
      <c r="C63" s="17">
        <v>60</v>
      </c>
      <c r="D63" s="17">
        <v>0</v>
      </c>
      <c r="E63" s="17">
        <v>0</v>
      </c>
      <c r="F63" s="17">
        <v>1</v>
      </c>
      <c r="G63" s="68">
        <f t="shared" si="0"/>
        <v>0.87938088645822066</v>
      </c>
      <c r="H63" s="68">
        <f t="shared" si="1"/>
        <v>-9.3808864582206608E-3</v>
      </c>
      <c r="K63" s="17" t="s">
        <v>19</v>
      </c>
      <c r="L63" s="17">
        <v>5</v>
      </c>
      <c r="M63" s="17">
        <v>5.4808161867603449</v>
      </c>
      <c r="N63" s="17">
        <v>1.0961632373520689</v>
      </c>
      <c r="O63" s="17">
        <v>254.35384493450366</v>
      </c>
      <c r="P63" s="17">
        <v>3.7798672617738209E-119</v>
      </c>
      <c r="S63"/>
    </row>
    <row r="64" spans="1:19" x14ac:dyDescent="0.25">
      <c r="A64" s="17">
        <v>0.77</v>
      </c>
      <c r="B64" s="17">
        <v>47</v>
      </c>
      <c r="C64" s="17">
        <v>58</v>
      </c>
      <c r="D64" s="17">
        <v>4</v>
      </c>
      <c r="E64" s="17">
        <v>0</v>
      </c>
      <c r="F64" s="17">
        <v>0</v>
      </c>
      <c r="G64" s="68">
        <f t="shared" si="0"/>
        <v>0.76295547664151486</v>
      </c>
      <c r="H64" s="68">
        <f t="shared" si="1"/>
        <v>7.0445233584851552E-3</v>
      </c>
      <c r="K64" s="17" t="s">
        <v>20</v>
      </c>
      <c r="L64" s="17">
        <v>382</v>
      </c>
      <c r="M64" s="17">
        <v>1.6462670606623413</v>
      </c>
      <c r="N64" s="17">
        <v>4.3095996352417315E-3</v>
      </c>
    </row>
    <row r="65" spans="1:23" ht="15.75" thickBot="1" x14ac:dyDescent="0.3">
      <c r="A65" s="17">
        <v>0.94</v>
      </c>
      <c r="B65" s="17">
        <v>47</v>
      </c>
      <c r="C65" s="17">
        <v>60</v>
      </c>
      <c r="D65" s="17">
        <v>1</v>
      </c>
      <c r="E65" s="17">
        <v>0</v>
      </c>
      <c r="F65" s="17">
        <v>0</v>
      </c>
      <c r="G65" s="68">
        <f t="shared" si="0"/>
        <v>0.87934371708778869</v>
      </c>
      <c r="H65" s="68">
        <f t="shared" si="1"/>
        <v>6.0656282912211257E-2</v>
      </c>
      <c r="K65" s="65" t="s">
        <v>21</v>
      </c>
      <c r="L65" s="65">
        <v>387</v>
      </c>
      <c r="M65" s="65">
        <v>7.1270832474226857</v>
      </c>
      <c r="N65" s="65"/>
      <c r="O65" s="65"/>
      <c r="P65" s="65"/>
      <c r="T65" s="18" t="s">
        <v>94</v>
      </c>
      <c r="U65" s="18"/>
      <c r="V65" s="18"/>
      <c r="W65" s="18"/>
    </row>
    <row r="66" spans="1:23" ht="15.75" thickBot="1" x14ac:dyDescent="0.3">
      <c r="A66" s="17">
        <v>0.7</v>
      </c>
      <c r="B66" s="17">
        <v>46</v>
      </c>
      <c r="C66" s="17">
        <v>70</v>
      </c>
      <c r="D66" s="17">
        <v>1</v>
      </c>
      <c r="E66" s="17">
        <v>5</v>
      </c>
      <c r="F66" s="17">
        <v>1</v>
      </c>
      <c r="G66" s="68">
        <f t="shared" si="0"/>
        <v>0.84556163458672895</v>
      </c>
      <c r="H66" s="68">
        <f t="shared" si="1"/>
        <v>-0.14556163458672899</v>
      </c>
      <c r="T66" s="18"/>
      <c r="U66" s="18"/>
      <c r="V66" s="18"/>
      <c r="W66" s="18"/>
    </row>
    <row r="67" spans="1:23" x14ac:dyDescent="0.25">
      <c r="A67" s="17">
        <v>0.79</v>
      </c>
      <c r="B67" s="17">
        <v>43</v>
      </c>
      <c r="C67" s="17">
        <v>70</v>
      </c>
      <c r="D67" s="17">
        <v>4</v>
      </c>
      <c r="E67" s="17">
        <v>0</v>
      </c>
      <c r="F67" s="17">
        <v>0</v>
      </c>
      <c r="G67" s="68">
        <f t="shared" ref="G67:G130" si="5">$L$18+($L$19*B67)+($L$20*C67)+($L$21*D67)+($L$22*E67)+($L$23*F67)</f>
        <v>0.82166241544444374</v>
      </c>
      <c r="H67" s="68">
        <f t="shared" ref="H67:H130" si="6">A67-G67</f>
        <v>-3.1662415444443703E-2</v>
      </c>
      <c r="K67" s="9"/>
      <c r="L67" s="9" t="s">
        <v>22</v>
      </c>
      <c r="M67" s="9" t="s">
        <v>11</v>
      </c>
      <c r="N67" s="9" t="s">
        <v>23</v>
      </c>
      <c r="O67" s="9" t="s">
        <v>24</v>
      </c>
      <c r="P67" s="9" t="s">
        <v>25</v>
      </c>
      <c r="Q67" s="9" t="s">
        <v>26</v>
      </c>
      <c r="T67" s="18"/>
      <c r="U67" s="12" t="s">
        <v>88</v>
      </c>
      <c r="V67" s="18"/>
      <c r="W67" s="18"/>
    </row>
    <row r="68" spans="1:23" x14ac:dyDescent="0.25">
      <c r="A68" s="17">
        <v>0.77</v>
      </c>
      <c r="B68" s="17">
        <v>54</v>
      </c>
      <c r="C68" s="17">
        <v>60</v>
      </c>
      <c r="D68" s="17">
        <v>3</v>
      </c>
      <c r="E68" s="17">
        <v>0</v>
      </c>
      <c r="F68" s="17">
        <v>1</v>
      </c>
      <c r="G68" s="68">
        <f t="shared" si="5"/>
        <v>0.76950397314560759</v>
      </c>
      <c r="H68" s="68">
        <f t="shared" si="6"/>
        <v>4.9602685439242844E-4</v>
      </c>
      <c r="K68" s="17" t="s">
        <v>27</v>
      </c>
      <c r="L68" s="17">
        <v>0.55533482617405239</v>
      </c>
      <c r="M68" s="17">
        <v>1.8751349580850733E-2</v>
      </c>
      <c r="N68" s="17">
        <v>29.615725725745726</v>
      </c>
      <c r="O68" s="17">
        <v>5.6470001517485816E-101</v>
      </c>
      <c r="P68" s="17">
        <v>0.51846604438394051</v>
      </c>
      <c r="Q68" s="17">
        <v>0.59220360796416427</v>
      </c>
      <c r="T68" s="18"/>
      <c r="U68" s="12" t="s">
        <v>89</v>
      </c>
      <c r="V68" s="18"/>
      <c r="W68" s="18"/>
    </row>
    <row r="69" spans="1:23" x14ac:dyDescent="0.25">
      <c r="A69" s="17">
        <v>0.86</v>
      </c>
      <c r="B69" s="17">
        <v>55</v>
      </c>
      <c r="C69" s="17">
        <v>67</v>
      </c>
      <c r="D69" s="17">
        <v>1</v>
      </c>
      <c r="E69" s="17">
        <v>0</v>
      </c>
      <c r="F69" s="17">
        <v>1</v>
      </c>
      <c r="G69" s="68">
        <f t="shared" si="5"/>
        <v>0.87765559552242367</v>
      </c>
      <c r="H69" s="68">
        <f t="shared" si="6"/>
        <v>-1.7655595522423684E-2</v>
      </c>
      <c r="K69" s="17" t="s">
        <v>1</v>
      </c>
      <c r="L69" s="17">
        <v>9.8194880004823758E-4</v>
      </c>
      <c r="M69" s="17">
        <v>2.5073702109989365E-4</v>
      </c>
      <c r="N69" s="17">
        <v>3.9162497653548698</v>
      </c>
      <c r="O69" s="17">
        <v>1.0651750302241328E-4</v>
      </c>
      <c r="P69" s="17">
        <v>4.8895129724048272E-4</v>
      </c>
      <c r="Q69" s="17">
        <v>1.4749463028559924E-3</v>
      </c>
      <c r="T69" s="18"/>
      <c r="U69" s="18" t="s">
        <v>90</v>
      </c>
      <c r="V69" s="18">
        <v>0.05</v>
      </c>
      <c r="W69" s="18"/>
    </row>
    <row r="70" spans="1:23" x14ac:dyDescent="0.25">
      <c r="A70" s="17">
        <v>0.81</v>
      </c>
      <c r="B70" s="17">
        <v>29</v>
      </c>
      <c r="C70" s="17">
        <v>67</v>
      </c>
      <c r="D70" s="17">
        <v>2</v>
      </c>
      <c r="E70" s="17">
        <v>0</v>
      </c>
      <c r="F70" s="17">
        <v>0</v>
      </c>
      <c r="G70" s="68">
        <f t="shared" si="5"/>
        <v>0.86288919415126808</v>
      </c>
      <c r="H70" s="68">
        <f t="shared" si="6"/>
        <v>-5.2889194151268026E-2</v>
      </c>
      <c r="K70" s="17" t="s">
        <v>2</v>
      </c>
      <c r="L70" s="17">
        <v>5.2195611669268189E-3</v>
      </c>
      <c r="M70" s="17">
        <v>2.4707339654252239E-4</v>
      </c>
      <c r="N70" s="17">
        <v>21.12554908771212</v>
      </c>
      <c r="O70" s="17">
        <v>3.5101243313272662E-66</v>
      </c>
      <c r="P70" s="17">
        <v>4.7337670589352194E-3</v>
      </c>
      <c r="Q70" s="17">
        <v>5.7053552749184184E-3</v>
      </c>
      <c r="T70" s="18"/>
      <c r="U70" s="18" t="s">
        <v>91</v>
      </c>
      <c r="V70" s="18">
        <f>_xlfn.T.INV.2T(V69, $L$59-2)</f>
        <v>1.9661287528933371</v>
      </c>
      <c r="W70" s="18"/>
    </row>
    <row r="71" spans="1:23" x14ac:dyDescent="0.25">
      <c r="A71" s="17">
        <v>0.88</v>
      </c>
      <c r="B71" s="17">
        <v>66</v>
      </c>
      <c r="C71" s="17">
        <v>60</v>
      </c>
      <c r="D71" s="17">
        <v>0</v>
      </c>
      <c r="E71" s="17">
        <v>0</v>
      </c>
      <c r="F71" s="17">
        <v>1</v>
      </c>
      <c r="G71" s="68">
        <f t="shared" si="5"/>
        <v>0.88723647685860663</v>
      </c>
      <c r="H71" s="68">
        <f t="shared" si="6"/>
        <v>-7.2364768586066219E-3</v>
      </c>
      <c r="K71" s="17" t="s">
        <v>3</v>
      </c>
      <c r="L71" s="17">
        <v>-3.5316372704140044E-2</v>
      </c>
      <c r="M71" s="17">
        <v>2.6263388731770352E-3</v>
      </c>
      <c r="N71" s="17">
        <v>-13.44699766843814</v>
      </c>
      <c r="O71" s="17">
        <v>5.1061441623957839E-34</v>
      </c>
      <c r="P71" s="17">
        <v>-4.0480263143308062E-2</v>
      </c>
      <c r="Q71" s="17">
        <v>-3.0152482264972021E-2</v>
      </c>
      <c r="T71" s="18"/>
      <c r="U71" s="18" t="s">
        <v>92</v>
      </c>
      <c r="V71" s="18">
        <f>(L69-0)/(M69/SQRT($L$59))</f>
        <v>77.141174110594946</v>
      </c>
      <c r="W71" s="18"/>
    </row>
    <row r="72" spans="1:23" x14ac:dyDescent="0.25">
      <c r="A72" s="17">
        <v>0.78</v>
      </c>
      <c r="B72" s="17">
        <v>40</v>
      </c>
      <c r="C72" s="17">
        <v>57</v>
      </c>
      <c r="D72" s="17">
        <v>4</v>
      </c>
      <c r="E72" s="17">
        <v>0</v>
      </c>
      <c r="F72" s="17">
        <v>0</v>
      </c>
      <c r="G72" s="68">
        <f t="shared" si="5"/>
        <v>0.75086227387425042</v>
      </c>
      <c r="H72" s="68">
        <f t="shared" si="6"/>
        <v>2.9137726125749608E-2</v>
      </c>
      <c r="K72" s="17" t="s">
        <v>4</v>
      </c>
      <c r="L72" s="17">
        <v>-7.7830210472082289E-3</v>
      </c>
      <c r="M72" s="17">
        <v>2.2535243257002331E-3</v>
      </c>
      <c r="N72" s="17">
        <v>-3.4537106870545213</v>
      </c>
      <c r="O72" s="17">
        <v>6.1488998455275386E-4</v>
      </c>
      <c r="P72" s="17">
        <v>-1.2213885943876715E-2</v>
      </c>
      <c r="Q72" s="17">
        <v>-3.3521561505397415E-3</v>
      </c>
      <c r="T72" s="18"/>
      <c r="U72" s="18" t="s">
        <v>93</v>
      </c>
      <c r="V72" s="18">
        <f>2*_xlfn.T.DIST.RT(V71, $L$59-2)</f>
        <v>1.1827663962696421E-236</v>
      </c>
      <c r="W72" s="18"/>
    </row>
    <row r="73" spans="1:23" ht="15.75" thickBot="1" x14ac:dyDescent="0.3">
      <c r="A73" s="17">
        <v>0.64</v>
      </c>
      <c r="B73" s="17">
        <v>50</v>
      </c>
      <c r="C73" s="17">
        <v>22</v>
      </c>
      <c r="D73" s="17">
        <v>4</v>
      </c>
      <c r="E73" s="17">
        <v>3</v>
      </c>
      <c r="F73" s="17">
        <v>0</v>
      </c>
      <c r="G73" s="68">
        <f t="shared" si="5"/>
        <v>0.55464805789066951</v>
      </c>
      <c r="H73" s="68">
        <f t="shared" si="6"/>
        <v>8.5351942109330503E-2</v>
      </c>
      <c r="K73" s="65" t="s">
        <v>5</v>
      </c>
      <c r="L73" s="65">
        <v>-4.6080640134238661E-2</v>
      </c>
      <c r="M73" s="65">
        <v>7.2140890607456775E-3</v>
      </c>
      <c r="N73" s="65">
        <v>-6.3875895828593467</v>
      </c>
      <c r="O73" s="65">
        <v>4.9024001278444049E-10</v>
      </c>
      <c r="P73" s="65">
        <v>-6.026493520314849E-2</v>
      </c>
      <c r="Q73" s="65">
        <v>-3.1896345065328832E-2</v>
      </c>
      <c r="T73" s="18"/>
      <c r="U73" s="18"/>
      <c r="V73" s="18"/>
      <c r="W73" s="18"/>
    </row>
    <row r="74" spans="1:23" x14ac:dyDescent="0.25">
      <c r="A74" s="17">
        <v>0.78</v>
      </c>
      <c r="B74" s="17">
        <v>50</v>
      </c>
      <c r="C74" s="17">
        <v>57</v>
      </c>
      <c r="D74" s="17">
        <v>2</v>
      </c>
      <c r="E74" s="17">
        <v>0</v>
      </c>
      <c r="F74" s="17">
        <v>0</v>
      </c>
      <c r="G74" s="68">
        <f t="shared" si="5"/>
        <v>0.83131450728301282</v>
      </c>
      <c r="H74" s="68">
        <f t="shared" si="6"/>
        <v>-5.1314507283012789E-2</v>
      </c>
      <c r="T74" s="18"/>
      <c r="U74" s="18" t="s">
        <v>95</v>
      </c>
      <c r="V74" s="18"/>
      <c r="W74" s="18"/>
    </row>
    <row r="75" spans="1:23" x14ac:dyDescent="0.25">
      <c r="A75" s="17">
        <v>0.71</v>
      </c>
      <c r="B75" s="17">
        <v>50</v>
      </c>
      <c r="C75" s="17">
        <v>58</v>
      </c>
      <c r="D75" s="17">
        <v>3</v>
      </c>
      <c r="E75" s="17">
        <v>3</v>
      </c>
      <c r="F75" s="17">
        <v>0</v>
      </c>
      <c r="G75" s="68">
        <f t="shared" si="5"/>
        <v>0.77786863260417505</v>
      </c>
      <c r="H75" s="68">
        <f t="shared" si="6"/>
        <v>-6.7868632604175083E-2</v>
      </c>
    </row>
    <row r="76" spans="1:23" x14ac:dyDescent="0.25">
      <c r="A76" s="17">
        <v>0.97</v>
      </c>
      <c r="B76" s="17">
        <v>48</v>
      </c>
      <c r="C76" s="17">
        <v>60</v>
      </c>
      <c r="D76" s="17">
        <v>0</v>
      </c>
      <c r="E76" s="17">
        <v>0</v>
      </c>
      <c r="F76" s="17">
        <v>1</v>
      </c>
      <c r="G76" s="68">
        <f t="shared" si="5"/>
        <v>0.86956139845773828</v>
      </c>
      <c r="H76" s="68">
        <f t="shared" si="6"/>
        <v>0.1004386015422617</v>
      </c>
    </row>
    <row r="77" spans="1:23" x14ac:dyDescent="0.25">
      <c r="A77" s="17">
        <v>0.77</v>
      </c>
      <c r="B77" s="17">
        <v>24</v>
      </c>
      <c r="C77" s="17">
        <v>56</v>
      </c>
      <c r="D77" s="17">
        <v>4</v>
      </c>
      <c r="E77" s="17">
        <v>0</v>
      </c>
      <c r="F77" s="17">
        <v>0</v>
      </c>
      <c r="G77" s="68">
        <f t="shared" si="5"/>
        <v>0.7299315319065518</v>
      </c>
      <c r="H77" s="68">
        <f t="shared" si="6"/>
        <v>4.0068468093448217E-2</v>
      </c>
      <c r="K77" s="17" t="s">
        <v>34</v>
      </c>
      <c r="O77" s="17" t="s">
        <v>37</v>
      </c>
    </row>
    <row r="78" spans="1:23" ht="15.75" thickBot="1" x14ac:dyDescent="0.3">
      <c r="A78" s="17">
        <v>0.8</v>
      </c>
      <c r="B78" s="17">
        <v>45</v>
      </c>
      <c r="C78" s="17">
        <v>60</v>
      </c>
      <c r="D78" s="17">
        <v>4</v>
      </c>
      <c r="E78" s="17">
        <v>0</v>
      </c>
      <c r="F78" s="17">
        <v>1</v>
      </c>
      <c r="G78" s="68">
        <f t="shared" si="5"/>
        <v>0.72535006124103341</v>
      </c>
      <c r="H78" s="68">
        <f t="shared" si="6"/>
        <v>7.4649938758966639E-2</v>
      </c>
    </row>
    <row r="79" spans="1:23" x14ac:dyDescent="0.25">
      <c r="A79" s="17">
        <v>0.94</v>
      </c>
      <c r="B79" s="17">
        <v>57</v>
      </c>
      <c r="C79" s="17">
        <v>55</v>
      </c>
      <c r="D79" s="17">
        <v>0</v>
      </c>
      <c r="E79" s="17">
        <v>3</v>
      </c>
      <c r="F79" s="17">
        <v>0</v>
      </c>
      <c r="G79" s="68">
        <f t="shared" si="5"/>
        <v>0.87503270881615225</v>
      </c>
      <c r="H79" s="68">
        <f t="shared" si="6"/>
        <v>6.4967291183847697E-2</v>
      </c>
      <c r="K79" s="9" t="s">
        <v>72</v>
      </c>
      <c r="L79" s="9" t="s">
        <v>35</v>
      </c>
      <c r="M79" s="9" t="s">
        <v>36</v>
      </c>
      <c r="O79" s="9" t="s">
        <v>38</v>
      </c>
      <c r="P79" s="9" t="s">
        <v>0</v>
      </c>
      <c r="R79" s="11" t="s">
        <v>81</v>
      </c>
      <c r="S79" s="11" t="s">
        <v>82</v>
      </c>
      <c r="U79" s="9" t="s">
        <v>81</v>
      </c>
      <c r="V79" s="9" t="s">
        <v>74</v>
      </c>
    </row>
    <row r="80" spans="1:23" x14ac:dyDescent="0.25">
      <c r="A80" s="17">
        <v>0.52</v>
      </c>
      <c r="B80" s="17">
        <v>39</v>
      </c>
      <c r="C80" s="17">
        <v>35</v>
      </c>
      <c r="D80" s="17">
        <v>3</v>
      </c>
      <c r="E80" s="17">
        <v>3</v>
      </c>
      <c r="F80" s="17">
        <v>1</v>
      </c>
      <c r="G80" s="68">
        <f t="shared" si="5"/>
        <v>0.6009366488300889</v>
      </c>
      <c r="H80" s="68">
        <f t="shared" si="6"/>
        <v>-8.0936648830088886E-2</v>
      </c>
      <c r="K80" s="17">
        <v>1</v>
      </c>
      <c r="L80" s="17">
        <v>0.93845013972782654</v>
      </c>
      <c r="M80" s="17">
        <v>-5.8450139727826533E-2</v>
      </c>
      <c r="O80" s="17">
        <v>0.12886597938144329</v>
      </c>
      <c r="P80" s="17">
        <v>0.5</v>
      </c>
      <c r="R80" s="66">
        <v>-0.25</v>
      </c>
      <c r="U80" s="17">
        <v>-0.25</v>
      </c>
      <c r="V80" s="17">
        <v>0</v>
      </c>
    </row>
    <row r="81" spans="1:22" x14ac:dyDescent="0.25">
      <c r="A81" s="17">
        <v>0.76</v>
      </c>
      <c r="B81" s="17">
        <v>43</v>
      </c>
      <c r="C81" s="17">
        <v>58</v>
      </c>
      <c r="D81" s="17">
        <v>4</v>
      </c>
      <c r="E81" s="17">
        <v>0</v>
      </c>
      <c r="F81" s="17">
        <v>0</v>
      </c>
      <c r="G81" s="68">
        <f t="shared" si="5"/>
        <v>0.75902768144132204</v>
      </c>
      <c r="H81" s="68">
        <f t="shared" si="6"/>
        <v>9.7231855867796479E-4</v>
      </c>
      <c r="K81" s="17">
        <v>2</v>
      </c>
      <c r="L81" s="17">
        <v>0.59385818466304818</v>
      </c>
      <c r="M81" s="17">
        <v>6.6141815336951848E-2</v>
      </c>
      <c r="O81" s="17">
        <v>0.38659793814432986</v>
      </c>
      <c r="P81" s="17">
        <v>0.5</v>
      </c>
      <c r="R81" s="66">
        <v>-0.16700000000000001</v>
      </c>
      <c r="U81" s="17">
        <v>-0.16700000000000001</v>
      </c>
      <c r="V81" s="17">
        <v>1</v>
      </c>
    </row>
    <row r="82" spans="1:22" x14ac:dyDescent="0.25">
      <c r="A82" s="17">
        <v>0.73</v>
      </c>
      <c r="B82" s="17">
        <v>51</v>
      </c>
      <c r="C82" s="17">
        <v>58</v>
      </c>
      <c r="D82" s="17">
        <v>4</v>
      </c>
      <c r="E82" s="17">
        <v>3</v>
      </c>
      <c r="F82" s="17">
        <v>0</v>
      </c>
      <c r="G82" s="68">
        <f t="shared" si="5"/>
        <v>0.74353420870008324</v>
      </c>
      <c r="H82" s="68">
        <f t="shared" si="6"/>
        <v>-1.3534208700083261E-2</v>
      </c>
      <c r="K82" s="17">
        <v>3</v>
      </c>
      <c r="L82" s="17">
        <v>0.92466568715671926</v>
      </c>
      <c r="M82" s="17">
        <v>-3.4665687156719249E-2</v>
      </c>
      <c r="O82" s="17">
        <v>0.64432989690721643</v>
      </c>
      <c r="P82" s="17">
        <v>0.5</v>
      </c>
      <c r="R82" s="66">
        <v>-8.4000000000000005E-2</v>
      </c>
      <c r="U82" s="17">
        <v>-8.4000000000000005E-2</v>
      </c>
      <c r="V82" s="17">
        <v>44</v>
      </c>
    </row>
    <row r="83" spans="1:22" x14ac:dyDescent="0.25">
      <c r="A83" s="17">
        <v>0.73</v>
      </c>
      <c r="B83" s="17">
        <v>61</v>
      </c>
      <c r="C83" s="17">
        <v>67</v>
      </c>
      <c r="D83" s="17">
        <v>1</v>
      </c>
      <c r="E83" s="17">
        <v>2</v>
      </c>
      <c r="F83" s="17">
        <v>1</v>
      </c>
      <c r="G83" s="68">
        <f t="shared" si="5"/>
        <v>0.86798124622829664</v>
      </c>
      <c r="H83" s="68">
        <f t="shared" si="6"/>
        <v>-0.13798124622829666</v>
      </c>
      <c r="K83" s="17">
        <v>4</v>
      </c>
      <c r="L83" s="17">
        <v>0.53415694386645252</v>
      </c>
      <c r="M83" s="17">
        <v>-2.4156943866452507E-2</v>
      </c>
      <c r="O83" s="17">
        <v>0.902061855670103</v>
      </c>
      <c r="P83" s="17">
        <v>0.5</v>
      </c>
      <c r="R83" s="66">
        <v>-1E-3</v>
      </c>
      <c r="U83" s="17">
        <v>-1E-3</v>
      </c>
      <c r="V83" s="17">
        <v>133</v>
      </c>
    </row>
    <row r="84" spans="1:22" x14ac:dyDescent="0.25">
      <c r="A84" s="17">
        <v>0.96</v>
      </c>
      <c r="B84" s="17">
        <v>41</v>
      </c>
      <c r="C84" s="17">
        <v>55</v>
      </c>
      <c r="D84" s="17">
        <v>0</v>
      </c>
      <c r="E84" s="17">
        <v>0</v>
      </c>
      <c r="F84" s="17">
        <v>0</v>
      </c>
      <c r="G84" s="68">
        <f t="shared" si="5"/>
        <v>0.88267059115700519</v>
      </c>
      <c r="H84" s="68">
        <f t="shared" si="6"/>
        <v>7.7329408842994773E-2</v>
      </c>
      <c r="K84" s="17">
        <v>5</v>
      </c>
      <c r="L84" s="17">
        <v>0.76908359070373222</v>
      </c>
      <c r="M84" s="17">
        <v>-9.0835907037322139E-3</v>
      </c>
      <c r="O84" s="17">
        <v>1.1597938144329896</v>
      </c>
      <c r="P84" s="17">
        <v>0.5</v>
      </c>
      <c r="R84" s="66">
        <v>8.2000000000000003E-2</v>
      </c>
      <c r="U84" s="17">
        <v>8.2000000000000003E-2</v>
      </c>
      <c r="V84" s="17">
        <v>173</v>
      </c>
    </row>
    <row r="85" spans="1:22" x14ac:dyDescent="0.25">
      <c r="A85" s="17">
        <v>0.91</v>
      </c>
      <c r="B85" s="17">
        <v>53</v>
      </c>
      <c r="C85" s="17">
        <v>57</v>
      </c>
      <c r="D85" s="17">
        <v>1</v>
      </c>
      <c r="E85" s="17">
        <v>0</v>
      </c>
      <c r="F85" s="17">
        <v>0</v>
      </c>
      <c r="G85" s="68">
        <f t="shared" si="5"/>
        <v>0.86957672638729766</v>
      </c>
      <c r="H85" s="68">
        <f t="shared" si="6"/>
        <v>4.0423273612702371E-2</v>
      </c>
      <c r="K85" s="17">
        <v>6</v>
      </c>
      <c r="L85" s="17">
        <v>0.59562308740600656</v>
      </c>
      <c r="M85" s="17">
        <v>-5.5623087406006522E-2</v>
      </c>
      <c r="O85" s="17">
        <v>1.4175257731958761</v>
      </c>
      <c r="P85" s="17">
        <v>0.5</v>
      </c>
      <c r="R85" s="66">
        <v>0.16500000000000001</v>
      </c>
      <c r="U85" s="17">
        <v>0.16500000000000001</v>
      </c>
      <c r="V85" s="17">
        <v>37</v>
      </c>
    </row>
    <row r="86" spans="1:22" x14ac:dyDescent="0.25">
      <c r="A86" s="17">
        <v>0.8</v>
      </c>
      <c r="B86" s="17">
        <v>32</v>
      </c>
      <c r="C86" s="17">
        <v>67</v>
      </c>
      <c r="D86" s="17">
        <v>2</v>
      </c>
      <c r="E86" s="17">
        <v>0</v>
      </c>
      <c r="F86" s="17">
        <v>0</v>
      </c>
      <c r="G86" s="68">
        <f t="shared" si="5"/>
        <v>0.86583504055141269</v>
      </c>
      <c r="H86" s="68">
        <f t="shared" si="6"/>
        <v>-6.5835040551412649E-2</v>
      </c>
      <c r="K86" s="17">
        <v>7</v>
      </c>
      <c r="L86" s="17">
        <v>0.83271465312256499</v>
      </c>
      <c r="M86" s="17">
        <v>6.7285346877435037E-2</v>
      </c>
      <c r="O86" s="17">
        <v>1.6752577319587627</v>
      </c>
      <c r="P86" s="17">
        <v>0.51</v>
      </c>
      <c r="R86" s="66">
        <v>0.248</v>
      </c>
      <c r="U86" s="17">
        <v>0.248</v>
      </c>
      <c r="V86" s="17">
        <v>0</v>
      </c>
    </row>
    <row r="87" spans="1:22" ht="15.75" thickBot="1" x14ac:dyDescent="0.3">
      <c r="A87" s="17">
        <v>0.77</v>
      </c>
      <c r="B87" s="17">
        <v>65</v>
      </c>
      <c r="C87" s="17">
        <v>70</v>
      </c>
      <c r="D87" s="17">
        <v>4</v>
      </c>
      <c r="E87" s="17">
        <v>0</v>
      </c>
      <c r="F87" s="17">
        <v>0</v>
      </c>
      <c r="G87" s="68">
        <f t="shared" si="5"/>
        <v>0.84326528904550491</v>
      </c>
      <c r="H87" s="68">
        <f t="shared" si="6"/>
        <v>-7.3265289045504889E-2</v>
      </c>
      <c r="K87" s="17">
        <v>8</v>
      </c>
      <c r="L87" s="17">
        <v>0.77672147304458505</v>
      </c>
      <c r="M87" s="17">
        <v>1.3278526955414982E-2</v>
      </c>
      <c r="O87" s="17">
        <v>1.9329896907216493</v>
      </c>
      <c r="P87" s="17">
        <v>0.51</v>
      </c>
      <c r="U87" s="65" t="s">
        <v>73</v>
      </c>
      <c r="V87" s="65">
        <v>0</v>
      </c>
    </row>
    <row r="88" spans="1:22" x14ac:dyDescent="0.25">
      <c r="A88" s="17">
        <v>0.81</v>
      </c>
      <c r="B88" s="17">
        <v>38</v>
      </c>
      <c r="C88" s="17">
        <v>55</v>
      </c>
      <c r="D88" s="17">
        <v>1</v>
      </c>
      <c r="E88" s="17">
        <v>1</v>
      </c>
      <c r="F88" s="17">
        <v>0</v>
      </c>
      <c r="G88" s="68">
        <f t="shared" si="5"/>
        <v>0.83662535100551216</v>
      </c>
      <c r="H88" s="68">
        <f t="shared" si="6"/>
        <v>-2.662535100551211E-2</v>
      </c>
      <c r="K88" s="17">
        <v>9</v>
      </c>
      <c r="L88" s="17">
        <v>0.61799453533431514</v>
      </c>
      <c r="M88" s="17">
        <v>-6.7994535334315098E-2</v>
      </c>
      <c r="O88" s="17">
        <v>2.1907216494845358</v>
      </c>
      <c r="P88" s="17">
        <v>0.51</v>
      </c>
    </row>
    <row r="89" spans="1:22" x14ac:dyDescent="0.25">
      <c r="A89" s="17">
        <v>0.71</v>
      </c>
      <c r="B89" s="17">
        <v>53</v>
      </c>
      <c r="C89" s="17">
        <v>67</v>
      </c>
      <c r="D89" s="17">
        <v>4</v>
      </c>
      <c r="E89" s="17">
        <v>1</v>
      </c>
      <c r="F89" s="17">
        <v>0</v>
      </c>
      <c r="G89" s="68">
        <f t="shared" si="5"/>
        <v>0.80804019889693757</v>
      </c>
      <c r="H89" s="68">
        <f t="shared" si="6"/>
        <v>-9.8040198896937603E-2</v>
      </c>
      <c r="K89" s="17">
        <v>10</v>
      </c>
      <c r="L89" s="17">
        <v>0.82055023985291431</v>
      </c>
      <c r="M89" s="17">
        <v>9.9449760147085731E-2</v>
      </c>
      <c r="O89" s="17">
        <v>2.4484536082474224</v>
      </c>
      <c r="P89" s="17">
        <v>0.51</v>
      </c>
    </row>
    <row r="90" spans="1:22" x14ac:dyDescent="0.25">
      <c r="A90" s="17">
        <v>0.95</v>
      </c>
      <c r="B90" s="17">
        <v>55</v>
      </c>
      <c r="C90" s="17">
        <v>60</v>
      </c>
      <c r="D90" s="17">
        <v>1</v>
      </c>
      <c r="E90" s="17">
        <v>0</v>
      </c>
      <c r="F90" s="17">
        <v>0</v>
      </c>
      <c r="G90" s="68">
        <f t="shared" si="5"/>
        <v>0.88719930748817455</v>
      </c>
      <c r="H90" s="68">
        <f t="shared" si="6"/>
        <v>6.2800692511825407E-2</v>
      </c>
      <c r="K90" s="17">
        <v>11</v>
      </c>
      <c r="L90" s="17">
        <v>0.92251568019231456</v>
      </c>
      <c r="M90" s="17">
        <v>7.4843198076854911E-3</v>
      </c>
      <c r="O90" s="17">
        <v>2.706185567010309</v>
      </c>
      <c r="P90" s="17">
        <v>0.51</v>
      </c>
    </row>
    <row r="91" spans="1:22" x14ac:dyDescent="0.25">
      <c r="A91" s="17">
        <v>0.64</v>
      </c>
      <c r="B91" s="17">
        <v>44</v>
      </c>
      <c r="C91" s="17">
        <v>32</v>
      </c>
      <c r="D91" s="17">
        <v>4</v>
      </c>
      <c r="E91" s="17">
        <v>5</v>
      </c>
      <c r="F91" s="17">
        <v>0</v>
      </c>
      <c r="G91" s="68">
        <f t="shared" si="5"/>
        <v>0.5853859346652317</v>
      </c>
      <c r="H91" s="68">
        <f t="shared" si="6"/>
        <v>5.4614065334768314E-2</v>
      </c>
      <c r="K91" s="17">
        <v>12</v>
      </c>
      <c r="L91" s="17">
        <v>0.88752783785725498</v>
      </c>
      <c r="M91" s="17">
        <v>4.2472162142745074E-2</v>
      </c>
      <c r="O91" s="17">
        <v>2.9639175257731956</v>
      </c>
      <c r="P91" s="17">
        <v>0.51</v>
      </c>
    </row>
    <row r="92" spans="1:22" x14ac:dyDescent="0.25">
      <c r="A92" s="17">
        <v>0.94</v>
      </c>
      <c r="B92" s="17">
        <v>38</v>
      </c>
      <c r="C92" s="17">
        <v>60</v>
      </c>
      <c r="D92" s="17">
        <v>0</v>
      </c>
      <c r="E92" s="17">
        <v>0</v>
      </c>
      <c r="F92" s="17">
        <v>0</v>
      </c>
      <c r="G92" s="68">
        <f t="shared" si="5"/>
        <v>0.90582255059149452</v>
      </c>
      <c r="H92" s="68">
        <f t="shared" si="6"/>
        <v>3.4177449408505423E-2</v>
      </c>
      <c r="K92" s="17">
        <v>13</v>
      </c>
      <c r="L92" s="17">
        <v>0.57205293093201337</v>
      </c>
      <c r="M92" s="17">
        <v>6.7947069067986643E-2</v>
      </c>
      <c r="O92" s="17">
        <v>3.2216494845360821</v>
      </c>
      <c r="P92" s="17">
        <v>0.51</v>
      </c>
    </row>
    <row r="93" spans="1:22" x14ac:dyDescent="0.25">
      <c r="A93" s="17">
        <v>0.87</v>
      </c>
      <c r="B93" s="17">
        <v>40</v>
      </c>
      <c r="C93" s="17">
        <v>57</v>
      </c>
      <c r="D93" s="17">
        <v>0</v>
      </c>
      <c r="E93" s="17">
        <v>0</v>
      </c>
      <c r="F93" s="17">
        <v>0</v>
      </c>
      <c r="G93" s="68">
        <f t="shared" si="5"/>
        <v>0.89212776469081057</v>
      </c>
      <c r="H93" s="68">
        <f t="shared" si="6"/>
        <v>-2.212776469081057E-2</v>
      </c>
      <c r="K93" s="17">
        <v>14</v>
      </c>
      <c r="L93" s="17">
        <v>0.63321453372772019</v>
      </c>
      <c r="M93" s="17">
        <v>-9.321453372772015E-2</v>
      </c>
      <c r="O93" s="17">
        <v>3.4793814432989687</v>
      </c>
      <c r="P93" s="17">
        <v>0.52</v>
      </c>
    </row>
    <row r="94" spans="1:22" x14ac:dyDescent="0.25">
      <c r="A94" s="17">
        <v>0.63</v>
      </c>
      <c r="B94" s="17">
        <v>53</v>
      </c>
      <c r="C94" s="17">
        <v>20</v>
      </c>
      <c r="D94" s="17">
        <v>3</v>
      </c>
      <c r="E94" s="17">
        <v>5</v>
      </c>
      <c r="F94" s="17">
        <v>0</v>
      </c>
      <c r="G94" s="68">
        <f t="shared" si="5"/>
        <v>0.56690511256668408</v>
      </c>
      <c r="H94" s="68">
        <f t="shared" si="6"/>
        <v>6.3094887433315927E-2</v>
      </c>
      <c r="K94" s="17">
        <v>15</v>
      </c>
      <c r="L94" s="17">
        <v>0.85826700986215454</v>
      </c>
      <c r="M94" s="17">
        <v>6.17329901378455E-2</v>
      </c>
      <c r="O94" s="17">
        <v>3.7371134020618553</v>
      </c>
      <c r="P94" s="17">
        <v>0.52</v>
      </c>
    </row>
    <row r="95" spans="1:22" x14ac:dyDescent="0.25">
      <c r="A95" s="17">
        <v>0.88</v>
      </c>
      <c r="B95" s="17">
        <v>24</v>
      </c>
      <c r="C95" s="17">
        <v>63</v>
      </c>
      <c r="D95" s="17">
        <v>0</v>
      </c>
      <c r="E95" s="17">
        <v>0</v>
      </c>
      <c r="F95" s="17">
        <v>1</v>
      </c>
      <c r="G95" s="68">
        <f t="shared" si="5"/>
        <v>0.86165331075736096</v>
      </c>
      <c r="H95" s="68">
        <f t="shared" si="6"/>
        <v>1.8346689242639047E-2</v>
      </c>
      <c r="K95" s="17">
        <v>16</v>
      </c>
      <c r="L95" s="17">
        <v>0.48787392360224008</v>
      </c>
      <c r="M95" s="17">
        <v>5.2126076397759957E-2</v>
      </c>
      <c r="O95" s="17">
        <v>3.9948453608247418</v>
      </c>
      <c r="P95" s="17">
        <v>0.52</v>
      </c>
    </row>
    <row r="96" spans="1:22" x14ac:dyDescent="0.25">
      <c r="A96" s="17">
        <v>0.9</v>
      </c>
      <c r="B96" s="17">
        <v>39</v>
      </c>
      <c r="C96" s="17">
        <v>63</v>
      </c>
      <c r="D96" s="17">
        <v>1</v>
      </c>
      <c r="E96" s="17">
        <v>2</v>
      </c>
      <c r="F96" s="17">
        <v>0</v>
      </c>
      <c r="G96" s="68">
        <f t="shared" si="5"/>
        <v>0.87158076809376683</v>
      </c>
      <c r="H96" s="68">
        <f t="shared" si="6"/>
        <v>2.8419231906233189E-2</v>
      </c>
      <c r="K96" s="17">
        <v>17</v>
      </c>
      <c r="L96" s="17">
        <v>0.53140820117344301</v>
      </c>
      <c r="M96" s="17">
        <v>-3.1408201173443007E-2</v>
      </c>
      <c r="O96" s="17">
        <v>4.252577319587628</v>
      </c>
      <c r="P96" s="17">
        <v>0.52</v>
      </c>
    </row>
    <row r="97" spans="1:16" x14ac:dyDescent="0.25">
      <c r="A97" s="17">
        <v>0.94</v>
      </c>
      <c r="B97" s="17">
        <v>47</v>
      </c>
      <c r="C97" s="17">
        <v>57</v>
      </c>
      <c r="D97" s="17">
        <v>1</v>
      </c>
      <c r="E97" s="17">
        <v>0</v>
      </c>
      <c r="F97" s="17">
        <v>1</v>
      </c>
      <c r="G97" s="68">
        <f t="shared" si="5"/>
        <v>0.81760439345276958</v>
      </c>
      <c r="H97" s="68">
        <f t="shared" si="6"/>
        <v>0.12239560654723036</v>
      </c>
      <c r="K97" s="17">
        <v>18</v>
      </c>
      <c r="L97" s="17">
        <v>0.93948620171301533</v>
      </c>
      <c r="M97" s="17">
        <v>4.0513798286984648E-2</v>
      </c>
      <c r="O97" s="17">
        <v>4.5103092783505154</v>
      </c>
      <c r="P97" s="17">
        <v>0.52</v>
      </c>
    </row>
    <row r="98" spans="1:16" x14ac:dyDescent="0.25">
      <c r="A98" s="17">
        <v>0.91</v>
      </c>
      <c r="B98" s="17">
        <v>51</v>
      </c>
      <c r="C98" s="17">
        <v>57</v>
      </c>
      <c r="D98" s="17">
        <v>1</v>
      </c>
      <c r="E98" s="17">
        <v>0</v>
      </c>
      <c r="F98" s="17">
        <v>1</v>
      </c>
      <c r="G98" s="68">
        <f t="shared" si="5"/>
        <v>0.82153218865296251</v>
      </c>
      <c r="H98" s="68">
        <f t="shared" si="6"/>
        <v>8.8467811347037517E-2</v>
      </c>
      <c r="K98" s="17">
        <v>19</v>
      </c>
      <c r="L98" s="17">
        <v>0.75241053315609829</v>
      </c>
      <c r="M98" s="17">
        <v>-4.2410533156098329E-2</v>
      </c>
      <c r="O98" s="17">
        <v>4.7680412371134011</v>
      </c>
      <c r="P98" s="17">
        <v>0.52</v>
      </c>
    </row>
    <row r="99" spans="1:16" x14ac:dyDescent="0.25">
      <c r="A99" s="17">
        <v>0.9</v>
      </c>
      <c r="B99" s="17">
        <v>25</v>
      </c>
      <c r="C99" s="17">
        <v>65</v>
      </c>
      <c r="D99" s="17">
        <v>0</v>
      </c>
      <c r="E99" s="17">
        <v>0</v>
      </c>
      <c r="F99" s="17">
        <v>0</v>
      </c>
      <c r="G99" s="68">
        <f t="shared" si="5"/>
        <v>0.91915502202550159</v>
      </c>
      <c r="H99" s="68">
        <f t="shared" si="6"/>
        <v>-1.9155022025501567E-2</v>
      </c>
      <c r="K99" s="17">
        <v>20</v>
      </c>
      <c r="L99" s="17">
        <v>0.82635226598278033</v>
      </c>
      <c r="M99" s="17">
        <v>1.3647734017219637E-2</v>
      </c>
      <c r="O99" s="17">
        <v>5.0257731958762886</v>
      </c>
      <c r="P99" s="17">
        <v>0.52</v>
      </c>
    </row>
    <row r="100" spans="1:16" x14ac:dyDescent="0.25">
      <c r="A100" s="17">
        <v>0.8</v>
      </c>
      <c r="B100" s="17">
        <v>23</v>
      </c>
      <c r="C100" s="17">
        <v>65</v>
      </c>
      <c r="D100" s="17">
        <v>4</v>
      </c>
      <c r="E100" s="17">
        <v>0</v>
      </c>
      <c r="F100" s="17">
        <v>0</v>
      </c>
      <c r="G100" s="68">
        <f t="shared" si="5"/>
        <v>0.77592563360884503</v>
      </c>
      <c r="H100" s="68">
        <f t="shared" si="6"/>
        <v>2.4074366391155011E-2</v>
      </c>
      <c r="K100" s="17">
        <v>21</v>
      </c>
      <c r="L100" s="17">
        <v>0.95646907642733459</v>
      </c>
      <c r="M100" s="17">
        <v>2.3530923572665396E-2</v>
      </c>
      <c r="O100" s="17">
        <v>5.2835051546391743</v>
      </c>
      <c r="P100" s="17">
        <v>0.53</v>
      </c>
    </row>
    <row r="101" spans="1:16" x14ac:dyDescent="0.25">
      <c r="A101" s="17">
        <v>0.85</v>
      </c>
      <c r="B101" s="17">
        <v>54</v>
      </c>
      <c r="C101" s="17">
        <v>67</v>
      </c>
      <c r="D101" s="17">
        <v>1</v>
      </c>
      <c r="E101" s="17">
        <v>0</v>
      </c>
      <c r="F101" s="17">
        <v>1</v>
      </c>
      <c r="G101" s="68">
        <f t="shared" si="5"/>
        <v>0.87667364672237547</v>
      </c>
      <c r="H101" s="68">
        <f t="shared" si="6"/>
        <v>-2.6673646722375488E-2</v>
      </c>
      <c r="K101" s="17">
        <v>22</v>
      </c>
      <c r="L101" s="17">
        <v>0.94688819509115163</v>
      </c>
      <c r="M101" s="17">
        <v>-3.6888195091151599E-2</v>
      </c>
      <c r="O101" s="17">
        <v>5.5412371134020617</v>
      </c>
      <c r="P101" s="17">
        <v>0.53</v>
      </c>
    </row>
    <row r="102" spans="1:16" x14ac:dyDescent="0.25">
      <c r="A102" s="17">
        <v>0.53</v>
      </c>
      <c r="B102" s="17">
        <v>22</v>
      </c>
      <c r="C102" s="17">
        <v>20</v>
      </c>
      <c r="D102" s="17">
        <v>2</v>
      </c>
      <c r="E102" s="17">
        <v>5</v>
      </c>
      <c r="F102" s="17">
        <v>1</v>
      </c>
      <c r="G102" s="68">
        <f t="shared" si="5"/>
        <v>0.52570043233509012</v>
      </c>
      <c r="H102" s="68">
        <f t="shared" si="6"/>
        <v>4.299567664909909E-3</v>
      </c>
      <c r="K102" s="17">
        <v>23</v>
      </c>
      <c r="L102" s="17">
        <v>0.78616331864883104</v>
      </c>
      <c r="M102" s="17">
        <v>5.3836681351168925E-2</v>
      </c>
      <c r="O102" s="17">
        <v>5.7989690721649474</v>
      </c>
      <c r="P102" s="17">
        <v>0.53</v>
      </c>
    </row>
    <row r="103" spans="1:16" x14ac:dyDescent="0.25">
      <c r="A103" s="17">
        <v>0.87</v>
      </c>
      <c r="B103" s="17">
        <v>50</v>
      </c>
      <c r="C103" s="17">
        <v>57</v>
      </c>
      <c r="D103" s="17">
        <v>1</v>
      </c>
      <c r="E103" s="17">
        <v>0</v>
      </c>
      <c r="F103" s="17">
        <v>1</v>
      </c>
      <c r="G103" s="68">
        <f t="shared" si="5"/>
        <v>0.82055023985291431</v>
      </c>
      <c r="H103" s="68">
        <f t="shared" si="6"/>
        <v>4.9449760147085686E-2</v>
      </c>
      <c r="K103" s="17">
        <v>24</v>
      </c>
      <c r="L103" s="17">
        <v>0.57636175380127808</v>
      </c>
      <c r="M103" s="17">
        <v>7.3638246198721946E-2</v>
      </c>
      <c r="O103" s="17">
        <v>6.0567010309278349</v>
      </c>
      <c r="P103" s="17">
        <v>0.53</v>
      </c>
    </row>
    <row r="104" spans="1:16" x14ac:dyDescent="0.25">
      <c r="A104" s="17">
        <v>0.5</v>
      </c>
      <c r="B104" s="17">
        <v>30</v>
      </c>
      <c r="C104" s="17">
        <v>35</v>
      </c>
      <c r="D104" s="17">
        <v>1</v>
      </c>
      <c r="E104" s="17">
        <v>5</v>
      </c>
      <c r="F104" s="17">
        <v>1</v>
      </c>
      <c r="G104" s="68">
        <f t="shared" si="5"/>
        <v>0.64716581294351838</v>
      </c>
      <c r="H104" s="68">
        <f t="shared" si="6"/>
        <v>-0.14716581294351838</v>
      </c>
      <c r="K104" s="17">
        <v>25</v>
      </c>
      <c r="L104" s="17">
        <v>0.85599465394616403</v>
      </c>
      <c r="M104" s="17">
        <v>5.4005346053836001E-2</v>
      </c>
      <c r="O104" s="17">
        <v>6.3144329896907205</v>
      </c>
      <c r="P104" s="17">
        <v>0.53</v>
      </c>
    </row>
    <row r="105" spans="1:16" x14ac:dyDescent="0.25">
      <c r="A105" s="17">
        <v>0.93</v>
      </c>
      <c r="B105" s="17">
        <v>52</v>
      </c>
      <c r="C105" s="17">
        <v>62</v>
      </c>
      <c r="D105" s="17">
        <v>1</v>
      </c>
      <c r="E105" s="17">
        <v>0</v>
      </c>
      <c r="F105" s="17">
        <v>0</v>
      </c>
      <c r="G105" s="68">
        <f t="shared" si="5"/>
        <v>0.8946925834218834</v>
      </c>
      <c r="H105" s="68">
        <f t="shared" si="6"/>
        <v>3.5307416578116646E-2</v>
      </c>
      <c r="K105" s="17">
        <v>26</v>
      </c>
      <c r="L105" s="17">
        <v>0.52348004141987947</v>
      </c>
      <c r="M105" s="17">
        <v>4.651995858012048E-2</v>
      </c>
      <c r="O105" s="17">
        <v>6.572164948453608</v>
      </c>
      <c r="P105" s="17">
        <v>0.53</v>
      </c>
    </row>
    <row r="106" spans="1:16" x14ac:dyDescent="0.25">
      <c r="A106" s="17">
        <v>0.72</v>
      </c>
      <c r="B106" s="17">
        <v>52</v>
      </c>
      <c r="C106" s="17">
        <v>70</v>
      </c>
      <c r="D106" s="17">
        <v>2</v>
      </c>
      <c r="E106" s="17">
        <v>0</v>
      </c>
      <c r="F106" s="17">
        <v>0</v>
      </c>
      <c r="G106" s="68">
        <f t="shared" si="5"/>
        <v>0.90113270005315782</v>
      </c>
      <c r="H106" s="68">
        <f t="shared" si="6"/>
        <v>-0.18113270005315785</v>
      </c>
      <c r="K106" s="17">
        <v>27</v>
      </c>
      <c r="L106" s="17">
        <v>0.62364762147030506</v>
      </c>
      <c r="M106" s="17">
        <v>5.6352378529694991E-2</v>
      </c>
      <c r="O106" s="17">
        <v>6.8298969072164937</v>
      </c>
      <c r="P106" s="17">
        <v>0.54</v>
      </c>
    </row>
    <row r="107" spans="1:16" x14ac:dyDescent="0.25">
      <c r="A107" s="17">
        <v>0.92</v>
      </c>
      <c r="B107" s="17">
        <v>51</v>
      </c>
      <c r="C107" s="17">
        <v>62</v>
      </c>
      <c r="D107" s="17">
        <v>1</v>
      </c>
      <c r="E107" s="17">
        <v>0</v>
      </c>
      <c r="F107" s="17">
        <v>0</v>
      </c>
      <c r="G107" s="68">
        <f t="shared" si="5"/>
        <v>0.8937106346218352</v>
      </c>
      <c r="H107" s="68">
        <f t="shared" si="6"/>
        <v>2.6289365378164842E-2</v>
      </c>
      <c r="K107" s="17">
        <v>28</v>
      </c>
      <c r="L107" s="17">
        <v>0.5177535593791317</v>
      </c>
      <c r="M107" s="17">
        <v>3.2246440620868344E-2</v>
      </c>
      <c r="O107" s="17">
        <v>7.0876288659793811</v>
      </c>
      <c r="P107" s="17">
        <v>0.54</v>
      </c>
    </row>
    <row r="108" spans="1:16" x14ac:dyDescent="0.25">
      <c r="A108" s="17">
        <v>0.62</v>
      </c>
      <c r="B108" s="17">
        <v>15</v>
      </c>
      <c r="C108" s="17">
        <v>35</v>
      </c>
      <c r="D108" s="17">
        <v>1</v>
      </c>
      <c r="E108" s="17">
        <v>0</v>
      </c>
      <c r="F108" s="17">
        <v>0</v>
      </c>
      <c r="G108" s="68">
        <f t="shared" si="5"/>
        <v>0.71743232631307452</v>
      </c>
      <c r="H108" s="68">
        <f t="shared" si="6"/>
        <v>-9.7432326313074524E-2</v>
      </c>
      <c r="K108" s="17">
        <v>29</v>
      </c>
      <c r="L108" s="17">
        <v>0.91367814099188049</v>
      </c>
      <c r="M108" s="17">
        <v>2.6321859008119453E-2</v>
      </c>
      <c r="O108" s="17">
        <v>7.3453608247422668</v>
      </c>
      <c r="P108" s="17">
        <v>0.54</v>
      </c>
    </row>
    <row r="109" spans="1:16" x14ac:dyDescent="0.25">
      <c r="A109" s="17">
        <v>0.93</v>
      </c>
      <c r="B109" s="17">
        <v>48</v>
      </c>
      <c r="C109" s="17">
        <v>58</v>
      </c>
      <c r="D109" s="17">
        <v>1</v>
      </c>
      <c r="E109" s="17">
        <v>0</v>
      </c>
      <c r="F109" s="17">
        <v>0</v>
      </c>
      <c r="G109" s="68">
        <f t="shared" si="5"/>
        <v>0.8698865435539832</v>
      </c>
      <c r="H109" s="68">
        <f t="shared" si="6"/>
        <v>6.0113456446016844E-2</v>
      </c>
      <c r="K109" s="17">
        <v>30</v>
      </c>
      <c r="L109" s="17">
        <v>0.63608224009948011</v>
      </c>
      <c r="M109" s="17">
        <v>3.9177599005199015E-3</v>
      </c>
      <c r="O109" s="17">
        <v>7.6030927835051543</v>
      </c>
      <c r="P109" s="17">
        <v>0.54</v>
      </c>
    </row>
    <row r="110" spans="1:16" x14ac:dyDescent="0.25">
      <c r="A110" s="17">
        <v>0.63</v>
      </c>
      <c r="B110" s="17">
        <v>56</v>
      </c>
      <c r="C110" s="17">
        <v>35</v>
      </c>
      <c r="D110" s="17">
        <v>3</v>
      </c>
      <c r="E110" s="17">
        <v>2</v>
      </c>
      <c r="F110" s="17">
        <v>1</v>
      </c>
      <c r="G110" s="68">
        <f t="shared" si="5"/>
        <v>0.62541279947811712</v>
      </c>
      <c r="H110" s="68">
        <f t="shared" si="6"/>
        <v>4.5872005218828837E-3</v>
      </c>
      <c r="K110" s="17">
        <v>31</v>
      </c>
      <c r="L110" s="17">
        <v>0.88706027175623769</v>
      </c>
      <c r="M110" s="17">
        <v>-1.7060271756237699E-2</v>
      </c>
      <c r="O110" s="17">
        <v>7.86082474226804</v>
      </c>
      <c r="P110" s="17">
        <v>0.54</v>
      </c>
    </row>
    <row r="111" spans="1:16" x14ac:dyDescent="0.25">
      <c r="A111" s="17">
        <v>0.77</v>
      </c>
      <c r="B111" s="17">
        <v>25</v>
      </c>
      <c r="C111" s="17">
        <v>51</v>
      </c>
      <c r="D111" s="17">
        <v>2</v>
      </c>
      <c r="E111" s="17">
        <v>0</v>
      </c>
      <c r="F111" s="17">
        <v>0</v>
      </c>
      <c r="G111" s="68">
        <f t="shared" si="5"/>
        <v>0.77544842028024596</v>
      </c>
      <c r="H111" s="68">
        <f t="shared" si="6"/>
        <v>-5.4484202802459469E-3</v>
      </c>
      <c r="K111" s="17">
        <v>32</v>
      </c>
      <c r="L111" s="17">
        <v>0.81460604975263351</v>
      </c>
      <c r="M111" s="17">
        <v>5.5393950247366486E-2</v>
      </c>
      <c r="O111" s="17">
        <v>8.1185567010309274</v>
      </c>
      <c r="P111" s="17">
        <v>0.54</v>
      </c>
    </row>
    <row r="112" spans="1:16" x14ac:dyDescent="0.25">
      <c r="A112" s="17">
        <v>0.51</v>
      </c>
      <c r="B112" s="17">
        <v>54</v>
      </c>
      <c r="C112" s="17">
        <v>22</v>
      </c>
      <c r="D112" s="17">
        <v>3</v>
      </c>
      <c r="E112" s="17">
        <v>0</v>
      </c>
      <c r="F112" s="17">
        <v>1</v>
      </c>
      <c r="G112" s="68">
        <f t="shared" si="5"/>
        <v>0.57116064880238848</v>
      </c>
      <c r="H112" s="68">
        <f t="shared" si="6"/>
        <v>-6.1160648802388473E-2</v>
      </c>
      <c r="K112" s="17">
        <v>33</v>
      </c>
      <c r="L112" s="17">
        <v>0.60303958216212217</v>
      </c>
      <c r="M112" s="17">
        <v>2.6960417837877837E-2</v>
      </c>
      <c r="O112" s="17">
        <v>8.3762886597938131</v>
      </c>
      <c r="P112" s="17">
        <v>0.54</v>
      </c>
    </row>
    <row r="113" spans="1:16" x14ac:dyDescent="0.25">
      <c r="A113" s="17">
        <v>0.94</v>
      </c>
      <c r="B113" s="17">
        <v>37</v>
      </c>
      <c r="C113" s="17">
        <v>55</v>
      </c>
      <c r="D113" s="17">
        <v>1</v>
      </c>
      <c r="E113" s="17">
        <v>1</v>
      </c>
      <c r="F113" s="17">
        <v>0</v>
      </c>
      <c r="G113" s="68">
        <f t="shared" si="5"/>
        <v>0.83564340220546396</v>
      </c>
      <c r="H113" s="68">
        <f t="shared" si="6"/>
        <v>0.10435659779453599</v>
      </c>
      <c r="K113" s="17">
        <v>34</v>
      </c>
      <c r="L113" s="17">
        <v>0.79728990054560667</v>
      </c>
      <c r="M113" s="17">
        <v>3.2710099454393293E-2</v>
      </c>
      <c r="O113" s="17">
        <v>8.6340206185566988</v>
      </c>
      <c r="P113" s="17">
        <v>0.55000000000000004</v>
      </c>
    </row>
    <row r="114" spans="1:16" x14ac:dyDescent="0.25">
      <c r="A114" s="17">
        <v>0.73</v>
      </c>
      <c r="B114" s="17">
        <v>33</v>
      </c>
      <c r="C114" s="17">
        <v>65</v>
      </c>
      <c r="D114" s="17">
        <v>2</v>
      </c>
      <c r="E114" s="17">
        <v>1</v>
      </c>
      <c r="F114" s="17">
        <v>0</v>
      </c>
      <c r="G114" s="68">
        <f t="shared" si="5"/>
        <v>0.84859484597039914</v>
      </c>
      <c r="H114" s="68">
        <f t="shared" si="6"/>
        <v>-0.11859484597039915</v>
      </c>
      <c r="K114" s="17">
        <v>35</v>
      </c>
      <c r="L114" s="17">
        <v>0.87470974912227895</v>
      </c>
      <c r="M114" s="17">
        <v>-4.4709749122278986E-2</v>
      </c>
      <c r="O114" s="17">
        <v>8.8917525773195862</v>
      </c>
      <c r="P114" s="17">
        <v>0.55000000000000004</v>
      </c>
    </row>
    <row r="115" spans="1:16" x14ac:dyDescent="0.25">
      <c r="A115" s="17">
        <v>0.55000000000000004</v>
      </c>
      <c r="B115" s="17">
        <v>29</v>
      </c>
      <c r="C115" s="17">
        <v>25</v>
      </c>
      <c r="D115" s="17">
        <v>1</v>
      </c>
      <c r="E115" s="17">
        <v>1</v>
      </c>
      <c r="F115" s="17">
        <v>1</v>
      </c>
      <c r="G115" s="68">
        <f t="shared" si="5"/>
        <v>0.62512033666303501</v>
      </c>
      <c r="H115" s="68">
        <f t="shared" si="6"/>
        <v>-7.512033666303497E-2</v>
      </c>
      <c r="K115" s="17">
        <v>36</v>
      </c>
      <c r="L115" s="17">
        <v>0.57148917917146891</v>
      </c>
      <c r="M115" s="17">
        <v>1.851082082853106E-2</v>
      </c>
      <c r="O115" s="17">
        <v>9.1494845360824737</v>
      </c>
      <c r="P115" s="17">
        <v>0.55000000000000004</v>
      </c>
    </row>
    <row r="116" spans="1:16" x14ac:dyDescent="0.25">
      <c r="A116" s="17">
        <v>0.83</v>
      </c>
      <c r="B116" s="17">
        <v>36</v>
      </c>
      <c r="C116" s="17">
        <v>60</v>
      </c>
      <c r="D116" s="17">
        <v>4</v>
      </c>
      <c r="E116" s="17">
        <v>0</v>
      </c>
      <c r="F116" s="17">
        <v>1</v>
      </c>
      <c r="G116" s="68">
        <f t="shared" si="5"/>
        <v>0.71651252204059934</v>
      </c>
      <c r="H116" s="68">
        <f t="shared" si="6"/>
        <v>0.11348747795940062</v>
      </c>
      <c r="K116" s="17">
        <v>37</v>
      </c>
      <c r="L116" s="17">
        <v>0.86363253628701686</v>
      </c>
      <c r="M116" s="17">
        <v>6.3674637129831346E-3</v>
      </c>
      <c r="O116" s="17">
        <v>9.4072164948453594</v>
      </c>
      <c r="P116" s="17">
        <v>0.55000000000000004</v>
      </c>
    </row>
    <row r="117" spans="1:16" x14ac:dyDescent="0.25">
      <c r="A117" s="17">
        <v>0.94</v>
      </c>
      <c r="B117" s="17">
        <v>32</v>
      </c>
      <c r="C117" s="17">
        <v>60</v>
      </c>
      <c r="D117" s="17">
        <v>1</v>
      </c>
      <c r="E117" s="17">
        <v>0</v>
      </c>
      <c r="F117" s="17">
        <v>0</v>
      </c>
      <c r="G117" s="68">
        <f t="shared" si="5"/>
        <v>0.86461448508706507</v>
      </c>
      <c r="H117" s="68">
        <f t="shared" si="6"/>
        <v>7.5385514912934881E-2</v>
      </c>
      <c r="K117" s="17">
        <v>38</v>
      </c>
      <c r="L117" s="17">
        <v>0.81426042206630733</v>
      </c>
      <c r="M117" s="17">
        <v>-4.4260422066307314E-2</v>
      </c>
      <c r="O117" s="17">
        <v>9.6649484536082451</v>
      </c>
      <c r="P117" s="17">
        <v>0.55000000000000004</v>
      </c>
    </row>
    <row r="118" spans="1:16" x14ac:dyDescent="0.25">
      <c r="A118" s="17">
        <v>0.95</v>
      </c>
      <c r="B118" s="17">
        <v>37</v>
      </c>
      <c r="C118" s="17">
        <v>70</v>
      </c>
      <c r="D118" s="17">
        <v>1</v>
      </c>
      <c r="E118" s="17">
        <v>0</v>
      </c>
      <c r="F118" s="17">
        <v>0</v>
      </c>
      <c r="G118" s="68">
        <f t="shared" si="5"/>
        <v>0.92171984075657443</v>
      </c>
      <c r="H118" s="68">
        <f t="shared" si="6"/>
        <v>2.8280159243425529E-2</v>
      </c>
      <c r="K118" s="17">
        <v>39</v>
      </c>
      <c r="L118" s="17">
        <v>0.88812875898823151</v>
      </c>
      <c r="M118" s="17">
        <v>-2.8128758988231528E-2</v>
      </c>
      <c r="O118" s="17">
        <v>9.9226804123711325</v>
      </c>
      <c r="P118" s="17">
        <v>0.55000000000000004</v>
      </c>
    </row>
    <row r="119" spans="1:16" x14ac:dyDescent="0.25">
      <c r="A119" s="17">
        <v>0.59</v>
      </c>
      <c r="B119" s="17">
        <v>27</v>
      </c>
      <c r="C119" s="17">
        <v>25</v>
      </c>
      <c r="D119" s="17">
        <v>3</v>
      </c>
      <c r="E119" s="17">
        <v>2</v>
      </c>
      <c r="F119" s="17">
        <v>1</v>
      </c>
      <c r="G119" s="68">
        <f t="shared" si="5"/>
        <v>0.54474067260745007</v>
      </c>
      <c r="H119" s="68">
        <f t="shared" si="6"/>
        <v>4.5259327392549897E-2</v>
      </c>
      <c r="K119" s="17">
        <v>40</v>
      </c>
      <c r="L119" s="17">
        <v>0.87154062398739407</v>
      </c>
      <c r="M119" s="17">
        <v>3.8459376012605961E-2</v>
      </c>
      <c r="O119" s="17">
        <v>10.18041237113402</v>
      </c>
      <c r="P119" s="17">
        <v>0.56000000000000005</v>
      </c>
    </row>
    <row r="120" spans="1:16" x14ac:dyDescent="0.25">
      <c r="A120" s="17">
        <v>0.77</v>
      </c>
      <c r="B120" s="17">
        <v>36</v>
      </c>
      <c r="C120" s="17">
        <v>65</v>
      </c>
      <c r="D120" s="17">
        <v>2</v>
      </c>
      <c r="E120" s="17">
        <v>0</v>
      </c>
      <c r="F120" s="17">
        <v>1</v>
      </c>
      <c r="G120" s="68">
        <f t="shared" si="5"/>
        <v>0.81324307328351353</v>
      </c>
      <c r="H120" s="68">
        <f t="shared" si="6"/>
        <v>-4.3243073283513511E-2</v>
      </c>
      <c r="K120" s="17">
        <v>41</v>
      </c>
      <c r="L120" s="17">
        <v>0.80584107990537712</v>
      </c>
      <c r="M120" s="17">
        <v>-9.5841079905377158E-2</v>
      </c>
      <c r="O120" s="17">
        <v>10.438144329896906</v>
      </c>
      <c r="P120" s="17">
        <v>0.56000000000000005</v>
      </c>
    </row>
    <row r="121" spans="1:16" x14ac:dyDescent="0.25">
      <c r="A121" s="17">
        <v>0.65</v>
      </c>
      <c r="B121" s="17">
        <v>52</v>
      </c>
      <c r="C121" s="17">
        <v>35</v>
      </c>
      <c r="D121" s="17">
        <v>2</v>
      </c>
      <c r="E121" s="17">
        <v>2</v>
      </c>
      <c r="F121" s="17">
        <v>0</v>
      </c>
      <c r="G121" s="68">
        <f t="shared" si="5"/>
        <v>0.70288201711630272</v>
      </c>
      <c r="H121" s="68">
        <f t="shared" si="6"/>
        <v>-5.2882017116302693E-2</v>
      </c>
      <c r="K121" s="17">
        <v>42</v>
      </c>
      <c r="L121" s="17">
        <v>0.78318030287825435</v>
      </c>
      <c r="M121" s="17">
        <v>2.68196971217457E-2</v>
      </c>
      <c r="O121" s="17">
        <v>10.695876288659791</v>
      </c>
      <c r="P121" s="17">
        <v>0.56999999999999995</v>
      </c>
    </row>
    <row r="122" spans="1:16" x14ac:dyDescent="0.25">
      <c r="A122" s="17">
        <v>0.51</v>
      </c>
      <c r="B122" s="17">
        <v>28</v>
      </c>
      <c r="C122" s="17">
        <v>25</v>
      </c>
      <c r="D122" s="17">
        <v>2</v>
      </c>
      <c r="E122" s="17">
        <v>5</v>
      </c>
      <c r="F122" s="17">
        <v>1</v>
      </c>
      <c r="G122" s="68">
        <f t="shared" si="5"/>
        <v>0.55768993097001363</v>
      </c>
      <c r="H122" s="68">
        <f t="shared" si="6"/>
        <v>-4.7689930970013616E-2</v>
      </c>
      <c r="K122" s="17">
        <v>43</v>
      </c>
      <c r="L122" s="17">
        <v>0.80451131801663112</v>
      </c>
      <c r="M122" s="17">
        <v>5.4886819833689371E-3</v>
      </c>
      <c r="O122" s="17">
        <v>10.953608247422679</v>
      </c>
      <c r="P122" s="17">
        <v>0.56999999999999995</v>
      </c>
    </row>
    <row r="123" spans="1:16" x14ac:dyDescent="0.25">
      <c r="A123" s="17">
        <v>0.81</v>
      </c>
      <c r="B123" s="17">
        <v>48</v>
      </c>
      <c r="C123" s="17">
        <v>55</v>
      </c>
      <c r="D123" s="17">
        <v>3</v>
      </c>
      <c r="E123" s="17">
        <v>3</v>
      </c>
      <c r="F123" s="17">
        <v>0</v>
      </c>
      <c r="G123" s="68">
        <f t="shared" si="5"/>
        <v>0.76024605150329805</v>
      </c>
      <c r="H123" s="68">
        <f t="shared" si="6"/>
        <v>4.9753948496702005E-2</v>
      </c>
      <c r="K123" s="17">
        <v>44</v>
      </c>
      <c r="L123" s="17">
        <v>0.84600995518613997</v>
      </c>
      <c r="M123" s="17">
        <v>-0.13600995518614001</v>
      </c>
      <c r="O123" s="17">
        <v>11.211340206185566</v>
      </c>
      <c r="P123" s="17">
        <v>0.57999999999999996</v>
      </c>
    </row>
    <row r="124" spans="1:16" x14ac:dyDescent="0.25">
      <c r="A124" s="17">
        <v>0.75</v>
      </c>
      <c r="B124" s="17">
        <v>65</v>
      </c>
      <c r="C124" s="17">
        <v>65</v>
      </c>
      <c r="D124" s="17">
        <v>2</v>
      </c>
      <c r="E124" s="17">
        <v>1</v>
      </c>
      <c r="F124" s="17">
        <v>1</v>
      </c>
      <c r="G124" s="68">
        <f t="shared" si="5"/>
        <v>0.83393656743770417</v>
      </c>
      <c r="H124" s="68">
        <f t="shared" si="6"/>
        <v>-8.3936567437704168E-2</v>
      </c>
      <c r="K124" s="17">
        <v>45</v>
      </c>
      <c r="L124" s="17">
        <v>0.84091681952317354</v>
      </c>
      <c r="M124" s="17">
        <v>-0.13091681952317358</v>
      </c>
      <c r="O124" s="17">
        <v>11.469072164948452</v>
      </c>
      <c r="P124" s="17">
        <v>0.57999999999999996</v>
      </c>
    </row>
    <row r="125" spans="1:16" x14ac:dyDescent="0.25">
      <c r="A125" s="17">
        <v>0.56999999999999995</v>
      </c>
      <c r="B125" s="17">
        <v>31</v>
      </c>
      <c r="C125" s="17">
        <v>28</v>
      </c>
      <c r="D125" s="17">
        <v>3</v>
      </c>
      <c r="E125" s="17">
        <v>5</v>
      </c>
      <c r="F125" s="17">
        <v>1</v>
      </c>
      <c r="G125" s="68">
        <f t="shared" si="5"/>
        <v>0.54097808816679882</v>
      </c>
      <c r="H125" s="68">
        <f t="shared" si="6"/>
        <v>2.9021911833201131E-2</v>
      </c>
      <c r="K125" s="17">
        <v>46</v>
      </c>
      <c r="L125" s="17">
        <v>0.67622426080864506</v>
      </c>
      <c r="M125" s="17">
        <v>-0.15622426080864504</v>
      </c>
      <c r="O125" s="17">
        <v>11.726804123711338</v>
      </c>
      <c r="P125" s="17">
        <v>0.57999999999999996</v>
      </c>
    </row>
    <row r="126" spans="1:16" x14ac:dyDescent="0.25">
      <c r="A126" s="17">
        <v>0.57999999999999996</v>
      </c>
      <c r="B126" s="17">
        <v>42</v>
      </c>
      <c r="C126" s="17">
        <v>35</v>
      </c>
      <c r="D126" s="17">
        <v>2</v>
      </c>
      <c r="E126" s="17">
        <v>0</v>
      </c>
      <c r="F126" s="17">
        <v>1</v>
      </c>
      <c r="G126" s="68">
        <f t="shared" si="5"/>
        <v>0.6625479310759983</v>
      </c>
      <c r="H126" s="68">
        <f t="shared" si="6"/>
        <v>-8.2547931075998338E-2</v>
      </c>
      <c r="K126" s="17">
        <v>47</v>
      </c>
      <c r="L126" s="17">
        <v>0.68309790240898272</v>
      </c>
      <c r="M126" s="17">
        <v>-3.3097902408982693E-2</v>
      </c>
      <c r="O126" s="17">
        <v>11.984536082474225</v>
      </c>
      <c r="P126" s="17">
        <v>0.59</v>
      </c>
    </row>
    <row r="127" spans="1:16" x14ac:dyDescent="0.25">
      <c r="A127" s="17">
        <v>0.81</v>
      </c>
      <c r="B127" s="17">
        <v>40</v>
      </c>
      <c r="C127" s="17">
        <v>65</v>
      </c>
      <c r="D127" s="17">
        <v>4</v>
      </c>
      <c r="E127" s="17">
        <v>1</v>
      </c>
      <c r="F127" s="17">
        <v>0</v>
      </c>
      <c r="G127" s="68">
        <f t="shared" si="5"/>
        <v>0.78483574216245677</v>
      </c>
      <c r="H127" s="68">
        <f t="shared" si="6"/>
        <v>2.516425783754328E-2</v>
      </c>
      <c r="K127" s="17">
        <v>48</v>
      </c>
      <c r="L127" s="17">
        <v>0.86774644085151786</v>
      </c>
      <c r="M127" s="17">
        <v>-2.7746440851517895E-2</v>
      </c>
      <c r="O127" s="17">
        <v>12.242268041237113</v>
      </c>
      <c r="P127" s="17">
        <v>0.59</v>
      </c>
    </row>
    <row r="128" spans="1:16" x14ac:dyDescent="0.25">
      <c r="A128" s="17">
        <v>0.53</v>
      </c>
      <c r="B128" s="17">
        <v>65</v>
      </c>
      <c r="C128" s="17">
        <v>20</v>
      </c>
      <c r="D128" s="17">
        <v>3</v>
      </c>
      <c r="E128" s="17">
        <v>2</v>
      </c>
      <c r="F128" s="17">
        <v>1</v>
      </c>
      <c r="G128" s="68">
        <f t="shared" si="5"/>
        <v>0.5559569211746489</v>
      </c>
      <c r="H128" s="68">
        <f t="shared" si="6"/>
        <v>-2.5956921174648873E-2</v>
      </c>
      <c r="K128" s="17">
        <v>49</v>
      </c>
      <c r="L128" s="17">
        <v>0.92171984075657454</v>
      </c>
      <c r="M128" s="17">
        <v>-8.1719840756574569E-2</v>
      </c>
      <c r="O128" s="17">
        <v>12.499999999999998</v>
      </c>
      <c r="P128" s="17">
        <v>0.6</v>
      </c>
    </row>
    <row r="129" spans="1:16" x14ac:dyDescent="0.25">
      <c r="A129" s="17">
        <v>0.93</v>
      </c>
      <c r="B129" s="17">
        <v>50</v>
      </c>
      <c r="C129" s="17">
        <v>63</v>
      </c>
      <c r="D129" s="17">
        <v>1</v>
      </c>
      <c r="E129" s="17">
        <v>2</v>
      </c>
      <c r="F129" s="17">
        <v>0</v>
      </c>
      <c r="G129" s="68">
        <f t="shared" si="5"/>
        <v>0.88238220489429731</v>
      </c>
      <c r="H129" s="68">
        <f t="shared" si="6"/>
        <v>4.7617795105702743E-2</v>
      </c>
      <c r="K129" s="17">
        <v>50</v>
      </c>
      <c r="L129" s="17">
        <v>0.83677048971186763</v>
      </c>
      <c r="M129" s="17">
        <v>0.15322951028813236</v>
      </c>
      <c r="O129" s="17">
        <v>12.757731958762884</v>
      </c>
      <c r="P129" s="17">
        <v>0.6</v>
      </c>
    </row>
    <row r="130" spans="1:16" x14ac:dyDescent="0.25">
      <c r="A130" s="17">
        <v>0.89</v>
      </c>
      <c r="B130" s="17">
        <v>22</v>
      </c>
      <c r="C130" s="17">
        <v>65</v>
      </c>
      <c r="D130" s="17">
        <v>0</v>
      </c>
      <c r="E130" s="17">
        <v>1</v>
      </c>
      <c r="F130" s="17">
        <v>0</v>
      </c>
      <c r="G130" s="68">
        <f t="shared" si="5"/>
        <v>0.90842615457814879</v>
      </c>
      <c r="H130" s="68">
        <f t="shared" si="6"/>
        <v>-1.8426154578148779E-2</v>
      </c>
      <c r="K130" s="17">
        <v>51</v>
      </c>
      <c r="L130" s="17">
        <v>0.82204344311351552</v>
      </c>
      <c r="M130" s="17">
        <v>-0.11204344311351555</v>
      </c>
      <c r="O130" s="17">
        <v>13.015463917525771</v>
      </c>
      <c r="P130" s="17">
        <v>0.6</v>
      </c>
    </row>
    <row r="131" spans="1:16" x14ac:dyDescent="0.25">
      <c r="A131" s="17">
        <v>0.7</v>
      </c>
      <c r="B131" s="17">
        <v>41</v>
      </c>
      <c r="C131" s="17">
        <v>59</v>
      </c>
      <c r="D131" s="17">
        <v>3</v>
      </c>
      <c r="E131" s="17">
        <v>0</v>
      </c>
      <c r="F131" s="17">
        <v>0</v>
      </c>
      <c r="G131" s="68">
        <f t="shared" ref="G131:G194" si="7">$L$18+($L$19*B131)+($L$20*C131)+($L$21*D131)+($L$22*E131)+($L$23*F131)</f>
        <v>0.79759971771229221</v>
      </c>
      <c r="H131" s="68">
        <f t="shared" ref="H131:H194" si="8">A131-G131</f>
        <v>-9.7599717712292255E-2</v>
      </c>
      <c r="K131" s="17">
        <v>52</v>
      </c>
      <c r="L131" s="17">
        <v>0.76062926457474145</v>
      </c>
      <c r="M131" s="17">
        <v>3.9370735425258596E-2</v>
      </c>
      <c r="O131" s="17">
        <v>13.273195876288659</v>
      </c>
      <c r="P131" s="17">
        <v>0.6</v>
      </c>
    </row>
    <row r="132" spans="1:16" x14ac:dyDescent="0.25">
      <c r="A132" s="17">
        <v>0.74</v>
      </c>
      <c r="B132" s="17">
        <v>68</v>
      </c>
      <c r="C132" s="17">
        <v>58</v>
      </c>
      <c r="D132" s="17">
        <v>4</v>
      </c>
      <c r="E132" s="17">
        <v>1</v>
      </c>
      <c r="F132" s="17">
        <v>1</v>
      </c>
      <c r="G132" s="68">
        <f t="shared" si="7"/>
        <v>0.72971274026108102</v>
      </c>
      <c r="H132" s="68">
        <f t="shared" si="8"/>
        <v>1.0287259738918975E-2</v>
      </c>
      <c r="K132" s="17">
        <v>53</v>
      </c>
      <c r="L132" s="17">
        <v>0.92349762899236287</v>
      </c>
      <c r="M132" s="17">
        <v>-1.3497628992362842E-2</v>
      </c>
      <c r="O132" s="17">
        <v>13.530927835051545</v>
      </c>
      <c r="P132" s="17">
        <v>0.61</v>
      </c>
    </row>
    <row r="133" spans="1:16" x14ac:dyDescent="0.25">
      <c r="A133" s="17">
        <v>0.92</v>
      </c>
      <c r="B133" s="17">
        <v>61</v>
      </c>
      <c r="C133" s="17">
        <v>70</v>
      </c>
      <c r="D133" s="17">
        <v>1</v>
      </c>
      <c r="E133" s="17">
        <v>0</v>
      </c>
      <c r="F133" s="17">
        <v>0</v>
      </c>
      <c r="G133" s="68">
        <f t="shared" si="7"/>
        <v>0.94528661195773223</v>
      </c>
      <c r="H133" s="68">
        <f t="shared" si="8"/>
        <v>-2.5286611957732186E-2</v>
      </c>
      <c r="K133" s="17">
        <v>54</v>
      </c>
      <c r="L133" s="17">
        <v>0.74017355053327016</v>
      </c>
      <c r="M133" s="17">
        <v>2.9826449466729854E-2</v>
      </c>
      <c r="O133" s="17">
        <v>13.78865979381443</v>
      </c>
      <c r="P133" s="17">
        <v>0.61</v>
      </c>
    </row>
    <row r="134" spans="1:16" x14ac:dyDescent="0.25">
      <c r="A134" s="17">
        <v>0.93</v>
      </c>
      <c r="B134" s="17">
        <v>23</v>
      </c>
      <c r="C134" s="17">
        <v>60</v>
      </c>
      <c r="D134" s="17">
        <v>0</v>
      </c>
      <c r="E134" s="17">
        <v>0</v>
      </c>
      <c r="F134" s="17">
        <v>0</v>
      </c>
      <c r="G134" s="68">
        <f t="shared" si="7"/>
        <v>0.89109331859077101</v>
      </c>
      <c r="H134" s="68">
        <f t="shared" si="8"/>
        <v>3.8906681409229038E-2</v>
      </c>
      <c r="K134" s="17">
        <v>55</v>
      </c>
      <c r="L134" s="17">
        <v>0.77285525285474255</v>
      </c>
      <c r="M134" s="17">
        <v>6.7144747145257422E-2</v>
      </c>
      <c r="O134" s="17">
        <v>14.046391752577318</v>
      </c>
      <c r="P134" s="17">
        <v>0.62</v>
      </c>
    </row>
    <row r="135" spans="1:16" x14ac:dyDescent="0.25">
      <c r="A135" s="17">
        <v>0.95</v>
      </c>
      <c r="B135" s="17">
        <v>45</v>
      </c>
      <c r="C135" s="17">
        <v>60</v>
      </c>
      <c r="D135" s="17">
        <v>1</v>
      </c>
      <c r="E135" s="17">
        <v>0</v>
      </c>
      <c r="F135" s="17">
        <v>0</v>
      </c>
      <c r="G135" s="68">
        <f t="shared" si="7"/>
        <v>0.87737981948769217</v>
      </c>
      <c r="H135" s="68">
        <f t="shared" si="8"/>
        <v>7.2620180512307786E-2</v>
      </c>
      <c r="K135" s="17">
        <v>56</v>
      </c>
      <c r="L135" s="17">
        <v>0.96663852570087516</v>
      </c>
      <c r="M135" s="17">
        <v>-9.6638525700875166E-2</v>
      </c>
      <c r="O135" s="17">
        <v>14.304123711340205</v>
      </c>
      <c r="P135" s="17">
        <v>0.62</v>
      </c>
    </row>
    <row r="136" spans="1:16" x14ac:dyDescent="0.25">
      <c r="A136" s="17">
        <v>0.6</v>
      </c>
      <c r="B136" s="17">
        <v>14</v>
      </c>
      <c r="C136" s="17">
        <v>35</v>
      </c>
      <c r="D136" s="17">
        <v>3</v>
      </c>
      <c r="E136" s="17">
        <v>0</v>
      </c>
      <c r="F136" s="17">
        <v>0</v>
      </c>
      <c r="G136" s="68">
        <f t="shared" si="7"/>
        <v>0.64581763210474619</v>
      </c>
      <c r="H136" s="68">
        <f t="shared" si="8"/>
        <v>-4.5817632104746209E-2</v>
      </c>
      <c r="K136" s="17">
        <v>57</v>
      </c>
      <c r="L136" s="17">
        <v>0.89524100725286859</v>
      </c>
      <c r="M136" s="17">
        <v>-9.5241007252868548E-2</v>
      </c>
      <c r="O136" s="17">
        <v>14.561855670103091</v>
      </c>
      <c r="P136" s="17">
        <v>0.62</v>
      </c>
    </row>
    <row r="137" spans="1:16" x14ac:dyDescent="0.25">
      <c r="A137" s="17">
        <v>0.93</v>
      </c>
      <c r="B137" s="17">
        <v>30</v>
      </c>
      <c r="C137" s="17">
        <v>56</v>
      </c>
      <c r="D137" s="17">
        <v>0</v>
      </c>
      <c r="E137" s="17">
        <v>0</v>
      </c>
      <c r="F137" s="17">
        <v>1</v>
      </c>
      <c r="G137" s="68">
        <f t="shared" si="7"/>
        <v>0.83100807538916277</v>
      </c>
      <c r="H137" s="68">
        <f t="shared" si="8"/>
        <v>9.8991924610837279E-2</v>
      </c>
      <c r="K137" s="17">
        <v>58</v>
      </c>
      <c r="L137" s="17">
        <v>0.6450179913814853</v>
      </c>
      <c r="M137" s="17">
        <v>-0.12501799138148528</v>
      </c>
      <c r="O137" s="17">
        <v>14.819587628865976</v>
      </c>
      <c r="P137" s="17">
        <v>0.62</v>
      </c>
    </row>
    <row r="138" spans="1:16" x14ac:dyDescent="0.25">
      <c r="A138" s="17">
        <v>0.81</v>
      </c>
      <c r="B138" s="17">
        <v>42</v>
      </c>
      <c r="C138" s="17">
        <v>59</v>
      </c>
      <c r="D138" s="17">
        <v>4</v>
      </c>
      <c r="E138" s="17">
        <v>0</v>
      </c>
      <c r="F138" s="17">
        <v>1</v>
      </c>
      <c r="G138" s="68">
        <f t="shared" si="7"/>
        <v>0.717184653673962</v>
      </c>
      <c r="H138" s="68">
        <f t="shared" si="8"/>
        <v>9.2815346326038051E-2</v>
      </c>
      <c r="K138" s="17">
        <v>59</v>
      </c>
      <c r="L138" s="17">
        <v>0.58443843753403257</v>
      </c>
      <c r="M138" s="17">
        <v>-4.4438437534032538E-2</v>
      </c>
      <c r="O138" s="17">
        <v>15.077319587628864</v>
      </c>
      <c r="P138" s="17">
        <v>0.63</v>
      </c>
    </row>
    <row r="139" spans="1:16" x14ac:dyDescent="0.25">
      <c r="A139" s="17">
        <v>0.95</v>
      </c>
      <c r="B139" s="17">
        <v>42</v>
      </c>
      <c r="C139" s="17">
        <v>55</v>
      </c>
      <c r="D139" s="17">
        <v>0</v>
      </c>
      <c r="E139" s="17">
        <v>0</v>
      </c>
      <c r="F139" s="17">
        <v>0</v>
      </c>
      <c r="G139" s="68">
        <f t="shared" si="7"/>
        <v>0.8836525399570534</v>
      </c>
      <c r="H139" s="68">
        <f t="shared" si="8"/>
        <v>6.634746004294656E-2</v>
      </c>
      <c r="K139" s="17">
        <v>60</v>
      </c>
      <c r="L139" s="17">
        <v>0.85948756532650217</v>
      </c>
      <c r="M139" s="17">
        <v>2.0512434673497837E-2</v>
      </c>
      <c r="O139" s="17">
        <v>15.335051546391751</v>
      </c>
      <c r="P139" s="17">
        <v>0.63</v>
      </c>
    </row>
    <row r="140" spans="1:16" x14ac:dyDescent="0.25">
      <c r="A140" s="17">
        <v>0.72</v>
      </c>
      <c r="B140" s="17">
        <v>53</v>
      </c>
      <c r="C140" s="17">
        <v>57</v>
      </c>
      <c r="D140" s="17">
        <v>3</v>
      </c>
      <c r="E140" s="17">
        <v>0</v>
      </c>
      <c r="F140" s="17">
        <v>0</v>
      </c>
      <c r="G140" s="68">
        <f t="shared" si="7"/>
        <v>0.79894398097901753</v>
      </c>
      <c r="H140" s="68">
        <f t="shared" si="8"/>
        <v>-7.8943980979017558E-2</v>
      </c>
      <c r="K140" s="17">
        <v>61</v>
      </c>
      <c r="L140" s="17">
        <v>0.67949755399193246</v>
      </c>
      <c r="M140" s="17">
        <v>-3.9497553991932444E-2</v>
      </c>
      <c r="O140" s="17">
        <v>15.592783505154637</v>
      </c>
      <c r="P140" s="17">
        <v>0.63</v>
      </c>
    </row>
    <row r="141" spans="1:16" x14ac:dyDescent="0.25">
      <c r="A141" s="17">
        <v>0.9</v>
      </c>
      <c r="B141" s="17">
        <v>49</v>
      </c>
      <c r="C141" s="17">
        <v>57</v>
      </c>
      <c r="D141" s="17">
        <v>1</v>
      </c>
      <c r="E141" s="17">
        <v>1</v>
      </c>
      <c r="F141" s="17">
        <v>1</v>
      </c>
      <c r="G141" s="68">
        <f t="shared" si="7"/>
        <v>0.81178527000565792</v>
      </c>
      <c r="H141" s="68">
        <f t="shared" si="8"/>
        <v>8.82147299943421E-2</v>
      </c>
      <c r="K141" s="17">
        <v>62</v>
      </c>
      <c r="L141" s="17">
        <v>0.87938088645822066</v>
      </c>
      <c r="M141" s="17">
        <v>-9.3808864582206608E-3</v>
      </c>
      <c r="O141" s="17">
        <v>15.850515463917523</v>
      </c>
      <c r="P141" s="17">
        <v>0.63</v>
      </c>
    </row>
    <row r="142" spans="1:16" x14ac:dyDescent="0.25">
      <c r="A142" s="17">
        <v>0.91</v>
      </c>
      <c r="B142" s="17">
        <v>48</v>
      </c>
      <c r="C142" s="17">
        <v>55</v>
      </c>
      <c r="D142" s="17">
        <v>1</v>
      </c>
      <c r="E142" s="17">
        <v>5</v>
      </c>
      <c r="F142" s="17">
        <v>0</v>
      </c>
      <c r="G142" s="68">
        <f t="shared" si="7"/>
        <v>0.8153127548171617</v>
      </c>
      <c r="H142" s="68">
        <f t="shared" si="8"/>
        <v>9.4687245182838331E-2</v>
      </c>
      <c r="K142" s="17">
        <v>63</v>
      </c>
      <c r="L142" s="17">
        <v>0.76295547664151486</v>
      </c>
      <c r="M142" s="17">
        <v>7.0445233584851552E-3</v>
      </c>
      <c r="O142" s="17">
        <v>16.10824742268041</v>
      </c>
      <c r="P142" s="17">
        <v>0.63</v>
      </c>
    </row>
    <row r="143" spans="1:16" x14ac:dyDescent="0.25">
      <c r="A143" s="17">
        <v>0.85</v>
      </c>
      <c r="B143" s="17">
        <v>40</v>
      </c>
      <c r="C143" s="17">
        <v>70</v>
      </c>
      <c r="D143" s="17">
        <v>1</v>
      </c>
      <c r="E143" s="17">
        <v>0</v>
      </c>
      <c r="F143" s="17">
        <v>0</v>
      </c>
      <c r="G143" s="68">
        <f t="shared" si="7"/>
        <v>0.92466568715671926</v>
      </c>
      <c r="H143" s="68">
        <f t="shared" si="8"/>
        <v>-7.4665687156719285E-2</v>
      </c>
      <c r="K143" s="17">
        <v>64</v>
      </c>
      <c r="L143" s="17">
        <v>0.87934371708778869</v>
      </c>
      <c r="M143" s="17">
        <v>6.0656282912211257E-2</v>
      </c>
      <c r="O143" s="17">
        <v>16.365979381443299</v>
      </c>
      <c r="P143" s="17">
        <v>0.63</v>
      </c>
    </row>
    <row r="144" spans="1:16" x14ac:dyDescent="0.25">
      <c r="A144" s="17">
        <v>0.9</v>
      </c>
      <c r="B144" s="17">
        <v>48</v>
      </c>
      <c r="C144" s="17">
        <v>60</v>
      </c>
      <c r="D144" s="17">
        <v>0</v>
      </c>
      <c r="E144" s="17">
        <v>0</v>
      </c>
      <c r="F144" s="17">
        <v>0</v>
      </c>
      <c r="G144" s="68">
        <f t="shared" si="7"/>
        <v>0.9156420385919769</v>
      </c>
      <c r="H144" s="68">
        <f t="shared" si="8"/>
        <v>-1.5642038591976881E-2</v>
      </c>
      <c r="K144" s="17">
        <v>65</v>
      </c>
      <c r="L144" s="17">
        <v>0.84556163458672895</v>
      </c>
      <c r="M144" s="17">
        <v>-0.14556163458672899</v>
      </c>
      <c r="O144" s="17">
        <v>16.623711340206185</v>
      </c>
      <c r="P144" s="17">
        <v>0.63</v>
      </c>
    </row>
    <row r="145" spans="1:16" x14ac:dyDescent="0.25">
      <c r="A145" s="17">
        <v>0.92</v>
      </c>
      <c r="B145" s="17">
        <v>35</v>
      </c>
      <c r="C145" s="17">
        <v>62</v>
      </c>
      <c r="D145" s="17">
        <v>0</v>
      </c>
      <c r="E145" s="17">
        <v>1</v>
      </c>
      <c r="F145" s="17">
        <v>0</v>
      </c>
      <c r="G145" s="68">
        <f t="shared" si="7"/>
        <v>0.90553280547799531</v>
      </c>
      <c r="H145" s="68">
        <f t="shared" si="8"/>
        <v>1.4467194522004734E-2</v>
      </c>
      <c r="K145" s="17">
        <v>66</v>
      </c>
      <c r="L145" s="17">
        <v>0.82166241544444385</v>
      </c>
      <c r="M145" s="17">
        <v>-3.1662415444443814E-2</v>
      </c>
      <c r="O145" s="17">
        <v>16.881443298969071</v>
      </c>
      <c r="P145" s="17">
        <v>0.63</v>
      </c>
    </row>
    <row r="146" spans="1:16" x14ac:dyDescent="0.25">
      <c r="A146" s="17">
        <v>0.67</v>
      </c>
      <c r="B146" s="17">
        <v>33</v>
      </c>
      <c r="C146" s="17">
        <v>25</v>
      </c>
      <c r="D146" s="17">
        <v>1</v>
      </c>
      <c r="E146" s="17">
        <v>3</v>
      </c>
      <c r="F146" s="17">
        <v>0</v>
      </c>
      <c r="G146" s="68">
        <f t="shared" si="7"/>
        <v>0.65956272990305009</v>
      </c>
      <c r="H146" s="68">
        <f t="shared" si="8"/>
        <v>1.0437270096949947E-2</v>
      </c>
      <c r="K146" s="17">
        <v>67</v>
      </c>
      <c r="L146" s="17">
        <v>0.76950397314560759</v>
      </c>
      <c r="M146" s="17">
        <v>4.9602685439242844E-4</v>
      </c>
      <c r="O146" s="17">
        <v>17.139175257731956</v>
      </c>
      <c r="P146" s="17">
        <v>0.64</v>
      </c>
    </row>
    <row r="147" spans="1:16" x14ac:dyDescent="0.25">
      <c r="A147" s="17">
        <v>0.51</v>
      </c>
      <c r="B147" s="17">
        <v>27</v>
      </c>
      <c r="C147" s="17">
        <v>20</v>
      </c>
      <c r="D147" s="17">
        <v>3</v>
      </c>
      <c r="E147" s="17">
        <v>0</v>
      </c>
      <c r="F147" s="17">
        <v>1</v>
      </c>
      <c r="G147" s="68">
        <f t="shared" si="7"/>
        <v>0.53420890886723238</v>
      </c>
      <c r="H147" s="68">
        <f t="shared" si="8"/>
        <v>-2.420890886723237E-2</v>
      </c>
      <c r="K147" s="17">
        <v>68</v>
      </c>
      <c r="L147" s="17">
        <v>0.87765559552242367</v>
      </c>
      <c r="M147" s="17">
        <v>-1.7655595522423684E-2</v>
      </c>
      <c r="O147" s="17">
        <v>17.396907216494846</v>
      </c>
      <c r="P147" s="17">
        <v>0.64</v>
      </c>
    </row>
    <row r="148" spans="1:16" x14ac:dyDescent="0.25">
      <c r="A148" s="17">
        <v>0.78</v>
      </c>
      <c r="B148" s="17">
        <v>24</v>
      </c>
      <c r="C148" s="17">
        <v>60</v>
      </c>
      <c r="D148" s="17">
        <v>1</v>
      </c>
      <c r="E148" s="17">
        <v>0</v>
      </c>
      <c r="F148" s="17">
        <v>0</v>
      </c>
      <c r="G148" s="68">
        <f t="shared" si="7"/>
        <v>0.85675889468667921</v>
      </c>
      <c r="H148" s="68">
        <f t="shared" si="8"/>
        <v>-7.675889468667918E-2</v>
      </c>
      <c r="K148" s="17">
        <v>69</v>
      </c>
      <c r="L148" s="17">
        <v>0.86288919415126808</v>
      </c>
      <c r="M148" s="17">
        <v>-5.2889194151268026E-2</v>
      </c>
      <c r="O148" s="17">
        <v>17.654639175257731</v>
      </c>
      <c r="P148" s="17">
        <v>0.64</v>
      </c>
    </row>
    <row r="149" spans="1:16" x14ac:dyDescent="0.25">
      <c r="A149" s="17">
        <v>0.95</v>
      </c>
      <c r="B149" s="17">
        <v>48</v>
      </c>
      <c r="C149" s="17">
        <v>70</v>
      </c>
      <c r="D149" s="17">
        <v>1</v>
      </c>
      <c r="E149" s="17">
        <v>0</v>
      </c>
      <c r="F149" s="17">
        <v>0</v>
      </c>
      <c r="G149" s="68">
        <f t="shared" si="7"/>
        <v>0.93252127755710512</v>
      </c>
      <c r="H149" s="68">
        <f t="shared" si="8"/>
        <v>1.7478722442894834E-2</v>
      </c>
      <c r="K149" s="17">
        <v>70</v>
      </c>
      <c r="L149" s="17">
        <v>0.88723647685860663</v>
      </c>
      <c r="M149" s="17">
        <v>-7.2364768586066219E-3</v>
      </c>
      <c r="O149" s="17">
        <v>17.912371134020617</v>
      </c>
      <c r="P149" s="17">
        <v>0.64</v>
      </c>
    </row>
    <row r="150" spans="1:16" x14ac:dyDescent="0.25">
      <c r="A150" s="17">
        <v>0.68</v>
      </c>
      <c r="B150" s="17">
        <v>62</v>
      </c>
      <c r="C150" s="17">
        <v>24</v>
      </c>
      <c r="D150" s="17">
        <v>3</v>
      </c>
      <c r="E150" s="17">
        <v>2</v>
      </c>
      <c r="F150" s="17">
        <v>0</v>
      </c>
      <c r="G150" s="68">
        <f t="shared" si="7"/>
        <v>0.61996995957645018</v>
      </c>
      <c r="H150" s="68">
        <f t="shared" si="8"/>
        <v>6.0030040423549869E-2</v>
      </c>
      <c r="K150" s="17">
        <v>71</v>
      </c>
      <c r="L150" s="17">
        <v>0.75086227387425042</v>
      </c>
      <c r="M150" s="17">
        <v>2.9137726125749608E-2</v>
      </c>
      <c r="O150" s="17">
        <v>18.170103092783506</v>
      </c>
      <c r="P150" s="17">
        <v>0.64</v>
      </c>
    </row>
    <row r="151" spans="1:16" x14ac:dyDescent="0.25">
      <c r="A151" s="17">
        <v>0.94</v>
      </c>
      <c r="B151" s="17">
        <v>44</v>
      </c>
      <c r="C151" s="17">
        <v>65</v>
      </c>
      <c r="D151" s="17">
        <v>0</v>
      </c>
      <c r="E151" s="17">
        <v>0</v>
      </c>
      <c r="F151" s="17">
        <v>0</v>
      </c>
      <c r="G151" s="68">
        <f t="shared" si="7"/>
        <v>0.93781204922641814</v>
      </c>
      <c r="H151" s="68">
        <f t="shared" si="8"/>
        <v>2.1879507735818038E-3</v>
      </c>
      <c r="K151" s="17">
        <v>72</v>
      </c>
      <c r="L151" s="17">
        <v>0.55464805789066951</v>
      </c>
      <c r="M151" s="17">
        <v>8.5351942109330503E-2</v>
      </c>
      <c r="O151" s="17">
        <v>18.427835051546392</v>
      </c>
      <c r="P151" s="17">
        <v>0.64</v>
      </c>
    </row>
    <row r="152" spans="1:16" x14ac:dyDescent="0.25">
      <c r="A152" s="17">
        <v>0.78</v>
      </c>
      <c r="B152" s="17">
        <v>39</v>
      </c>
      <c r="C152" s="17">
        <v>58</v>
      </c>
      <c r="D152" s="17">
        <v>3</v>
      </c>
      <c r="E152" s="17">
        <v>1</v>
      </c>
      <c r="F152" s="17">
        <v>1</v>
      </c>
      <c r="G152" s="68">
        <f t="shared" si="7"/>
        <v>0.7365525977638222</v>
      </c>
      <c r="H152" s="68">
        <f t="shared" si="8"/>
        <v>4.3447402236177823E-2</v>
      </c>
      <c r="K152" s="17">
        <v>73</v>
      </c>
      <c r="L152" s="17">
        <v>0.83131450728301282</v>
      </c>
      <c r="M152" s="17">
        <v>-5.1314507283012789E-2</v>
      </c>
      <c r="O152" s="17">
        <v>18.685567010309278</v>
      </c>
      <c r="P152" s="17">
        <v>0.64</v>
      </c>
    </row>
    <row r="153" spans="1:16" x14ac:dyDescent="0.25">
      <c r="A153" s="17">
        <v>0.9</v>
      </c>
      <c r="B153" s="17">
        <v>53</v>
      </c>
      <c r="C153" s="17">
        <v>65</v>
      </c>
      <c r="D153" s="17">
        <v>1</v>
      </c>
      <c r="E153" s="17">
        <v>0</v>
      </c>
      <c r="F153" s="17">
        <v>0</v>
      </c>
      <c r="G153" s="68">
        <f t="shared" si="7"/>
        <v>0.9113332157227122</v>
      </c>
      <c r="H153" s="68">
        <f t="shared" si="8"/>
        <v>-1.1333215722712175E-2</v>
      </c>
      <c r="K153" s="17">
        <v>74</v>
      </c>
      <c r="L153" s="17">
        <v>0.77786863260417494</v>
      </c>
      <c r="M153" s="17">
        <v>-6.7868632604174972E-2</v>
      </c>
      <c r="O153" s="17">
        <v>18.943298969072163</v>
      </c>
      <c r="P153" s="17">
        <v>0.65</v>
      </c>
    </row>
    <row r="154" spans="1:16" x14ac:dyDescent="0.25">
      <c r="A154" s="17">
        <v>0.83</v>
      </c>
      <c r="B154" s="17">
        <v>37</v>
      </c>
      <c r="C154" s="17">
        <v>60</v>
      </c>
      <c r="D154" s="17">
        <v>2</v>
      </c>
      <c r="E154" s="17">
        <v>0</v>
      </c>
      <c r="F154" s="17">
        <v>1</v>
      </c>
      <c r="G154" s="68">
        <f t="shared" si="7"/>
        <v>0.78812721624892756</v>
      </c>
      <c r="H154" s="68">
        <f t="shared" si="8"/>
        <v>4.1872783751072395E-2</v>
      </c>
      <c r="K154" s="17">
        <v>75</v>
      </c>
      <c r="L154" s="17">
        <v>0.86956139845773828</v>
      </c>
      <c r="M154" s="17">
        <v>0.1004386015422617</v>
      </c>
      <c r="O154" s="17">
        <v>19.201030927835049</v>
      </c>
      <c r="P154" s="17">
        <v>0.65</v>
      </c>
    </row>
    <row r="155" spans="1:16" x14ac:dyDescent="0.25">
      <c r="A155" s="17">
        <v>0.8</v>
      </c>
      <c r="B155" s="17">
        <v>29</v>
      </c>
      <c r="C155" s="17">
        <v>60</v>
      </c>
      <c r="D155" s="17">
        <v>2</v>
      </c>
      <c r="E155" s="17">
        <v>0</v>
      </c>
      <c r="F155" s="17">
        <v>1</v>
      </c>
      <c r="G155" s="68">
        <f t="shared" si="7"/>
        <v>0.78027162584854171</v>
      </c>
      <c r="H155" s="68">
        <f t="shared" si="8"/>
        <v>1.9728374151458339E-2</v>
      </c>
      <c r="K155" s="17">
        <v>76</v>
      </c>
      <c r="L155" s="17">
        <v>0.7299315319065518</v>
      </c>
      <c r="M155" s="17">
        <v>4.0068468093448217E-2</v>
      </c>
      <c r="O155" s="17">
        <v>19.458762886597938</v>
      </c>
      <c r="P155" s="17">
        <v>0.65</v>
      </c>
    </row>
    <row r="156" spans="1:16" x14ac:dyDescent="0.25">
      <c r="A156" s="17">
        <v>0.96</v>
      </c>
      <c r="B156" s="17">
        <v>49</v>
      </c>
      <c r="C156" s="17">
        <v>60</v>
      </c>
      <c r="D156" s="17">
        <v>0</v>
      </c>
      <c r="E156" s="17">
        <v>0</v>
      </c>
      <c r="F156" s="17">
        <v>0</v>
      </c>
      <c r="G156" s="68">
        <f t="shared" si="7"/>
        <v>0.91662398739202522</v>
      </c>
      <c r="H156" s="68">
        <f t="shared" si="8"/>
        <v>4.3376012607974745E-2</v>
      </c>
      <c r="K156" s="17">
        <v>77</v>
      </c>
      <c r="L156" s="17">
        <v>0.72535006124103341</v>
      </c>
      <c r="M156" s="17">
        <v>7.4649938758966639E-2</v>
      </c>
      <c r="O156" s="17">
        <v>19.716494845360824</v>
      </c>
      <c r="P156" s="17">
        <v>0.65</v>
      </c>
    </row>
    <row r="157" spans="1:16" x14ac:dyDescent="0.25">
      <c r="A157" s="17">
        <v>0.91</v>
      </c>
      <c r="B157" s="17">
        <v>24</v>
      </c>
      <c r="C157" s="17">
        <v>59</v>
      </c>
      <c r="D157" s="17">
        <v>0</v>
      </c>
      <c r="E157" s="17">
        <v>0</v>
      </c>
      <c r="F157" s="17">
        <v>0</v>
      </c>
      <c r="G157" s="68">
        <f t="shared" si="7"/>
        <v>0.88685570622389243</v>
      </c>
      <c r="H157" s="68">
        <f t="shared" si="8"/>
        <v>2.3144293776107605E-2</v>
      </c>
      <c r="K157" s="17">
        <v>78</v>
      </c>
      <c r="L157" s="17">
        <v>0.87503270881615236</v>
      </c>
      <c r="M157" s="17">
        <v>6.4967291183847586E-2</v>
      </c>
      <c r="O157" s="17">
        <v>19.97422680412371</v>
      </c>
      <c r="P157" s="17">
        <v>0.66</v>
      </c>
    </row>
    <row r="158" spans="1:16" x14ac:dyDescent="0.25">
      <c r="A158" s="17">
        <v>0.96</v>
      </c>
      <c r="B158" s="17">
        <v>48</v>
      </c>
      <c r="C158" s="17">
        <v>57</v>
      </c>
      <c r="D158" s="17">
        <v>0</v>
      </c>
      <c r="E158" s="17">
        <v>0</v>
      </c>
      <c r="F158" s="17">
        <v>0</v>
      </c>
      <c r="G158" s="68">
        <f t="shared" si="7"/>
        <v>0.89998335509119642</v>
      </c>
      <c r="H158" s="68">
        <f t="shared" si="8"/>
        <v>6.001664490880354E-2</v>
      </c>
      <c r="K158" s="17">
        <v>79</v>
      </c>
      <c r="L158" s="17">
        <v>0.6009366488300889</v>
      </c>
      <c r="M158" s="17">
        <v>-8.0936648830088886E-2</v>
      </c>
      <c r="O158" s="17">
        <v>20.231958762886599</v>
      </c>
      <c r="P158" s="17">
        <v>0.66</v>
      </c>
    </row>
    <row r="159" spans="1:16" x14ac:dyDescent="0.25">
      <c r="A159" s="17">
        <v>0.87</v>
      </c>
      <c r="B159" s="17">
        <v>21</v>
      </c>
      <c r="C159" s="17">
        <v>63</v>
      </c>
      <c r="D159" s="17">
        <v>1</v>
      </c>
      <c r="E159" s="17">
        <v>0</v>
      </c>
      <c r="F159" s="17">
        <v>1</v>
      </c>
      <c r="G159" s="68">
        <f t="shared" si="7"/>
        <v>0.82339109165307633</v>
      </c>
      <c r="H159" s="68">
        <f t="shared" si="8"/>
        <v>4.6608908346923661E-2</v>
      </c>
      <c r="K159" s="17">
        <v>80</v>
      </c>
      <c r="L159" s="17">
        <v>0.75902768144132193</v>
      </c>
      <c r="M159" s="17">
        <v>9.7231855867807582E-4</v>
      </c>
      <c r="O159" s="17">
        <v>20.489690721649485</v>
      </c>
      <c r="P159" s="17">
        <v>0.66</v>
      </c>
    </row>
    <row r="160" spans="1:16" x14ac:dyDescent="0.25">
      <c r="A160" s="17">
        <v>0.76</v>
      </c>
      <c r="B160" s="17">
        <v>52</v>
      </c>
      <c r="C160" s="17">
        <v>70</v>
      </c>
      <c r="D160" s="17">
        <v>4</v>
      </c>
      <c r="E160" s="17">
        <v>0</v>
      </c>
      <c r="F160" s="17">
        <v>0</v>
      </c>
      <c r="G160" s="68">
        <f t="shared" si="7"/>
        <v>0.8304999546448778</v>
      </c>
      <c r="H160" s="68">
        <f t="shared" si="8"/>
        <v>-7.0499954644877794E-2</v>
      </c>
      <c r="K160" s="17">
        <v>81</v>
      </c>
      <c r="L160" s="17">
        <v>0.74353420870008313</v>
      </c>
      <c r="M160" s="17">
        <v>-1.353420870008315E-2</v>
      </c>
      <c r="O160" s="17">
        <v>20.74742268041237</v>
      </c>
      <c r="P160" s="17">
        <v>0.66</v>
      </c>
    </row>
    <row r="161" spans="1:16" x14ac:dyDescent="0.25">
      <c r="A161" s="17">
        <v>0.68</v>
      </c>
      <c r="B161" s="17">
        <v>53</v>
      </c>
      <c r="C161" s="17">
        <v>30</v>
      </c>
      <c r="D161" s="17">
        <v>4</v>
      </c>
      <c r="E161" s="17">
        <v>4</v>
      </c>
      <c r="F161" s="17">
        <v>0</v>
      </c>
      <c r="G161" s="68">
        <f t="shared" si="7"/>
        <v>0.59156737257902048</v>
      </c>
      <c r="H161" s="68">
        <f t="shared" si="8"/>
        <v>8.843262742097957E-2</v>
      </c>
      <c r="K161" s="17">
        <v>82</v>
      </c>
      <c r="L161" s="17">
        <v>0.86798124622829664</v>
      </c>
      <c r="M161" s="17">
        <v>-0.13798124622829666</v>
      </c>
      <c r="O161" s="17">
        <v>21.005154639175256</v>
      </c>
      <c r="P161" s="17">
        <v>0.66</v>
      </c>
    </row>
    <row r="162" spans="1:16" x14ac:dyDescent="0.25">
      <c r="A162" s="17">
        <v>0.94</v>
      </c>
      <c r="B162" s="17">
        <v>27</v>
      </c>
      <c r="C162" s="17">
        <v>60</v>
      </c>
      <c r="D162" s="17">
        <v>1</v>
      </c>
      <c r="E162" s="17">
        <v>0</v>
      </c>
      <c r="F162" s="17">
        <v>1</v>
      </c>
      <c r="G162" s="68">
        <f t="shared" si="7"/>
        <v>0.81362410095258531</v>
      </c>
      <c r="H162" s="68">
        <f t="shared" si="8"/>
        <v>0.12637589904741464</v>
      </c>
      <c r="K162" s="17">
        <v>83</v>
      </c>
      <c r="L162" s="17">
        <v>0.88267059115700519</v>
      </c>
      <c r="M162" s="17">
        <v>7.7329408842994773E-2</v>
      </c>
      <c r="O162" s="17">
        <v>21.262886597938142</v>
      </c>
      <c r="P162" s="17">
        <v>0.66</v>
      </c>
    </row>
    <row r="163" spans="1:16" x14ac:dyDescent="0.25">
      <c r="A163" s="17">
        <v>0.62</v>
      </c>
      <c r="B163" s="17">
        <v>18</v>
      </c>
      <c r="C163" s="17">
        <v>30</v>
      </c>
      <c r="D163" s="17">
        <v>1</v>
      </c>
      <c r="E163" s="17">
        <v>0</v>
      </c>
      <c r="F163" s="17">
        <v>0</v>
      </c>
      <c r="G163" s="68">
        <f t="shared" si="7"/>
        <v>0.69428036687858519</v>
      </c>
      <c r="H163" s="68">
        <f t="shared" si="8"/>
        <v>-7.4280366878585191E-2</v>
      </c>
      <c r="K163" s="17">
        <v>84</v>
      </c>
      <c r="L163" s="17">
        <v>0.86957672638729766</v>
      </c>
      <c r="M163" s="17">
        <v>4.0423273612702371E-2</v>
      </c>
      <c r="O163" s="17">
        <v>21.520618556701031</v>
      </c>
      <c r="P163" s="17">
        <v>0.67</v>
      </c>
    </row>
    <row r="164" spans="1:16" x14ac:dyDescent="0.25">
      <c r="A164" s="17">
        <v>0.91</v>
      </c>
      <c r="B164" s="17">
        <v>44</v>
      </c>
      <c r="C164" s="17">
        <v>60</v>
      </c>
      <c r="D164" s="17">
        <v>1</v>
      </c>
      <c r="E164" s="17">
        <v>0</v>
      </c>
      <c r="F164" s="17">
        <v>0</v>
      </c>
      <c r="G164" s="68">
        <f t="shared" si="7"/>
        <v>0.87639787068764397</v>
      </c>
      <c r="H164" s="68">
        <f t="shared" si="8"/>
        <v>3.3602129312356066E-2</v>
      </c>
      <c r="K164" s="17">
        <v>85</v>
      </c>
      <c r="L164" s="17">
        <v>0.86583504055141269</v>
      </c>
      <c r="M164" s="17">
        <v>-6.5835040551412649E-2</v>
      </c>
      <c r="O164" s="17">
        <v>21.778350515463917</v>
      </c>
      <c r="P164" s="17">
        <v>0.67</v>
      </c>
    </row>
    <row r="165" spans="1:16" x14ac:dyDescent="0.25">
      <c r="A165" s="17">
        <v>0.67</v>
      </c>
      <c r="B165" s="17">
        <v>61</v>
      </c>
      <c r="C165" s="17">
        <v>23</v>
      </c>
      <c r="D165" s="17">
        <v>2</v>
      </c>
      <c r="E165" s="17">
        <v>5</v>
      </c>
      <c r="F165" s="17">
        <v>0</v>
      </c>
      <c r="G165" s="68">
        <f t="shared" si="7"/>
        <v>0.62573575917199042</v>
      </c>
      <c r="H165" s="68">
        <f t="shared" si="8"/>
        <v>4.4264240828009616E-2</v>
      </c>
      <c r="K165" s="17">
        <v>86</v>
      </c>
      <c r="L165" s="17">
        <v>0.84326528904550502</v>
      </c>
      <c r="M165" s="17">
        <v>-7.3265289045505E-2</v>
      </c>
      <c r="O165" s="17">
        <v>22.036082474226802</v>
      </c>
      <c r="P165" s="17">
        <v>0.67</v>
      </c>
    </row>
    <row r="166" spans="1:16" x14ac:dyDescent="0.25">
      <c r="A166" s="17">
        <v>0.94</v>
      </c>
      <c r="B166" s="17">
        <v>30</v>
      </c>
      <c r="C166" s="17">
        <v>63</v>
      </c>
      <c r="D166" s="17">
        <v>1</v>
      </c>
      <c r="E166" s="17">
        <v>0</v>
      </c>
      <c r="F166" s="17">
        <v>1</v>
      </c>
      <c r="G166" s="68">
        <f t="shared" si="7"/>
        <v>0.8322286308535104</v>
      </c>
      <c r="H166" s="68">
        <f t="shared" si="8"/>
        <v>0.10777136914648955</v>
      </c>
      <c r="K166" s="17">
        <v>87</v>
      </c>
      <c r="L166" s="17">
        <v>0.83662535100551227</v>
      </c>
      <c r="M166" s="17">
        <v>-2.6625351005512221E-2</v>
      </c>
      <c r="O166" s="17">
        <v>22.293814432989691</v>
      </c>
      <c r="P166" s="17">
        <v>0.67</v>
      </c>
    </row>
    <row r="167" spans="1:16" x14ac:dyDescent="0.25">
      <c r="A167" s="17">
        <v>0.79</v>
      </c>
      <c r="B167" s="17">
        <v>48</v>
      </c>
      <c r="C167" s="17">
        <v>60</v>
      </c>
      <c r="D167" s="17">
        <v>4</v>
      </c>
      <c r="E167" s="17">
        <v>0</v>
      </c>
      <c r="F167" s="17">
        <v>1</v>
      </c>
      <c r="G167" s="68">
        <f t="shared" si="7"/>
        <v>0.72829590764117813</v>
      </c>
      <c r="H167" s="68">
        <f t="shared" si="8"/>
        <v>6.1704092358821905E-2</v>
      </c>
      <c r="K167" s="17">
        <v>88</v>
      </c>
      <c r="L167" s="17">
        <v>0.80804019889693757</v>
      </c>
      <c r="M167" s="17">
        <v>-9.8040198896937603E-2</v>
      </c>
      <c r="O167" s="17">
        <v>22.551546391752577</v>
      </c>
      <c r="P167" s="17">
        <v>0.67</v>
      </c>
    </row>
    <row r="168" spans="1:16" x14ac:dyDescent="0.25">
      <c r="A168" s="17">
        <v>0.86</v>
      </c>
      <c r="B168" s="17">
        <v>32</v>
      </c>
      <c r="C168" s="17">
        <v>65</v>
      </c>
      <c r="D168" s="17">
        <v>1</v>
      </c>
      <c r="E168" s="17">
        <v>1</v>
      </c>
      <c r="F168" s="17">
        <v>0</v>
      </c>
      <c r="G168" s="68">
        <f t="shared" si="7"/>
        <v>0.88292926987449105</v>
      </c>
      <c r="H168" s="68">
        <f t="shared" si="8"/>
        <v>-2.2929269874491065E-2</v>
      </c>
      <c r="K168" s="17">
        <v>89</v>
      </c>
      <c r="L168" s="17">
        <v>0.88719930748817455</v>
      </c>
      <c r="M168" s="17">
        <v>6.2800692511825407E-2</v>
      </c>
      <c r="O168" s="17">
        <v>22.809278350515463</v>
      </c>
      <c r="P168" s="17">
        <v>0.67</v>
      </c>
    </row>
    <row r="169" spans="1:16" x14ac:dyDescent="0.25">
      <c r="A169" s="17">
        <v>0.83</v>
      </c>
      <c r="B169" s="17">
        <v>52</v>
      </c>
      <c r="C169" s="17">
        <v>57</v>
      </c>
      <c r="D169" s="17">
        <v>1</v>
      </c>
      <c r="E169" s="17">
        <v>0</v>
      </c>
      <c r="F169" s="17">
        <v>1</v>
      </c>
      <c r="G169" s="68">
        <f t="shared" si="7"/>
        <v>0.82251413745301072</v>
      </c>
      <c r="H169" s="68">
        <f t="shared" si="8"/>
        <v>7.4858625469892415E-3</v>
      </c>
      <c r="K169" s="17">
        <v>90</v>
      </c>
      <c r="L169" s="17">
        <v>0.5853859346652317</v>
      </c>
      <c r="M169" s="17">
        <v>5.4614065334768314E-2</v>
      </c>
      <c r="O169" s="17">
        <v>23.067010309278349</v>
      </c>
      <c r="P169" s="17">
        <v>0.68</v>
      </c>
    </row>
    <row r="170" spans="1:16" x14ac:dyDescent="0.25">
      <c r="A170" s="17">
        <v>0.73</v>
      </c>
      <c r="B170" s="17">
        <v>61</v>
      </c>
      <c r="C170" s="17">
        <v>57</v>
      </c>
      <c r="D170" s="17">
        <v>3</v>
      </c>
      <c r="E170" s="17">
        <v>4</v>
      </c>
      <c r="F170" s="17">
        <v>0</v>
      </c>
      <c r="G170" s="68">
        <f t="shared" si="7"/>
        <v>0.77566748719057044</v>
      </c>
      <c r="H170" s="68">
        <f t="shared" si="8"/>
        <v>-4.5667487190570455E-2</v>
      </c>
      <c r="K170" s="17">
        <v>91</v>
      </c>
      <c r="L170" s="17">
        <v>0.90582255059149452</v>
      </c>
      <c r="M170" s="17">
        <v>3.4177449408505423E-2</v>
      </c>
      <c r="O170" s="17">
        <v>23.324742268041234</v>
      </c>
      <c r="P170" s="17">
        <v>0.68</v>
      </c>
    </row>
    <row r="171" spans="1:16" x14ac:dyDescent="0.25">
      <c r="A171" s="17">
        <v>0.71</v>
      </c>
      <c r="B171" s="17">
        <v>64</v>
      </c>
      <c r="C171" s="17">
        <v>58</v>
      </c>
      <c r="D171" s="17">
        <v>2</v>
      </c>
      <c r="E171" s="17">
        <v>0</v>
      </c>
      <c r="F171" s="17">
        <v>0</v>
      </c>
      <c r="G171" s="68">
        <f t="shared" si="7"/>
        <v>0.85028135165061502</v>
      </c>
      <c r="H171" s="68">
        <f t="shared" si="8"/>
        <v>-0.14028135165061506</v>
      </c>
      <c r="K171" s="17">
        <v>92</v>
      </c>
      <c r="L171" s="17">
        <v>0.89212776469081057</v>
      </c>
      <c r="M171" s="17">
        <v>-2.212776469081057E-2</v>
      </c>
      <c r="O171" s="17">
        <v>23.582474226804123</v>
      </c>
      <c r="P171" s="17">
        <v>0.68</v>
      </c>
    </row>
    <row r="172" spans="1:16" x14ac:dyDescent="0.25">
      <c r="A172" s="17">
        <v>0.87</v>
      </c>
      <c r="B172" s="17">
        <v>59</v>
      </c>
      <c r="C172" s="17">
        <v>70</v>
      </c>
      <c r="D172" s="17">
        <v>0</v>
      </c>
      <c r="E172" s="17">
        <v>1</v>
      </c>
      <c r="F172" s="17">
        <v>1</v>
      </c>
      <c r="G172" s="68">
        <f t="shared" si="7"/>
        <v>0.92477542588032879</v>
      </c>
      <c r="H172" s="68">
        <f t="shared" si="8"/>
        <v>-5.4775425880328799E-2</v>
      </c>
      <c r="K172" s="17">
        <v>93</v>
      </c>
      <c r="L172" s="17">
        <v>0.56690511256668408</v>
      </c>
      <c r="M172" s="17">
        <v>6.3094887433315927E-2</v>
      </c>
      <c r="O172" s="17">
        <v>23.840206185567009</v>
      </c>
      <c r="P172" s="17">
        <v>0.68</v>
      </c>
    </row>
    <row r="173" spans="1:16" x14ac:dyDescent="0.25">
      <c r="A173" s="17">
        <v>0.92</v>
      </c>
      <c r="B173" s="17">
        <v>31</v>
      </c>
      <c r="C173" s="17">
        <v>60</v>
      </c>
      <c r="D173" s="17">
        <v>1</v>
      </c>
      <c r="E173" s="17">
        <v>3</v>
      </c>
      <c r="F173" s="17">
        <v>0</v>
      </c>
      <c r="G173" s="68">
        <f t="shared" si="7"/>
        <v>0.8402834731453922</v>
      </c>
      <c r="H173" s="68">
        <f t="shared" si="8"/>
        <v>7.9716526854607839E-2</v>
      </c>
      <c r="K173" s="17">
        <v>94</v>
      </c>
      <c r="L173" s="17">
        <v>0.86165331075736107</v>
      </c>
      <c r="M173" s="17">
        <v>1.8346689242638936E-2</v>
      </c>
      <c r="O173" s="17">
        <v>24.097938144329895</v>
      </c>
      <c r="P173" s="17">
        <v>0.68</v>
      </c>
    </row>
    <row r="174" spans="1:16" x14ac:dyDescent="0.25">
      <c r="A174" s="17">
        <v>0.79</v>
      </c>
      <c r="B174" s="17">
        <v>32</v>
      </c>
      <c r="C174" s="17">
        <v>67</v>
      </c>
      <c r="D174" s="17">
        <v>1</v>
      </c>
      <c r="E174" s="17">
        <v>1</v>
      </c>
      <c r="F174" s="17">
        <v>0</v>
      </c>
      <c r="G174" s="68">
        <f t="shared" si="7"/>
        <v>0.89336839220834463</v>
      </c>
      <c r="H174" s="68">
        <f t="shared" si="8"/>
        <v>-0.10336839220834459</v>
      </c>
      <c r="K174" s="17">
        <v>95</v>
      </c>
      <c r="L174" s="17">
        <v>0.87158076809376683</v>
      </c>
      <c r="M174" s="17">
        <v>2.8419231906233189E-2</v>
      </c>
      <c r="O174" s="17">
        <v>24.355670103092784</v>
      </c>
      <c r="P174" s="17">
        <v>0.68</v>
      </c>
    </row>
    <row r="175" spans="1:16" x14ac:dyDescent="0.25">
      <c r="A175" s="17">
        <v>0.98</v>
      </c>
      <c r="B175" s="17">
        <v>31</v>
      </c>
      <c r="C175" s="17">
        <v>67</v>
      </c>
      <c r="D175" s="17">
        <v>0</v>
      </c>
      <c r="E175" s="17">
        <v>1</v>
      </c>
      <c r="F175" s="17">
        <v>0</v>
      </c>
      <c r="G175" s="68">
        <f t="shared" si="7"/>
        <v>0.92770281611243643</v>
      </c>
      <c r="H175" s="68">
        <f t="shared" si="8"/>
        <v>5.2297183887563548E-2</v>
      </c>
      <c r="K175" s="17">
        <v>96</v>
      </c>
      <c r="L175" s="17">
        <v>0.81760439345276958</v>
      </c>
      <c r="M175" s="17">
        <v>0.12239560654723036</v>
      </c>
      <c r="O175" s="17">
        <v>24.61340206185567</v>
      </c>
      <c r="P175" s="17">
        <v>0.69</v>
      </c>
    </row>
    <row r="176" spans="1:16" x14ac:dyDescent="0.25">
      <c r="A176" s="17">
        <v>0.93</v>
      </c>
      <c r="B176" s="17">
        <v>41</v>
      </c>
      <c r="C176" s="17">
        <v>65</v>
      </c>
      <c r="D176" s="17">
        <v>1</v>
      </c>
      <c r="E176" s="17">
        <v>0</v>
      </c>
      <c r="F176" s="17">
        <v>1</v>
      </c>
      <c r="G176" s="68">
        <f t="shared" si="7"/>
        <v>0.85346918998789467</v>
      </c>
      <c r="H176" s="68">
        <f t="shared" si="8"/>
        <v>7.6530810012105377E-2</v>
      </c>
      <c r="K176" s="17">
        <v>97</v>
      </c>
      <c r="L176" s="17">
        <v>0.82153218865296251</v>
      </c>
      <c r="M176" s="17">
        <v>8.8467811347037517E-2</v>
      </c>
      <c r="O176" s="17">
        <v>24.871134020618555</v>
      </c>
      <c r="P176" s="17">
        <v>0.7</v>
      </c>
    </row>
    <row r="177" spans="1:16" x14ac:dyDescent="0.25">
      <c r="A177" s="17">
        <v>0.88</v>
      </c>
      <c r="B177" s="17">
        <v>32</v>
      </c>
      <c r="C177" s="17">
        <v>65</v>
      </c>
      <c r="D177" s="17">
        <v>1</v>
      </c>
      <c r="E177" s="17">
        <v>0</v>
      </c>
      <c r="F177" s="17">
        <v>0</v>
      </c>
      <c r="G177" s="68">
        <f t="shared" si="7"/>
        <v>0.89071229092169923</v>
      </c>
      <c r="H177" s="68">
        <f t="shared" si="8"/>
        <v>-1.071229092169923E-2</v>
      </c>
      <c r="K177" s="17">
        <v>98</v>
      </c>
      <c r="L177" s="17">
        <v>0.91915502202550148</v>
      </c>
      <c r="M177" s="17">
        <v>-1.9155022025501456E-2</v>
      </c>
      <c r="O177" s="17">
        <v>25.128865979381441</v>
      </c>
      <c r="P177" s="17">
        <v>0.7</v>
      </c>
    </row>
    <row r="178" spans="1:16" x14ac:dyDescent="0.25">
      <c r="A178" s="17">
        <v>0.77</v>
      </c>
      <c r="B178" s="17">
        <v>61</v>
      </c>
      <c r="C178" s="17">
        <v>70</v>
      </c>
      <c r="D178" s="17">
        <v>1</v>
      </c>
      <c r="E178" s="17">
        <v>0</v>
      </c>
      <c r="F178" s="17">
        <v>1</v>
      </c>
      <c r="G178" s="68">
        <f t="shared" si="7"/>
        <v>0.8992059718234936</v>
      </c>
      <c r="H178" s="68">
        <f t="shared" si="8"/>
        <v>-0.12920597182349358</v>
      </c>
      <c r="K178" s="17">
        <v>99</v>
      </c>
      <c r="L178" s="17">
        <v>0.77592563360884492</v>
      </c>
      <c r="M178" s="17">
        <v>2.4074366391155122E-2</v>
      </c>
      <c r="O178" s="17">
        <v>25.386597938144327</v>
      </c>
      <c r="P178" s="17">
        <v>0.7</v>
      </c>
    </row>
    <row r="179" spans="1:16" x14ac:dyDescent="0.25">
      <c r="A179" s="17">
        <v>0.86</v>
      </c>
      <c r="B179" s="17">
        <v>61</v>
      </c>
      <c r="C179" s="17">
        <v>60</v>
      </c>
      <c r="D179" s="17">
        <v>0</v>
      </c>
      <c r="E179" s="17">
        <v>0</v>
      </c>
      <c r="F179" s="17">
        <v>0</v>
      </c>
      <c r="G179" s="68">
        <f t="shared" si="7"/>
        <v>0.92840737299260401</v>
      </c>
      <c r="H179" s="68">
        <f t="shared" si="8"/>
        <v>-6.8407372992604021E-2</v>
      </c>
      <c r="K179" s="17">
        <v>100</v>
      </c>
      <c r="L179" s="17">
        <v>0.87667364672237547</v>
      </c>
      <c r="M179" s="17">
        <v>-2.6673646722375488E-2</v>
      </c>
      <c r="O179" s="17">
        <v>25.644329896907216</v>
      </c>
      <c r="P179" s="17">
        <v>0.71</v>
      </c>
    </row>
    <row r="180" spans="1:16" x14ac:dyDescent="0.25">
      <c r="A180" s="17">
        <v>0.54</v>
      </c>
      <c r="B180" s="17">
        <v>10</v>
      </c>
      <c r="C180" s="17">
        <v>35</v>
      </c>
      <c r="D180" s="17">
        <v>3</v>
      </c>
      <c r="E180" s="17">
        <v>0</v>
      </c>
      <c r="F180" s="17">
        <v>0</v>
      </c>
      <c r="G180" s="68">
        <f t="shared" si="7"/>
        <v>0.64188983690455326</v>
      </c>
      <c r="H180" s="68">
        <f t="shared" si="8"/>
        <v>-0.10188983690455322</v>
      </c>
      <c r="K180" s="17">
        <v>101</v>
      </c>
      <c r="L180" s="17">
        <v>0.52570043233509012</v>
      </c>
      <c r="M180" s="17">
        <v>4.299567664909909E-3</v>
      </c>
      <c r="O180" s="17">
        <v>25.902061855670102</v>
      </c>
      <c r="P180" s="17">
        <v>0.71</v>
      </c>
    </row>
    <row r="181" spans="1:16" x14ac:dyDescent="0.25">
      <c r="A181" s="17">
        <v>0.8</v>
      </c>
      <c r="B181" s="17">
        <v>36</v>
      </c>
      <c r="C181" s="17">
        <v>55</v>
      </c>
      <c r="D181" s="17">
        <v>1</v>
      </c>
      <c r="E181" s="17">
        <v>2</v>
      </c>
      <c r="F181" s="17">
        <v>0</v>
      </c>
      <c r="G181" s="68">
        <f t="shared" si="7"/>
        <v>0.82687843235820746</v>
      </c>
      <c r="H181" s="68">
        <f t="shared" si="8"/>
        <v>-2.6878432358207416E-2</v>
      </c>
      <c r="K181" s="17">
        <v>102</v>
      </c>
      <c r="L181" s="17">
        <v>0.82055023985291431</v>
      </c>
      <c r="M181" s="17">
        <v>4.9449760147085686E-2</v>
      </c>
      <c r="O181" s="17">
        <v>26.159793814432987</v>
      </c>
      <c r="P181" s="17">
        <v>0.71</v>
      </c>
    </row>
    <row r="182" spans="1:16" x14ac:dyDescent="0.25">
      <c r="A182" s="17">
        <v>0.86</v>
      </c>
      <c r="B182" s="17">
        <v>29</v>
      </c>
      <c r="C182" s="17">
        <v>60</v>
      </c>
      <c r="D182" s="17">
        <v>1</v>
      </c>
      <c r="E182" s="17">
        <v>0</v>
      </c>
      <c r="F182" s="17">
        <v>1</v>
      </c>
      <c r="G182" s="68">
        <f t="shared" si="7"/>
        <v>0.81558799855268183</v>
      </c>
      <c r="H182" s="68">
        <f t="shared" si="8"/>
        <v>4.4412001447318161E-2</v>
      </c>
      <c r="K182" s="17">
        <v>103</v>
      </c>
      <c r="L182" s="17">
        <v>0.64716581294351838</v>
      </c>
      <c r="M182" s="17">
        <v>-0.14716581294351838</v>
      </c>
      <c r="O182" s="17">
        <v>26.417525773195877</v>
      </c>
      <c r="P182" s="17">
        <v>0.71</v>
      </c>
    </row>
    <row r="183" spans="1:16" x14ac:dyDescent="0.25">
      <c r="A183" s="17">
        <v>0.61</v>
      </c>
      <c r="B183" s="17">
        <v>27</v>
      </c>
      <c r="C183" s="17">
        <v>35</v>
      </c>
      <c r="D183" s="17">
        <v>1</v>
      </c>
      <c r="E183" s="17">
        <v>2</v>
      </c>
      <c r="F183" s="17">
        <v>0</v>
      </c>
      <c r="G183" s="68">
        <f t="shared" si="7"/>
        <v>0.71364966981923694</v>
      </c>
      <c r="H183" s="68">
        <f t="shared" si="8"/>
        <v>-0.10364966981923696</v>
      </c>
      <c r="K183" s="17">
        <v>104</v>
      </c>
      <c r="L183" s="17">
        <v>0.8946925834218834</v>
      </c>
      <c r="M183" s="17">
        <v>3.5307416578116646E-2</v>
      </c>
      <c r="O183" s="17">
        <v>26.675257731958762</v>
      </c>
      <c r="P183" s="17">
        <v>0.71</v>
      </c>
    </row>
    <row r="184" spans="1:16" x14ac:dyDescent="0.25">
      <c r="A184" s="17">
        <v>0.72</v>
      </c>
      <c r="B184" s="17">
        <v>22</v>
      </c>
      <c r="C184" s="17">
        <v>55</v>
      </c>
      <c r="D184" s="17">
        <v>1</v>
      </c>
      <c r="E184" s="17">
        <v>5</v>
      </c>
      <c r="F184" s="17">
        <v>0</v>
      </c>
      <c r="G184" s="68">
        <f t="shared" si="7"/>
        <v>0.78978208601590749</v>
      </c>
      <c r="H184" s="68">
        <f t="shared" si="8"/>
        <v>-6.9782086015907518E-2</v>
      </c>
      <c r="K184" s="17">
        <v>105</v>
      </c>
      <c r="L184" s="17">
        <v>0.90113270005315793</v>
      </c>
      <c r="M184" s="17">
        <v>-0.18113270005315796</v>
      </c>
      <c r="O184" s="17">
        <v>26.932989690721648</v>
      </c>
      <c r="P184" s="17">
        <v>0.71</v>
      </c>
    </row>
    <row r="185" spans="1:16" x14ac:dyDescent="0.25">
      <c r="A185" s="17">
        <v>0.55000000000000004</v>
      </c>
      <c r="B185" s="17">
        <v>40</v>
      </c>
      <c r="C185" s="17">
        <v>25</v>
      </c>
      <c r="D185" s="17">
        <v>4</v>
      </c>
      <c r="E185" s="17">
        <v>3</v>
      </c>
      <c r="F185" s="17">
        <v>1</v>
      </c>
      <c r="G185" s="68">
        <f t="shared" si="7"/>
        <v>0.51440661325672898</v>
      </c>
      <c r="H185" s="68">
        <f t="shared" si="8"/>
        <v>3.559338674327106E-2</v>
      </c>
      <c r="K185" s="17">
        <v>106</v>
      </c>
      <c r="L185" s="17">
        <v>0.8937106346218352</v>
      </c>
      <c r="M185" s="17">
        <v>2.6289365378164842E-2</v>
      </c>
      <c r="O185" s="17">
        <v>27.190721649484534</v>
      </c>
      <c r="P185" s="17">
        <v>0.71</v>
      </c>
    </row>
    <row r="186" spans="1:16" x14ac:dyDescent="0.25">
      <c r="A186" s="17">
        <v>0.96</v>
      </c>
      <c r="B186" s="17">
        <v>56</v>
      </c>
      <c r="C186" s="17">
        <v>52</v>
      </c>
      <c r="D186" s="17">
        <v>1</v>
      </c>
      <c r="E186" s="17">
        <v>0</v>
      </c>
      <c r="F186" s="17">
        <v>0</v>
      </c>
      <c r="G186" s="68">
        <f t="shared" si="7"/>
        <v>0.84642476695280833</v>
      </c>
      <c r="H186" s="68">
        <f t="shared" si="8"/>
        <v>0.11357523304719164</v>
      </c>
      <c r="K186" s="17">
        <v>107</v>
      </c>
      <c r="L186" s="17">
        <v>0.71743232631307452</v>
      </c>
      <c r="M186" s="17">
        <v>-9.7432326313074524E-2</v>
      </c>
      <c r="O186" s="17">
        <v>27.448453608247419</v>
      </c>
      <c r="P186" s="17">
        <v>0.71</v>
      </c>
    </row>
    <row r="187" spans="1:16" x14ac:dyDescent="0.25">
      <c r="A187" s="17">
        <v>0.57999999999999996</v>
      </c>
      <c r="B187" s="17">
        <v>13</v>
      </c>
      <c r="C187" s="17">
        <v>37</v>
      </c>
      <c r="D187" s="17">
        <v>1</v>
      </c>
      <c r="E187" s="17">
        <v>0</v>
      </c>
      <c r="F187" s="17">
        <v>0</v>
      </c>
      <c r="G187" s="68">
        <f t="shared" si="7"/>
        <v>0.7259075510468318</v>
      </c>
      <c r="H187" s="68">
        <f t="shared" si="8"/>
        <v>-0.14590755104683184</v>
      </c>
      <c r="K187" s="17">
        <v>108</v>
      </c>
      <c r="L187" s="17">
        <v>0.8698865435539832</v>
      </c>
      <c r="M187" s="17">
        <v>6.0113456446016844E-2</v>
      </c>
      <c r="O187" s="17">
        <v>27.706185567010309</v>
      </c>
      <c r="P187" s="17">
        <v>0.71</v>
      </c>
    </row>
    <row r="188" spans="1:16" x14ac:dyDescent="0.25">
      <c r="A188" s="17">
        <v>0.77</v>
      </c>
      <c r="B188" s="17">
        <v>37</v>
      </c>
      <c r="C188" s="17">
        <v>51</v>
      </c>
      <c r="D188" s="17">
        <v>4</v>
      </c>
      <c r="E188" s="17">
        <v>0</v>
      </c>
      <c r="F188" s="17">
        <v>0</v>
      </c>
      <c r="G188" s="68">
        <f t="shared" si="7"/>
        <v>0.71659906047254485</v>
      </c>
      <c r="H188" s="68">
        <f t="shared" si="8"/>
        <v>5.3400939527455171E-2</v>
      </c>
      <c r="K188" s="17">
        <v>109</v>
      </c>
      <c r="L188" s="17">
        <v>0.62541279947811712</v>
      </c>
      <c r="M188" s="17">
        <v>4.5872005218828837E-3</v>
      </c>
      <c r="O188" s="17">
        <v>27.963917525773194</v>
      </c>
      <c r="P188" s="17">
        <v>0.71</v>
      </c>
    </row>
    <row r="189" spans="1:16" x14ac:dyDescent="0.25">
      <c r="A189" s="17">
        <v>0.85</v>
      </c>
      <c r="B189" s="17">
        <v>41</v>
      </c>
      <c r="C189" s="17">
        <v>67</v>
      </c>
      <c r="D189" s="17">
        <v>0</v>
      </c>
      <c r="E189" s="17">
        <v>1</v>
      </c>
      <c r="F189" s="17">
        <v>1</v>
      </c>
      <c r="G189" s="68">
        <f t="shared" si="7"/>
        <v>0.89144166397868019</v>
      </c>
      <c r="H189" s="68">
        <f t="shared" si="8"/>
        <v>-4.144166397868021E-2</v>
      </c>
      <c r="K189" s="17">
        <v>110</v>
      </c>
      <c r="L189" s="17">
        <v>0.77544842028024596</v>
      </c>
      <c r="M189" s="17">
        <v>-5.4484202802459469E-3</v>
      </c>
      <c r="O189" s="17">
        <v>28.22164948453608</v>
      </c>
      <c r="P189" s="17">
        <v>0.72</v>
      </c>
    </row>
    <row r="190" spans="1:16" x14ac:dyDescent="0.25">
      <c r="A190" s="17">
        <v>0.95</v>
      </c>
      <c r="B190" s="17">
        <v>52</v>
      </c>
      <c r="C190" s="17">
        <v>55</v>
      </c>
      <c r="D190" s="17">
        <v>0</v>
      </c>
      <c r="E190" s="17">
        <v>1</v>
      </c>
      <c r="F190" s="17">
        <v>0</v>
      </c>
      <c r="G190" s="68">
        <f t="shared" si="7"/>
        <v>0.88568900691032748</v>
      </c>
      <c r="H190" s="68">
        <f t="shared" si="8"/>
        <v>6.4310993089672475E-2</v>
      </c>
      <c r="K190" s="17">
        <v>111</v>
      </c>
      <c r="L190" s="17">
        <v>0.57116064880238848</v>
      </c>
      <c r="M190" s="17">
        <v>-6.1160648802388473E-2</v>
      </c>
      <c r="O190" s="17">
        <v>28.479381443298969</v>
      </c>
      <c r="P190" s="17">
        <v>0.72</v>
      </c>
    </row>
    <row r="191" spans="1:16" x14ac:dyDescent="0.25">
      <c r="A191" s="17">
        <v>0.69</v>
      </c>
      <c r="B191" s="17">
        <v>63</v>
      </c>
      <c r="C191" s="17">
        <v>24</v>
      </c>
      <c r="D191" s="17">
        <v>3</v>
      </c>
      <c r="E191" s="17">
        <v>0</v>
      </c>
      <c r="F191" s="17">
        <v>0</v>
      </c>
      <c r="G191" s="68">
        <f t="shared" si="7"/>
        <v>0.63651795047091486</v>
      </c>
      <c r="H191" s="68">
        <f t="shared" si="8"/>
        <v>5.3482049529085085E-2</v>
      </c>
      <c r="K191" s="17">
        <v>112</v>
      </c>
      <c r="L191" s="17">
        <v>0.83564340220546407</v>
      </c>
      <c r="M191" s="17">
        <v>0.10435659779453588</v>
      </c>
      <c r="O191" s="17">
        <v>28.737113402061855</v>
      </c>
      <c r="P191" s="17">
        <v>0.72</v>
      </c>
    </row>
    <row r="192" spans="1:16" x14ac:dyDescent="0.25">
      <c r="A192" s="17">
        <v>0.95</v>
      </c>
      <c r="B192" s="17">
        <v>38</v>
      </c>
      <c r="C192" s="17">
        <v>65</v>
      </c>
      <c r="D192" s="17">
        <v>1</v>
      </c>
      <c r="E192" s="17">
        <v>1</v>
      </c>
      <c r="F192" s="17">
        <v>0</v>
      </c>
      <c r="G192" s="68">
        <f t="shared" si="7"/>
        <v>0.8888209626747805</v>
      </c>
      <c r="H192" s="68">
        <f t="shared" si="8"/>
        <v>6.1179037325219454E-2</v>
      </c>
      <c r="K192" s="17">
        <v>113</v>
      </c>
      <c r="L192" s="17">
        <v>0.84859484597039914</v>
      </c>
      <c r="M192" s="17">
        <v>-0.11859484597039915</v>
      </c>
      <c r="O192" s="17">
        <v>28.994845360824741</v>
      </c>
      <c r="P192" s="17">
        <v>0.72</v>
      </c>
    </row>
    <row r="193" spans="1:16" x14ac:dyDescent="0.25">
      <c r="A193" s="17">
        <v>0.82</v>
      </c>
      <c r="B193" s="17">
        <v>60</v>
      </c>
      <c r="C193" s="17">
        <v>58</v>
      </c>
      <c r="D193" s="17">
        <v>3</v>
      </c>
      <c r="E193" s="17">
        <v>3</v>
      </c>
      <c r="F193" s="17">
        <v>0</v>
      </c>
      <c r="G193" s="68">
        <f t="shared" si="7"/>
        <v>0.78768812060465732</v>
      </c>
      <c r="H193" s="68">
        <f t="shared" si="8"/>
        <v>3.2311879395342635E-2</v>
      </c>
      <c r="K193" s="17">
        <v>114</v>
      </c>
      <c r="L193" s="17">
        <v>0.62512033666303501</v>
      </c>
      <c r="M193" s="17">
        <v>-7.512033666303497E-2</v>
      </c>
      <c r="O193" s="17">
        <v>29.252577319587626</v>
      </c>
      <c r="P193" s="17">
        <v>0.72</v>
      </c>
    </row>
    <row r="194" spans="1:16" x14ac:dyDescent="0.25">
      <c r="A194" s="17">
        <v>0.93</v>
      </c>
      <c r="B194" s="17">
        <v>29</v>
      </c>
      <c r="C194" s="17">
        <v>55</v>
      </c>
      <c r="D194" s="17">
        <v>0</v>
      </c>
      <c r="E194" s="17">
        <v>0</v>
      </c>
      <c r="F194" s="17">
        <v>0</v>
      </c>
      <c r="G194" s="68">
        <f t="shared" si="7"/>
        <v>0.87088720555642629</v>
      </c>
      <c r="H194" s="68">
        <f t="shared" si="8"/>
        <v>5.9112794443573757E-2</v>
      </c>
      <c r="K194" s="17">
        <v>115</v>
      </c>
      <c r="L194" s="17">
        <v>0.71651252204059934</v>
      </c>
      <c r="M194" s="17">
        <v>0.11348747795940062</v>
      </c>
      <c r="O194" s="17">
        <v>29.510309278350512</v>
      </c>
      <c r="P194" s="17">
        <v>0.72</v>
      </c>
    </row>
    <row r="195" spans="1:16" x14ac:dyDescent="0.25">
      <c r="A195" s="17">
        <v>0.82</v>
      </c>
      <c r="B195" s="17">
        <v>29</v>
      </c>
      <c r="C195" s="17">
        <v>70</v>
      </c>
      <c r="D195" s="17">
        <v>1</v>
      </c>
      <c r="E195" s="17">
        <v>0</v>
      </c>
      <c r="F195" s="17">
        <v>0</v>
      </c>
      <c r="G195" s="68">
        <f t="shared" ref="G195:G258" si="9">$L$18+($L$19*B195)+($L$20*C195)+($L$21*D195)+($L$22*E195)+($L$23*F195)</f>
        <v>0.91386425035618857</v>
      </c>
      <c r="H195" s="68">
        <f t="shared" ref="H195:H258" si="10">A195-G195</f>
        <v>-9.3864250356188617E-2</v>
      </c>
      <c r="K195" s="17">
        <v>116</v>
      </c>
      <c r="L195" s="17">
        <v>0.86461448508706507</v>
      </c>
      <c r="M195" s="17">
        <v>7.5385514912934881E-2</v>
      </c>
      <c r="O195" s="17">
        <v>29.768041237113401</v>
      </c>
      <c r="P195" s="17">
        <v>0.72</v>
      </c>
    </row>
    <row r="196" spans="1:16" x14ac:dyDescent="0.25">
      <c r="A196" s="17">
        <v>0.94</v>
      </c>
      <c r="B196" s="17">
        <v>30</v>
      </c>
      <c r="C196" s="17">
        <v>59</v>
      </c>
      <c r="D196" s="17">
        <v>0</v>
      </c>
      <c r="E196" s="17">
        <v>0</v>
      </c>
      <c r="F196" s="17">
        <v>0</v>
      </c>
      <c r="G196" s="68">
        <f t="shared" si="9"/>
        <v>0.89274739902418188</v>
      </c>
      <c r="H196" s="68">
        <f t="shared" si="10"/>
        <v>4.7252600975818071E-2</v>
      </c>
      <c r="K196" s="17">
        <v>117</v>
      </c>
      <c r="L196" s="17">
        <v>0.92171984075657454</v>
      </c>
      <c r="M196" s="17">
        <v>2.8280159243425418E-2</v>
      </c>
      <c r="O196" s="17">
        <v>30.025773195876287</v>
      </c>
      <c r="P196" s="17">
        <v>0.72</v>
      </c>
    </row>
    <row r="197" spans="1:16" x14ac:dyDescent="0.25">
      <c r="A197" s="17">
        <v>0.75</v>
      </c>
      <c r="B197" s="17">
        <v>26</v>
      </c>
      <c r="C197" s="17">
        <v>56</v>
      </c>
      <c r="D197" s="17">
        <v>4</v>
      </c>
      <c r="E197" s="17">
        <v>0</v>
      </c>
      <c r="F197" s="17">
        <v>0</v>
      </c>
      <c r="G197" s="68">
        <f t="shared" si="9"/>
        <v>0.73189542950664832</v>
      </c>
      <c r="H197" s="68">
        <f t="shared" si="10"/>
        <v>1.8104570493351679E-2</v>
      </c>
      <c r="K197" s="17">
        <v>118</v>
      </c>
      <c r="L197" s="17">
        <v>0.54474067260745007</v>
      </c>
      <c r="M197" s="17">
        <v>4.5259327392549897E-2</v>
      </c>
      <c r="O197" s="17">
        <v>30.283505154639172</v>
      </c>
      <c r="P197" s="17">
        <v>0.72</v>
      </c>
    </row>
    <row r="198" spans="1:16" x14ac:dyDescent="0.25">
      <c r="A198" s="17">
        <v>0.91</v>
      </c>
      <c r="B198" s="17">
        <v>32</v>
      </c>
      <c r="C198" s="17">
        <v>58</v>
      </c>
      <c r="D198" s="17">
        <v>0</v>
      </c>
      <c r="E198" s="17">
        <v>0</v>
      </c>
      <c r="F198" s="17">
        <v>0</v>
      </c>
      <c r="G198" s="68">
        <f t="shared" si="9"/>
        <v>0.8894917354573515</v>
      </c>
      <c r="H198" s="68">
        <f t="shared" si="10"/>
        <v>2.0508264542648535E-2</v>
      </c>
      <c r="K198" s="17">
        <v>119</v>
      </c>
      <c r="L198" s="17">
        <v>0.81324307328351342</v>
      </c>
      <c r="M198" s="17">
        <v>-4.32430732835134E-2</v>
      </c>
      <c r="O198" s="17">
        <v>30.541237113402062</v>
      </c>
      <c r="P198" s="17">
        <v>0.72</v>
      </c>
    </row>
    <row r="199" spans="1:16" x14ac:dyDescent="0.25">
      <c r="A199" s="17">
        <v>0.65</v>
      </c>
      <c r="B199" s="17">
        <v>55</v>
      </c>
      <c r="C199" s="17">
        <v>20</v>
      </c>
      <c r="D199" s="17">
        <v>1</v>
      </c>
      <c r="E199" s="17">
        <v>0</v>
      </c>
      <c r="F199" s="17">
        <v>1</v>
      </c>
      <c r="G199" s="68">
        <f t="shared" si="9"/>
        <v>0.63233622067686313</v>
      </c>
      <c r="H199" s="68">
        <f t="shared" si="10"/>
        <v>1.7663779323136897E-2</v>
      </c>
      <c r="K199" s="17">
        <v>120</v>
      </c>
      <c r="L199" s="17">
        <v>0.70288201711630272</v>
      </c>
      <c r="M199" s="17">
        <v>-5.2882017116302693E-2</v>
      </c>
      <c r="O199" s="17">
        <v>30.798969072164947</v>
      </c>
      <c r="P199" s="17">
        <v>0.72</v>
      </c>
    </row>
    <row r="200" spans="1:16" x14ac:dyDescent="0.25">
      <c r="A200" s="17">
        <v>0.87</v>
      </c>
      <c r="B200" s="17">
        <v>36</v>
      </c>
      <c r="C200" s="17">
        <v>65</v>
      </c>
      <c r="D200" s="17">
        <v>1</v>
      </c>
      <c r="E200" s="17">
        <v>1</v>
      </c>
      <c r="F200" s="17">
        <v>0</v>
      </c>
      <c r="G200" s="68">
        <f t="shared" si="9"/>
        <v>0.88685706507468409</v>
      </c>
      <c r="H200" s="68">
        <f t="shared" si="10"/>
        <v>-1.6857065074684097E-2</v>
      </c>
      <c r="K200" s="17">
        <v>121</v>
      </c>
      <c r="L200" s="17">
        <v>0.55768993097001363</v>
      </c>
      <c r="M200" s="17">
        <v>-4.7689930970013616E-2</v>
      </c>
      <c r="O200" s="17">
        <v>31.056701030927833</v>
      </c>
      <c r="P200" s="17">
        <v>0.73</v>
      </c>
    </row>
    <row r="201" spans="1:16" x14ac:dyDescent="0.25">
      <c r="A201" s="17">
        <v>0.84</v>
      </c>
      <c r="B201" s="17">
        <v>53</v>
      </c>
      <c r="C201" s="17">
        <v>65</v>
      </c>
      <c r="D201" s="17">
        <v>4</v>
      </c>
      <c r="E201" s="17">
        <v>0</v>
      </c>
      <c r="F201" s="17">
        <v>1</v>
      </c>
      <c r="G201" s="68">
        <f t="shared" si="9"/>
        <v>0.75930345747605343</v>
      </c>
      <c r="H201" s="68">
        <f t="shared" si="10"/>
        <v>8.0696542523946535E-2</v>
      </c>
      <c r="K201" s="17">
        <v>122</v>
      </c>
      <c r="L201" s="17">
        <v>0.76024605150329805</v>
      </c>
      <c r="M201" s="17">
        <v>4.9753948496702005E-2</v>
      </c>
      <c r="O201" s="17">
        <v>31.314432989690719</v>
      </c>
      <c r="P201" s="17">
        <v>0.73</v>
      </c>
    </row>
    <row r="202" spans="1:16" x14ac:dyDescent="0.25">
      <c r="A202" s="17">
        <v>0.85</v>
      </c>
      <c r="B202" s="17">
        <v>18</v>
      </c>
      <c r="C202" s="17">
        <v>57</v>
      </c>
      <c r="D202" s="17">
        <v>1</v>
      </c>
      <c r="E202" s="17">
        <v>0</v>
      </c>
      <c r="F202" s="17">
        <v>0</v>
      </c>
      <c r="G202" s="68">
        <f t="shared" si="9"/>
        <v>0.83520851838560928</v>
      </c>
      <c r="H202" s="68">
        <f t="shared" si="10"/>
        <v>1.47914816143907E-2</v>
      </c>
      <c r="K202" s="17">
        <v>123</v>
      </c>
      <c r="L202" s="17">
        <v>0.83393656743770406</v>
      </c>
      <c r="M202" s="17">
        <v>-8.3936567437704057E-2</v>
      </c>
      <c r="O202" s="17">
        <v>31.572164948453604</v>
      </c>
      <c r="P202" s="17">
        <v>0.73</v>
      </c>
    </row>
    <row r="203" spans="1:16" x14ac:dyDescent="0.25">
      <c r="A203" s="17">
        <v>0.91</v>
      </c>
      <c r="B203" s="17">
        <v>28</v>
      </c>
      <c r="C203" s="17">
        <v>60</v>
      </c>
      <c r="D203" s="17">
        <v>1</v>
      </c>
      <c r="E203" s="17">
        <v>0</v>
      </c>
      <c r="F203" s="17">
        <v>0</v>
      </c>
      <c r="G203" s="68">
        <f t="shared" si="9"/>
        <v>0.86068668988687214</v>
      </c>
      <c r="H203" s="68">
        <f t="shared" si="10"/>
        <v>4.9313310113127895E-2</v>
      </c>
      <c r="K203" s="17">
        <v>124</v>
      </c>
      <c r="L203" s="17">
        <v>0.54097808816679871</v>
      </c>
      <c r="M203" s="17">
        <v>2.9021911833201242E-2</v>
      </c>
      <c r="O203" s="17">
        <v>31.829896907216494</v>
      </c>
      <c r="P203" s="17">
        <v>0.73</v>
      </c>
    </row>
    <row r="204" spans="1:16" x14ac:dyDescent="0.25">
      <c r="A204" s="17">
        <v>0.71</v>
      </c>
      <c r="B204" s="17">
        <v>58</v>
      </c>
      <c r="C204" s="17">
        <v>58</v>
      </c>
      <c r="D204" s="17">
        <v>1</v>
      </c>
      <c r="E204" s="17">
        <v>3</v>
      </c>
      <c r="F204" s="17">
        <v>0</v>
      </c>
      <c r="G204" s="68">
        <f t="shared" si="9"/>
        <v>0.85635696841284104</v>
      </c>
      <c r="H204" s="68">
        <f t="shared" si="10"/>
        <v>-0.14635696841284107</v>
      </c>
      <c r="K204" s="17">
        <v>125</v>
      </c>
      <c r="L204" s="17">
        <v>0.66254793107599819</v>
      </c>
      <c r="M204" s="17">
        <v>-8.2547931075998227E-2</v>
      </c>
      <c r="O204" s="17">
        <v>32.087628865979376</v>
      </c>
      <c r="P204" s="17">
        <v>0.73</v>
      </c>
    </row>
    <row r="205" spans="1:16" x14ac:dyDescent="0.25">
      <c r="A205" s="17">
        <v>0.82</v>
      </c>
      <c r="B205" s="17">
        <v>51</v>
      </c>
      <c r="C205" s="17">
        <v>67</v>
      </c>
      <c r="D205" s="17">
        <v>2</v>
      </c>
      <c r="E205" s="17">
        <v>0</v>
      </c>
      <c r="F205" s="17">
        <v>1</v>
      </c>
      <c r="G205" s="68">
        <f t="shared" si="9"/>
        <v>0.83841142761809062</v>
      </c>
      <c r="H205" s="68">
        <f t="shared" si="10"/>
        <v>-1.841142761809067E-2</v>
      </c>
      <c r="K205" s="17">
        <v>126</v>
      </c>
      <c r="L205" s="17">
        <v>0.78483574216245677</v>
      </c>
      <c r="M205" s="17">
        <v>2.516425783754328E-2</v>
      </c>
      <c r="O205" s="17">
        <v>32.345360824742265</v>
      </c>
      <c r="P205" s="17">
        <v>0.73</v>
      </c>
    </row>
    <row r="206" spans="1:16" x14ac:dyDescent="0.25">
      <c r="A206" s="17">
        <v>0.77</v>
      </c>
      <c r="B206" s="17">
        <v>37</v>
      </c>
      <c r="C206" s="17">
        <v>65</v>
      </c>
      <c r="D206" s="17">
        <v>4</v>
      </c>
      <c r="E206" s="17">
        <v>1</v>
      </c>
      <c r="F206" s="17">
        <v>0</v>
      </c>
      <c r="G206" s="68">
        <f t="shared" si="9"/>
        <v>0.78188989576231216</v>
      </c>
      <c r="H206" s="68">
        <f t="shared" si="10"/>
        <v>-1.1889895762312142E-2</v>
      </c>
      <c r="K206" s="17">
        <v>127</v>
      </c>
      <c r="L206" s="17">
        <v>0.5559569211746489</v>
      </c>
      <c r="M206" s="17">
        <v>-2.5956921174648873E-2</v>
      </c>
      <c r="O206" s="17">
        <v>32.603092783505154</v>
      </c>
      <c r="P206" s="17">
        <v>0.74</v>
      </c>
    </row>
    <row r="207" spans="1:16" x14ac:dyDescent="0.25">
      <c r="A207" s="17">
        <v>0.95</v>
      </c>
      <c r="B207" s="17">
        <v>41</v>
      </c>
      <c r="C207" s="17">
        <v>70</v>
      </c>
      <c r="D207" s="17">
        <v>0</v>
      </c>
      <c r="E207" s="17">
        <v>0</v>
      </c>
      <c r="F207" s="17">
        <v>1</v>
      </c>
      <c r="G207" s="68">
        <f t="shared" si="9"/>
        <v>0.91488336852666885</v>
      </c>
      <c r="H207" s="68">
        <f t="shared" si="10"/>
        <v>3.5116631473331106E-2</v>
      </c>
      <c r="K207" s="17">
        <v>128</v>
      </c>
      <c r="L207" s="17">
        <v>0.88238220489429742</v>
      </c>
      <c r="M207" s="17">
        <v>4.7617795105702632E-2</v>
      </c>
      <c r="O207" s="17">
        <v>32.860824742268036</v>
      </c>
      <c r="P207" s="17">
        <v>0.74</v>
      </c>
    </row>
    <row r="208" spans="1:16" x14ac:dyDescent="0.25">
      <c r="A208" s="17">
        <v>0.95</v>
      </c>
      <c r="B208" s="17">
        <v>32</v>
      </c>
      <c r="C208" s="17">
        <v>60</v>
      </c>
      <c r="D208" s="17">
        <v>0</v>
      </c>
      <c r="E208" s="17">
        <v>0</v>
      </c>
      <c r="F208" s="17">
        <v>0</v>
      </c>
      <c r="G208" s="68">
        <f t="shared" si="9"/>
        <v>0.89993085779120507</v>
      </c>
      <c r="H208" s="68">
        <f t="shared" si="10"/>
        <v>5.0069142208794881E-2</v>
      </c>
      <c r="K208" s="17">
        <v>129</v>
      </c>
      <c r="L208" s="17">
        <v>0.90842615457814868</v>
      </c>
      <c r="M208" s="17">
        <v>-1.8426154578148668E-2</v>
      </c>
      <c r="O208" s="17">
        <v>33.118556701030926</v>
      </c>
      <c r="P208" s="17">
        <v>0.74</v>
      </c>
    </row>
    <row r="209" spans="1:16" x14ac:dyDescent="0.25">
      <c r="A209" s="17">
        <v>0.76</v>
      </c>
      <c r="B209" s="17">
        <v>56</v>
      </c>
      <c r="C209" s="17">
        <v>56</v>
      </c>
      <c r="D209" s="17">
        <v>3</v>
      </c>
      <c r="E209" s="17">
        <v>0</v>
      </c>
      <c r="F209" s="17">
        <v>1</v>
      </c>
      <c r="G209" s="68">
        <f t="shared" si="9"/>
        <v>0.75058962607799684</v>
      </c>
      <c r="H209" s="68">
        <f t="shared" si="10"/>
        <v>9.4103739220031679E-3</v>
      </c>
      <c r="K209" s="17">
        <v>130</v>
      </c>
      <c r="L209" s="17">
        <v>0.79759971771229232</v>
      </c>
      <c r="M209" s="17">
        <v>-9.7599717712292366E-2</v>
      </c>
      <c r="O209" s="17">
        <v>33.376288659793815</v>
      </c>
      <c r="P209" s="17">
        <v>0.74</v>
      </c>
    </row>
    <row r="210" spans="1:16" x14ac:dyDescent="0.25">
      <c r="A210" s="17">
        <v>0.85</v>
      </c>
      <c r="B210" s="17">
        <v>43</v>
      </c>
      <c r="C210" s="17">
        <v>60</v>
      </c>
      <c r="D210" s="17">
        <v>0</v>
      </c>
      <c r="E210" s="17">
        <v>0</v>
      </c>
      <c r="F210" s="17">
        <v>0</v>
      </c>
      <c r="G210" s="68">
        <f t="shared" si="9"/>
        <v>0.91073229459173577</v>
      </c>
      <c r="H210" s="68">
        <f t="shared" si="10"/>
        <v>-6.0732294591735791E-2</v>
      </c>
      <c r="K210" s="17">
        <v>131</v>
      </c>
      <c r="L210" s="17">
        <v>0.72971274026108102</v>
      </c>
      <c r="M210" s="17">
        <v>1.0287259738918975E-2</v>
      </c>
      <c r="O210" s="17">
        <v>33.634020618556697</v>
      </c>
      <c r="P210" s="17">
        <v>0.75</v>
      </c>
    </row>
    <row r="211" spans="1:16" x14ac:dyDescent="0.25">
      <c r="A211" s="17">
        <v>0.75</v>
      </c>
      <c r="B211" s="17">
        <v>52</v>
      </c>
      <c r="C211" s="17">
        <v>60</v>
      </c>
      <c r="D211" s="17">
        <v>4</v>
      </c>
      <c r="E211" s="17">
        <v>0</v>
      </c>
      <c r="F211" s="17">
        <v>0</v>
      </c>
      <c r="G211" s="68">
        <f t="shared" si="9"/>
        <v>0.77830434297560969</v>
      </c>
      <c r="H211" s="68">
        <f t="shared" si="10"/>
        <v>-2.8304342975609686E-2</v>
      </c>
      <c r="K211" s="17">
        <v>132</v>
      </c>
      <c r="L211" s="17">
        <v>0.94528661195773223</v>
      </c>
      <c r="M211" s="17">
        <v>-2.5286611957732186E-2</v>
      </c>
      <c r="O211" s="17">
        <v>33.891752577319586</v>
      </c>
      <c r="P211" s="17">
        <v>0.75</v>
      </c>
    </row>
    <row r="212" spans="1:16" x14ac:dyDescent="0.25">
      <c r="A212" s="17">
        <v>0.78</v>
      </c>
      <c r="B212" s="17">
        <v>67</v>
      </c>
      <c r="C212" s="17">
        <v>60</v>
      </c>
      <c r="D212" s="17">
        <v>3</v>
      </c>
      <c r="E212" s="17">
        <v>3</v>
      </c>
      <c r="F212" s="17">
        <v>0</v>
      </c>
      <c r="G212" s="68">
        <f t="shared" si="9"/>
        <v>0.80500088453884866</v>
      </c>
      <c r="H212" s="68">
        <f t="shared" si="10"/>
        <v>-2.5000884538848633E-2</v>
      </c>
      <c r="K212" s="17">
        <v>133</v>
      </c>
      <c r="L212" s="17">
        <v>0.89109331859077101</v>
      </c>
      <c r="M212" s="17">
        <v>3.8906681409229038E-2</v>
      </c>
      <c r="O212" s="17">
        <v>34.149484536082468</v>
      </c>
      <c r="P212" s="17">
        <v>0.75</v>
      </c>
    </row>
    <row r="213" spans="1:16" x14ac:dyDescent="0.25">
      <c r="A213" s="17">
        <v>0.91</v>
      </c>
      <c r="B213" s="17">
        <v>36</v>
      </c>
      <c r="C213" s="17">
        <v>65</v>
      </c>
      <c r="D213" s="17">
        <v>1</v>
      </c>
      <c r="E213" s="17">
        <v>1</v>
      </c>
      <c r="F213" s="17">
        <v>1</v>
      </c>
      <c r="G213" s="68">
        <f t="shared" si="9"/>
        <v>0.84077642494044547</v>
      </c>
      <c r="H213" s="68">
        <f t="shared" si="10"/>
        <v>6.9223575059554565E-2</v>
      </c>
      <c r="K213" s="17">
        <v>134</v>
      </c>
      <c r="L213" s="17">
        <v>0.87737981948769217</v>
      </c>
      <c r="M213" s="17">
        <v>7.2620180512307786E-2</v>
      </c>
      <c r="O213" s="17">
        <v>34.407216494845358</v>
      </c>
      <c r="P213" s="17">
        <v>0.75</v>
      </c>
    </row>
    <row r="214" spans="1:16" x14ac:dyDescent="0.25">
      <c r="A214" s="17">
        <v>0.85</v>
      </c>
      <c r="B214" s="17">
        <v>29</v>
      </c>
      <c r="C214" s="17">
        <v>62</v>
      </c>
      <c r="D214" s="17">
        <v>0</v>
      </c>
      <c r="E214" s="17">
        <v>0</v>
      </c>
      <c r="F214" s="17">
        <v>0</v>
      </c>
      <c r="G214" s="68">
        <f t="shared" si="9"/>
        <v>0.90742413372491404</v>
      </c>
      <c r="H214" s="68">
        <f t="shared" si="10"/>
        <v>-5.7424133724914062E-2</v>
      </c>
      <c r="K214" s="17">
        <v>135</v>
      </c>
      <c r="L214" s="17">
        <v>0.64581763210474619</v>
      </c>
      <c r="M214" s="17">
        <v>-4.5817632104746209E-2</v>
      </c>
      <c r="O214" s="17">
        <v>34.664948453608247</v>
      </c>
      <c r="P214" s="17">
        <v>0.75</v>
      </c>
    </row>
    <row r="215" spans="1:16" x14ac:dyDescent="0.25">
      <c r="A215" s="17">
        <v>0.95</v>
      </c>
      <c r="B215" s="17">
        <v>25</v>
      </c>
      <c r="C215" s="17">
        <v>63</v>
      </c>
      <c r="D215" s="17">
        <v>0</v>
      </c>
      <c r="E215" s="17">
        <v>0</v>
      </c>
      <c r="F215" s="17">
        <v>1</v>
      </c>
      <c r="G215" s="68">
        <f t="shared" si="9"/>
        <v>0.86263525955740916</v>
      </c>
      <c r="H215" s="68">
        <f t="shared" si="10"/>
        <v>8.7364740442590794E-2</v>
      </c>
      <c r="K215" s="17">
        <v>136</v>
      </c>
      <c r="L215" s="17">
        <v>0.83100807538916277</v>
      </c>
      <c r="M215" s="17">
        <v>9.8991924610837279E-2</v>
      </c>
      <c r="O215" s="17">
        <v>34.922680412371129</v>
      </c>
      <c r="P215" s="17">
        <v>0.75</v>
      </c>
    </row>
    <row r="216" spans="1:16" x14ac:dyDescent="0.25">
      <c r="A216" s="17">
        <v>0.63</v>
      </c>
      <c r="B216" s="17">
        <v>29</v>
      </c>
      <c r="C216" s="17">
        <v>30</v>
      </c>
      <c r="D216" s="17">
        <v>2</v>
      </c>
      <c r="E216" s="17">
        <v>2</v>
      </c>
      <c r="F216" s="17">
        <v>0</v>
      </c>
      <c r="G216" s="68">
        <f t="shared" si="9"/>
        <v>0.65419938888055928</v>
      </c>
      <c r="H216" s="68">
        <f t="shared" si="10"/>
        <v>-2.4199388880559281E-2</v>
      </c>
      <c r="K216" s="17">
        <v>137</v>
      </c>
      <c r="L216" s="17">
        <v>0.71718465367396189</v>
      </c>
      <c r="M216" s="17">
        <v>9.2815346326038162E-2</v>
      </c>
      <c r="O216" s="17">
        <v>35.180412371134018</v>
      </c>
      <c r="P216" s="17">
        <v>0.76</v>
      </c>
    </row>
    <row r="217" spans="1:16" x14ac:dyDescent="0.25">
      <c r="A217" s="17">
        <v>0.86</v>
      </c>
      <c r="B217" s="17">
        <v>31</v>
      </c>
      <c r="C217" s="17">
        <v>57</v>
      </c>
      <c r="D217" s="17">
        <v>0</v>
      </c>
      <c r="E217" s="17">
        <v>0</v>
      </c>
      <c r="F217" s="17">
        <v>1</v>
      </c>
      <c r="G217" s="68">
        <f t="shared" si="9"/>
        <v>0.83720958535613776</v>
      </c>
      <c r="H217" s="68">
        <f t="shared" si="10"/>
        <v>2.2790414643862222E-2</v>
      </c>
      <c r="K217" s="17">
        <v>138</v>
      </c>
      <c r="L217" s="17">
        <v>0.8836525399570534</v>
      </c>
      <c r="M217" s="17">
        <v>6.634746004294656E-2</v>
      </c>
      <c r="O217" s="17">
        <v>35.438144329896907</v>
      </c>
      <c r="P217" s="17">
        <v>0.76</v>
      </c>
    </row>
    <row r="218" spans="1:16" x14ac:dyDescent="0.25">
      <c r="A218" s="17">
        <v>0.54</v>
      </c>
      <c r="B218" s="17">
        <v>23</v>
      </c>
      <c r="C218" s="17">
        <v>35</v>
      </c>
      <c r="D218" s="17">
        <v>1</v>
      </c>
      <c r="E218" s="17">
        <v>5</v>
      </c>
      <c r="F218" s="17">
        <v>1</v>
      </c>
      <c r="G218" s="68">
        <f t="shared" si="9"/>
        <v>0.64029217134318073</v>
      </c>
      <c r="H218" s="68">
        <f t="shared" si="10"/>
        <v>-0.10029217134318069</v>
      </c>
      <c r="K218" s="17">
        <v>139</v>
      </c>
      <c r="L218" s="17">
        <v>0.79894398097901753</v>
      </c>
      <c r="M218" s="17">
        <v>-7.8943980979017558E-2</v>
      </c>
      <c r="O218" s="17">
        <v>35.69587628865979</v>
      </c>
      <c r="P218" s="17">
        <v>0.76</v>
      </c>
    </row>
    <row r="219" spans="1:16" x14ac:dyDescent="0.25">
      <c r="A219" s="17">
        <v>0.95</v>
      </c>
      <c r="B219" s="17">
        <v>46</v>
      </c>
      <c r="C219" s="17">
        <v>60</v>
      </c>
      <c r="D219" s="17">
        <v>0</v>
      </c>
      <c r="E219" s="17">
        <v>0</v>
      </c>
      <c r="F219" s="17">
        <v>0</v>
      </c>
      <c r="G219" s="68">
        <f t="shared" si="9"/>
        <v>0.91367814099188049</v>
      </c>
      <c r="H219" s="68">
        <f t="shared" si="10"/>
        <v>3.6321859008119461E-2</v>
      </c>
      <c r="K219" s="17">
        <v>140</v>
      </c>
      <c r="L219" s="17">
        <v>0.81178527000565792</v>
      </c>
      <c r="M219" s="17">
        <v>8.82147299943421E-2</v>
      </c>
      <c r="O219" s="17">
        <v>35.953608247422679</v>
      </c>
      <c r="P219" s="17">
        <v>0.76</v>
      </c>
    </row>
    <row r="220" spans="1:16" x14ac:dyDescent="0.25">
      <c r="A220" s="17">
        <v>0.72</v>
      </c>
      <c r="B220" s="17">
        <v>47</v>
      </c>
      <c r="C220" s="17">
        <v>65</v>
      </c>
      <c r="D220" s="17">
        <v>3</v>
      </c>
      <c r="E220" s="17">
        <v>5</v>
      </c>
      <c r="F220" s="17">
        <v>0</v>
      </c>
      <c r="G220" s="68">
        <f t="shared" si="9"/>
        <v>0.79589367227810148</v>
      </c>
      <c r="H220" s="68">
        <f t="shared" si="10"/>
        <v>-7.5893672278101509E-2</v>
      </c>
      <c r="K220" s="17">
        <v>141</v>
      </c>
      <c r="L220" s="17">
        <v>0.8153127548171617</v>
      </c>
      <c r="M220" s="17">
        <v>9.4687245182838331E-2</v>
      </c>
      <c r="O220" s="17">
        <v>36.211340206185568</v>
      </c>
      <c r="P220" s="17">
        <v>0.76</v>
      </c>
    </row>
    <row r="221" spans="1:16" x14ac:dyDescent="0.25">
      <c r="A221" s="17">
        <v>0.52</v>
      </c>
      <c r="B221" s="17">
        <v>65</v>
      </c>
      <c r="C221" s="17">
        <v>32</v>
      </c>
      <c r="D221" s="17">
        <v>2</v>
      </c>
      <c r="E221" s="17">
        <v>0</v>
      </c>
      <c r="F221" s="17">
        <v>1</v>
      </c>
      <c r="G221" s="68">
        <f t="shared" si="9"/>
        <v>0.66947406997632719</v>
      </c>
      <c r="H221" s="68">
        <f t="shared" si="10"/>
        <v>-0.14947406997632717</v>
      </c>
      <c r="K221" s="17">
        <v>142</v>
      </c>
      <c r="L221" s="17">
        <v>0.92466568715671926</v>
      </c>
      <c r="M221" s="17">
        <v>-7.4665687156719285E-2</v>
      </c>
      <c r="O221" s="17">
        <v>36.46907216494845</v>
      </c>
      <c r="P221" s="17">
        <v>0.76</v>
      </c>
    </row>
    <row r="222" spans="1:16" x14ac:dyDescent="0.25">
      <c r="A222" s="17">
        <v>0.93</v>
      </c>
      <c r="B222" s="17">
        <v>35</v>
      </c>
      <c r="C222" s="17">
        <v>65</v>
      </c>
      <c r="D222" s="17">
        <v>0</v>
      </c>
      <c r="E222" s="17">
        <v>1</v>
      </c>
      <c r="F222" s="17">
        <v>0</v>
      </c>
      <c r="G222" s="68">
        <f t="shared" si="9"/>
        <v>0.92119148897877567</v>
      </c>
      <c r="H222" s="68">
        <f t="shared" si="10"/>
        <v>8.8085110212243745E-3</v>
      </c>
      <c r="K222" s="17">
        <v>143</v>
      </c>
      <c r="L222" s="17">
        <v>0.9156420385919769</v>
      </c>
      <c r="M222" s="17">
        <v>-1.5642038591976881E-2</v>
      </c>
      <c r="O222" s="17">
        <v>36.726804123711339</v>
      </c>
      <c r="P222" s="17">
        <v>0.77</v>
      </c>
    </row>
    <row r="223" spans="1:16" x14ac:dyDescent="0.25">
      <c r="A223" s="17">
        <v>0.52</v>
      </c>
      <c r="B223" s="17">
        <v>27</v>
      </c>
      <c r="C223" s="17">
        <v>22</v>
      </c>
      <c r="D223" s="17">
        <v>1</v>
      </c>
      <c r="E223" s="17">
        <v>5</v>
      </c>
      <c r="F223" s="17">
        <v>1</v>
      </c>
      <c r="G223" s="68">
        <f t="shared" si="9"/>
        <v>0.57636567137332506</v>
      </c>
      <c r="H223" s="68">
        <f t="shared" si="10"/>
        <v>-5.6365671373325044E-2</v>
      </c>
      <c r="K223" s="17">
        <v>144</v>
      </c>
      <c r="L223" s="17">
        <v>0.9055328054779952</v>
      </c>
      <c r="M223" s="17">
        <v>1.4467194522004845E-2</v>
      </c>
      <c r="O223" s="17">
        <v>36.984536082474222</v>
      </c>
      <c r="P223" s="17">
        <v>0.77</v>
      </c>
    </row>
    <row r="224" spans="1:16" x14ac:dyDescent="0.25">
      <c r="A224" s="17">
        <v>0.61</v>
      </c>
      <c r="B224" s="17">
        <v>54</v>
      </c>
      <c r="C224" s="17">
        <v>35</v>
      </c>
      <c r="D224" s="17">
        <v>1</v>
      </c>
      <c r="E224" s="17">
        <v>0</v>
      </c>
      <c r="F224" s="17">
        <v>1</v>
      </c>
      <c r="G224" s="68">
        <f t="shared" si="9"/>
        <v>0.70964768938071721</v>
      </c>
      <c r="H224" s="68">
        <f t="shared" si="10"/>
        <v>-9.9647689380717219E-2</v>
      </c>
      <c r="K224" s="17">
        <v>145</v>
      </c>
      <c r="L224" s="17">
        <v>0.65956272990305009</v>
      </c>
      <c r="M224" s="17">
        <v>1.0437270096949947E-2</v>
      </c>
      <c r="O224" s="17">
        <v>37.242268041237111</v>
      </c>
      <c r="P224" s="17">
        <v>0.77</v>
      </c>
    </row>
    <row r="225" spans="1:16" x14ac:dyDescent="0.25">
      <c r="A225" s="17">
        <v>0.79</v>
      </c>
      <c r="B225" s="17">
        <v>48</v>
      </c>
      <c r="C225" s="17">
        <v>65</v>
      </c>
      <c r="D225" s="17">
        <v>2</v>
      </c>
      <c r="E225" s="17">
        <v>0</v>
      </c>
      <c r="F225" s="17">
        <v>0</v>
      </c>
      <c r="G225" s="68">
        <f t="shared" si="9"/>
        <v>0.87110709901833083</v>
      </c>
      <c r="H225" s="68">
        <f t="shared" si="10"/>
        <v>-8.1107099018330797E-2</v>
      </c>
      <c r="K225" s="17">
        <v>146</v>
      </c>
      <c r="L225" s="17">
        <v>0.53420890886723238</v>
      </c>
      <c r="M225" s="17">
        <v>-2.420890886723237E-2</v>
      </c>
      <c r="O225" s="17">
        <v>37.5</v>
      </c>
      <c r="P225" s="17">
        <v>0.77</v>
      </c>
    </row>
    <row r="226" spans="1:16" x14ac:dyDescent="0.25">
      <c r="A226" s="17">
        <v>0.94</v>
      </c>
      <c r="B226" s="17">
        <v>46</v>
      </c>
      <c r="C226" s="17">
        <v>55</v>
      </c>
      <c r="D226" s="17">
        <v>0</v>
      </c>
      <c r="E226" s="17">
        <v>3</v>
      </c>
      <c r="F226" s="17">
        <v>1</v>
      </c>
      <c r="G226" s="68">
        <f t="shared" si="9"/>
        <v>0.81815063188138315</v>
      </c>
      <c r="H226" s="68">
        <f t="shared" si="10"/>
        <v>0.1218493681186168</v>
      </c>
      <c r="K226" s="17">
        <v>147</v>
      </c>
      <c r="L226" s="17">
        <v>0.85675889468667921</v>
      </c>
      <c r="M226" s="17">
        <v>-7.675889468667918E-2</v>
      </c>
      <c r="O226" s="17">
        <v>37.757731958762882</v>
      </c>
      <c r="P226" s="17">
        <v>0.77</v>
      </c>
    </row>
    <row r="227" spans="1:16" x14ac:dyDescent="0.25">
      <c r="A227" s="17">
        <v>0.76</v>
      </c>
      <c r="B227" s="17">
        <v>37</v>
      </c>
      <c r="C227" s="17">
        <v>57</v>
      </c>
      <c r="D227" s="17">
        <v>1</v>
      </c>
      <c r="E227" s="17">
        <v>0</v>
      </c>
      <c r="F227" s="17">
        <v>0</v>
      </c>
      <c r="G227" s="68">
        <f t="shared" si="9"/>
        <v>0.85386554558652583</v>
      </c>
      <c r="H227" s="68">
        <f t="shared" si="10"/>
        <v>-9.3865545586525823E-2</v>
      </c>
      <c r="K227" s="17">
        <v>148</v>
      </c>
      <c r="L227" s="17">
        <v>0.93252127755710512</v>
      </c>
      <c r="M227" s="17">
        <v>1.7478722442894834E-2</v>
      </c>
      <c r="O227" s="17">
        <v>38.015463917525771</v>
      </c>
      <c r="P227" s="17">
        <v>0.77</v>
      </c>
    </row>
    <row r="228" spans="1:16" x14ac:dyDescent="0.25">
      <c r="A228" s="17">
        <v>0.78</v>
      </c>
      <c r="B228" s="17">
        <v>23</v>
      </c>
      <c r="C228" s="17">
        <v>56</v>
      </c>
      <c r="D228" s="17">
        <v>1</v>
      </c>
      <c r="E228" s="17">
        <v>0</v>
      </c>
      <c r="F228" s="17">
        <v>0</v>
      </c>
      <c r="G228" s="68">
        <f t="shared" si="9"/>
        <v>0.83489870121892373</v>
      </c>
      <c r="H228" s="68">
        <f t="shared" si="10"/>
        <v>-5.4898701218923707E-2</v>
      </c>
      <c r="K228" s="17">
        <v>149</v>
      </c>
      <c r="L228" s="17">
        <v>0.61996995957645007</v>
      </c>
      <c r="M228" s="17">
        <v>6.003004042354998E-2</v>
      </c>
      <c r="O228" s="17">
        <v>38.273195876288653</v>
      </c>
      <c r="P228" s="17">
        <v>0.77</v>
      </c>
    </row>
    <row r="229" spans="1:16" x14ac:dyDescent="0.25">
      <c r="A229" s="17">
        <v>0.94</v>
      </c>
      <c r="B229" s="17">
        <v>48</v>
      </c>
      <c r="C229" s="17">
        <v>57</v>
      </c>
      <c r="D229" s="17">
        <v>0</v>
      </c>
      <c r="E229" s="17">
        <v>0</v>
      </c>
      <c r="F229" s="17">
        <v>0</v>
      </c>
      <c r="G229" s="68">
        <f t="shared" si="9"/>
        <v>0.89998335509119642</v>
      </c>
      <c r="H229" s="68">
        <f t="shared" si="10"/>
        <v>4.0016644908803523E-2</v>
      </c>
      <c r="K229" s="17">
        <v>150</v>
      </c>
      <c r="L229" s="17">
        <v>0.93781204922641803</v>
      </c>
      <c r="M229" s="17">
        <v>2.1879507735819148E-3</v>
      </c>
      <c r="O229" s="17">
        <v>38.530927835051543</v>
      </c>
      <c r="P229" s="17">
        <v>0.77</v>
      </c>
    </row>
    <row r="230" spans="1:16" x14ac:dyDescent="0.25">
      <c r="A230" s="17">
        <v>0.87</v>
      </c>
      <c r="B230" s="17">
        <v>44</v>
      </c>
      <c r="C230" s="17">
        <v>72</v>
      </c>
      <c r="D230" s="17">
        <v>0</v>
      </c>
      <c r="E230" s="17">
        <v>0</v>
      </c>
      <c r="F230" s="17">
        <v>1</v>
      </c>
      <c r="G230" s="68">
        <f t="shared" si="9"/>
        <v>0.92826833726066715</v>
      </c>
      <c r="H230" s="68">
        <f t="shared" si="10"/>
        <v>-5.8268337260667158E-2</v>
      </c>
      <c r="K230" s="17">
        <v>151</v>
      </c>
      <c r="L230" s="17">
        <v>0.7365525977638222</v>
      </c>
      <c r="M230" s="17">
        <v>4.3447402236177823E-2</v>
      </c>
      <c r="O230" s="17">
        <v>38.788659793814432</v>
      </c>
      <c r="P230" s="17">
        <v>0.77</v>
      </c>
    </row>
    <row r="231" spans="1:16" x14ac:dyDescent="0.25">
      <c r="A231" s="17">
        <v>0.55000000000000004</v>
      </c>
      <c r="B231" s="17">
        <v>24</v>
      </c>
      <c r="C231" s="17">
        <v>32</v>
      </c>
      <c r="D231" s="17">
        <v>3</v>
      </c>
      <c r="E231" s="17">
        <v>3</v>
      </c>
      <c r="F231" s="17">
        <v>1</v>
      </c>
      <c r="G231" s="68">
        <f t="shared" si="9"/>
        <v>0.5705487333285848</v>
      </c>
      <c r="H231" s="68">
        <f t="shared" si="10"/>
        <v>-2.0548733328584756E-2</v>
      </c>
      <c r="K231" s="17">
        <v>152</v>
      </c>
      <c r="L231" s="17">
        <v>0.9113332157227122</v>
      </c>
      <c r="M231" s="17">
        <v>-1.1333215722712175E-2</v>
      </c>
      <c r="O231" s="17">
        <v>39.046391752577314</v>
      </c>
      <c r="P231" s="17">
        <v>0.77</v>
      </c>
    </row>
    <row r="232" spans="1:16" x14ac:dyDescent="0.25">
      <c r="A232" s="17">
        <v>0.93</v>
      </c>
      <c r="B232" s="17">
        <v>30</v>
      </c>
      <c r="C232" s="17">
        <v>60</v>
      </c>
      <c r="D232" s="17">
        <v>1</v>
      </c>
      <c r="E232" s="17">
        <v>3</v>
      </c>
      <c r="F232" s="17">
        <v>0</v>
      </c>
      <c r="G232" s="68">
        <f t="shared" si="9"/>
        <v>0.839301524345344</v>
      </c>
      <c r="H232" s="68">
        <f t="shared" si="10"/>
        <v>9.0698475654656052E-2</v>
      </c>
      <c r="K232" s="17">
        <v>153</v>
      </c>
      <c r="L232" s="17">
        <v>0.78812721624892756</v>
      </c>
      <c r="M232" s="17">
        <v>4.1872783751072395E-2</v>
      </c>
      <c r="O232" s="17">
        <v>39.304123711340203</v>
      </c>
      <c r="P232" s="17">
        <v>0.77</v>
      </c>
    </row>
    <row r="233" spans="1:16" x14ac:dyDescent="0.25">
      <c r="A233" s="17">
        <v>0.93</v>
      </c>
      <c r="B233" s="17">
        <v>45</v>
      </c>
      <c r="C233" s="17">
        <v>67</v>
      </c>
      <c r="D233" s="17">
        <v>1</v>
      </c>
      <c r="E233" s="17">
        <v>3</v>
      </c>
      <c r="F233" s="17">
        <v>0</v>
      </c>
      <c r="G233" s="68">
        <f t="shared" si="9"/>
        <v>0.89056768451455526</v>
      </c>
      <c r="H233" s="68">
        <f t="shared" si="10"/>
        <v>3.9432315485444791E-2</v>
      </c>
      <c r="K233" s="17">
        <v>154</v>
      </c>
      <c r="L233" s="17">
        <v>0.78027162584854171</v>
      </c>
      <c r="M233" s="17">
        <v>1.9728374151458339E-2</v>
      </c>
      <c r="O233" s="17">
        <v>39.561855670103093</v>
      </c>
      <c r="P233" s="17">
        <v>0.77</v>
      </c>
    </row>
    <row r="234" spans="1:16" x14ac:dyDescent="0.25">
      <c r="A234" s="17">
        <v>0.94</v>
      </c>
      <c r="B234" s="17">
        <v>27</v>
      </c>
      <c r="C234" s="17">
        <v>57</v>
      </c>
      <c r="D234" s="17">
        <v>0</v>
      </c>
      <c r="E234" s="17">
        <v>0</v>
      </c>
      <c r="F234" s="17">
        <v>0</v>
      </c>
      <c r="G234" s="68">
        <f t="shared" si="9"/>
        <v>0.87936243029018346</v>
      </c>
      <c r="H234" s="68">
        <f t="shared" si="10"/>
        <v>6.0637569709816486E-2</v>
      </c>
      <c r="K234" s="17">
        <v>155</v>
      </c>
      <c r="L234" s="17">
        <v>0.91662398739202522</v>
      </c>
      <c r="M234" s="17">
        <v>4.3376012607974745E-2</v>
      </c>
      <c r="O234" s="17">
        <v>39.819587628865975</v>
      </c>
      <c r="P234" s="17">
        <v>0.78</v>
      </c>
    </row>
    <row r="235" spans="1:16" x14ac:dyDescent="0.25">
      <c r="A235" s="17">
        <v>0.94</v>
      </c>
      <c r="B235" s="17">
        <v>50</v>
      </c>
      <c r="C235" s="17">
        <v>55</v>
      </c>
      <c r="D235" s="17">
        <v>1</v>
      </c>
      <c r="E235" s="17">
        <v>0</v>
      </c>
      <c r="F235" s="17">
        <v>0</v>
      </c>
      <c r="G235" s="68">
        <f t="shared" si="9"/>
        <v>0.85619175765329925</v>
      </c>
      <c r="H235" s="68">
        <f t="shared" si="10"/>
        <v>8.3808242346700701E-2</v>
      </c>
      <c r="K235" s="17">
        <v>156</v>
      </c>
      <c r="L235" s="17">
        <v>0.88685570622389243</v>
      </c>
      <c r="M235" s="17">
        <v>2.3144293776107605E-2</v>
      </c>
      <c r="O235" s="17">
        <v>40.077319587628864</v>
      </c>
      <c r="P235" s="17">
        <v>0.78</v>
      </c>
    </row>
    <row r="236" spans="1:16" x14ac:dyDescent="0.25">
      <c r="A236" s="17">
        <v>0.5</v>
      </c>
      <c r="B236" s="17">
        <v>58</v>
      </c>
      <c r="C236" s="17">
        <v>20</v>
      </c>
      <c r="D236" s="17">
        <v>2</v>
      </c>
      <c r="E236" s="17">
        <v>3</v>
      </c>
      <c r="F236" s="17">
        <v>1</v>
      </c>
      <c r="G236" s="68">
        <f t="shared" si="9"/>
        <v>0.57661663123124307</v>
      </c>
      <c r="H236" s="68">
        <f t="shared" si="10"/>
        <v>-7.6616631231243071E-2</v>
      </c>
      <c r="K236" s="17">
        <v>157</v>
      </c>
      <c r="L236" s="17">
        <v>0.89998335509119642</v>
      </c>
      <c r="M236" s="17">
        <v>6.001664490880354E-2</v>
      </c>
      <c r="O236" s="17">
        <v>40.335051546391753</v>
      </c>
      <c r="P236" s="17">
        <v>0.78</v>
      </c>
    </row>
    <row r="237" spans="1:16" x14ac:dyDescent="0.25">
      <c r="A237" s="17">
        <v>0.93</v>
      </c>
      <c r="B237" s="17">
        <v>49</v>
      </c>
      <c r="C237" s="17">
        <v>57</v>
      </c>
      <c r="D237" s="17">
        <v>0</v>
      </c>
      <c r="E237" s="17">
        <v>0</v>
      </c>
      <c r="F237" s="17">
        <v>1</v>
      </c>
      <c r="G237" s="68">
        <f t="shared" si="9"/>
        <v>0.85488466375700611</v>
      </c>
      <c r="H237" s="68">
        <f t="shared" si="10"/>
        <v>7.5115336242993935E-2</v>
      </c>
      <c r="K237" s="17">
        <v>158</v>
      </c>
      <c r="L237" s="17">
        <v>0.82339109165307633</v>
      </c>
      <c r="M237" s="17">
        <v>4.6608908346923661E-2</v>
      </c>
      <c r="O237" s="17">
        <v>40.592783505154635</v>
      </c>
      <c r="P237" s="17">
        <v>0.78</v>
      </c>
    </row>
    <row r="238" spans="1:16" x14ac:dyDescent="0.25">
      <c r="A238" s="17">
        <v>0.73</v>
      </c>
      <c r="B238" s="17">
        <v>46</v>
      </c>
      <c r="C238" s="17">
        <v>58</v>
      </c>
      <c r="D238" s="17">
        <v>4</v>
      </c>
      <c r="E238" s="17">
        <v>5</v>
      </c>
      <c r="F238" s="17">
        <v>0</v>
      </c>
      <c r="G238" s="68">
        <f t="shared" si="9"/>
        <v>0.72305842260542552</v>
      </c>
      <c r="H238" s="68">
        <f t="shared" si="10"/>
        <v>6.9415773945744608E-3</v>
      </c>
      <c r="K238" s="17">
        <v>159</v>
      </c>
      <c r="L238" s="17">
        <v>0.83049995464487791</v>
      </c>
      <c r="M238" s="17">
        <v>-7.0499954644877905E-2</v>
      </c>
      <c r="O238" s="17">
        <v>40.850515463917525</v>
      </c>
      <c r="P238" s="17">
        <v>0.78</v>
      </c>
    </row>
    <row r="239" spans="1:16" x14ac:dyDescent="0.25">
      <c r="A239" s="17">
        <v>0.9</v>
      </c>
      <c r="B239" s="17">
        <v>27</v>
      </c>
      <c r="C239" s="17">
        <v>62</v>
      </c>
      <c r="D239" s="17">
        <v>0</v>
      </c>
      <c r="E239" s="17">
        <v>4</v>
      </c>
      <c r="F239" s="17">
        <v>0</v>
      </c>
      <c r="G239" s="68">
        <f t="shared" si="9"/>
        <v>0.87432815193598468</v>
      </c>
      <c r="H239" s="68">
        <f t="shared" si="10"/>
        <v>2.5671848064015346E-2</v>
      </c>
      <c r="K239" s="17">
        <v>160</v>
      </c>
      <c r="L239" s="17">
        <v>0.59156737257902048</v>
      </c>
      <c r="M239" s="17">
        <v>8.843262742097957E-2</v>
      </c>
      <c r="O239" s="17">
        <v>41.108247422680407</v>
      </c>
      <c r="P239" s="17">
        <v>0.78</v>
      </c>
    </row>
    <row r="240" spans="1:16" x14ac:dyDescent="0.25">
      <c r="A240" s="17">
        <v>0.87</v>
      </c>
      <c r="B240" s="17">
        <v>37</v>
      </c>
      <c r="C240" s="17">
        <v>67</v>
      </c>
      <c r="D240" s="17">
        <v>0</v>
      </c>
      <c r="E240" s="17">
        <v>1</v>
      </c>
      <c r="F240" s="17">
        <v>0</v>
      </c>
      <c r="G240" s="68">
        <f t="shared" si="9"/>
        <v>0.93359450891272588</v>
      </c>
      <c r="H240" s="68">
        <f t="shared" si="10"/>
        <v>-6.3594508912725889E-2</v>
      </c>
      <c r="K240" s="17">
        <v>161</v>
      </c>
      <c r="L240" s="17">
        <v>0.81362410095258531</v>
      </c>
      <c r="M240" s="17">
        <v>0.12637589904741464</v>
      </c>
      <c r="O240" s="17">
        <v>41.365979381443296</v>
      </c>
      <c r="P240" s="17">
        <v>0.78</v>
      </c>
    </row>
    <row r="241" spans="1:16" x14ac:dyDescent="0.25">
      <c r="A241" s="17">
        <v>0.93</v>
      </c>
      <c r="B241" s="17">
        <v>48</v>
      </c>
      <c r="C241" s="17">
        <v>60</v>
      </c>
      <c r="D241" s="17">
        <v>0</v>
      </c>
      <c r="E241" s="17">
        <v>0</v>
      </c>
      <c r="F241" s="17">
        <v>0</v>
      </c>
      <c r="G241" s="68">
        <f t="shared" si="9"/>
        <v>0.9156420385919769</v>
      </c>
      <c r="H241" s="68">
        <f t="shared" si="10"/>
        <v>1.4357961408023145E-2</v>
      </c>
      <c r="K241" s="17">
        <v>162</v>
      </c>
      <c r="L241" s="17">
        <v>0.69428036687858519</v>
      </c>
      <c r="M241" s="17">
        <v>-7.4280366878585191E-2</v>
      </c>
      <c r="O241" s="17">
        <v>41.623711340206185</v>
      </c>
      <c r="P241" s="17">
        <v>0.79</v>
      </c>
    </row>
    <row r="242" spans="1:16" x14ac:dyDescent="0.25">
      <c r="A242" s="17">
        <v>0.9</v>
      </c>
      <c r="B242" s="17">
        <v>42</v>
      </c>
      <c r="C242" s="17">
        <v>58</v>
      </c>
      <c r="D242" s="17">
        <v>0</v>
      </c>
      <c r="E242" s="17">
        <v>0</v>
      </c>
      <c r="F242" s="17">
        <v>0</v>
      </c>
      <c r="G242" s="68">
        <f t="shared" si="9"/>
        <v>0.89931122345783399</v>
      </c>
      <c r="H242" s="68">
        <f t="shared" si="10"/>
        <v>6.8877654216603634E-4</v>
      </c>
      <c r="K242" s="17">
        <v>163</v>
      </c>
      <c r="L242" s="17">
        <v>0.87639787068764397</v>
      </c>
      <c r="M242" s="17">
        <v>3.3602129312356066E-2</v>
      </c>
      <c r="O242" s="17">
        <v>41.881443298969067</v>
      </c>
      <c r="P242" s="17">
        <v>0.79</v>
      </c>
    </row>
    <row r="243" spans="1:16" x14ac:dyDescent="0.25">
      <c r="A243" s="17">
        <v>0.67</v>
      </c>
      <c r="B243" s="17">
        <v>48</v>
      </c>
      <c r="C243" s="17">
        <v>27</v>
      </c>
      <c r="D243" s="17">
        <v>1</v>
      </c>
      <c r="E243" s="17">
        <v>2</v>
      </c>
      <c r="F243" s="17">
        <v>0</v>
      </c>
      <c r="G243" s="68">
        <f t="shared" si="9"/>
        <v>0.69251410528483537</v>
      </c>
      <c r="H243" s="68">
        <f t="shared" si="10"/>
        <v>-2.2514105284835328E-2</v>
      </c>
      <c r="K243" s="17">
        <v>164</v>
      </c>
      <c r="L243" s="17">
        <v>0.62573575917199042</v>
      </c>
      <c r="M243" s="17">
        <v>4.4264240828009616E-2</v>
      </c>
      <c r="O243" s="17">
        <v>42.139175257731956</v>
      </c>
      <c r="P243" s="17">
        <v>0.79</v>
      </c>
    </row>
    <row r="244" spans="1:16" x14ac:dyDescent="0.25">
      <c r="A244" s="17">
        <v>0.9</v>
      </c>
      <c r="B244" s="17">
        <v>25</v>
      </c>
      <c r="C244" s="17">
        <v>55</v>
      </c>
      <c r="D244" s="17">
        <v>1</v>
      </c>
      <c r="E244" s="17">
        <v>0</v>
      </c>
      <c r="F244" s="17">
        <v>1</v>
      </c>
      <c r="G244" s="68">
        <f t="shared" si="9"/>
        <v>0.78556239751785462</v>
      </c>
      <c r="H244" s="68">
        <f t="shared" si="10"/>
        <v>0.11443760248214541</v>
      </c>
      <c r="K244" s="17">
        <v>165</v>
      </c>
      <c r="L244" s="17">
        <v>0.83222863085351051</v>
      </c>
      <c r="M244" s="17">
        <v>0.10777136914648944</v>
      </c>
      <c r="O244" s="17">
        <v>42.396907216494839</v>
      </c>
      <c r="P244" s="17">
        <v>0.79</v>
      </c>
    </row>
    <row r="245" spans="1:16" x14ac:dyDescent="0.25">
      <c r="A245" s="17">
        <v>0.9</v>
      </c>
      <c r="B245" s="17">
        <v>64</v>
      </c>
      <c r="C245" s="17">
        <v>58</v>
      </c>
      <c r="D245" s="17">
        <v>1</v>
      </c>
      <c r="E245" s="17">
        <v>0</v>
      </c>
      <c r="F245" s="17">
        <v>1</v>
      </c>
      <c r="G245" s="68">
        <f t="shared" si="9"/>
        <v>0.83951708422051652</v>
      </c>
      <c r="H245" s="68">
        <f t="shared" si="10"/>
        <v>6.0482915779483504E-2</v>
      </c>
      <c r="K245" s="17">
        <v>166</v>
      </c>
      <c r="L245" s="17">
        <v>0.72829590764117813</v>
      </c>
      <c r="M245" s="17">
        <v>6.1704092358821905E-2</v>
      </c>
      <c r="O245" s="17">
        <v>42.654639175257728</v>
      </c>
      <c r="P245" s="17">
        <v>0.79</v>
      </c>
    </row>
    <row r="246" spans="1:16" x14ac:dyDescent="0.25">
      <c r="A246" s="17">
        <v>0.98</v>
      </c>
      <c r="B246" s="17">
        <v>53</v>
      </c>
      <c r="C246" s="17">
        <v>60</v>
      </c>
      <c r="D246" s="17">
        <v>1</v>
      </c>
      <c r="E246" s="17">
        <v>0</v>
      </c>
      <c r="F246" s="17">
        <v>0</v>
      </c>
      <c r="G246" s="68">
        <f t="shared" si="9"/>
        <v>0.88523540988807814</v>
      </c>
      <c r="H246" s="68">
        <f t="shared" si="10"/>
        <v>9.4764590111921843E-2</v>
      </c>
      <c r="K246" s="17">
        <v>167</v>
      </c>
      <c r="L246" s="17">
        <v>0.88292926987449094</v>
      </c>
      <c r="M246" s="17">
        <v>-2.2929269874490954E-2</v>
      </c>
      <c r="O246" s="17">
        <v>42.912371134020617</v>
      </c>
      <c r="P246" s="17">
        <v>0.79</v>
      </c>
    </row>
    <row r="247" spans="1:16" x14ac:dyDescent="0.25">
      <c r="A247" s="17">
        <v>0.66</v>
      </c>
      <c r="B247" s="17">
        <v>38</v>
      </c>
      <c r="C247" s="17">
        <v>30</v>
      </c>
      <c r="D247" s="17">
        <v>4</v>
      </c>
      <c r="E247" s="17">
        <v>2</v>
      </c>
      <c r="F247" s="17">
        <v>0</v>
      </c>
      <c r="G247" s="68">
        <f t="shared" si="9"/>
        <v>0.59240418267271333</v>
      </c>
      <c r="H247" s="68">
        <f t="shared" si="10"/>
        <v>6.75958173272867E-2</v>
      </c>
      <c r="K247" s="17">
        <v>168</v>
      </c>
      <c r="L247" s="17">
        <v>0.82251413745301072</v>
      </c>
      <c r="M247" s="17">
        <v>7.4858625469892415E-3</v>
      </c>
      <c r="O247" s="17">
        <v>43.170103092783499</v>
      </c>
      <c r="P247" s="17">
        <v>0.79</v>
      </c>
    </row>
    <row r="248" spans="1:16" x14ac:dyDescent="0.25">
      <c r="A248" s="17">
        <v>0.68</v>
      </c>
      <c r="B248" s="17">
        <v>17</v>
      </c>
      <c r="C248" s="17">
        <v>24</v>
      </c>
      <c r="D248" s="17">
        <v>3</v>
      </c>
      <c r="E248" s="17">
        <v>0</v>
      </c>
      <c r="F248" s="17">
        <v>0</v>
      </c>
      <c r="G248" s="68">
        <f t="shared" si="9"/>
        <v>0.59134830566869589</v>
      </c>
      <c r="H248" s="68">
        <f t="shared" si="10"/>
        <v>8.8651694331304154E-2</v>
      </c>
      <c r="K248" s="17">
        <v>169</v>
      </c>
      <c r="L248" s="17">
        <v>0.77566748719057044</v>
      </c>
      <c r="M248" s="17">
        <v>-4.5667487190570455E-2</v>
      </c>
      <c r="O248" s="17">
        <v>43.427835051546388</v>
      </c>
      <c r="P248" s="17">
        <v>0.79</v>
      </c>
    </row>
    <row r="249" spans="1:16" x14ac:dyDescent="0.25">
      <c r="A249" s="17">
        <v>0.56000000000000005</v>
      </c>
      <c r="B249" s="17">
        <v>27</v>
      </c>
      <c r="C249" s="17">
        <v>35</v>
      </c>
      <c r="D249" s="17">
        <v>3</v>
      </c>
      <c r="E249" s="17">
        <v>5</v>
      </c>
      <c r="F249" s="17">
        <v>1</v>
      </c>
      <c r="G249" s="68">
        <f t="shared" si="9"/>
        <v>0.57358722113509353</v>
      </c>
      <c r="H249" s="68">
        <f t="shared" si="10"/>
        <v>-1.3587221135093475E-2</v>
      </c>
      <c r="K249" s="17">
        <v>170</v>
      </c>
      <c r="L249" s="17">
        <v>0.85028135165061491</v>
      </c>
      <c r="M249" s="17">
        <v>-0.14028135165061495</v>
      </c>
      <c r="O249" s="17">
        <v>43.685567010309278</v>
      </c>
      <c r="P249" s="17">
        <v>0.8</v>
      </c>
    </row>
    <row r="250" spans="1:16" x14ac:dyDescent="0.25">
      <c r="A250" s="17">
        <v>0.62</v>
      </c>
      <c r="B250" s="17">
        <v>50</v>
      </c>
      <c r="C250" s="17">
        <v>37</v>
      </c>
      <c r="D250" s="17">
        <v>1</v>
      </c>
      <c r="E250" s="17">
        <v>2</v>
      </c>
      <c r="F250" s="17">
        <v>1</v>
      </c>
      <c r="G250" s="68">
        <f t="shared" si="9"/>
        <v>0.70059297441996149</v>
      </c>
      <c r="H250" s="68">
        <f t="shared" si="10"/>
        <v>-8.0592974419961494E-2</v>
      </c>
      <c r="K250" s="17">
        <v>171</v>
      </c>
      <c r="L250" s="17">
        <v>0.92477542588032902</v>
      </c>
      <c r="M250" s="17">
        <v>-5.4775425880329021E-2</v>
      </c>
      <c r="O250" s="17">
        <v>43.94329896907216</v>
      </c>
      <c r="P250" s="17">
        <v>0.8</v>
      </c>
    </row>
    <row r="251" spans="1:16" x14ac:dyDescent="0.25">
      <c r="A251" s="17">
        <v>0.81</v>
      </c>
      <c r="B251" s="17">
        <v>26</v>
      </c>
      <c r="C251" s="17">
        <v>60</v>
      </c>
      <c r="D251" s="17">
        <v>2</v>
      </c>
      <c r="E251" s="17">
        <v>0</v>
      </c>
      <c r="F251" s="17">
        <v>0</v>
      </c>
      <c r="G251" s="68">
        <f t="shared" si="9"/>
        <v>0.82340641958263561</v>
      </c>
      <c r="H251" s="68">
        <f t="shared" si="10"/>
        <v>-1.3406419582635554E-2</v>
      </c>
      <c r="K251" s="17">
        <v>172</v>
      </c>
      <c r="L251" s="17">
        <v>0.8402834731453922</v>
      </c>
      <c r="M251" s="17">
        <v>7.9716526854607839E-2</v>
      </c>
      <c r="O251" s="17">
        <v>44.201030927835049</v>
      </c>
      <c r="P251" s="17">
        <v>0.8</v>
      </c>
    </row>
    <row r="252" spans="1:16" x14ac:dyDescent="0.25">
      <c r="A252" s="17">
        <v>0.84</v>
      </c>
      <c r="B252" s="17">
        <v>54</v>
      </c>
      <c r="C252" s="17">
        <v>60</v>
      </c>
      <c r="D252" s="17">
        <v>3</v>
      </c>
      <c r="E252" s="17">
        <v>0</v>
      </c>
      <c r="F252" s="17">
        <v>0</v>
      </c>
      <c r="G252" s="68">
        <f t="shared" si="9"/>
        <v>0.81558461327984622</v>
      </c>
      <c r="H252" s="68">
        <f t="shared" si="10"/>
        <v>2.4415386720153753E-2</v>
      </c>
      <c r="K252" s="17">
        <v>173</v>
      </c>
      <c r="L252" s="17">
        <v>0.89336839220834463</v>
      </c>
      <c r="M252" s="17">
        <v>-0.10336839220834459</v>
      </c>
      <c r="O252" s="17">
        <v>44.458762886597938</v>
      </c>
      <c r="P252" s="17">
        <v>0.8</v>
      </c>
    </row>
    <row r="253" spans="1:16" x14ac:dyDescent="0.25">
      <c r="A253" s="17">
        <v>0.93</v>
      </c>
      <c r="B253" s="17">
        <v>46</v>
      </c>
      <c r="C253" s="17">
        <v>60</v>
      </c>
      <c r="D253" s="17">
        <v>1</v>
      </c>
      <c r="E253" s="17">
        <v>0</v>
      </c>
      <c r="F253" s="17">
        <v>0</v>
      </c>
      <c r="G253" s="68">
        <f t="shared" si="9"/>
        <v>0.87836176828774049</v>
      </c>
      <c r="H253" s="68">
        <f t="shared" si="10"/>
        <v>5.1638231712259564E-2</v>
      </c>
      <c r="K253" s="17">
        <v>174</v>
      </c>
      <c r="L253" s="17">
        <v>0.92770281611243643</v>
      </c>
      <c r="M253" s="17">
        <v>5.2297183887563548E-2</v>
      </c>
      <c r="O253" s="17">
        <v>44.71649484536082</v>
      </c>
      <c r="P253" s="17">
        <v>0.8</v>
      </c>
    </row>
    <row r="254" spans="1:16" x14ac:dyDescent="0.25">
      <c r="A254" s="17">
        <v>0.87</v>
      </c>
      <c r="B254" s="17">
        <v>38</v>
      </c>
      <c r="C254" s="17">
        <v>70</v>
      </c>
      <c r="D254" s="17">
        <v>0</v>
      </c>
      <c r="E254" s="17">
        <v>0</v>
      </c>
      <c r="F254" s="17">
        <v>0</v>
      </c>
      <c r="G254" s="68">
        <f t="shared" si="9"/>
        <v>0.95801816226076264</v>
      </c>
      <c r="H254" s="68">
        <f t="shared" si="10"/>
        <v>-8.8018162260762645E-2</v>
      </c>
      <c r="K254" s="17">
        <v>175</v>
      </c>
      <c r="L254" s="17">
        <v>0.85346918998789467</v>
      </c>
      <c r="M254" s="17">
        <v>7.6530810012105377E-2</v>
      </c>
      <c r="O254" s="17">
        <v>44.97422680412371</v>
      </c>
      <c r="P254" s="17">
        <v>0.8</v>
      </c>
    </row>
    <row r="255" spans="1:16" x14ac:dyDescent="0.25">
      <c r="A255" s="17">
        <v>0.86</v>
      </c>
      <c r="B255" s="17">
        <v>24</v>
      </c>
      <c r="C255" s="17">
        <v>60</v>
      </c>
      <c r="D255" s="17">
        <v>0</v>
      </c>
      <c r="E255" s="17">
        <v>0</v>
      </c>
      <c r="F255" s="17">
        <v>0</v>
      </c>
      <c r="G255" s="68">
        <f t="shared" si="9"/>
        <v>0.89207526739081922</v>
      </c>
      <c r="H255" s="68">
        <f t="shared" si="10"/>
        <v>-3.2075267390819229E-2</v>
      </c>
      <c r="K255" s="17">
        <v>176</v>
      </c>
      <c r="L255" s="17">
        <v>0.89071229092169912</v>
      </c>
      <c r="M255" s="17">
        <v>-1.0712290921699119E-2</v>
      </c>
      <c r="O255" s="17">
        <v>45.231958762886592</v>
      </c>
      <c r="P255" s="17">
        <v>0.8</v>
      </c>
    </row>
    <row r="256" spans="1:16" x14ac:dyDescent="0.25">
      <c r="A256" s="17">
        <v>0.89</v>
      </c>
      <c r="B256" s="17">
        <v>38</v>
      </c>
      <c r="C256" s="17">
        <v>65</v>
      </c>
      <c r="D256" s="17">
        <v>0</v>
      </c>
      <c r="E256" s="17">
        <v>1</v>
      </c>
      <c r="F256" s="17">
        <v>0</v>
      </c>
      <c r="G256" s="68">
        <f t="shared" si="9"/>
        <v>0.92413733537892051</v>
      </c>
      <c r="H256" s="68">
        <f t="shared" si="10"/>
        <v>-3.4137335378920497E-2</v>
      </c>
      <c r="K256" s="17">
        <v>177</v>
      </c>
      <c r="L256" s="17">
        <v>0.8992059718234936</v>
      </c>
      <c r="M256" s="17">
        <v>-0.12920597182349358</v>
      </c>
      <c r="O256" s="17">
        <v>45.489690721649481</v>
      </c>
      <c r="P256" s="17">
        <v>0.8</v>
      </c>
    </row>
    <row r="257" spans="1:16" x14ac:dyDescent="0.25">
      <c r="A257" s="17">
        <v>0.94</v>
      </c>
      <c r="B257" s="17">
        <v>29</v>
      </c>
      <c r="C257" s="17">
        <v>59</v>
      </c>
      <c r="D257" s="17">
        <v>0</v>
      </c>
      <c r="E257" s="17">
        <v>0</v>
      </c>
      <c r="F257" s="17">
        <v>0</v>
      </c>
      <c r="G257" s="68">
        <f t="shared" si="9"/>
        <v>0.89176545022413367</v>
      </c>
      <c r="H257" s="68">
        <f t="shared" si="10"/>
        <v>4.8234549775866276E-2</v>
      </c>
      <c r="K257" s="17">
        <v>178</v>
      </c>
      <c r="L257" s="17">
        <v>0.92840737299260401</v>
      </c>
      <c r="M257" s="17">
        <v>-6.8407372992604021E-2</v>
      </c>
      <c r="O257" s="17">
        <v>45.74742268041237</v>
      </c>
      <c r="P257" s="17">
        <v>0.8</v>
      </c>
    </row>
    <row r="258" spans="1:16" x14ac:dyDescent="0.25">
      <c r="A258" s="17">
        <v>0.84</v>
      </c>
      <c r="B258" s="17">
        <v>51</v>
      </c>
      <c r="C258" s="17">
        <v>58</v>
      </c>
      <c r="D258" s="17">
        <v>2</v>
      </c>
      <c r="E258" s="17">
        <v>0</v>
      </c>
      <c r="F258" s="17">
        <v>0</v>
      </c>
      <c r="G258" s="68">
        <f t="shared" si="9"/>
        <v>0.83751601724998792</v>
      </c>
      <c r="H258" s="68">
        <f t="shared" si="10"/>
        <v>2.4839827500120482E-3</v>
      </c>
      <c r="K258" s="17">
        <v>179</v>
      </c>
      <c r="L258" s="17">
        <v>0.64188983690455326</v>
      </c>
      <c r="M258" s="17">
        <v>-0.10188983690455322</v>
      </c>
      <c r="O258" s="17">
        <v>46.005154639175252</v>
      </c>
      <c r="P258" s="17">
        <v>0.8</v>
      </c>
    </row>
    <row r="259" spans="1:16" x14ac:dyDescent="0.25">
      <c r="A259" s="17">
        <v>0.86</v>
      </c>
      <c r="B259" s="17">
        <v>27</v>
      </c>
      <c r="C259" s="17">
        <v>65</v>
      </c>
      <c r="D259" s="17">
        <v>1</v>
      </c>
      <c r="E259" s="17">
        <v>1</v>
      </c>
      <c r="F259" s="17">
        <v>1</v>
      </c>
      <c r="G259" s="68">
        <f t="shared" ref="G259:G322" si="11">$L$18+($L$19*B259)+($L$20*C259)+($L$21*D259)+($L$22*E259)+($L$23*F259)</f>
        <v>0.83193888574001118</v>
      </c>
      <c r="H259" s="68">
        <f t="shared" ref="H259:H322" si="12">A259-G259</f>
        <v>2.8061114259988806E-2</v>
      </c>
      <c r="K259" s="17">
        <v>180</v>
      </c>
      <c r="L259" s="17">
        <v>0.82687843235820757</v>
      </c>
      <c r="M259" s="17">
        <v>-2.6878432358207527E-2</v>
      </c>
      <c r="O259" s="17">
        <v>46.262886597938142</v>
      </c>
      <c r="P259" s="17">
        <v>0.8</v>
      </c>
    </row>
    <row r="260" spans="1:16" x14ac:dyDescent="0.25">
      <c r="A260" s="17">
        <v>0.75</v>
      </c>
      <c r="B260" s="17">
        <v>35</v>
      </c>
      <c r="C260" s="17">
        <v>65</v>
      </c>
      <c r="D260" s="17">
        <v>2</v>
      </c>
      <c r="E260" s="17">
        <v>1</v>
      </c>
      <c r="F260" s="17">
        <v>1</v>
      </c>
      <c r="G260" s="68">
        <f t="shared" si="11"/>
        <v>0.80447810343625692</v>
      </c>
      <c r="H260" s="68">
        <f t="shared" si="12"/>
        <v>-5.4478103436256919E-2</v>
      </c>
      <c r="K260" s="17">
        <v>181</v>
      </c>
      <c r="L260" s="17">
        <v>0.81558799855268183</v>
      </c>
      <c r="M260" s="17">
        <v>4.4412001447318161E-2</v>
      </c>
      <c r="O260" s="17">
        <v>46.520618556701024</v>
      </c>
      <c r="P260" s="17">
        <v>0.81</v>
      </c>
    </row>
    <row r="261" spans="1:16" x14ac:dyDescent="0.25">
      <c r="A261" s="17">
        <v>0.6</v>
      </c>
      <c r="B261" s="17">
        <v>22</v>
      </c>
      <c r="C261" s="17">
        <v>20</v>
      </c>
      <c r="D261" s="17">
        <v>4</v>
      </c>
      <c r="E261" s="17">
        <v>4</v>
      </c>
      <c r="F261" s="17">
        <v>0</v>
      </c>
      <c r="G261" s="68">
        <f t="shared" si="11"/>
        <v>0.50893134810825691</v>
      </c>
      <c r="H261" s="68">
        <f t="shared" si="12"/>
        <v>9.1068651891743069E-2</v>
      </c>
      <c r="K261" s="17">
        <v>182</v>
      </c>
      <c r="L261" s="17">
        <v>0.71364966981923694</v>
      </c>
      <c r="M261" s="17">
        <v>-0.10364966981923696</v>
      </c>
      <c r="O261" s="17">
        <v>46.778350515463913</v>
      </c>
      <c r="P261" s="17">
        <v>0.81</v>
      </c>
    </row>
    <row r="262" spans="1:16" x14ac:dyDescent="0.25">
      <c r="A262" s="17">
        <v>0.93</v>
      </c>
      <c r="B262" s="17">
        <v>47</v>
      </c>
      <c r="C262" s="17">
        <v>55</v>
      </c>
      <c r="D262" s="17">
        <v>0</v>
      </c>
      <c r="E262" s="17">
        <v>3</v>
      </c>
      <c r="F262" s="17">
        <v>0</v>
      </c>
      <c r="G262" s="68">
        <f t="shared" si="11"/>
        <v>0.86521322081566998</v>
      </c>
      <c r="H262" s="68">
        <f t="shared" si="12"/>
        <v>6.4786779184330068E-2</v>
      </c>
      <c r="K262" s="17">
        <v>183</v>
      </c>
      <c r="L262" s="17">
        <v>0.7897820860159076</v>
      </c>
      <c r="M262" s="17">
        <v>-6.9782086015907629E-2</v>
      </c>
      <c r="O262" s="17">
        <v>47.036082474226802</v>
      </c>
      <c r="P262" s="17">
        <v>0.81</v>
      </c>
    </row>
    <row r="263" spans="1:16" x14ac:dyDescent="0.25">
      <c r="A263" s="17">
        <v>0.75</v>
      </c>
      <c r="B263" s="17">
        <v>25</v>
      </c>
      <c r="C263" s="17">
        <v>56</v>
      </c>
      <c r="D263" s="17">
        <v>2</v>
      </c>
      <c r="E263" s="17">
        <v>0</v>
      </c>
      <c r="F263" s="17">
        <v>0</v>
      </c>
      <c r="G263" s="68">
        <f t="shared" si="11"/>
        <v>0.80154622611488002</v>
      </c>
      <c r="H263" s="68">
        <f t="shared" si="12"/>
        <v>-5.1546226114880023E-2</v>
      </c>
      <c r="K263" s="17">
        <v>184</v>
      </c>
      <c r="L263" s="17">
        <v>0.51440661325672898</v>
      </c>
      <c r="M263" s="17">
        <v>3.559338674327106E-2</v>
      </c>
      <c r="O263" s="17">
        <v>47.293814432989684</v>
      </c>
      <c r="P263" s="17">
        <v>0.81</v>
      </c>
    </row>
    <row r="264" spans="1:16" x14ac:dyDescent="0.25">
      <c r="A264" s="17">
        <v>0.81</v>
      </c>
      <c r="B264" s="17">
        <v>25</v>
      </c>
      <c r="C264" s="17">
        <v>55</v>
      </c>
      <c r="D264" s="17">
        <v>4</v>
      </c>
      <c r="E264" s="17">
        <v>5</v>
      </c>
      <c r="F264" s="17">
        <v>0</v>
      </c>
      <c r="G264" s="68">
        <f t="shared" si="11"/>
        <v>0.68677881430363197</v>
      </c>
      <c r="H264" s="68">
        <f t="shared" si="12"/>
        <v>0.12322118569636809</v>
      </c>
      <c r="K264" s="17">
        <v>185</v>
      </c>
      <c r="L264" s="17">
        <v>0.84642476695280833</v>
      </c>
      <c r="M264" s="17">
        <v>0.11357523304719164</v>
      </c>
      <c r="O264" s="17">
        <v>47.551546391752574</v>
      </c>
      <c r="P264" s="17">
        <v>0.81</v>
      </c>
    </row>
    <row r="265" spans="1:16" x14ac:dyDescent="0.25">
      <c r="A265" s="17">
        <v>0.78</v>
      </c>
      <c r="B265" s="17">
        <v>51</v>
      </c>
      <c r="C265" s="17">
        <v>59</v>
      </c>
      <c r="D265" s="17">
        <v>2</v>
      </c>
      <c r="E265" s="17">
        <v>0</v>
      </c>
      <c r="F265" s="17">
        <v>1</v>
      </c>
      <c r="G265" s="68">
        <f t="shared" si="11"/>
        <v>0.79665493828267608</v>
      </c>
      <c r="H265" s="68">
        <f t="shared" si="12"/>
        <v>-1.6654938282676057E-2</v>
      </c>
      <c r="K265" s="17">
        <v>186</v>
      </c>
      <c r="L265" s="17">
        <v>0.7259075510468318</v>
      </c>
      <c r="M265" s="17">
        <v>-0.14590755104683184</v>
      </c>
      <c r="O265" s="17">
        <v>47.809278350515463</v>
      </c>
      <c r="P265" s="17">
        <v>0.81</v>
      </c>
    </row>
    <row r="266" spans="1:16" x14ac:dyDescent="0.25">
      <c r="A266" s="17">
        <v>0.9</v>
      </c>
      <c r="B266" s="17">
        <v>65</v>
      </c>
      <c r="C266" s="17">
        <v>60</v>
      </c>
      <c r="D266" s="17">
        <v>1</v>
      </c>
      <c r="E266" s="17">
        <v>0</v>
      </c>
      <c r="F266" s="17">
        <v>0</v>
      </c>
      <c r="G266" s="68">
        <f t="shared" si="11"/>
        <v>0.89701879548865693</v>
      </c>
      <c r="H266" s="68">
        <f t="shared" si="12"/>
        <v>2.9812045113430941E-3</v>
      </c>
      <c r="K266" s="17">
        <v>187</v>
      </c>
      <c r="L266" s="17">
        <v>0.71659906047254485</v>
      </c>
      <c r="M266" s="17">
        <v>5.3400939527455171E-2</v>
      </c>
      <c r="O266" s="17">
        <v>48.067010309278345</v>
      </c>
      <c r="P266" s="17">
        <v>0.81</v>
      </c>
    </row>
    <row r="267" spans="1:16" x14ac:dyDescent="0.25">
      <c r="A267" s="17">
        <v>0.9</v>
      </c>
      <c r="B267" s="17">
        <v>27</v>
      </c>
      <c r="C267" s="17">
        <v>60</v>
      </c>
      <c r="D267" s="17">
        <v>1</v>
      </c>
      <c r="E267" s="17">
        <v>5</v>
      </c>
      <c r="F267" s="17">
        <v>1</v>
      </c>
      <c r="G267" s="68">
        <f t="shared" si="11"/>
        <v>0.77470899571654417</v>
      </c>
      <c r="H267" s="68">
        <f t="shared" si="12"/>
        <v>0.12529100428345585</v>
      </c>
      <c r="K267" s="17">
        <v>188</v>
      </c>
      <c r="L267" s="17">
        <v>0.89144166397868019</v>
      </c>
      <c r="M267" s="17">
        <v>-4.144166397868021E-2</v>
      </c>
      <c r="O267" s="17">
        <v>48.324742268041234</v>
      </c>
      <c r="P267" s="17">
        <v>0.81</v>
      </c>
    </row>
    <row r="268" spans="1:16" x14ac:dyDescent="0.25">
      <c r="A268" s="17">
        <v>0.93</v>
      </c>
      <c r="B268" s="17">
        <v>56</v>
      </c>
      <c r="C268" s="17">
        <v>65</v>
      </c>
      <c r="D268" s="17">
        <v>1</v>
      </c>
      <c r="E268" s="17">
        <v>5</v>
      </c>
      <c r="F268" s="17">
        <v>0</v>
      </c>
      <c r="G268" s="68">
        <f t="shared" si="11"/>
        <v>0.8753639568868159</v>
      </c>
      <c r="H268" s="68">
        <f t="shared" si="12"/>
        <v>5.4636043113184152E-2</v>
      </c>
      <c r="K268" s="17">
        <v>189</v>
      </c>
      <c r="L268" s="17">
        <v>0.88568900691032759</v>
      </c>
      <c r="M268" s="17">
        <v>6.4310993089672364E-2</v>
      </c>
      <c r="O268" s="17">
        <v>48.582474226804123</v>
      </c>
      <c r="P268" s="17">
        <v>0.81</v>
      </c>
    </row>
    <row r="269" spans="1:16" x14ac:dyDescent="0.25">
      <c r="A269" s="17">
        <v>0.8</v>
      </c>
      <c r="B269" s="17">
        <v>28</v>
      </c>
      <c r="C269" s="17">
        <v>60</v>
      </c>
      <c r="D269" s="17">
        <v>2</v>
      </c>
      <c r="E269" s="17">
        <v>0</v>
      </c>
      <c r="F269" s="17">
        <v>0</v>
      </c>
      <c r="G269" s="68">
        <f t="shared" si="11"/>
        <v>0.82537031718273202</v>
      </c>
      <c r="H269" s="68">
        <f t="shared" si="12"/>
        <v>-2.5370317182731972E-2</v>
      </c>
      <c r="K269" s="17">
        <v>190</v>
      </c>
      <c r="L269" s="17">
        <v>0.63651795047091486</v>
      </c>
      <c r="M269" s="17">
        <v>5.3482049529085085E-2</v>
      </c>
      <c r="O269" s="17">
        <v>48.840206185567006</v>
      </c>
      <c r="P269" s="17">
        <v>0.81</v>
      </c>
    </row>
    <row r="270" spans="1:16" x14ac:dyDescent="0.25">
      <c r="A270" s="17">
        <v>0.63</v>
      </c>
      <c r="B270" s="17">
        <v>33</v>
      </c>
      <c r="C270" s="17">
        <v>30</v>
      </c>
      <c r="D270" s="17">
        <v>4</v>
      </c>
      <c r="E270" s="17">
        <v>1</v>
      </c>
      <c r="F270" s="17">
        <v>0</v>
      </c>
      <c r="G270" s="68">
        <f t="shared" si="11"/>
        <v>0.59527745971968049</v>
      </c>
      <c r="H270" s="68">
        <f t="shared" si="12"/>
        <v>3.4722540280319514E-2</v>
      </c>
      <c r="K270" s="17">
        <v>191</v>
      </c>
      <c r="L270" s="17">
        <v>0.88882096267478039</v>
      </c>
      <c r="M270" s="17">
        <v>6.1179037325219565E-2</v>
      </c>
      <c r="O270" s="17">
        <v>49.097938144329895</v>
      </c>
      <c r="P270" s="17">
        <v>0.82</v>
      </c>
    </row>
    <row r="271" spans="1:16" x14ac:dyDescent="0.25">
      <c r="A271" s="17">
        <v>0.9</v>
      </c>
      <c r="B271" s="17">
        <v>22</v>
      </c>
      <c r="C271" s="17">
        <v>60</v>
      </c>
      <c r="D271" s="17">
        <v>1</v>
      </c>
      <c r="E271" s="17">
        <v>0</v>
      </c>
      <c r="F271" s="17">
        <v>0</v>
      </c>
      <c r="G271" s="68">
        <f t="shared" si="11"/>
        <v>0.8547949970865828</v>
      </c>
      <c r="H271" s="68">
        <f t="shared" si="12"/>
        <v>4.5205002913417225E-2</v>
      </c>
      <c r="K271" s="17">
        <v>192</v>
      </c>
      <c r="L271" s="17">
        <v>0.78768812060465732</v>
      </c>
      <c r="M271" s="17">
        <v>3.2311879395342635E-2</v>
      </c>
      <c r="O271" s="17">
        <v>49.355670103092777</v>
      </c>
      <c r="P271" s="17">
        <v>0.82</v>
      </c>
    </row>
    <row r="272" spans="1:16" x14ac:dyDescent="0.25">
      <c r="A272" s="17">
        <v>0.9</v>
      </c>
      <c r="B272" s="17">
        <v>50</v>
      </c>
      <c r="C272" s="17">
        <v>55</v>
      </c>
      <c r="D272" s="17">
        <v>1</v>
      </c>
      <c r="E272" s="17">
        <v>3</v>
      </c>
      <c r="F272" s="17">
        <v>0</v>
      </c>
      <c r="G272" s="68">
        <f t="shared" si="11"/>
        <v>0.83284269451167459</v>
      </c>
      <c r="H272" s="68">
        <f t="shared" si="12"/>
        <v>6.7157305488325436E-2</v>
      </c>
      <c r="K272" s="17">
        <v>193</v>
      </c>
      <c r="L272" s="17">
        <v>0.8708872055564264</v>
      </c>
      <c r="M272" s="17">
        <v>5.9112794443573646E-2</v>
      </c>
      <c r="O272" s="17">
        <v>49.613402061855666</v>
      </c>
      <c r="P272" s="17">
        <v>0.82</v>
      </c>
    </row>
    <row r="273" spans="1:16" x14ac:dyDescent="0.25">
      <c r="A273" s="17">
        <v>0.86</v>
      </c>
      <c r="B273" s="17">
        <v>25</v>
      </c>
      <c r="C273" s="17">
        <v>70</v>
      </c>
      <c r="D273" s="17">
        <v>1</v>
      </c>
      <c r="E273" s="17">
        <v>0</v>
      </c>
      <c r="F273" s="17">
        <v>0</v>
      </c>
      <c r="G273" s="68">
        <f t="shared" si="11"/>
        <v>0.90993645515599553</v>
      </c>
      <c r="H273" s="68">
        <f t="shared" si="12"/>
        <v>-4.9936455155995541E-2</v>
      </c>
      <c r="K273" s="17">
        <v>194</v>
      </c>
      <c r="L273" s="17">
        <v>0.91386425035618868</v>
      </c>
      <c r="M273" s="17">
        <v>-9.3864250356188728E-2</v>
      </c>
      <c r="O273" s="17">
        <v>49.871134020618555</v>
      </c>
      <c r="P273" s="17">
        <v>0.82</v>
      </c>
    </row>
    <row r="274" spans="1:16" x14ac:dyDescent="0.25">
      <c r="A274" s="17">
        <v>0.51</v>
      </c>
      <c r="B274" s="17">
        <v>54</v>
      </c>
      <c r="C274" s="17">
        <v>23</v>
      </c>
      <c r="D274" s="17">
        <v>4</v>
      </c>
      <c r="E274" s="17">
        <v>0</v>
      </c>
      <c r="F274" s="17">
        <v>1</v>
      </c>
      <c r="G274" s="68">
        <f t="shared" si="11"/>
        <v>0.54106383726517526</v>
      </c>
      <c r="H274" s="68">
        <f t="shared" si="12"/>
        <v>-3.1063837265175254E-2</v>
      </c>
      <c r="K274" s="17">
        <v>195</v>
      </c>
      <c r="L274" s="17">
        <v>0.89274739902418188</v>
      </c>
      <c r="M274" s="17">
        <v>4.7252600975818071E-2</v>
      </c>
      <c r="O274" s="17">
        <v>50.128865979381438</v>
      </c>
      <c r="P274" s="17">
        <v>0.82</v>
      </c>
    </row>
    <row r="275" spans="1:16" x14ac:dyDescent="0.25">
      <c r="A275" s="17">
        <v>0.87</v>
      </c>
      <c r="B275" s="17">
        <v>58</v>
      </c>
      <c r="C275" s="17">
        <v>58</v>
      </c>
      <c r="D275" s="17">
        <v>1</v>
      </c>
      <c r="E275" s="17">
        <v>0</v>
      </c>
      <c r="F275" s="17">
        <v>0</v>
      </c>
      <c r="G275" s="68">
        <f t="shared" si="11"/>
        <v>0.87970603155446569</v>
      </c>
      <c r="H275" s="68">
        <f t="shared" si="12"/>
        <v>-9.7060315544656994E-3</v>
      </c>
      <c r="K275" s="17">
        <v>196</v>
      </c>
      <c r="L275" s="17">
        <v>0.73189542950664832</v>
      </c>
      <c r="M275" s="17">
        <v>1.8104570493351679E-2</v>
      </c>
      <c r="O275" s="17">
        <v>50.386597938144327</v>
      </c>
      <c r="P275" s="17">
        <v>0.82</v>
      </c>
    </row>
    <row r="276" spans="1:16" x14ac:dyDescent="0.25">
      <c r="A276" s="17">
        <v>0.7</v>
      </c>
      <c r="B276" s="17">
        <v>45</v>
      </c>
      <c r="C276" s="17">
        <v>57</v>
      </c>
      <c r="D276" s="17">
        <v>1</v>
      </c>
      <c r="E276" s="17">
        <v>5</v>
      </c>
      <c r="F276" s="17">
        <v>0</v>
      </c>
      <c r="G276" s="68">
        <f t="shared" si="11"/>
        <v>0.82280603075087055</v>
      </c>
      <c r="H276" s="68">
        <f t="shared" si="12"/>
        <v>-0.1228060307508706</v>
      </c>
      <c r="K276" s="17">
        <v>197</v>
      </c>
      <c r="L276" s="17">
        <v>0.88949173545735138</v>
      </c>
      <c r="M276" s="17">
        <v>2.0508264542648647E-2</v>
      </c>
      <c r="O276" s="17">
        <v>50.644329896907209</v>
      </c>
      <c r="P276" s="17">
        <v>0.82</v>
      </c>
    </row>
    <row r="277" spans="1:16" x14ac:dyDescent="0.25">
      <c r="A277" s="17">
        <v>0.85</v>
      </c>
      <c r="B277" s="17">
        <v>55</v>
      </c>
      <c r="C277" s="17">
        <v>57</v>
      </c>
      <c r="D277" s="17">
        <v>1</v>
      </c>
      <c r="E277" s="17">
        <v>0</v>
      </c>
      <c r="F277" s="17">
        <v>0</v>
      </c>
      <c r="G277" s="68">
        <f t="shared" si="11"/>
        <v>0.87154062398739407</v>
      </c>
      <c r="H277" s="68">
        <f t="shared" si="12"/>
        <v>-2.1540623987394092E-2</v>
      </c>
      <c r="K277" s="17">
        <v>198</v>
      </c>
      <c r="L277" s="17">
        <v>0.63233622067686313</v>
      </c>
      <c r="M277" s="17">
        <v>1.7663779323136897E-2</v>
      </c>
      <c r="O277" s="17">
        <v>50.902061855670098</v>
      </c>
      <c r="P277" s="17">
        <v>0.83</v>
      </c>
    </row>
    <row r="278" spans="1:16" x14ac:dyDescent="0.25">
      <c r="A278" s="17">
        <v>0.87</v>
      </c>
      <c r="B278" s="17">
        <v>54</v>
      </c>
      <c r="C278" s="17">
        <v>70</v>
      </c>
      <c r="D278" s="17">
        <v>1</v>
      </c>
      <c r="E278" s="17">
        <v>4</v>
      </c>
      <c r="F278" s="17">
        <v>0</v>
      </c>
      <c r="G278" s="68">
        <f t="shared" si="11"/>
        <v>0.90728088616856162</v>
      </c>
      <c r="H278" s="68">
        <f t="shared" si="12"/>
        <v>-3.7280886168561622E-2</v>
      </c>
      <c r="K278" s="17">
        <v>199</v>
      </c>
      <c r="L278" s="17">
        <v>0.88685706507468398</v>
      </c>
      <c r="M278" s="17">
        <v>-1.6857065074683986E-2</v>
      </c>
      <c r="O278" s="17">
        <v>51.159793814432987</v>
      </c>
      <c r="P278" s="17">
        <v>0.83</v>
      </c>
    </row>
    <row r="279" spans="1:16" x14ac:dyDescent="0.25">
      <c r="A279" s="17">
        <v>0.6</v>
      </c>
      <c r="B279" s="17">
        <v>60</v>
      </c>
      <c r="C279" s="17">
        <v>20</v>
      </c>
      <c r="D279" s="17">
        <v>1</v>
      </c>
      <c r="E279" s="17">
        <v>2</v>
      </c>
      <c r="F279" s="17">
        <v>1</v>
      </c>
      <c r="G279" s="68">
        <f t="shared" si="11"/>
        <v>0.62167992258268789</v>
      </c>
      <c r="H279" s="68">
        <f t="shared" si="12"/>
        <v>-2.1679922582687916E-2</v>
      </c>
      <c r="K279" s="17">
        <v>200</v>
      </c>
      <c r="L279" s="17">
        <v>0.75930345747605343</v>
      </c>
      <c r="M279" s="17">
        <v>8.0696542523946535E-2</v>
      </c>
      <c r="O279" s="17">
        <v>51.417525773195869</v>
      </c>
      <c r="P279" s="17">
        <v>0.83</v>
      </c>
    </row>
    <row r="280" spans="1:16" x14ac:dyDescent="0.25">
      <c r="A280" s="17">
        <v>0.8</v>
      </c>
      <c r="B280" s="17">
        <v>30</v>
      </c>
      <c r="C280" s="17">
        <v>55</v>
      </c>
      <c r="D280" s="17">
        <v>3</v>
      </c>
      <c r="E280" s="17">
        <v>0</v>
      </c>
      <c r="F280" s="17">
        <v>1</v>
      </c>
      <c r="G280" s="68">
        <f t="shared" si="11"/>
        <v>0.71983939610981573</v>
      </c>
      <c r="H280" s="68">
        <f t="shared" si="12"/>
        <v>8.0160603890184312E-2</v>
      </c>
      <c r="K280" s="17">
        <v>201</v>
      </c>
      <c r="L280" s="17">
        <v>0.83520851838560928</v>
      </c>
      <c r="M280" s="17">
        <v>1.47914816143907E-2</v>
      </c>
      <c r="O280" s="17">
        <v>51.675257731958759</v>
      </c>
      <c r="P280" s="17">
        <v>0.83</v>
      </c>
    </row>
    <row r="281" spans="1:16" x14ac:dyDescent="0.25">
      <c r="A281" s="17">
        <v>0.93</v>
      </c>
      <c r="B281" s="17">
        <v>41</v>
      </c>
      <c r="C281" s="17">
        <v>58</v>
      </c>
      <c r="D281" s="17">
        <v>0</v>
      </c>
      <c r="E281" s="17">
        <v>0</v>
      </c>
      <c r="F281" s="17">
        <v>0</v>
      </c>
      <c r="G281" s="68">
        <f t="shared" si="11"/>
        <v>0.89832927465778556</v>
      </c>
      <c r="H281" s="68">
        <f t="shared" si="12"/>
        <v>3.167072534221449E-2</v>
      </c>
      <c r="K281" s="17">
        <v>202</v>
      </c>
      <c r="L281" s="17">
        <v>0.86068668988687214</v>
      </c>
      <c r="M281" s="17">
        <v>4.9313310113127895E-2</v>
      </c>
      <c r="O281" s="17">
        <v>51.932989690721648</v>
      </c>
      <c r="P281" s="17">
        <v>0.83</v>
      </c>
    </row>
    <row r="282" spans="1:16" x14ac:dyDescent="0.25">
      <c r="A282" s="17">
        <v>0.5</v>
      </c>
      <c r="B282" s="17">
        <v>52</v>
      </c>
      <c r="C282" s="17">
        <v>22</v>
      </c>
      <c r="D282" s="17">
        <v>4</v>
      </c>
      <c r="E282" s="17">
        <v>4</v>
      </c>
      <c r="F282" s="17">
        <v>1</v>
      </c>
      <c r="G282" s="68">
        <f t="shared" si="11"/>
        <v>0.502748294309319</v>
      </c>
      <c r="H282" s="68">
        <f t="shared" si="12"/>
        <v>-2.7482943093189993E-3</v>
      </c>
      <c r="K282" s="17">
        <v>203</v>
      </c>
      <c r="L282" s="17">
        <v>0.85635696841284092</v>
      </c>
      <c r="M282" s="17">
        <v>-0.14635696841284096</v>
      </c>
      <c r="O282" s="17">
        <v>52.19072164948453</v>
      </c>
      <c r="P282" s="17">
        <v>0.83</v>
      </c>
    </row>
    <row r="283" spans="1:16" x14ac:dyDescent="0.25">
      <c r="A283" s="17">
        <v>0.5</v>
      </c>
      <c r="B283" s="17">
        <v>29</v>
      </c>
      <c r="C283" s="17">
        <v>28</v>
      </c>
      <c r="D283" s="17">
        <v>1</v>
      </c>
      <c r="E283" s="17">
        <v>1</v>
      </c>
      <c r="F283" s="17">
        <v>1</v>
      </c>
      <c r="G283" s="68">
        <f t="shared" si="11"/>
        <v>0.64077902016381549</v>
      </c>
      <c r="H283" s="68">
        <f t="shared" si="12"/>
        <v>-0.14077902016381549</v>
      </c>
      <c r="K283" s="17">
        <v>204</v>
      </c>
      <c r="L283" s="17">
        <v>0.83841142761809062</v>
      </c>
      <c r="M283" s="17">
        <v>-1.841142761809067E-2</v>
      </c>
      <c r="O283" s="17">
        <v>52.448453608247419</v>
      </c>
      <c r="P283" s="17">
        <v>0.84</v>
      </c>
    </row>
    <row r="284" spans="1:16" x14ac:dyDescent="0.25">
      <c r="A284" s="17">
        <v>0.96</v>
      </c>
      <c r="B284" s="17">
        <v>42</v>
      </c>
      <c r="C284" s="17">
        <v>65</v>
      </c>
      <c r="D284" s="17">
        <v>1</v>
      </c>
      <c r="E284" s="17">
        <v>1</v>
      </c>
      <c r="F284" s="17">
        <v>0</v>
      </c>
      <c r="G284" s="68">
        <f t="shared" si="11"/>
        <v>0.89274875787497354</v>
      </c>
      <c r="H284" s="68">
        <f t="shared" si="12"/>
        <v>6.7251242125026423E-2</v>
      </c>
      <c r="K284" s="17">
        <v>205</v>
      </c>
      <c r="L284" s="17">
        <v>0.78188989576231205</v>
      </c>
      <c r="M284" s="17">
        <v>-1.188989576231203E-2</v>
      </c>
      <c r="O284" s="17">
        <v>52.706185567010309</v>
      </c>
      <c r="P284" s="17">
        <v>0.84</v>
      </c>
    </row>
    <row r="285" spans="1:16" x14ac:dyDescent="0.25">
      <c r="A285" s="17">
        <v>0.52</v>
      </c>
      <c r="B285" s="17">
        <v>26</v>
      </c>
      <c r="C285" s="17">
        <v>25</v>
      </c>
      <c r="D285" s="17">
        <v>4</v>
      </c>
      <c r="E285" s="17">
        <v>2</v>
      </c>
      <c r="F285" s="17">
        <v>1</v>
      </c>
      <c r="G285" s="68">
        <f t="shared" si="11"/>
        <v>0.50844235110326186</v>
      </c>
      <c r="H285" s="68">
        <f t="shared" si="12"/>
        <v>1.155764889673816E-2</v>
      </c>
      <c r="K285" s="17">
        <v>206</v>
      </c>
      <c r="L285" s="17">
        <v>0.91488336852666885</v>
      </c>
      <c r="M285" s="17">
        <v>3.5116631473331106E-2</v>
      </c>
      <c r="O285" s="17">
        <v>52.963917525773191</v>
      </c>
      <c r="P285" s="17">
        <v>0.84</v>
      </c>
    </row>
    <row r="286" spans="1:16" x14ac:dyDescent="0.25">
      <c r="A286" s="17">
        <v>0.68</v>
      </c>
      <c r="B286" s="17">
        <v>49</v>
      </c>
      <c r="C286" s="17">
        <v>22</v>
      </c>
      <c r="D286" s="17">
        <v>2</v>
      </c>
      <c r="E286" s="17">
        <v>0</v>
      </c>
      <c r="F286" s="17">
        <v>0</v>
      </c>
      <c r="G286" s="68">
        <f t="shared" si="11"/>
        <v>0.64764791764052598</v>
      </c>
      <c r="H286" s="68">
        <f t="shared" si="12"/>
        <v>3.2352082359474066E-2</v>
      </c>
      <c r="K286" s="17">
        <v>207</v>
      </c>
      <c r="L286" s="17">
        <v>0.89993085779120507</v>
      </c>
      <c r="M286" s="17">
        <v>5.0069142208794881E-2</v>
      </c>
      <c r="O286" s="17">
        <v>53.22164948453608</v>
      </c>
      <c r="P286" s="17">
        <v>0.84</v>
      </c>
    </row>
    <row r="287" spans="1:16" x14ac:dyDescent="0.25">
      <c r="A287" s="17">
        <v>0.72</v>
      </c>
      <c r="B287" s="17">
        <v>46</v>
      </c>
      <c r="C287" s="17">
        <v>72</v>
      </c>
      <c r="D287" s="17">
        <v>3</v>
      </c>
      <c r="E287" s="17">
        <v>0</v>
      </c>
      <c r="F287" s="17">
        <v>1</v>
      </c>
      <c r="G287" s="68">
        <f t="shared" si="11"/>
        <v>0.82428311674834354</v>
      </c>
      <c r="H287" s="68">
        <f t="shared" si="12"/>
        <v>-0.10428311674834356</v>
      </c>
      <c r="K287" s="17">
        <v>208</v>
      </c>
      <c r="L287" s="17">
        <v>0.75058962607799684</v>
      </c>
      <c r="M287" s="17">
        <v>9.4103739220031679E-3</v>
      </c>
      <c r="O287" s="17">
        <v>53.479381443298962</v>
      </c>
      <c r="P287" s="17">
        <v>0.84</v>
      </c>
    </row>
    <row r="288" spans="1:16" x14ac:dyDescent="0.25">
      <c r="A288" s="17">
        <v>0.56000000000000005</v>
      </c>
      <c r="B288" s="17">
        <v>12</v>
      </c>
      <c r="C288" s="17">
        <v>35</v>
      </c>
      <c r="D288" s="17">
        <v>1</v>
      </c>
      <c r="E288" s="17">
        <v>0</v>
      </c>
      <c r="F288" s="17">
        <v>0</v>
      </c>
      <c r="G288" s="68">
        <f t="shared" si="11"/>
        <v>0.71448647991292991</v>
      </c>
      <c r="H288" s="68">
        <f t="shared" si="12"/>
        <v>-0.15448647991292985</v>
      </c>
      <c r="K288" s="17">
        <v>209</v>
      </c>
      <c r="L288" s="17">
        <v>0.91073229459173577</v>
      </c>
      <c r="M288" s="17">
        <v>-6.0732294591735791E-2</v>
      </c>
      <c r="O288" s="17">
        <v>53.737113402061851</v>
      </c>
      <c r="P288" s="17">
        <v>0.84</v>
      </c>
    </row>
    <row r="289" spans="1:16" x14ac:dyDescent="0.25">
      <c r="A289" s="17">
        <v>0.91</v>
      </c>
      <c r="B289" s="17">
        <v>27</v>
      </c>
      <c r="C289" s="17">
        <v>57</v>
      </c>
      <c r="D289" s="17">
        <v>0</v>
      </c>
      <c r="E289" s="17">
        <v>0</v>
      </c>
      <c r="F289" s="17">
        <v>0</v>
      </c>
      <c r="G289" s="68">
        <f t="shared" si="11"/>
        <v>0.87936243029018346</v>
      </c>
      <c r="H289" s="68">
        <f t="shared" si="12"/>
        <v>3.063756970981657E-2</v>
      </c>
      <c r="K289" s="17">
        <v>210</v>
      </c>
      <c r="L289" s="17">
        <v>0.77830434297560969</v>
      </c>
      <c r="M289" s="17">
        <v>-2.8304342975609686E-2</v>
      </c>
      <c r="O289" s="17">
        <v>53.994845360824741</v>
      </c>
      <c r="P289" s="17">
        <v>0.84</v>
      </c>
    </row>
    <row r="290" spans="1:16" x14ac:dyDescent="0.25">
      <c r="A290" s="17">
        <v>0.85</v>
      </c>
      <c r="B290" s="17">
        <v>39</v>
      </c>
      <c r="C290" s="17">
        <v>65</v>
      </c>
      <c r="D290" s="17">
        <v>0</v>
      </c>
      <c r="E290" s="17">
        <v>1</v>
      </c>
      <c r="F290" s="17">
        <v>1</v>
      </c>
      <c r="G290" s="68">
        <f t="shared" si="11"/>
        <v>0.87903864404473009</v>
      </c>
      <c r="H290" s="68">
        <f t="shared" si="12"/>
        <v>-2.9038644044730111E-2</v>
      </c>
      <c r="K290" s="17">
        <v>211</v>
      </c>
      <c r="L290" s="17">
        <v>0.80500088453884866</v>
      </c>
      <c r="M290" s="17">
        <v>-2.5000884538848633E-2</v>
      </c>
      <c r="O290" s="17">
        <v>54.252577319587623</v>
      </c>
      <c r="P290" s="17">
        <v>0.84</v>
      </c>
    </row>
    <row r="291" spans="1:16" x14ac:dyDescent="0.25">
      <c r="A291" s="17">
        <v>0.72</v>
      </c>
      <c r="B291" s="17">
        <v>44</v>
      </c>
      <c r="C291" s="17">
        <v>60</v>
      </c>
      <c r="D291" s="17">
        <v>3</v>
      </c>
      <c r="E291" s="17">
        <v>4</v>
      </c>
      <c r="F291" s="17">
        <v>1</v>
      </c>
      <c r="G291" s="68">
        <f t="shared" si="11"/>
        <v>0.72855240095629226</v>
      </c>
      <c r="H291" s="68">
        <f t="shared" si="12"/>
        <v>-8.5524009562922831E-3</v>
      </c>
      <c r="K291" s="17">
        <v>212</v>
      </c>
      <c r="L291" s="17">
        <v>0.84077642494044535</v>
      </c>
      <c r="M291" s="17">
        <v>6.9223575059554676E-2</v>
      </c>
      <c r="O291" s="17">
        <v>54.510309278350512</v>
      </c>
      <c r="P291" s="17">
        <v>0.84</v>
      </c>
    </row>
    <row r="292" spans="1:16" x14ac:dyDescent="0.25">
      <c r="A292" s="17">
        <v>0.89</v>
      </c>
      <c r="B292" s="17">
        <v>44</v>
      </c>
      <c r="C292" s="17">
        <v>58</v>
      </c>
      <c r="D292" s="17">
        <v>1</v>
      </c>
      <c r="E292" s="17">
        <v>0</v>
      </c>
      <c r="F292" s="17">
        <v>0</v>
      </c>
      <c r="G292" s="68">
        <f t="shared" si="11"/>
        <v>0.86595874835379039</v>
      </c>
      <c r="H292" s="68">
        <f t="shared" si="12"/>
        <v>2.4041251646209627E-2</v>
      </c>
      <c r="K292" s="17">
        <v>213</v>
      </c>
      <c r="L292" s="17">
        <v>0.90742413372491404</v>
      </c>
      <c r="M292" s="17">
        <v>-5.7424133724914062E-2</v>
      </c>
      <c r="O292" s="17">
        <v>54.768041237113394</v>
      </c>
      <c r="P292" s="17">
        <v>0.84</v>
      </c>
    </row>
    <row r="293" spans="1:16" x14ac:dyDescent="0.25">
      <c r="A293" s="17">
        <v>0.9</v>
      </c>
      <c r="B293" s="17">
        <v>57</v>
      </c>
      <c r="C293" s="17">
        <v>57</v>
      </c>
      <c r="D293" s="17">
        <v>0</v>
      </c>
      <c r="E293" s="17">
        <v>0</v>
      </c>
      <c r="F293" s="17">
        <v>0</v>
      </c>
      <c r="G293" s="68">
        <f t="shared" si="11"/>
        <v>0.9088208942916306</v>
      </c>
      <c r="H293" s="68">
        <f t="shared" si="12"/>
        <v>-8.8208942916305766E-3</v>
      </c>
      <c r="K293" s="17">
        <v>214</v>
      </c>
      <c r="L293" s="17">
        <v>0.86263525955740927</v>
      </c>
      <c r="M293" s="17">
        <v>8.7364740442590683E-2</v>
      </c>
      <c r="O293" s="17">
        <v>55.025773195876283</v>
      </c>
      <c r="P293" s="17">
        <v>0.84</v>
      </c>
    </row>
    <row r="294" spans="1:16" x14ac:dyDescent="0.25">
      <c r="A294" s="17">
        <v>0.85</v>
      </c>
      <c r="B294" s="17">
        <v>53</v>
      </c>
      <c r="C294" s="17">
        <v>65</v>
      </c>
      <c r="D294" s="17">
        <v>1</v>
      </c>
      <c r="E294" s="17">
        <v>0</v>
      </c>
      <c r="F294" s="17">
        <v>0</v>
      </c>
      <c r="G294" s="68">
        <f t="shared" si="11"/>
        <v>0.9113332157227122</v>
      </c>
      <c r="H294" s="68">
        <f t="shared" si="12"/>
        <v>-6.133321572271222E-2</v>
      </c>
      <c r="K294" s="17">
        <v>215</v>
      </c>
      <c r="L294" s="17">
        <v>0.65419938888055928</v>
      </c>
      <c r="M294" s="17">
        <v>-2.4199388880559281E-2</v>
      </c>
      <c r="O294" s="17">
        <v>55.283505154639172</v>
      </c>
      <c r="P294" s="17">
        <v>0.85</v>
      </c>
    </row>
    <row r="295" spans="1:16" x14ac:dyDescent="0.25">
      <c r="A295" s="17">
        <v>0.95</v>
      </c>
      <c r="B295" s="17">
        <v>65</v>
      </c>
      <c r="C295" s="17">
        <v>60</v>
      </c>
      <c r="D295" s="17">
        <v>0</v>
      </c>
      <c r="E295" s="17">
        <v>0</v>
      </c>
      <c r="F295" s="17">
        <v>0</v>
      </c>
      <c r="G295" s="68">
        <f t="shared" si="11"/>
        <v>0.93233516819279694</v>
      </c>
      <c r="H295" s="68">
        <f t="shared" si="12"/>
        <v>1.7664831807203019E-2</v>
      </c>
      <c r="K295" s="17">
        <v>216</v>
      </c>
      <c r="L295" s="17">
        <v>0.83720958535613776</v>
      </c>
      <c r="M295" s="17">
        <v>2.2790414643862222E-2</v>
      </c>
      <c r="O295" s="17">
        <v>55.541237113402055</v>
      </c>
      <c r="P295" s="17">
        <v>0.85</v>
      </c>
    </row>
    <row r="296" spans="1:16" x14ac:dyDescent="0.25">
      <c r="A296" s="17">
        <v>0.51</v>
      </c>
      <c r="B296" s="17">
        <v>41</v>
      </c>
      <c r="C296" s="17">
        <v>28</v>
      </c>
      <c r="D296" s="17">
        <v>4</v>
      </c>
      <c r="E296" s="17">
        <v>5</v>
      </c>
      <c r="F296" s="17">
        <v>1</v>
      </c>
      <c r="G296" s="68">
        <f t="shared" si="11"/>
        <v>0.51548120346314108</v>
      </c>
      <c r="H296" s="68">
        <f t="shared" si="12"/>
        <v>-5.4812034631410711E-3</v>
      </c>
      <c r="K296" s="17">
        <v>217</v>
      </c>
      <c r="L296" s="17">
        <v>0.64029217134318073</v>
      </c>
      <c r="M296" s="17">
        <v>-0.10029217134318069</v>
      </c>
      <c r="O296" s="17">
        <v>55.798969072164944</v>
      </c>
      <c r="P296" s="17">
        <v>0.85</v>
      </c>
    </row>
    <row r="297" spans="1:16" x14ac:dyDescent="0.25">
      <c r="A297" s="17">
        <v>0.9</v>
      </c>
      <c r="B297" s="17">
        <v>52</v>
      </c>
      <c r="C297" s="17">
        <v>60</v>
      </c>
      <c r="D297" s="17">
        <v>0</v>
      </c>
      <c r="E297" s="17">
        <v>0</v>
      </c>
      <c r="F297" s="17">
        <v>0</v>
      </c>
      <c r="G297" s="68">
        <f t="shared" si="11"/>
        <v>0.91956983379216983</v>
      </c>
      <c r="H297" s="68">
        <f t="shared" si="12"/>
        <v>-1.9569833792169811E-2</v>
      </c>
      <c r="K297" s="17">
        <v>218</v>
      </c>
      <c r="L297" s="17">
        <v>0.91367814099188049</v>
      </c>
      <c r="M297" s="17">
        <v>3.6321859008119461E-2</v>
      </c>
      <c r="O297" s="17">
        <v>56.056701030927833</v>
      </c>
      <c r="P297" s="17">
        <v>0.85</v>
      </c>
    </row>
    <row r="298" spans="1:16" x14ac:dyDescent="0.25">
      <c r="A298" s="17">
        <v>0.9</v>
      </c>
      <c r="B298" s="17">
        <v>53</v>
      </c>
      <c r="C298" s="17">
        <v>55</v>
      </c>
      <c r="D298" s="17">
        <v>1</v>
      </c>
      <c r="E298" s="17">
        <v>3</v>
      </c>
      <c r="F298" s="17">
        <v>0</v>
      </c>
      <c r="G298" s="68">
        <f t="shared" si="11"/>
        <v>0.83578854091181942</v>
      </c>
      <c r="H298" s="68">
        <f t="shared" si="12"/>
        <v>6.42114590881806E-2</v>
      </c>
      <c r="K298" s="17">
        <v>219</v>
      </c>
      <c r="L298" s="17">
        <v>0.79589367227810148</v>
      </c>
      <c r="M298" s="17">
        <v>-7.5893672278101509E-2</v>
      </c>
      <c r="O298" s="17">
        <v>56.314432989690715</v>
      </c>
      <c r="P298" s="17">
        <v>0.85</v>
      </c>
    </row>
    <row r="299" spans="1:16" x14ac:dyDescent="0.25">
      <c r="A299" s="17">
        <v>0.51</v>
      </c>
      <c r="B299" s="17">
        <v>25</v>
      </c>
      <c r="C299" s="17">
        <v>22</v>
      </c>
      <c r="D299" s="17">
        <v>1</v>
      </c>
      <c r="E299" s="17">
        <v>2</v>
      </c>
      <c r="F299" s="17">
        <v>1</v>
      </c>
      <c r="G299" s="68">
        <f t="shared" si="11"/>
        <v>0.5977508369148532</v>
      </c>
      <c r="H299" s="68">
        <f t="shared" si="12"/>
        <v>-8.7750836914853192E-2</v>
      </c>
      <c r="K299" s="17">
        <v>220</v>
      </c>
      <c r="L299" s="17">
        <v>0.66947406997632719</v>
      </c>
      <c r="M299" s="17">
        <v>-0.14947406997632717</v>
      </c>
      <c r="O299" s="17">
        <v>56.572164948453604</v>
      </c>
      <c r="P299" s="17">
        <v>0.85</v>
      </c>
    </row>
    <row r="300" spans="1:16" x14ac:dyDescent="0.25">
      <c r="A300" s="17">
        <v>0.84</v>
      </c>
      <c r="B300" s="17">
        <v>51</v>
      </c>
      <c r="C300" s="17">
        <v>67</v>
      </c>
      <c r="D300" s="17">
        <v>1</v>
      </c>
      <c r="E300" s="17">
        <v>0</v>
      </c>
      <c r="F300" s="17">
        <v>0</v>
      </c>
      <c r="G300" s="68">
        <f t="shared" si="11"/>
        <v>0.91980844045646937</v>
      </c>
      <c r="H300" s="68">
        <f t="shared" si="12"/>
        <v>-7.9808440456469398E-2</v>
      </c>
      <c r="K300" s="17">
        <v>221</v>
      </c>
      <c r="L300" s="17">
        <v>0.92119148897877567</v>
      </c>
      <c r="M300" s="17">
        <v>8.8085110212243745E-3</v>
      </c>
      <c r="O300" s="17">
        <v>56.829896907216494</v>
      </c>
      <c r="P300" s="17">
        <v>0.85</v>
      </c>
    </row>
    <row r="301" spans="1:16" x14ac:dyDescent="0.25">
      <c r="A301" s="17">
        <v>0.82</v>
      </c>
      <c r="B301" s="17">
        <v>30</v>
      </c>
      <c r="C301" s="17">
        <v>75</v>
      </c>
      <c r="D301" s="17">
        <v>3</v>
      </c>
      <c r="E301" s="17">
        <v>4</v>
      </c>
      <c r="F301" s="17">
        <v>0</v>
      </c>
      <c r="G301" s="68">
        <f t="shared" si="11"/>
        <v>0.83917917539375786</v>
      </c>
      <c r="H301" s="68">
        <f t="shared" si="12"/>
        <v>-1.9179175393757908E-2</v>
      </c>
      <c r="K301" s="17">
        <v>222</v>
      </c>
      <c r="L301" s="17">
        <v>0.57636567137332506</v>
      </c>
      <c r="M301" s="17">
        <v>-5.6365671373325044E-2</v>
      </c>
      <c r="O301" s="17">
        <v>57.087628865979376</v>
      </c>
      <c r="P301" s="17">
        <v>0.85</v>
      </c>
    </row>
    <row r="302" spans="1:16" x14ac:dyDescent="0.25">
      <c r="A302" s="17">
        <v>0.88</v>
      </c>
      <c r="B302" s="17">
        <v>57</v>
      </c>
      <c r="C302" s="17">
        <v>65</v>
      </c>
      <c r="D302" s="17">
        <v>0</v>
      </c>
      <c r="E302" s="17">
        <v>0</v>
      </c>
      <c r="F302" s="17">
        <v>1</v>
      </c>
      <c r="G302" s="68">
        <f t="shared" si="11"/>
        <v>0.90449674349280662</v>
      </c>
      <c r="H302" s="68">
        <f t="shared" si="12"/>
        <v>-2.4496743492806616E-2</v>
      </c>
      <c r="K302" s="17">
        <v>223</v>
      </c>
      <c r="L302" s="17">
        <v>0.70964768938071721</v>
      </c>
      <c r="M302" s="17">
        <v>-9.9647689380717219E-2</v>
      </c>
      <c r="O302" s="17">
        <v>57.345360824742265</v>
      </c>
      <c r="P302" s="17">
        <v>0.85</v>
      </c>
    </row>
    <row r="303" spans="1:16" x14ac:dyDescent="0.25">
      <c r="A303" s="17">
        <v>0.79</v>
      </c>
      <c r="B303" s="17">
        <v>24</v>
      </c>
      <c r="C303" s="17">
        <v>60</v>
      </c>
      <c r="D303" s="17">
        <v>1</v>
      </c>
      <c r="E303" s="17">
        <v>0</v>
      </c>
      <c r="F303" s="17">
        <v>1</v>
      </c>
      <c r="G303" s="68">
        <f t="shared" si="11"/>
        <v>0.81067825455244058</v>
      </c>
      <c r="H303" s="68">
        <f t="shared" si="12"/>
        <v>-2.0678254552440545E-2</v>
      </c>
      <c r="K303" s="17">
        <v>224</v>
      </c>
      <c r="L303" s="17">
        <v>0.87110709901833083</v>
      </c>
      <c r="M303" s="17">
        <v>-8.1107099018330797E-2</v>
      </c>
      <c r="O303" s="17">
        <v>57.603092783505147</v>
      </c>
      <c r="P303" s="17">
        <v>0.85</v>
      </c>
    </row>
    <row r="304" spans="1:16" x14ac:dyDescent="0.25">
      <c r="A304" s="17">
        <v>0.64</v>
      </c>
      <c r="B304" s="17">
        <v>24</v>
      </c>
      <c r="C304" s="17">
        <v>20</v>
      </c>
      <c r="D304" s="17">
        <v>4</v>
      </c>
      <c r="E304" s="17">
        <v>1</v>
      </c>
      <c r="F304" s="17">
        <v>0</v>
      </c>
      <c r="G304" s="68">
        <f t="shared" si="11"/>
        <v>0.53424430884997809</v>
      </c>
      <c r="H304" s="68">
        <f t="shared" si="12"/>
        <v>0.10575569115002192</v>
      </c>
      <c r="K304" s="17">
        <v>225</v>
      </c>
      <c r="L304" s="17">
        <v>0.81815063188138315</v>
      </c>
      <c r="M304" s="17">
        <v>0.1218493681186168</v>
      </c>
      <c r="O304" s="17">
        <v>57.860824742268036</v>
      </c>
      <c r="P304" s="17">
        <v>0.85</v>
      </c>
    </row>
    <row r="305" spans="1:16" x14ac:dyDescent="0.25">
      <c r="A305" s="17">
        <v>0.84</v>
      </c>
      <c r="B305" s="17">
        <v>19</v>
      </c>
      <c r="C305" s="17">
        <v>63</v>
      </c>
      <c r="D305" s="17">
        <v>4</v>
      </c>
      <c r="E305" s="17">
        <v>0</v>
      </c>
      <c r="F305" s="17">
        <v>0</v>
      </c>
      <c r="G305" s="68">
        <f t="shared" si="11"/>
        <v>0.76155871607479841</v>
      </c>
      <c r="H305" s="68">
        <f t="shared" si="12"/>
        <v>7.8441283925201555E-2</v>
      </c>
      <c r="K305" s="17">
        <v>226</v>
      </c>
      <c r="L305" s="17">
        <v>0.85386554558652583</v>
      </c>
      <c r="M305" s="17">
        <v>-9.3865545586525823E-2</v>
      </c>
      <c r="O305" s="17">
        <v>58.118556701030926</v>
      </c>
      <c r="P305" s="17">
        <v>0.86</v>
      </c>
    </row>
    <row r="306" spans="1:16" x14ac:dyDescent="0.25">
      <c r="A306" s="17">
        <v>0.71</v>
      </c>
      <c r="B306" s="17">
        <v>45</v>
      </c>
      <c r="C306" s="17">
        <v>57</v>
      </c>
      <c r="D306" s="17">
        <v>4</v>
      </c>
      <c r="E306" s="17">
        <v>2</v>
      </c>
      <c r="F306" s="17">
        <v>0</v>
      </c>
      <c r="G306" s="68">
        <f t="shared" si="11"/>
        <v>0.74020597578007508</v>
      </c>
      <c r="H306" s="68">
        <f t="shared" si="12"/>
        <v>-3.0205975780075112E-2</v>
      </c>
      <c r="K306" s="17">
        <v>227</v>
      </c>
      <c r="L306" s="17">
        <v>0.83489870121892373</v>
      </c>
      <c r="M306" s="17">
        <v>-5.4898701218923707E-2</v>
      </c>
      <c r="O306" s="17">
        <v>58.376288659793808</v>
      </c>
      <c r="P306" s="17">
        <v>0.86</v>
      </c>
    </row>
    <row r="307" spans="1:16" x14ac:dyDescent="0.25">
      <c r="A307" s="17">
        <v>0.9</v>
      </c>
      <c r="B307" s="17">
        <v>29</v>
      </c>
      <c r="C307" s="17">
        <v>55</v>
      </c>
      <c r="D307" s="17">
        <v>1</v>
      </c>
      <c r="E307" s="17">
        <v>5</v>
      </c>
      <c r="F307" s="17">
        <v>1</v>
      </c>
      <c r="G307" s="68">
        <f t="shared" si="11"/>
        <v>0.75057508748200652</v>
      </c>
      <c r="H307" s="68">
        <f t="shared" si="12"/>
        <v>0.1494249125179935</v>
      </c>
      <c r="K307" s="17">
        <v>228</v>
      </c>
      <c r="L307" s="17">
        <v>0.89998335509119642</v>
      </c>
      <c r="M307" s="17">
        <v>4.0016644908803523E-2</v>
      </c>
      <c r="O307" s="17">
        <v>58.634020618556697</v>
      </c>
      <c r="P307" s="17">
        <v>0.86</v>
      </c>
    </row>
    <row r="308" spans="1:16" x14ac:dyDescent="0.25">
      <c r="A308" s="17">
        <v>0.95</v>
      </c>
      <c r="B308" s="17">
        <v>51</v>
      </c>
      <c r="C308" s="17">
        <v>62</v>
      </c>
      <c r="D308" s="17">
        <v>0</v>
      </c>
      <c r="E308" s="17">
        <v>0</v>
      </c>
      <c r="F308" s="17">
        <v>0</v>
      </c>
      <c r="G308" s="68">
        <f t="shared" si="11"/>
        <v>0.92902700732597521</v>
      </c>
      <c r="H308" s="68">
        <f t="shared" si="12"/>
        <v>2.0972992674024749E-2</v>
      </c>
      <c r="K308" s="17">
        <v>229</v>
      </c>
      <c r="L308" s="17">
        <v>0.92826833726066715</v>
      </c>
      <c r="M308" s="17">
        <v>-5.8268337260667158E-2</v>
      </c>
      <c r="O308" s="17">
        <v>58.891752577319579</v>
      </c>
      <c r="P308" s="17">
        <v>0.86</v>
      </c>
    </row>
    <row r="309" spans="1:16" x14ac:dyDescent="0.25">
      <c r="A309" s="17">
        <v>0.95</v>
      </c>
      <c r="B309" s="17">
        <v>27</v>
      </c>
      <c r="C309" s="17">
        <v>60</v>
      </c>
      <c r="D309" s="17">
        <v>0</v>
      </c>
      <c r="E309" s="17">
        <v>0</v>
      </c>
      <c r="F309" s="17">
        <v>1</v>
      </c>
      <c r="G309" s="68">
        <f t="shared" si="11"/>
        <v>0.84894047365672531</v>
      </c>
      <c r="H309" s="68">
        <f t="shared" si="12"/>
        <v>0.10105952634327464</v>
      </c>
      <c r="K309" s="17">
        <v>230</v>
      </c>
      <c r="L309" s="17">
        <v>0.5705487333285848</v>
      </c>
      <c r="M309" s="17">
        <v>-2.0548733328584756E-2</v>
      </c>
      <c r="O309" s="17">
        <v>59.149484536082468</v>
      </c>
      <c r="P309" s="17">
        <v>0.86</v>
      </c>
    </row>
    <row r="310" spans="1:16" x14ac:dyDescent="0.25">
      <c r="A310" s="17">
        <v>0.54</v>
      </c>
      <c r="B310" s="17">
        <v>41</v>
      </c>
      <c r="C310" s="17">
        <v>35</v>
      </c>
      <c r="D310" s="17">
        <v>1</v>
      </c>
      <c r="E310" s="17">
        <v>2</v>
      </c>
      <c r="F310" s="17">
        <v>1</v>
      </c>
      <c r="G310" s="68">
        <f t="shared" si="11"/>
        <v>0.68131631288567363</v>
      </c>
      <c r="H310" s="68">
        <f t="shared" si="12"/>
        <v>-0.14131631288567359</v>
      </c>
      <c r="K310" s="17">
        <v>231</v>
      </c>
      <c r="L310" s="17">
        <v>0.839301524345344</v>
      </c>
      <c r="M310" s="17">
        <v>9.0698475654656052E-2</v>
      </c>
      <c r="O310" s="17">
        <v>59.407216494845358</v>
      </c>
      <c r="P310" s="17">
        <v>0.86</v>
      </c>
    </row>
    <row r="311" spans="1:16" x14ac:dyDescent="0.25">
      <c r="A311" s="17">
        <v>0.95</v>
      </c>
      <c r="B311" s="17">
        <v>65</v>
      </c>
      <c r="C311" s="17">
        <v>57</v>
      </c>
      <c r="D311" s="17">
        <v>0</v>
      </c>
      <c r="E311" s="17">
        <v>0</v>
      </c>
      <c r="F311" s="17">
        <v>0</v>
      </c>
      <c r="G311" s="68">
        <f t="shared" si="11"/>
        <v>0.91667648469201646</v>
      </c>
      <c r="H311" s="68">
        <f t="shared" si="12"/>
        <v>3.3323515307983498E-2</v>
      </c>
      <c r="K311" s="17">
        <v>232</v>
      </c>
      <c r="L311" s="17">
        <v>0.89056768451455526</v>
      </c>
      <c r="M311" s="17">
        <v>3.9432315485444791E-2</v>
      </c>
      <c r="O311" s="17">
        <v>59.66494845360824</v>
      </c>
      <c r="P311" s="17">
        <v>0.86</v>
      </c>
    </row>
    <row r="312" spans="1:16" x14ac:dyDescent="0.25">
      <c r="A312" s="17">
        <v>0.53</v>
      </c>
      <c r="B312" s="17">
        <v>56</v>
      </c>
      <c r="C312" s="17">
        <v>25</v>
      </c>
      <c r="D312" s="17">
        <v>2</v>
      </c>
      <c r="E312" s="17">
        <v>4</v>
      </c>
      <c r="F312" s="17">
        <v>1</v>
      </c>
      <c r="G312" s="68">
        <f t="shared" si="11"/>
        <v>0.59296751841857254</v>
      </c>
      <c r="H312" s="68">
        <f t="shared" si="12"/>
        <v>-6.296751841857251E-2</v>
      </c>
      <c r="K312" s="17">
        <v>233</v>
      </c>
      <c r="L312" s="17">
        <v>0.87936243029018346</v>
      </c>
      <c r="M312" s="17">
        <v>6.0637569709816486E-2</v>
      </c>
      <c r="O312" s="17">
        <v>59.922680412371129</v>
      </c>
      <c r="P312" s="17">
        <v>0.86</v>
      </c>
    </row>
    <row r="313" spans="1:16" x14ac:dyDescent="0.25">
      <c r="A313" s="17">
        <v>0.92</v>
      </c>
      <c r="B313" s="17">
        <v>27</v>
      </c>
      <c r="C313" s="17">
        <v>63</v>
      </c>
      <c r="D313" s="17">
        <v>0</v>
      </c>
      <c r="E313" s="17">
        <v>0</v>
      </c>
      <c r="F313" s="17">
        <v>1</v>
      </c>
      <c r="G313" s="68">
        <f t="shared" si="11"/>
        <v>0.86459915715750579</v>
      </c>
      <c r="H313" s="68">
        <f t="shared" si="12"/>
        <v>5.5400842842494247E-2</v>
      </c>
      <c r="K313" s="17">
        <v>234</v>
      </c>
      <c r="L313" s="17">
        <v>0.85619175765329936</v>
      </c>
      <c r="M313" s="17">
        <v>8.380824234670059E-2</v>
      </c>
      <c r="O313" s="17">
        <v>60.180412371134018</v>
      </c>
      <c r="P313" s="17">
        <v>0.86</v>
      </c>
    </row>
    <row r="314" spans="1:16" x14ac:dyDescent="0.25">
      <c r="A314" s="17">
        <v>0.85</v>
      </c>
      <c r="B314" s="17">
        <v>28</v>
      </c>
      <c r="C314" s="17">
        <v>63</v>
      </c>
      <c r="D314" s="17">
        <v>1</v>
      </c>
      <c r="E314" s="17">
        <v>0</v>
      </c>
      <c r="F314" s="17">
        <v>0</v>
      </c>
      <c r="G314" s="68">
        <f t="shared" si="11"/>
        <v>0.87634537338765262</v>
      </c>
      <c r="H314" s="68">
        <f t="shared" si="12"/>
        <v>-2.6345373387652637E-2</v>
      </c>
      <c r="K314" s="17">
        <v>235</v>
      </c>
      <c r="L314" s="17">
        <v>0.57661663123124307</v>
      </c>
      <c r="M314" s="17">
        <v>-7.6616631231243071E-2</v>
      </c>
      <c r="O314" s="17">
        <v>60.4381443298969</v>
      </c>
      <c r="P314" s="17">
        <v>0.86</v>
      </c>
    </row>
    <row r="315" spans="1:16" x14ac:dyDescent="0.25">
      <c r="A315" s="17">
        <v>0.92</v>
      </c>
      <c r="B315" s="17">
        <v>30</v>
      </c>
      <c r="C315" s="17">
        <v>65</v>
      </c>
      <c r="D315" s="17">
        <v>0</v>
      </c>
      <c r="E315" s="17">
        <v>1</v>
      </c>
      <c r="F315" s="17">
        <v>0</v>
      </c>
      <c r="G315" s="68">
        <f t="shared" si="11"/>
        <v>0.91628174497853465</v>
      </c>
      <c r="H315" s="68">
        <f t="shared" si="12"/>
        <v>3.7182550214653887E-3</v>
      </c>
      <c r="K315" s="17">
        <v>236</v>
      </c>
      <c r="L315" s="17">
        <v>0.85488466375700611</v>
      </c>
      <c r="M315" s="17">
        <v>7.5115336242993935E-2</v>
      </c>
      <c r="O315" s="17">
        <v>60.69587628865979</v>
      </c>
      <c r="P315" s="17">
        <v>0.87</v>
      </c>
    </row>
    <row r="316" spans="1:16" x14ac:dyDescent="0.25">
      <c r="A316" s="17">
        <v>0.53</v>
      </c>
      <c r="B316" s="17">
        <v>37</v>
      </c>
      <c r="C316" s="17">
        <v>25</v>
      </c>
      <c r="D316" s="17">
        <v>1</v>
      </c>
      <c r="E316" s="17">
        <v>0</v>
      </c>
      <c r="F316" s="17">
        <v>1</v>
      </c>
      <c r="G316" s="68">
        <f t="shared" si="11"/>
        <v>0.64075894811062906</v>
      </c>
      <c r="H316" s="68">
        <f t="shared" si="12"/>
        <v>-0.11075894811062903</v>
      </c>
      <c r="K316" s="17">
        <v>237</v>
      </c>
      <c r="L316" s="17">
        <v>0.72305842260542552</v>
      </c>
      <c r="M316" s="17">
        <v>6.9415773945744608E-3</v>
      </c>
      <c r="O316" s="17">
        <v>60.953608247422679</v>
      </c>
      <c r="P316" s="17">
        <v>0.87</v>
      </c>
    </row>
    <row r="317" spans="1:16" x14ac:dyDescent="0.25">
      <c r="A317" s="17">
        <v>0.75</v>
      </c>
      <c r="B317" s="17">
        <v>22</v>
      </c>
      <c r="C317" s="17">
        <v>60</v>
      </c>
      <c r="D317" s="17">
        <v>4</v>
      </c>
      <c r="E317" s="17">
        <v>0</v>
      </c>
      <c r="F317" s="17">
        <v>0</v>
      </c>
      <c r="G317" s="68">
        <f t="shared" si="11"/>
        <v>0.74884587897416266</v>
      </c>
      <c r="H317" s="68">
        <f t="shared" si="12"/>
        <v>1.1541210258373402E-3</v>
      </c>
      <c r="K317" s="17">
        <v>238</v>
      </c>
      <c r="L317" s="17">
        <v>0.87432815193598457</v>
      </c>
      <c r="M317" s="17">
        <v>2.5671848064015457E-2</v>
      </c>
      <c r="O317" s="17">
        <v>61.211340206185561</v>
      </c>
      <c r="P317" s="17">
        <v>0.87</v>
      </c>
    </row>
    <row r="318" spans="1:16" x14ac:dyDescent="0.25">
      <c r="A318" s="17">
        <v>0.74</v>
      </c>
      <c r="B318" s="17">
        <v>56</v>
      </c>
      <c r="C318" s="17">
        <v>59</v>
      </c>
      <c r="D318" s="17">
        <v>1</v>
      </c>
      <c r="E318" s="17">
        <v>0</v>
      </c>
      <c r="F318" s="17">
        <v>1</v>
      </c>
      <c r="G318" s="68">
        <f t="shared" si="11"/>
        <v>0.83688105498705745</v>
      </c>
      <c r="H318" s="68">
        <f t="shared" si="12"/>
        <v>-9.6881054987057458E-2</v>
      </c>
      <c r="K318" s="17">
        <v>239</v>
      </c>
      <c r="L318" s="17">
        <v>0.93359450891272588</v>
      </c>
      <c r="M318" s="17">
        <v>-6.3594508912725889E-2</v>
      </c>
      <c r="O318" s="17">
        <v>61.46907216494845</v>
      </c>
      <c r="P318" s="17">
        <v>0.87</v>
      </c>
    </row>
    <row r="319" spans="1:16" x14ac:dyDescent="0.25">
      <c r="A319" s="17">
        <v>0.87</v>
      </c>
      <c r="B319" s="17">
        <v>56</v>
      </c>
      <c r="C319" s="17">
        <v>65</v>
      </c>
      <c r="D319" s="17">
        <v>0</v>
      </c>
      <c r="E319" s="17">
        <v>0</v>
      </c>
      <c r="F319" s="17">
        <v>1</v>
      </c>
      <c r="G319" s="68">
        <f t="shared" si="11"/>
        <v>0.90351479469275842</v>
      </c>
      <c r="H319" s="68">
        <f t="shared" si="12"/>
        <v>-3.3514794692758421E-2</v>
      </c>
      <c r="K319" s="17">
        <v>240</v>
      </c>
      <c r="L319" s="17">
        <v>0.9156420385919769</v>
      </c>
      <c r="M319" s="17">
        <v>1.4357961408023145E-2</v>
      </c>
      <c r="O319" s="17">
        <v>61.726804123711332</v>
      </c>
      <c r="P319" s="17">
        <v>0.87</v>
      </c>
    </row>
    <row r="320" spans="1:16" x14ac:dyDescent="0.25">
      <c r="A320" s="17">
        <v>0.72</v>
      </c>
      <c r="B320" s="17">
        <v>41</v>
      </c>
      <c r="C320" s="17">
        <v>70</v>
      </c>
      <c r="D320" s="17">
        <v>2</v>
      </c>
      <c r="E320" s="17">
        <v>1</v>
      </c>
      <c r="F320" s="17">
        <v>0</v>
      </c>
      <c r="G320" s="68">
        <f t="shared" si="11"/>
        <v>0.88254824220541916</v>
      </c>
      <c r="H320" s="68">
        <f t="shared" si="12"/>
        <v>-0.16254824220541919</v>
      </c>
      <c r="K320" s="17">
        <v>241</v>
      </c>
      <c r="L320" s="17">
        <v>0.89931122345783376</v>
      </c>
      <c r="M320" s="17">
        <v>6.8877654216625839E-4</v>
      </c>
      <c r="O320" s="17">
        <v>61.984536082474222</v>
      </c>
      <c r="P320" s="17">
        <v>0.87</v>
      </c>
    </row>
    <row r="321" spans="1:16" x14ac:dyDescent="0.25">
      <c r="A321" s="17">
        <v>0.87</v>
      </c>
      <c r="B321" s="17">
        <v>40</v>
      </c>
      <c r="C321" s="17">
        <v>65</v>
      </c>
      <c r="D321" s="17">
        <v>1</v>
      </c>
      <c r="E321" s="17">
        <v>1</v>
      </c>
      <c r="F321" s="17">
        <v>0</v>
      </c>
      <c r="G321" s="68">
        <f t="shared" si="11"/>
        <v>0.89078486027487691</v>
      </c>
      <c r="H321" s="68">
        <f t="shared" si="12"/>
        <v>-2.0784860274876915E-2</v>
      </c>
      <c r="K321" s="17">
        <v>242</v>
      </c>
      <c r="L321" s="17">
        <v>0.69251410528483537</v>
      </c>
      <c r="M321" s="17">
        <v>-2.2514105284835328E-2</v>
      </c>
      <c r="O321" s="17">
        <v>62.242268041237111</v>
      </c>
      <c r="P321" s="17">
        <v>0.87</v>
      </c>
    </row>
    <row r="322" spans="1:16" x14ac:dyDescent="0.25">
      <c r="A322" s="17">
        <v>0.53</v>
      </c>
      <c r="B322" s="17">
        <v>32</v>
      </c>
      <c r="C322" s="17">
        <v>35</v>
      </c>
      <c r="D322" s="17">
        <v>2</v>
      </c>
      <c r="E322" s="17">
        <v>2</v>
      </c>
      <c r="F322" s="17">
        <v>1</v>
      </c>
      <c r="G322" s="68">
        <f t="shared" si="11"/>
        <v>0.63716240098109933</v>
      </c>
      <c r="H322" s="68">
        <f t="shared" si="12"/>
        <v>-0.1071624009810993</v>
      </c>
      <c r="K322" s="17">
        <v>243</v>
      </c>
      <c r="L322" s="17">
        <v>0.78556239751785473</v>
      </c>
      <c r="M322" s="17">
        <v>0.1144376024821453</v>
      </c>
      <c r="O322" s="17">
        <v>62.499999999999993</v>
      </c>
      <c r="P322" s="17">
        <v>0.87</v>
      </c>
    </row>
    <row r="323" spans="1:16" x14ac:dyDescent="0.25">
      <c r="A323" s="17">
        <v>0.72</v>
      </c>
      <c r="B323" s="17">
        <v>29</v>
      </c>
      <c r="C323" s="17">
        <v>55</v>
      </c>
      <c r="D323" s="17">
        <v>3</v>
      </c>
      <c r="E323" s="17">
        <v>1</v>
      </c>
      <c r="F323" s="17">
        <v>0</v>
      </c>
      <c r="G323" s="68">
        <f t="shared" ref="G323:G386" si="13">$L$18+($L$19*B323)+($L$20*C323)+($L$21*D323)+($L$22*E323)+($L$23*F323)</f>
        <v>0.75715506639679797</v>
      </c>
      <c r="H323" s="68">
        <f t="shared" ref="H323:H386" si="14">A323-G323</f>
        <v>-3.7155066396797998E-2</v>
      </c>
      <c r="K323" s="17">
        <v>244</v>
      </c>
      <c r="L323" s="17">
        <v>0.83951708422051641</v>
      </c>
      <c r="M323" s="17">
        <v>6.0482915779483615E-2</v>
      </c>
      <c r="O323" s="17">
        <v>62.757731958762882</v>
      </c>
      <c r="P323" s="17">
        <v>0.87</v>
      </c>
    </row>
    <row r="324" spans="1:16" x14ac:dyDescent="0.25">
      <c r="A324" s="17">
        <v>0.87</v>
      </c>
      <c r="B324" s="17">
        <v>39</v>
      </c>
      <c r="C324" s="17">
        <v>70</v>
      </c>
      <c r="D324" s="17">
        <v>1</v>
      </c>
      <c r="E324" s="17">
        <v>0</v>
      </c>
      <c r="F324" s="17">
        <v>1</v>
      </c>
      <c r="G324" s="68">
        <f t="shared" si="13"/>
        <v>0.87760309822243243</v>
      </c>
      <c r="H324" s="68">
        <f t="shared" si="14"/>
        <v>-7.6030982224324362E-3</v>
      </c>
      <c r="K324" s="17">
        <v>245</v>
      </c>
      <c r="L324" s="17">
        <v>0.88523540988807814</v>
      </c>
      <c r="M324" s="17">
        <v>9.4764590111921843E-2</v>
      </c>
      <c r="O324" s="17">
        <v>63.015463917525764</v>
      </c>
      <c r="P324" s="17">
        <v>0.87</v>
      </c>
    </row>
    <row r="325" spans="1:16" x14ac:dyDescent="0.25">
      <c r="A325" s="17">
        <v>0.66</v>
      </c>
      <c r="B325" s="17">
        <v>65</v>
      </c>
      <c r="C325" s="17">
        <v>35</v>
      </c>
      <c r="D325" s="17">
        <v>4</v>
      </c>
      <c r="E325" s="17">
        <v>1</v>
      </c>
      <c r="F325" s="17">
        <v>0</v>
      </c>
      <c r="G325" s="68">
        <f t="shared" si="13"/>
        <v>0.6527976271558581</v>
      </c>
      <c r="H325" s="68">
        <f t="shared" si="14"/>
        <v>7.2023728441419355E-3</v>
      </c>
      <c r="K325" s="17">
        <v>246</v>
      </c>
      <c r="L325" s="17">
        <v>0.59240418267271333</v>
      </c>
      <c r="M325" s="17">
        <v>6.75958173272867E-2</v>
      </c>
      <c r="O325" s="17">
        <v>63.273195876288653</v>
      </c>
      <c r="P325" s="17">
        <v>0.87</v>
      </c>
    </row>
    <row r="326" spans="1:16" x14ac:dyDescent="0.25">
      <c r="A326" s="17">
        <v>0.66</v>
      </c>
      <c r="B326" s="17">
        <v>60</v>
      </c>
      <c r="C326" s="17">
        <v>23</v>
      </c>
      <c r="D326" s="17">
        <v>2</v>
      </c>
      <c r="E326" s="17">
        <v>3</v>
      </c>
      <c r="F326" s="17">
        <v>0</v>
      </c>
      <c r="G326" s="68">
        <f t="shared" si="13"/>
        <v>0.6403198524663587</v>
      </c>
      <c r="H326" s="68">
        <f t="shared" si="14"/>
        <v>1.9680147533641335E-2</v>
      </c>
      <c r="K326" s="17">
        <v>247</v>
      </c>
      <c r="L326" s="17">
        <v>0.59134830566869589</v>
      </c>
      <c r="M326" s="17">
        <v>8.8651694331304154E-2</v>
      </c>
      <c r="O326" s="17">
        <v>63.530927835051543</v>
      </c>
      <c r="P326" s="17">
        <v>0.87</v>
      </c>
    </row>
    <row r="327" spans="1:16" x14ac:dyDescent="0.25">
      <c r="A327" s="17">
        <v>0.72</v>
      </c>
      <c r="B327" s="17">
        <v>48</v>
      </c>
      <c r="C327" s="17">
        <v>57</v>
      </c>
      <c r="D327" s="17">
        <v>1</v>
      </c>
      <c r="E327" s="17">
        <v>2</v>
      </c>
      <c r="F327" s="17">
        <v>0</v>
      </c>
      <c r="G327" s="68">
        <f t="shared" si="13"/>
        <v>0.84910094029263994</v>
      </c>
      <c r="H327" s="68">
        <f t="shared" si="14"/>
        <v>-0.12910094029263997</v>
      </c>
      <c r="K327" s="17">
        <v>248</v>
      </c>
      <c r="L327" s="17">
        <v>0.57358722113509353</v>
      </c>
      <c r="M327" s="17">
        <v>-1.3587221135093475E-2</v>
      </c>
      <c r="O327" s="17">
        <v>63.788659793814425</v>
      </c>
      <c r="P327" s="17">
        <v>0.87</v>
      </c>
    </row>
    <row r="328" spans="1:16" x14ac:dyDescent="0.25">
      <c r="A328" s="17">
        <v>0.81</v>
      </c>
      <c r="B328" s="17">
        <v>21</v>
      </c>
      <c r="C328" s="17">
        <v>63</v>
      </c>
      <c r="D328" s="17">
        <v>4</v>
      </c>
      <c r="E328" s="17">
        <v>0</v>
      </c>
      <c r="F328" s="17">
        <v>0</v>
      </c>
      <c r="G328" s="68">
        <f t="shared" si="13"/>
        <v>0.76352261367489482</v>
      </c>
      <c r="H328" s="68">
        <f t="shared" si="14"/>
        <v>4.647738632510523E-2</v>
      </c>
      <c r="K328" s="17">
        <v>249</v>
      </c>
      <c r="L328" s="17">
        <v>0.70059297441996149</v>
      </c>
      <c r="M328" s="17">
        <v>-8.0592974419961494E-2</v>
      </c>
      <c r="O328" s="17">
        <v>64.046391752577307</v>
      </c>
      <c r="P328" s="17">
        <v>0.87</v>
      </c>
    </row>
    <row r="329" spans="1:16" x14ac:dyDescent="0.25">
      <c r="A329" s="17">
        <v>0.88</v>
      </c>
      <c r="B329" s="17">
        <v>25</v>
      </c>
      <c r="C329" s="17">
        <v>75</v>
      </c>
      <c r="D329" s="17">
        <v>0</v>
      </c>
      <c r="E329" s="17">
        <v>5</v>
      </c>
      <c r="F329" s="17">
        <v>0</v>
      </c>
      <c r="G329" s="68">
        <f t="shared" si="13"/>
        <v>0.93243552845872857</v>
      </c>
      <c r="H329" s="68">
        <f t="shared" si="14"/>
        <v>-5.2435528458728564E-2</v>
      </c>
      <c r="K329" s="17">
        <v>250</v>
      </c>
      <c r="L329" s="17">
        <v>0.82340641958263561</v>
      </c>
      <c r="M329" s="17">
        <v>-1.3406419582635554E-2</v>
      </c>
      <c r="O329" s="17">
        <v>64.304123711340196</v>
      </c>
      <c r="P329" s="17">
        <v>0.87</v>
      </c>
    </row>
    <row r="330" spans="1:16" x14ac:dyDescent="0.25">
      <c r="A330" s="17">
        <v>0.94</v>
      </c>
      <c r="B330" s="17">
        <v>61</v>
      </c>
      <c r="C330" s="17">
        <v>55</v>
      </c>
      <c r="D330" s="17">
        <v>1</v>
      </c>
      <c r="E330" s="17">
        <v>3</v>
      </c>
      <c r="F330" s="17">
        <v>0</v>
      </c>
      <c r="G330" s="68">
        <f t="shared" si="13"/>
        <v>0.84364413131220528</v>
      </c>
      <c r="H330" s="68">
        <f t="shared" si="14"/>
        <v>9.6355868687794666E-2</v>
      </c>
      <c r="K330" s="17">
        <v>251</v>
      </c>
      <c r="L330" s="17">
        <v>0.81558461327984622</v>
      </c>
      <c r="M330" s="17">
        <v>2.4415386720153753E-2</v>
      </c>
      <c r="O330" s="17">
        <v>64.561855670103085</v>
      </c>
      <c r="P330" s="17">
        <v>0.87</v>
      </c>
    </row>
    <row r="331" spans="1:16" x14ac:dyDescent="0.25">
      <c r="A331" s="17">
        <v>0.83</v>
      </c>
      <c r="B331" s="17">
        <v>35</v>
      </c>
      <c r="C331" s="17">
        <v>67</v>
      </c>
      <c r="D331" s="17">
        <v>1</v>
      </c>
      <c r="E331" s="17">
        <v>1</v>
      </c>
      <c r="F331" s="17">
        <v>0</v>
      </c>
      <c r="G331" s="68">
        <f t="shared" si="13"/>
        <v>0.89631423860848936</v>
      </c>
      <c r="H331" s="68">
        <f t="shared" si="14"/>
        <v>-6.6314238608489395E-2</v>
      </c>
      <c r="K331" s="17">
        <v>252</v>
      </c>
      <c r="L331" s="17">
        <v>0.87836176828774049</v>
      </c>
      <c r="M331" s="17">
        <v>5.1638231712259564E-2</v>
      </c>
      <c r="O331" s="17">
        <v>64.819587628865975</v>
      </c>
      <c r="P331" s="17">
        <v>0.87</v>
      </c>
    </row>
    <row r="332" spans="1:16" x14ac:dyDescent="0.25">
      <c r="A332" s="17">
        <v>0.91</v>
      </c>
      <c r="B332" s="17">
        <v>22</v>
      </c>
      <c r="C332" s="17">
        <v>58</v>
      </c>
      <c r="D332" s="17">
        <v>1</v>
      </c>
      <c r="E332" s="17">
        <v>1</v>
      </c>
      <c r="F332" s="17">
        <v>0</v>
      </c>
      <c r="G332" s="68">
        <f t="shared" si="13"/>
        <v>0.83657285370552104</v>
      </c>
      <c r="H332" s="68">
        <f t="shared" si="14"/>
        <v>7.3427146294478995E-2</v>
      </c>
      <c r="K332" s="17">
        <v>253</v>
      </c>
      <c r="L332" s="17">
        <v>0.95801816226076275</v>
      </c>
      <c r="M332" s="17">
        <v>-8.8018162260762756E-2</v>
      </c>
      <c r="O332" s="17">
        <v>65.077319587628864</v>
      </c>
      <c r="P332" s="17">
        <v>0.87</v>
      </c>
    </row>
    <row r="333" spans="1:16" x14ac:dyDescent="0.25">
      <c r="A333" s="17">
        <v>0.95</v>
      </c>
      <c r="B333" s="17">
        <v>40</v>
      </c>
      <c r="C333" s="17">
        <v>57</v>
      </c>
      <c r="D333" s="17">
        <v>1</v>
      </c>
      <c r="E333" s="17">
        <v>0</v>
      </c>
      <c r="F333" s="17">
        <v>0</v>
      </c>
      <c r="G333" s="68">
        <f t="shared" si="13"/>
        <v>0.85681139198667056</v>
      </c>
      <c r="H333" s="68">
        <f t="shared" si="14"/>
        <v>9.3188608013329399E-2</v>
      </c>
      <c r="K333" s="17">
        <v>254</v>
      </c>
      <c r="L333" s="17">
        <v>0.89207526739081922</v>
      </c>
      <c r="M333" s="17">
        <v>-3.2075267390819229E-2</v>
      </c>
      <c r="O333" s="17">
        <v>65.335051546391753</v>
      </c>
      <c r="P333" s="17">
        <v>0.87</v>
      </c>
    </row>
    <row r="334" spans="1:16" x14ac:dyDescent="0.25">
      <c r="A334" s="17">
        <v>0.9</v>
      </c>
      <c r="B334" s="17">
        <v>39</v>
      </c>
      <c r="C334" s="17">
        <v>70</v>
      </c>
      <c r="D334" s="17">
        <v>1</v>
      </c>
      <c r="E334" s="17">
        <v>0</v>
      </c>
      <c r="F334" s="17">
        <v>1</v>
      </c>
      <c r="G334" s="68">
        <f t="shared" si="13"/>
        <v>0.87760309822243243</v>
      </c>
      <c r="H334" s="68">
        <f t="shared" si="14"/>
        <v>2.239690177756759E-2</v>
      </c>
      <c r="K334" s="17">
        <v>255</v>
      </c>
      <c r="L334" s="17">
        <v>0.9241373353789204</v>
      </c>
      <c r="M334" s="17">
        <v>-3.4137335378920386E-2</v>
      </c>
      <c r="O334" s="17">
        <v>65.592783505154628</v>
      </c>
      <c r="P334" s="17">
        <v>0.87</v>
      </c>
    </row>
    <row r="335" spans="1:16" x14ac:dyDescent="0.25">
      <c r="A335" s="17">
        <v>0.95</v>
      </c>
      <c r="B335" s="17">
        <v>40</v>
      </c>
      <c r="C335" s="17">
        <v>72</v>
      </c>
      <c r="D335" s="17">
        <v>1</v>
      </c>
      <c r="E335" s="17">
        <v>0</v>
      </c>
      <c r="F335" s="17">
        <v>1</v>
      </c>
      <c r="G335" s="68">
        <f t="shared" si="13"/>
        <v>0.88902416935633422</v>
      </c>
      <c r="H335" s="68">
        <f t="shared" si="14"/>
        <v>6.097583064366574E-2</v>
      </c>
      <c r="K335" s="17">
        <v>256</v>
      </c>
      <c r="L335" s="17">
        <v>0.89176545022413367</v>
      </c>
      <c r="M335" s="17">
        <v>4.8234549775866276E-2</v>
      </c>
      <c r="O335" s="17">
        <v>65.850515463917517</v>
      </c>
      <c r="P335" s="17">
        <v>0.87</v>
      </c>
    </row>
    <row r="336" spans="1:16" x14ac:dyDescent="0.25">
      <c r="A336" s="17">
        <v>0.9</v>
      </c>
      <c r="B336" s="17">
        <v>32</v>
      </c>
      <c r="C336" s="17">
        <v>60</v>
      </c>
      <c r="D336" s="17">
        <v>1</v>
      </c>
      <c r="E336" s="17">
        <v>0</v>
      </c>
      <c r="F336" s="17">
        <v>0</v>
      </c>
      <c r="G336" s="68">
        <f t="shared" si="13"/>
        <v>0.86461448508706507</v>
      </c>
      <c r="H336" s="68">
        <f t="shared" si="14"/>
        <v>3.5385514912934957E-2</v>
      </c>
      <c r="K336" s="17">
        <v>257</v>
      </c>
      <c r="L336" s="17">
        <v>0.83751601724998781</v>
      </c>
      <c r="M336" s="17">
        <v>2.4839827500121592E-3</v>
      </c>
      <c r="O336" s="17">
        <v>66.108247422680407</v>
      </c>
      <c r="P336" s="17">
        <v>0.88</v>
      </c>
    </row>
    <row r="337" spans="1:16" x14ac:dyDescent="0.25">
      <c r="A337" s="17">
        <v>0.62</v>
      </c>
      <c r="B337" s="17">
        <v>62</v>
      </c>
      <c r="C337" s="17">
        <v>35</v>
      </c>
      <c r="D337" s="17">
        <v>4</v>
      </c>
      <c r="E337" s="17">
        <v>5</v>
      </c>
      <c r="F337" s="17">
        <v>0</v>
      </c>
      <c r="G337" s="68">
        <f t="shared" si="13"/>
        <v>0.61871969656688042</v>
      </c>
      <c r="H337" s="68">
        <f t="shared" si="14"/>
        <v>1.2803034331195784E-3</v>
      </c>
      <c r="K337" s="17">
        <v>258</v>
      </c>
      <c r="L337" s="17">
        <v>0.83193888574001118</v>
      </c>
      <c r="M337" s="17">
        <v>2.8061114259988806E-2</v>
      </c>
      <c r="O337" s="17">
        <v>66.365979381443296</v>
      </c>
      <c r="P337" s="17">
        <v>0.88</v>
      </c>
    </row>
    <row r="338" spans="1:16" x14ac:dyDescent="0.25">
      <c r="A338" s="17">
        <v>0.93</v>
      </c>
      <c r="B338" s="17">
        <v>48</v>
      </c>
      <c r="C338" s="17">
        <v>60</v>
      </c>
      <c r="D338" s="17">
        <v>1</v>
      </c>
      <c r="E338" s="17">
        <v>0</v>
      </c>
      <c r="F338" s="17">
        <v>0</v>
      </c>
      <c r="G338" s="68">
        <f t="shared" si="13"/>
        <v>0.88032566588783689</v>
      </c>
      <c r="H338" s="68">
        <f t="shared" si="14"/>
        <v>4.9674334112163154E-2</v>
      </c>
      <c r="K338" s="17">
        <v>259</v>
      </c>
      <c r="L338" s="17">
        <v>0.80447810343625692</v>
      </c>
      <c r="M338" s="17">
        <v>-5.4478103436256919E-2</v>
      </c>
      <c r="O338" s="17">
        <v>66.623711340206185</v>
      </c>
      <c r="P338" s="17">
        <v>0.88</v>
      </c>
    </row>
    <row r="339" spans="1:16" x14ac:dyDescent="0.25">
      <c r="A339" s="17">
        <v>0.79</v>
      </c>
      <c r="B339" s="17">
        <v>22</v>
      </c>
      <c r="C339" s="17">
        <v>63</v>
      </c>
      <c r="D339" s="17">
        <v>3</v>
      </c>
      <c r="E339" s="17">
        <v>0</v>
      </c>
      <c r="F339" s="17">
        <v>0</v>
      </c>
      <c r="G339" s="68">
        <f t="shared" si="13"/>
        <v>0.79982093517908304</v>
      </c>
      <c r="H339" s="68">
        <f t="shared" si="14"/>
        <v>-9.8209351790830013E-3</v>
      </c>
      <c r="K339" s="17">
        <v>260</v>
      </c>
      <c r="L339" s="17">
        <v>0.50893134810825691</v>
      </c>
      <c r="M339" s="17">
        <v>9.1068651891743069E-2</v>
      </c>
      <c r="O339" s="17">
        <v>66.88144329896906</v>
      </c>
      <c r="P339" s="17">
        <v>0.88</v>
      </c>
    </row>
    <row r="340" spans="1:16" x14ac:dyDescent="0.25">
      <c r="A340" s="17">
        <v>0.91</v>
      </c>
      <c r="B340" s="17">
        <v>36</v>
      </c>
      <c r="C340" s="17">
        <v>55</v>
      </c>
      <c r="D340" s="17">
        <v>1</v>
      </c>
      <c r="E340" s="17">
        <v>2</v>
      </c>
      <c r="F340" s="17">
        <v>0</v>
      </c>
      <c r="G340" s="68">
        <f t="shared" si="13"/>
        <v>0.82687843235820746</v>
      </c>
      <c r="H340" s="68">
        <f t="shared" si="14"/>
        <v>8.3121567641792571E-2</v>
      </c>
      <c r="K340" s="17">
        <v>261</v>
      </c>
      <c r="L340" s="17">
        <v>0.86521322081566998</v>
      </c>
      <c r="M340" s="17">
        <v>6.4786779184330068E-2</v>
      </c>
      <c r="O340" s="17">
        <v>67.139175257731949</v>
      </c>
      <c r="P340" s="17">
        <v>0.88</v>
      </c>
    </row>
    <row r="341" spans="1:16" x14ac:dyDescent="0.25">
      <c r="A341" s="17">
        <v>0.52</v>
      </c>
      <c r="B341" s="17">
        <v>37</v>
      </c>
      <c r="C341" s="17">
        <v>20</v>
      </c>
      <c r="D341" s="17">
        <v>2</v>
      </c>
      <c r="E341" s="17">
        <v>4</v>
      </c>
      <c r="F341" s="17">
        <v>1</v>
      </c>
      <c r="G341" s="68">
        <f t="shared" si="13"/>
        <v>0.54821268538302181</v>
      </c>
      <c r="H341" s="68">
        <f t="shared" si="14"/>
        <v>-2.8212685383021796E-2</v>
      </c>
      <c r="K341" s="17">
        <v>262</v>
      </c>
      <c r="L341" s="17">
        <v>0.80154622611488002</v>
      </c>
      <c r="M341" s="17">
        <v>-5.1546226114880023E-2</v>
      </c>
      <c r="O341" s="17">
        <v>67.396907216494839</v>
      </c>
      <c r="P341" s="17">
        <v>0.88</v>
      </c>
    </row>
    <row r="342" spans="1:16" x14ac:dyDescent="0.25">
      <c r="A342" s="17">
        <v>0.84</v>
      </c>
      <c r="B342" s="17">
        <v>56</v>
      </c>
      <c r="C342" s="17">
        <v>57</v>
      </c>
      <c r="D342" s="17">
        <v>3</v>
      </c>
      <c r="E342" s="17">
        <v>0</v>
      </c>
      <c r="F342" s="17">
        <v>0</v>
      </c>
      <c r="G342" s="68">
        <f t="shared" si="13"/>
        <v>0.80188982737916226</v>
      </c>
      <c r="H342" s="68">
        <f t="shared" si="14"/>
        <v>3.8110172620837712E-2</v>
      </c>
      <c r="K342" s="17">
        <v>263</v>
      </c>
      <c r="L342" s="17">
        <v>0.68677881430363208</v>
      </c>
      <c r="M342" s="17">
        <v>0.12322118569636797</v>
      </c>
      <c r="O342" s="17">
        <v>67.654639175257728</v>
      </c>
      <c r="P342" s="17">
        <v>0.88</v>
      </c>
    </row>
    <row r="343" spans="1:16" x14ac:dyDescent="0.25">
      <c r="A343" s="17">
        <v>0.67</v>
      </c>
      <c r="B343" s="17">
        <v>55</v>
      </c>
      <c r="C343" s="17">
        <v>30</v>
      </c>
      <c r="D343" s="17">
        <v>4</v>
      </c>
      <c r="E343" s="17">
        <v>5</v>
      </c>
      <c r="F343" s="17">
        <v>1</v>
      </c>
      <c r="G343" s="68">
        <f t="shared" si="13"/>
        <v>0.53966760899767008</v>
      </c>
      <c r="H343" s="68">
        <f t="shared" si="14"/>
        <v>0.13033239100232996</v>
      </c>
      <c r="K343" s="17">
        <v>264</v>
      </c>
      <c r="L343" s="17">
        <v>0.79665493828267608</v>
      </c>
      <c r="M343" s="17">
        <v>-1.6654938282676057E-2</v>
      </c>
      <c r="O343" s="17">
        <v>67.912371134020617</v>
      </c>
      <c r="P343" s="17">
        <v>0.88</v>
      </c>
    </row>
    <row r="344" spans="1:16" x14ac:dyDescent="0.25">
      <c r="A344" s="17">
        <v>0.63</v>
      </c>
      <c r="B344" s="17">
        <v>57</v>
      </c>
      <c r="C344" s="17">
        <v>18</v>
      </c>
      <c r="D344" s="17">
        <v>1</v>
      </c>
      <c r="E344" s="17">
        <v>1</v>
      </c>
      <c r="F344" s="17">
        <v>0</v>
      </c>
      <c r="G344" s="68">
        <f t="shared" si="13"/>
        <v>0.66215861503013651</v>
      </c>
      <c r="H344" s="68">
        <f t="shared" si="14"/>
        <v>-3.2158615030136506E-2</v>
      </c>
      <c r="K344" s="17">
        <v>265</v>
      </c>
      <c r="L344" s="17">
        <v>0.89701879548865693</v>
      </c>
      <c r="M344" s="17">
        <v>2.9812045113430941E-3</v>
      </c>
      <c r="O344" s="17">
        <v>68.170103092783492</v>
      </c>
      <c r="P344" s="17">
        <v>0.88</v>
      </c>
    </row>
    <row r="345" spans="1:16" x14ac:dyDescent="0.25">
      <c r="A345" s="17">
        <v>0.64</v>
      </c>
      <c r="B345" s="17">
        <v>59</v>
      </c>
      <c r="C345" s="17">
        <v>23</v>
      </c>
      <c r="D345" s="17">
        <v>2</v>
      </c>
      <c r="E345" s="17">
        <v>2</v>
      </c>
      <c r="F345" s="17">
        <v>0</v>
      </c>
      <c r="G345" s="68">
        <f t="shared" si="13"/>
        <v>0.64712092471351856</v>
      </c>
      <c r="H345" s="68">
        <f t="shared" si="14"/>
        <v>-7.1209247135185505E-3</v>
      </c>
      <c r="K345" s="17">
        <v>266</v>
      </c>
      <c r="L345" s="17">
        <v>0.77470899571654417</v>
      </c>
      <c r="M345" s="17">
        <v>0.12529100428345585</v>
      </c>
      <c r="O345" s="17">
        <v>68.427835051546381</v>
      </c>
      <c r="P345" s="17">
        <v>0.89</v>
      </c>
    </row>
    <row r="346" spans="1:16" x14ac:dyDescent="0.25">
      <c r="A346" s="17">
        <v>0.91</v>
      </c>
      <c r="B346" s="17">
        <v>30</v>
      </c>
      <c r="C346" s="17">
        <v>52</v>
      </c>
      <c r="D346" s="17">
        <v>0</v>
      </c>
      <c r="E346" s="17">
        <v>0</v>
      </c>
      <c r="F346" s="17">
        <v>0</v>
      </c>
      <c r="G346" s="68">
        <f t="shared" si="13"/>
        <v>0.85621047085569413</v>
      </c>
      <c r="H346" s="68">
        <f t="shared" si="14"/>
        <v>5.3789529144305903E-2</v>
      </c>
      <c r="K346" s="17">
        <v>267</v>
      </c>
      <c r="L346" s="17">
        <v>0.87536395688681579</v>
      </c>
      <c r="M346" s="17">
        <v>5.4636043113184263E-2</v>
      </c>
      <c r="O346" s="17">
        <v>68.685567010309271</v>
      </c>
      <c r="P346" s="17">
        <v>0.89</v>
      </c>
    </row>
    <row r="347" spans="1:16" x14ac:dyDescent="0.25">
      <c r="A347" s="17">
        <v>0.82</v>
      </c>
      <c r="B347" s="17">
        <v>32</v>
      </c>
      <c r="C347" s="17">
        <v>60</v>
      </c>
      <c r="D347" s="17">
        <v>3</v>
      </c>
      <c r="E347" s="17">
        <v>0</v>
      </c>
      <c r="F347" s="17">
        <v>0</v>
      </c>
      <c r="G347" s="68">
        <f t="shared" si="13"/>
        <v>0.79398173967878494</v>
      </c>
      <c r="H347" s="68">
        <f t="shared" si="14"/>
        <v>2.6018260321215014E-2</v>
      </c>
      <c r="K347" s="17">
        <v>268</v>
      </c>
      <c r="L347" s="17">
        <v>0.82537031718273202</v>
      </c>
      <c r="M347" s="17">
        <v>-2.5370317182731972E-2</v>
      </c>
      <c r="O347" s="17">
        <v>68.94329896907216</v>
      </c>
      <c r="P347" s="17">
        <v>0.89</v>
      </c>
    </row>
    <row r="348" spans="1:16" x14ac:dyDescent="0.25">
      <c r="A348" s="17">
        <v>0.92</v>
      </c>
      <c r="B348" s="17">
        <v>37</v>
      </c>
      <c r="C348" s="17">
        <v>65</v>
      </c>
      <c r="D348" s="17">
        <v>1</v>
      </c>
      <c r="E348" s="17">
        <v>0</v>
      </c>
      <c r="F348" s="17">
        <v>0</v>
      </c>
      <c r="G348" s="68">
        <f t="shared" si="13"/>
        <v>0.89562203492194048</v>
      </c>
      <c r="H348" s="68">
        <f t="shared" si="14"/>
        <v>2.437796507805956E-2</v>
      </c>
      <c r="K348" s="17">
        <v>269</v>
      </c>
      <c r="L348" s="17">
        <v>0.59527745971968049</v>
      </c>
      <c r="M348" s="17">
        <v>3.4722540280319514E-2</v>
      </c>
      <c r="O348" s="17">
        <v>69.201030927835049</v>
      </c>
      <c r="P348" s="17">
        <v>0.89</v>
      </c>
    </row>
    <row r="349" spans="1:16" x14ac:dyDescent="0.25">
      <c r="A349" s="17">
        <v>0.92</v>
      </c>
      <c r="B349" s="17">
        <v>48</v>
      </c>
      <c r="C349" s="17">
        <v>67</v>
      </c>
      <c r="D349" s="17">
        <v>0</v>
      </c>
      <c r="E349" s="17">
        <v>0</v>
      </c>
      <c r="F349" s="17">
        <v>1</v>
      </c>
      <c r="G349" s="68">
        <f t="shared" si="13"/>
        <v>0.90609832662622602</v>
      </c>
      <c r="H349" s="68">
        <f t="shared" si="14"/>
        <v>1.3901673373774015E-2</v>
      </c>
      <c r="K349" s="17">
        <v>270</v>
      </c>
      <c r="L349" s="17">
        <v>0.8547949970865828</v>
      </c>
      <c r="M349" s="17">
        <v>4.5205002913417225E-2</v>
      </c>
      <c r="O349" s="17">
        <v>69.458762886597938</v>
      </c>
      <c r="P349" s="17">
        <v>0.9</v>
      </c>
    </row>
    <row r="350" spans="1:16" x14ac:dyDescent="0.25">
      <c r="A350" s="17">
        <v>0.93</v>
      </c>
      <c r="B350" s="17">
        <v>38</v>
      </c>
      <c r="C350" s="17">
        <v>70</v>
      </c>
      <c r="D350" s="17">
        <v>0</v>
      </c>
      <c r="E350" s="17">
        <v>0</v>
      </c>
      <c r="F350" s="17">
        <v>1</v>
      </c>
      <c r="G350" s="68">
        <f t="shared" si="13"/>
        <v>0.91193752212652401</v>
      </c>
      <c r="H350" s="68">
        <f t="shared" si="14"/>
        <v>1.8062477873476035E-2</v>
      </c>
      <c r="K350" s="17">
        <v>271</v>
      </c>
      <c r="L350" s="17">
        <v>0.8328426945116747</v>
      </c>
      <c r="M350" s="17">
        <v>6.7157305488325325E-2</v>
      </c>
      <c r="O350" s="17">
        <v>69.716494845360813</v>
      </c>
      <c r="P350" s="17">
        <v>0.9</v>
      </c>
    </row>
    <row r="351" spans="1:16" x14ac:dyDescent="0.25">
      <c r="A351" s="17">
        <v>0.87</v>
      </c>
      <c r="B351" s="17">
        <v>58</v>
      </c>
      <c r="C351" s="17">
        <v>55</v>
      </c>
      <c r="D351" s="17">
        <v>0</v>
      </c>
      <c r="E351" s="17">
        <v>3</v>
      </c>
      <c r="F351" s="17">
        <v>1</v>
      </c>
      <c r="G351" s="68">
        <f t="shared" si="13"/>
        <v>0.82993401748196183</v>
      </c>
      <c r="H351" s="68">
        <f t="shared" si="14"/>
        <v>4.0065982518038168E-2</v>
      </c>
      <c r="K351" s="17">
        <v>272</v>
      </c>
      <c r="L351" s="17">
        <v>0.90993645515599564</v>
      </c>
      <c r="M351" s="17">
        <v>-4.9936455155995652E-2</v>
      </c>
      <c r="O351" s="17">
        <v>69.974226804123703</v>
      </c>
      <c r="P351" s="17">
        <v>0.9</v>
      </c>
    </row>
    <row r="352" spans="1:16" x14ac:dyDescent="0.25">
      <c r="A352" s="17">
        <v>0.82</v>
      </c>
      <c r="B352" s="17">
        <v>53</v>
      </c>
      <c r="C352" s="17">
        <v>62</v>
      </c>
      <c r="D352" s="17">
        <v>2</v>
      </c>
      <c r="E352" s="17">
        <v>0</v>
      </c>
      <c r="F352" s="17">
        <v>0</v>
      </c>
      <c r="G352" s="68">
        <f t="shared" si="13"/>
        <v>0.86035815951779171</v>
      </c>
      <c r="H352" s="68">
        <f t="shared" si="14"/>
        <v>-4.0358159517791758E-2</v>
      </c>
      <c r="K352" s="17">
        <v>273</v>
      </c>
      <c r="L352" s="17">
        <v>0.54106383726517526</v>
      </c>
      <c r="M352" s="17">
        <v>-3.1063837265175254E-2</v>
      </c>
      <c r="O352" s="17">
        <v>70.231958762886592</v>
      </c>
      <c r="P352" s="17">
        <v>0.9</v>
      </c>
    </row>
    <row r="353" spans="1:16" x14ac:dyDescent="0.25">
      <c r="A353" s="17">
        <v>0.73</v>
      </c>
      <c r="B353" s="17">
        <v>61</v>
      </c>
      <c r="C353" s="17">
        <v>56</v>
      </c>
      <c r="D353" s="17">
        <v>3</v>
      </c>
      <c r="E353" s="17">
        <v>2</v>
      </c>
      <c r="F353" s="17">
        <v>0</v>
      </c>
      <c r="G353" s="68">
        <f t="shared" si="13"/>
        <v>0.78601396811806012</v>
      </c>
      <c r="H353" s="68">
        <f t="shared" si="14"/>
        <v>-5.6013968118060142E-2</v>
      </c>
      <c r="K353" s="17">
        <v>274</v>
      </c>
      <c r="L353" s="17">
        <v>0.87970603155446558</v>
      </c>
      <c r="M353" s="17">
        <v>-9.7060315544655884E-3</v>
      </c>
      <c r="O353" s="17">
        <v>70.489690721649481</v>
      </c>
      <c r="P353" s="17">
        <v>0.9</v>
      </c>
    </row>
    <row r="354" spans="1:16" x14ac:dyDescent="0.25">
      <c r="A354" s="17">
        <v>0.9</v>
      </c>
      <c r="B354" s="17">
        <v>32</v>
      </c>
      <c r="C354" s="17">
        <v>60</v>
      </c>
      <c r="D354" s="17">
        <v>0</v>
      </c>
      <c r="E354" s="17">
        <v>0</v>
      </c>
      <c r="F354" s="17">
        <v>1</v>
      </c>
      <c r="G354" s="68">
        <f t="shared" si="13"/>
        <v>0.85385021765696645</v>
      </c>
      <c r="H354" s="68">
        <f t="shared" si="14"/>
        <v>4.6149782343033574E-2</v>
      </c>
      <c r="K354" s="17">
        <v>275</v>
      </c>
      <c r="L354" s="17">
        <v>0.82280603075087055</v>
      </c>
      <c r="M354" s="17">
        <v>-0.1228060307508706</v>
      </c>
      <c r="O354" s="17">
        <v>70.74742268041237</v>
      </c>
      <c r="P354" s="17">
        <v>0.9</v>
      </c>
    </row>
    <row r="355" spans="1:16" x14ac:dyDescent="0.25">
      <c r="A355" s="17">
        <v>0.68</v>
      </c>
      <c r="B355" s="17">
        <v>58</v>
      </c>
      <c r="C355" s="17">
        <v>35</v>
      </c>
      <c r="D355" s="17">
        <v>1</v>
      </c>
      <c r="E355" s="17">
        <v>4</v>
      </c>
      <c r="F355" s="17">
        <v>1</v>
      </c>
      <c r="G355" s="68">
        <f t="shared" si="13"/>
        <v>0.68244340039207718</v>
      </c>
      <c r="H355" s="68">
        <f t="shared" si="14"/>
        <v>-2.443400392077133E-3</v>
      </c>
      <c r="K355" s="17">
        <v>276</v>
      </c>
      <c r="L355" s="17">
        <v>0.87154062398739407</v>
      </c>
      <c r="M355" s="17">
        <v>-2.1540623987394092E-2</v>
      </c>
      <c r="O355" s="17">
        <v>71.005154639175245</v>
      </c>
      <c r="P355" s="17">
        <v>0.9</v>
      </c>
    </row>
    <row r="356" spans="1:16" x14ac:dyDescent="0.25">
      <c r="A356" s="17">
        <v>0.82</v>
      </c>
      <c r="B356" s="17">
        <v>53</v>
      </c>
      <c r="C356" s="17">
        <v>70</v>
      </c>
      <c r="D356" s="17">
        <v>3</v>
      </c>
      <c r="E356" s="17">
        <v>0</v>
      </c>
      <c r="F356" s="17">
        <v>0</v>
      </c>
      <c r="G356" s="68">
        <f t="shared" si="13"/>
        <v>0.86679827614906624</v>
      </c>
      <c r="H356" s="68">
        <f t="shared" si="14"/>
        <v>-4.6798276149066287E-2</v>
      </c>
      <c r="K356" s="17">
        <v>277</v>
      </c>
      <c r="L356" s="17">
        <v>0.90728088616856162</v>
      </c>
      <c r="M356" s="17">
        <v>-3.7280886168561622E-2</v>
      </c>
      <c r="O356" s="17">
        <v>71.262886597938135</v>
      </c>
      <c r="P356" s="17">
        <v>0.9</v>
      </c>
    </row>
    <row r="357" spans="1:16" x14ac:dyDescent="0.25">
      <c r="A357" s="17">
        <v>0.74</v>
      </c>
      <c r="B357" s="17">
        <v>27</v>
      </c>
      <c r="C357" s="17">
        <v>72</v>
      </c>
      <c r="D357" s="17">
        <v>3</v>
      </c>
      <c r="E357" s="17">
        <v>0</v>
      </c>
      <c r="F357" s="17">
        <v>0</v>
      </c>
      <c r="G357" s="68">
        <f t="shared" si="13"/>
        <v>0.85170672968166561</v>
      </c>
      <c r="H357" s="68">
        <f t="shared" si="14"/>
        <v>-0.11170672968166562</v>
      </c>
      <c r="K357" s="17">
        <v>278</v>
      </c>
      <c r="L357" s="17">
        <v>0.62167992258268789</v>
      </c>
      <c r="M357" s="17">
        <v>-2.1679922582687916E-2</v>
      </c>
      <c r="O357" s="17">
        <v>71.520618556701024</v>
      </c>
      <c r="P357" s="17">
        <v>0.9</v>
      </c>
    </row>
    <row r="358" spans="1:16" x14ac:dyDescent="0.25">
      <c r="A358" s="17">
        <v>0.88</v>
      </c>
      <c r="B358" s="17">
        <v>51</v>
      </c>
      <c r="C358" s="17">
        <v>52</v>
      </c>
      <c r="D358" s="17">
        <v>1</v>
      </c>
      <c r="E358" s="17">
        <v>0</v>
      </c>
      <c r="F358" s="17">
        <v>1</v>
      </c>
      <c r="G358" s="68">
        <f t="shared" si="13"/>
        <v>0.79543438281832846</v>
      </c>
      <c r="H358" s="68">
        <f t="shared" si="14"/>
        <v>8.4565617181671549E-2</v>
      </c>
      <c r="K358" s="17">
        <v>279</v>
      </c>
      <c r="L358" s="17">
        <v>0.71983939610981584</v>
      </c>
      <c r="M358" s="17">
        <v>8.0160603890184201E-2</v>
      </c>
      <c r="O358" s="17">
        <v>71.778350515463913</v>
      </c>
      <c r="P358" s="17">
        <v>0.9</v>
      </c>
    </row>
    <row r="359" spans="1:16" x14ac:dyDescent="0.25">
      <c r="A359" s="17">
        <v>0.72</v>
      </c>
      <c r="B359" s="17">
        <v>28</v>
      </c>
      <c r="C359" s="17">
        <v>56</v>
      </c>
      <c r="D359" s="17">
        <v>1</v>
      </c>
      <c r="E359" s="17">
        <v>4</v>
      </c>
      <c r="F359" s="17">
        <v>0</v>
      </c>
      <c r="G359" s="68">
        <f t="shared" si="13"/>
        <v>0.80867636103033191</v>
      </c>
      <c r="H359" s="68">
        <f t="shared" si="14"/>
        <v>-8.8676361030331941E-2</v>
      </c>
      <c r="K359" s="17">
        <v>280</v>
      </c>
      <c r="L359" s="17">
        <v>0.89832927465778556</v>
      </c>
      <c r="M359" s="17">
        <v>3.167072534221449E-2</v>
      </c>
      <c r="O359" s="17">
        <v>72.036082474226802</v>
      </c>
      <c r="P359" s="17">
        <v>0.9</v>
      </c>
    </row>
    <row r="360" spans="1:16" x14ac:dyDescent="0.25">
      <c r="A360" s="17">
        <v>0.67</v>
      </c>
      <c r="B360" s="17">
        <v>49</v>
      </c>
      <c r="C360" s="17">
        <v>22</v>
      </c>
      <c r="D360" s="17">
        <v>1</v>
      </c>
      <c r="E360" s="17">
        <v>4</v>
      </c>
      <c r="F360" s="17">
        <v>0</v>
      </c>
      <c r="G360" s="68">
        <f t="shared" si="13"/>
        <v>0.65183220615583315</v>
      </c>
      <c r="H360" s="68">
        <f t="shared" si="14"/>
        <v>1.8167793844166891E-2</v>
      </c>
      <c r="K360" s="17">
        <v>281</v>
      </c>
      <c r="L360" s="17">
        <v>0.502748294309319</v>
      </c>
      <c r="M360" s="17">
        <v>-2.7482943093189993E-3</v>
      </c>
      <c r="O360" s="17">
        <v>72.293814432989691</v>
      </c>
      <c r="P360" s="17">
        <v>0.9</v>
      </c>
    </row>
    <row r="361" spans="1:16" x14ac:dyDescent="0.25">
      <c r="A361" s="17">
        <v>0.87</v>
      </c>
      <c r="B361" s="17">
        <v>49</v>
      </c>
      <c r="C361" s="17">
        <v>55</v>
      </c>
      <c r="D361" s="17">
        <v>0</v>
      </c>
      <c r="E361" s="17">
        <v>0</v>
      </c>
      <c r="F361" s="17">
        <v>0</v>
      </c>
      <c r="G361" s="68">
        <f t="shared" si="13"/>
        <v>0.89052618155739105</v>
      </c>
      <c r="H361" s="68">
        <f t="shared" si="14"/>
        <v>-2.0526181557391054E-2</v>
      </c>
      <c r="K361" s="17">
        <v>282</v>
      </c>
      <c r="L361" s="17">
        <v>0.64077902016381538</v>
      </c>
      <c r="M361" s="17">
        <v>-0.14077902016381538</v>
      </c>
      <c r="O361" s="17">
        <v>72.551546391752566</v>
      </c>
      <c r="P361" s="17">
        <v>0.9</v>
      </c>
    </row>
    <row r="362" spans="1:16" x14ac:dyDescent="0.25">
      <c r="A362" s="17">
        <v>0.66</v>
      </c>
      <c r="B362" s="17">
        <v>44</v>
      </c>
      <c r="C362" s="17">
        <v>35</v>
      </c>
      <c r="D362" s="17">
        <v>4</v>
      </c>
      <c r="E362" s="17">
        <v>3</v>
      </c>
      <c r="F362" s="17">
        <v>1</v>
      </c>
      <c r="G362" s="68">
        <f t="shared" si="13"/>
        <v>0.57053002012619003</v>
      </c>
      <c r="H362" s="68">
        <f t="shared" si="14"/>
        <v>8.9469979873810002E-2</v>
      </c>
      <c r="K362" s="17">
        <v>283</v>
      </c>
      <c r="L362" s="17">
        <v>0.89274875787497332</v>
      </c>
      <c r="M362" s="17">
        <v>6.7251242125026645E-2</v>
      </c>
      <c r="O362" s="17">
        <v>72.809278350515456</v>
      </c>
      <c r="P362" s="17">
        <v>0.9</v>
      </c>
    </row>
    <row r="363" spans="1:16" x14ac:dyDescent="0.25">
      <c r="A363" s="17">
        <v>0.66</v>
      </c>
      <c r="B363" s="17">
        <v>51</v>
      </c>
      <c r="C363" s="17">
        <v>22</v>
      </c>
      <c r="D363" s="17">
        <v>1</v>
      </c>
      <c r="E363" s="17">
        <v>2</v>
      </c>
      <c r="F363" s="17">
        <v>0</v>
      </c>
      <c r="G363" s="68">
        <f t="shared" si="13"/>
        <v>0.66936214585034604</v>
      </c>
      <c r="H363" s="68">
        <f t="shared" si="14"/>
        <v>-9.3621458503460042E-3</v>
      </c>
      <c r="K363" s="17">
        <v>284</v>
      </c>
      <c r="L363" s="17">
        <v>0.50844235110326186</v>
      </c>
      <c r="M363" s="17">
        <v>1.155764889673816E-2</v>
      </c>
      <c r="O363" s="17">
        <v>73.067010309278345</v>
      </c>
      <c r="P363" s="17">
        <v>0.9</v>
      </c>
    </row>
    <row r="364" spans="1:16" x14ac:dyDescent="0.25">
      <c r="A364" s="17">
        <v>0.87</v>
      </c>
      <c r="B364" s="17">
        <v>21</v>
      </c>
      <c r="C364" s="17">
        <v>63</v>
      </c>
      <c r="D364" s="17">
        <v>0</v>
      </c>
      <c r="E364" s="17">
        <v>0</v>
      </c>
      <c r="F364" s="17">
        <v>1</v>
      </c>
      <c r="G364" s="68">
        <f t="shared" si="13"/>
        <v>0.85870746435721634</v>
      </c>
      <c r="H364" s="68">
        <f t="shared" si="14"/>
        <v>1.1292535642783652E-2</v>
      </c>
      <c r="K364" s="17">
        <v>285</v>
      </c>
      <c r="L364" s="17">
        <v>0.64764791764052598</v>
      </c>
      <c r="M364" s="17">
        <v>3.2352082359474066E-2</v>
      </c>
      <c r="O364" s="17">
        <v>73.324742268041234</v>
      </c>
      <c r="P364" s="17">
        <v>0.9</v>
      </c>
    </row>
    <row r="365" spans="1:16" x14ac:dyDescent="0.25">
      <c r="A365" s="17">
        <v>0.79</v>
      </c>
      <c r="B365" s="17">
        <v>44</v>
      </c>
      <c r="C365" s="17">
        <v>58</v>
      </c>
      <c r="D365" s="17">
        <v>4</v>
      </c>
      <c r="E365" s="17">
        <v>0</v>
      </c>
      <c r="F365" s="17">
        <v>0</v>
      </c>
      <c r="G365" s="68">
        <f t="shared" si="13"/>
        <v>0.76000963024137025</v>
      </c>
      <c r="H365" s="68">
        <f t="shared" si="14"/>
        <v>2.9990369758629787E-2</v>
      </c>
      <c r="K365" s="17">
        <v>286</v>
      </c>
      <c r="L365" s="17">
        <v>0.82428311674834354</v>
      </c>
      <c r="M365" s="17">
        <v>-0.10428311674834356</v>
      </c>
      <c r="O365" s="17">
        <v>73.582474226804123</v>
      </c>
      <c r="P365" s="17">
        <v>0.9</v>
      </c>
    </row>
    <row r="366" spans="1:16" x14ac:dyDescent="0.25">
      <c r="A366" s="17">
        <v>0.8</v>
      </c>
      <c r="B366" s="17">
        <v>41</v>
      </c>
      <c r="C366" s="17">
        <v>65</v>
      </c>
      <c r="D366" s="17">
        <v>4</v>
      </c>
      <c r="E366" s="17">
        <v>1</v>
      </c>
      <c r="F366" s="17">
        <v>0</v>
      </c>
      <c r="G366" s="68">
        <f t="shared" si="13"/>
        <v>0.78581769096250498</v>
      </c>
      <c r="H366" s="68">
        <f t="shared" si="14"/>
        <v>1.4182309037495067E-2</v>
      </c>
      <c r="K366" s="17">
        <v>287</v>
      </c>
      <c r="L366" s="17">
        <v>0.71448647991292991</v>
      </c>
      <c r="M366" s="17">
        <v>-0.15448647991292985</v>
      </c>
      <c r="O366" s="17">
        <v>73.840206185566998</v>
      </c>
      <c r="P366" s="17">
        <v>0.9</v>
      </c>
    </row>
    <row r="367" spans="1:16" x14ac:dyDescent="0.25">
      <c r="A367" s="17">
        <v>0.55000000000000004</v>
      </c>
      <c r="B367" s="17">
        <v>41</v>
      </c>
      <c r="C367" s="17">
        <v>25</v>
      </c>
      <c r="D367" s="17">
        <v>1</v>
      </c>
      <c r="E367" s="17">
        <v>4</v>
      </c>
      <c r="F367" s="17">
        <v>1</v>
      </c>
      <c r="G367" s="68">
        <f t="shared" si="13"/>
        <v>0.61355465912198903</v>
      </c>
      <c r="H367" s="68">
        <f t="shared" si="14"/>
        <v>-6.3554659121988988E-2</v>
      </c>
      <c r="K367" s="17">
        <v>288</v>
      </c>
      <c r="L367" s="17">
        <v>0.87936243029018346</v>
      </c>
      <c r="M367" s="17">
        <v>3.063756970981657E-2</v>
      </c>
      <c r="O367" s="17">
        <v>74.097938144329888</v>
      </c>
      <c r="P367" s="17">
        <v>0.9</v>
      </c>
    </row>
    <row r="368" spans="1:16" x14ac:dyDescent="0.25">
      <c r="A368" s="17">
        <v>0.85</v>
      </c>
      <c r="B368" s="17">
        <v>19</v>
      </c>
      <c r="C368" s="17">
        <v>70</v>
      </c>
      <c r="D368" s="17">
        <v>0</v>
      </c>
      <c r="E368" s="17">
        <v>4</v>
      </c>
      <c r="F368" s="17">
        <v>1</v>
      </c>
      <c r="G368" s="68">
        <f t="shared" si="13"/>
        <v>0.86214841073677473</v>
      </c>
      <c r="H368" s="68">
        <f t="shared" si="14"/>
        <v>-1.2148410736774751E-2</v>
      </c>
      <c r="K368" s="17">
        <v>289</v>
      </c>
      <c r="L368" s="17">
        <v>0.87903864404473009</v>
      </c>
      <c r="M368" s="17">
        <v>-2.9038644044730111E-2</v>
      </c>
      <c r="O368" s="17">
        <v>74.355670103092777</v>
      </c>
      <c r="P368" s="17">
        <v>0.9</v>
      </c>
    </row>
    <row r="369" spans="1:22" x14ac:dyDescent="0.25">
      <c r="A369" s="17">
        <v>0.88</v>
      </c>
      <c r="B369" s="17">
        <v>26</v>
      </c>
      <c r="C369" s="17">
        <v>55</v>
      </c>
      <c r="D369" s="17">
        <v>0</v>
      </c>
      <c r="E369" s="17">
        <v>0</v>
      </c>
      <c r="F369" s="17">
        <v>0</v>
      </c>
      <c r="G369" s="68">
        <f t="shared" si="13"/>
        <v>0.86794135915628168</v>
      </c>
      <c r="H369" s="68">
        <f t="shared" si="14"/>
        <v>1.2058640843718327E-2</v>
      </c>
      <c r="K369" s="17">
        <v>290</v>
      </c>
      <c r="L369" s="17">
        <v>0.72855240095629226</v>
      </c>
      <c r="M369" s="17">
        <v>-8.5524009562922831E-3</v>
      </c>
      <c r="O369" s="17">
        <v>74.613402061855666</v>
      </c>
      <c r="P369" s="17">
        <v>0.9</v>
      </c>
    </row>
    <row r="370" spans="1:22" x14ac:dyDescent="0.25">
      <c r="A370" s="17">
        <v>0.93</v>
      </c>
      <c r="B370" s="17">
        <v>54</v>
      </c>
      <c r="C370" s="17">
        <v>55</v>
      </c>
      <c r="D370" s="17">
        <v>0</v>
      </c>
      <c r="E370" s="17">
        <v>3</v>
      </c>
      <c r="F370" s="17">
        <v>0</v>
      </c>
      <c r="G370" s="68">
        <f t="shared" si="13"/>
        <v>0.87208686241600764</v>
      </c>
      <c r="H370" s="68">
        <f t="shared" si="14"/>
        <v>5.7913137583992413E-2</v>
      </c>
      <c r="K370" s="17">
        <v>291</v>
      </c>
      <c r="L370" s="17">
        <v>0.86595874835379028</v>
      </c>
      <c r="M370" s="17">
        <v>2.4041251646209738E-2</v>
      </c>
      <c r="O370" s="17">
        <v>74.871134020618555</v>
      </c>
      <c r="P370" s="17">
        <v>0.9</v>
      </c>
    </row>
    <row r="371" spans="1:22" x14ac:dyDescent="0.25">
      <c r="A371" s="17">
        <v>0.63</v>
      </c>
      <c r="B371" s="17">
        <v>23</v>
      </c>
      <c r="C371" s="17">
        <v>35</v>
      </c>
      <c r="D371" s="17">
        <v>2</v>
      </c>
      <c r="E371" s="17">
        <v>5</v>
      </c>
      <c r="F371" s="17">
        <v>0</v>
      </c>
      <c r="G371" s="68">
        <f t="shared" si="13"/>
        <v>0.65105643877327923</v>
      </c>
      <c r="H371" s="68">
        <f t="shared" si="14"/>
        <v>-2.1056438773279229E-2</v>
      </c>
      <c r="K371" s="17">
        <v>292</v>
      </c>
      <c r="L371" s="17">
        <v>0.9088208942916306</v>
      </c>
      <c r="M371" s="17">
        <v>-8.8208942916305766E-3</v>
      </c>
      <c r="O371" s="17">
        <v>75.12886597938143</v>
      </c>
      <c r="P371" s="17">
        <v>0.9</v>
      </c>
    </row>
    <row r="372" spans="1:22" ht="15.75" thickBot="1" x14ac:dyDescent="0.3">
      <c r="A372" s="17">
        <v>0.92</v>
      </c>
      <c r="B372" s="17">
        <v>52</v>
      </c>
      <c r="C372" s="17">
        <v>62</v>
      </c>
      <c r="D372" s="17">
        <v>1</v>
      </c>
      <c r="E372" s="17">
        <v>0</v>
      </c>
      <c r="F372" s="17">
        <v>0</v>
      </c>
      <c r="G372" s="68">
        <f t="shared" si="13"/>
        <v>0.8946925834218834</v>
      </c>
      <c r="H372" s="68">
        <f t="shared" si="14"/>
        <v>2.5307416578116637E-2</v>
      </c>
      <c r="K372" s="17">
        <v>293</v>
      </c>
      <c r="L372" s="17">
        <v>0.9113332157227122</v>
      </c>
      <c r="M372" s="17">
        <v>-6.133321572271222E-2</v>
      </c>
      <c r="O372" s="17">
        <v>75.38659793814432</v>
      </c>
      <c r="P372" s="17">
        <v>0.91</v>
      </c>
      <c r="U372" s="65"/>
      <c r="V372" s="65"/>
    </row>
    <row r="373" spans="1:22" x14ac:dyDescent="0.25">
      <c r="A373" s="17">
        <v>0.8</v>
      </c>
      <c r="B373" s="17">
        <v>38</v>
      </c>
      <c r="C373" s="17">
        <v>60</v>
      </c>
      <c r="D373" s="17">
        <v>1</v>
      </c>
      <c r="E373" s="17">
        <v>0</v>
      </c>
      <c r="F373" s="17">
        <v>1</v>
      </c>
      <c r="G373" s="68">
        <f t="shared" si="13"/>
        <v>0.82442553775311589</v>
      </c>
      <c r="H373" s="68">
        <f t="shared" si="14"/>
        <v>-2.4425537753115845E-2</v>
      </c>
      <c r="K373" s="17">
        <v>294</v>
      </c>
      <c r="L373" s="17">
        <v>0.93233516819279694</v>
      </c>
      <c r="M373" s="17">
        <v>1.7664831807203019E-2</v>
      </c>
      <c r="O373" s="17">
        <v>75.644329896907209</v>
      </c>
      <c r="P373" s="17">
        <v>0.91</v>
      </c>
    </row>
    <row r="374" spans="1:22" x14ac:dyDescent="0.25">
      <c r="A374" s="17">
        <v>0.92</v>
      </c>
      <c r="B374" s="17">
        <v>37</v>
      </c>
      <c r="C374" s="17">
        <v>55</v>
      </c>
      <c r="D374" s="17">
        <v>1</v>
      </c>
      <c r="E374" s="17">
        <v>1</v>
      </c>
      <c r="F374" s="17">
        <v>0</v>
      </c>
      <c r="G374" s="68">
        <f t="shared" si="13"/>
        <v>0.83564340220546396</v>
      </c>
      <c r="H374" s="68">
        <f t="shared" si="14"/>
        <v>8.4356597794536081E-2</v>
      </c>
      <c r="K374" s="17">
        <v>295</v>
      </c>
      <c r="L374" s="17">
        <v>0.51548120346314108</v>
      </c>
      <c r="M374" s="17">
        <v>-5.4812034631410711E-3</v>
      </c>
      <c r="O374" s="17">
        <v>75.902061855670098</v>
      </c>
      <c r="P374" s="17">
        <v>0.91</v>
      </c>
    </row>
    <row r="375" spans="1:22" x14ac:dyDescent="0.25">
      <c r="A375" s="17">
        <v>0.77</v>
      </c>
      <c r="B375" s="17">
        <v>55</v>
      </c>
      <c r="C375" s="17">
        <v>53</v>
      </c>
      <c r="D375" s="17">
        <v>3</v>
      </c>
      <c r="E375" s="17">
        <v>3</v>
      </c>
      <c r="F375" s="17">
        <v>0</v>
      </c>
      <c r="G375" s="68">
        <f t="shared" si="13"/>
        <v>0.75668057076978201</v>
      </c>
      <c r="H375" s="68">
        <f t="shared" si="14"/>
        <v>1.3319429230218005E-2</v>
      </c>
      <c r="K375" s="17">
        <v>296</v>
      </c>
      <c r="L375" s="17">
        <v>0.91956983379216983</v>
      </c>
      <c r="M375" s="17">
        <v>-1.9569833792169811E-2</v>
      </c>
      <c r="O375" s="17">
        <v>76.159793814432987</v>
      </c>
      <c r="P375" s="17">
        <v>0.91</v>
      </c>
    </row>
    <row r="376" spans="1:22" x14ac:dyDescent="0.25">
      <c r="A376" s="17">
        <v>0.9</v>
      </c>
      <c r="B376" s="17">
        <v>29</v>
      </c>
      <c r="C376" s="17">
        <v>63</v>
      </c>
      <c r="D376" s="17">
        <v>0</v>
      </c>
      <c r="E376" s="17">
        <v>0</v>
      </c>
      <c r="F376" s="17">
        <v>1</v>
      </c>
      <c r="G376" s="68">
        <f t="shared" si="13"/>
        <v>0.8665630547576022</v>
      </c>
      <c r="H376" s="68">
        <f t="shared" si="14"/>
        <v>3.343694524239782E-2</v>
      </c>
      <c r="K376" s="17">
        <v>297</v>
      </c>
      <c r="L376" s="17">
        <v>0.83578854091181942</v>
      </c>
      <c r="M376" s="17">
        <v>6.42114590881806E-2</v>
      </c>
      <c r="O376" s="17">
        <v>76.417525773195862</v>
      </c>
      <c r="P376" s="17">
        <v>0.91</v>
      </c>
    </row>
    <row r="377" spans="1:22" x14ac:dyDescent="0.25">
      <c r="A377" s="17">
        <v>0.96</v>
      </c>
      <c r="B377" s="17">
        <v>40</v>
      </c>
      <c r="C377" s="17">
        <v>57</v>
      </c>
      <c r="D377" s="17">
        <v>0</v>
      </c>
      <c r="E377" s="17">
        <v>0</v>
      </c>
      <c r="F377" s="17">
        <v>0</v>
      </c>
      <c r="G377" s="68">
        <f t="shared" si="13"/>
        <v>0.89212776469081057</v>
      </c>
      <c r="H377" s="68">
        <f t="shared" si="14"/>
        <v>6.7872235309189399E-2</v>
      </c>
      <c r="K377" s="17">
        <v>298</v>
      </c>
      <c r="L377" s="17">
        <v>0.5977508369148532</v>
      </c>
      <c r="M377" s="17">
        <v>-8.7750836914853192E-2</v>
      </c>
      <c r="O377" s="17">
        <v>76.675257731958752</v>
      </c>
      <c r="P377" s="17">
        <v>0.91</v>
      </c>
    </row>
    <row r="378" spans="1:22" x14ac:dyDescent="0.25">
      <c r="A378" s="17">
        <v>0.72</v>
      </c>
      <c r="B378" s="17">
        <v>59</v>
      </c>
      <c r="C378" s="17">
        <v>55</v>
      </c>
      <c r="D378" s="17">
        <v>2</v>
      </c>
      <c r="E378" s="17">
        <v>3</v>
      </c>
      <c r="F378" s="17">
        <v>0</v>
      </c>
      <c r="G378" s="68">
        <f t="shared" si="13"/>
        <v>0.80636386100796853</v>
      </c>
      <c r="H378" s="68">
        <f t="shared" si="14"/>
        <v>-8.6363861007968556E-2</v>
      </c>
      <c r="K378" s="17">
        <v>299</v>
      </c>
      <c r="L378" s="17">
        <v>0.91980844045646937</v>
      </c>
      <c r="M378" s="17">
        <v>-7.9808440456469398E-2</v>
      </c>
      <c r="O378" s="17">
        <v>76.932989690721641</v>
      </c>
      <c r="P378" s="17">
        <v>0.91</v>
      </c>
    </row>
    <row r="379" spans="1:22" x14ac:dyDescent="0.25">
      <c r="A379" s="17">
        <v>0.86</v>
      </c>
      <c r="B379" s="17">
        <v>56</v>
      </c>
      <c r="C379" s="17">
        <v>55</v>
      </c>
      <c r="D379" s="17">
        <v>0</v>
      </c>
      <c r="E379" s="17">
        <v>3</v>
      </c>
      <c r="F379" s="17">
        <v>0</v>
      </c>
      <c r="G379" s="68">
        <f t="shared" si="13"/>
        <v>0.87405076001610404</v>
      </c>
      <c r="H379" s="68">
        <f t="shared" si="14"/>
        <v>-1.4050760016104058E-2</v>
      </c>
      <c r="K379" s="17">
        <v>300</v>
      </c>
      <c r="L379" s="17">
        <v>0.83917917539375786</v>
      </c>
      <c r="M379" s="17">
        <v>-1.9179175393757908E-2</v>
      </c>
      <c r="O379" s="17">
        <v>77.19072164948453</v>
      </c>
      <c r="P379" s="17">
        <v>0.91</v>
      </c>
    </row>
    <row r="380" spans="1:22" x14ac:dyDescent="0.25">
      <c r="A380" s="17">
        <v>0.9</v>
      </c>
      <c r="B380" s="17">
        <v>55</v>
      </c>
      <c r="C380" s="17">
        <v>57</v>
      </c>
      <c r="D380" s="17">
        <v>1</v>
      </c>
      <c r="E380" s="17">
        <v>3</v>
      </c>
      <c r="F380" s="17">
        <v>0</v>
      </c>
      <c r="G380" s="68">
        <f t="shared" si="13"/>
        <v>0.84819156084576941</v>
      </c>
      <c r="H380" s="68">
        <f t="shared" si="14"/>
        <v>5.1808439154230612E-2</v>
      </c>
      <c r="K380" s="17">
        <v>301</v>
      </c>
      <c r="L380" s="17">
        <v>0.90449674349280651</v>
      </c>
      <c r="M380" s="17">
        <v>-2.4496743492806505E-2</v>
      </c>
      <c r="O380" s="17">
        <v>77.448453608247419</v>
      </c>
      <c r="P380" s="17">
        <v>0.91</v>
      </c>
    </row>
    <row r="381" spans="1:22" x14ac:dyDescent="0.25">
      <c r="A381" s="17">
        <v>0.5</v>
      </c>
      <c r="B381" s="17">
        <v>25</v>
      </c>
      <c r="C381" s="17">
        <v>35</v>
      </c>
      <c r="D381" s="17">
        <v>4</v>
      </c>
      <c r="E381" s="17">
        <v>3</v>
      </c>
      <c r="F381" s="17">
        <v>1</v>
      </c>
      <c r="G381" s="68">
        <f t="shared" si="13"/>
        <v>0.55187299292527348</v>
      </c>
      <c r="H381" s="68">
        <f t="shared" si="14"/>
        <v>-5.1872992925273476E-2</v>
      </c>
      <c r="K381" s="17">
        <v>302</v>
      </c>
      <c r="L381" s="17">
        <v>0.81067825455244058</v>
      </c>
      <c r="M381" s="17">
        <v>-2.0678254552440545E-2</v>
      </c>
      <c r="O381" s="17">
        <v>77.706185567010309</v>
      </c>
      <c r="P381" s="17">
        <v>0.91</v>
      </c>
    </row>
    <row r="382" spans="1:22" x14ac:dyDescent="0.25">
      <c r="A382" s="17">
        <v>0.6</v>
      </c>
      <c r="B382" s="17">
        <v>46</v>
      </c>
      <c r="C382" s="17">
        <v>22</v>
      </c>
      <c r="D382" s="17">
        <v>4</v>
      </c>
      <c r="E382" s="17">
        <v>3</v>
      </c>
      <c r="F382" s="17">
        <v>0</v>
      </c>
      <c r="G382" s="68">
        <f t="shared" si="13"/>
        <v>0.55072026269047658</v>
      </c>
      <c r="H382" s="68">
        <f t="shared" si="14"/>
        <v>4.9279737309523397E-2</v>
      </c>
      <c r="K382" s="17">
        <v>303</v>
      </c>
      <c r="L382" s="17">
        <v>0.53424430884997809</v>
      </c>
      <c r="M382" s="17">
        <v>0.10575569115002192</v>
      </c>
      <c r="O382" s="17">
        <v>77.963917525773184</v>
      </c>
      <c r="P382" s="17">
        <v>0.91</v>
      </c>
    </row>
    <row r="383" spans="1:22" x14ac:dyDescent="0.25">
      <c r="A383" s="17">
        <v>0.67</v>
      </c>
      <c r="B383" s="17">
        <v>65</v>
      </c>
      <c r="C383" s="17">
        <v>23</v>
      </c>
      <c r="D383" s="17">
        <v>4</v>
      </c>
      <c r="E383" s="17">
        <v>2</v>
      </c>
      <c r="F383" s="17">
        <v>0</v>
      </c>
      <c r="G383" s="68">
        <f t="shared" si="13"/>
        <v>0.582379872105528</v>
      </c>
      <c r="H383" s="68">
        <f t="shared" si="14"/>
        <v>8.7620127894472044E-2</v>
      </c>
      <c r="K383" s="17">
        <v>304</v>
      </c>
      <c r="L383" s="17">
        <v>0.76155871607479841</v>
      </c>
      <c r="M383" s="17">
        <v>7.8441283925201555E-2</v>
      </c>
      <c r="O383" s="17">
        <v>78.221649484536073</v>
      </c>
      <c r="P383" s="17">
        <v>0.91</v>
      </c>
    </row>
    <row r="384" spans="1:22" x14ac:dyDescent="0.25">
      <c r="A384" s="17">
        <v>0.57999999999999996</v>
      </c>
      <c r="B384" s="17">
        <v>24</v>
      </c>
      <c r="C384" s="17">
        <v>28</v>
      </c>
      <c r="D384" s="17">
        <v>1</v>
      </c>
      <c r="E384" s="17">
        <v>2</v>
      </c>
      <c r="F384" s="17">
        <v>1</v>
      </c>
      <c r="G384" s="68">
        <f t="shared" si="13"/>
        <v>0.62808625511636595</v>
      </c>
      <c r="H384" s="68">
        <f t="shared" si="14"/>
        <v>-4.8086255116365995E-2</v>
      </c>
      <c r="K384" s="17">
        <v>305</v>
      </c>
      <c r="L384" s="17">
        <v>0.74020597578007508</v>
      </c>
      <c r="M384" s="17">
        <v>-3.0205975780075112E-2</v>
      </c>
      <c r="O384" s="17">
        <v>78.479381443298962</v>
      </c>
      <c r="P384" s="17">
        <v>0.91</v>
      </c>
    </row>
    <row r="385" spans="1:16" x14ac:dyDescent="0.25">
      <c r="A385" s="17">
        <v>0.53</v>
      </c>
      <c r="B385" s="17">
        <v>30</v>
      </c>
      <c r="C385" s="17">
        <v>20</v>
      </c>
      <c r="D385" s="17">
        <v>4</v>
      </c>
      <c r="E385" s="17">
        <v>2</v>
      </c>
      <c r="F385" s="17">
        <v>1</v>
      </c>
      <c r="G385" s="68">
        <f t="shared" si="13"/>
        <v>0.48627234046882056</v>
      </c>
      <c r="H385" s="68">
        <f t="shared" si="14"/>
        <v>4.3727659531179464E-2</v>
      </c>
      <c r="K385" s="17">
        <v>306</v>
      </c>
      <c r="L385" s="17">
        <v>0.75057508748200663</v>
      </c>
      <c r="M385" s="17">
        <v>0.14942491251799339</v>
      </c>
      <c r="O385" s="17">
        <v>78.737113402061851</v>
      </c>
      <c r="P385" s="17">
        <v>0.91</v>
      </c>
    </row>
    <row r="386" spans="1:16" x14ac:dyDescent="0.25">
      <c r="A386" s="17">
        <v>0.91</v>
      </c>
      <c r="B386" s="17">
        <v>27</v>
      </c>
      <c r="C386" s="17">
        <v>57</v>
      </c>
      <c r="D386" s="17">
        <v>0</v>
      </c>
      <c r="E386" s="17">
        <v>0</v>
      </c>
      <c r="F386" s="17">
        <v>0</v>
      </c>
      <c r="G386" s="68">
        <f t="shared" si="13"/>
        <v>0.87936243029018346</v>
      </c>
      <c r="H386" s="68">
        <f t="shared" si="14"/>
        <v>3.063756970981657E-2</v>
      </c>
      <c r="K386" s="17">
        <v>307</v>
      </c>
      <c r="L386" s="17">
        <v>0.92902700732597521</v>
      </c>
      <c r="M386" s="17">
        <v>2.0972992674024749E-2</v>
      </c>
      <c r="O386" s="17">
        <v>78.994845360824741</v>
      </c>
      <c r="P386" s="17">
        <v>0.91</v>
      </c>
    </row>
    <row r="387" spans="1:16" x14ac:dyDescent="0.25">
      <c r="A387" s="17">
        <v>0.74</v>
      </c>
      <c r="B387" s="17">
        <v>52</v>
      </c>
      <c r="C387" s="17">
        <v>57</v>
      </c>
      <c r="D387" s="17">
        <v>4</v>
      </c>
      <c r="E387" s="17">
        <v>0</v>
      </c>
      <c r="F387" s="17">
        <v>0</v>
      </c>
      <c r="G387" s="68">
        <f t="shared" ref="G387:G389" si="15">$L$18+($L$19*B387)+($L$20*C387)+($L$21*D387)+($L$22*E387)+($L$23*F387)</f>
        <v>0.76264565947482921</v>
      </c>
      <c r="H387" s="68">
        <f t="shared" ref="H387:H389" si="16">A387-G387</f>
        <v>-2.2645659474829216E-2</v>
      </c>
      <c r="K387" s="17">
        <v>308</v>
      </c>
      <c r="L387" s="17">
        <v>0.84894047365672531</v>
      </c>
      <c r="M387" s="17">
        <v>0.10105952634327464</v>
      </c>
      <c r="O387" s="17">
        <v>79.252577319587616</v>
      </c>
      <c r="P387" s="17">
        <v>0.91</v>
      </c>
    </row>
    <row r="388" spans="1:16" x14ac:dyDescent="0.25">
      <c r="A388" s="17">
        <v>0.76</v>
      </c>
      <c r="B388" s="17">
        <v>45</v>
      </c>
      <c r="C388" s="17">
        <v>72</v>
      </c>
      <c r="D388" s="17">
        <v>3</v>
      </c>
      <c r="E388" s="17">
        <v>0</v>
      </c>
      <c r="F388" s="17">
        <v>0</v>
      </c>
      <c r="G388" s="68">
        <f t="shared" si="15"/>
        <v>0.86938180808253385</v>
      </c>
      <c r="H388" s="68">
        <f t="shared" si="16"/>
        <v>-0.10938180808253384</v>
      </c>
      <c r="K388" s="17">
        <v>309</v>
      </c>
      <c r="L388" s="17">
        <v>0.68131631288567363</v>
      </c>
      <c r="M388" s="17">
        <v>-0.14131631288567359</v>
      </c>
      <c r="O388" s="17">
        <v>79.510309278350505</v>
      </c>
      <c r="P388" s="17">
        <v>0.91</v>
      </c>
    </row>
    <row r="389" spans="1:16" x14ac:dyDescent="0.25">
      <c r="A389" s="17">
        <v>0.63</v>
      </c>
      <c r="B389" s="17">
        <v>18</v>
      </c>
      <c r="C389" s="17">
        <v>23</v>
      </c>
      <c r="D389" s="17">
        <v>1</v>
      </c>
      <c r="E389" s="17">
        <v>0</v>
      </c>
      <c r="F389" s="17">
        <v>0</v>
      </c>
      <c r="G389" s="68">
        <f t="shared" si="15"/>
        <v>0.65774343871009744</v>
      </c>
      <c r="H389" s="68">
        <f t="shared" si="16"/>
        <v>-2.7743438710097434E-2</v>
      </c>
      <c r="K389" s="17">
        <v>310</v>
      </c>
      <c r="L389" s="17">
        <v>0.91667648469201646</v>
      </c>
      <c r="M389" s="17">
        <v>3.3323515307983498E-2</v>
      </c>
      <c r="O389" s="17">
        <v>79.768041237113394</v>
      </c>
      <c r="P389" s="17">
        <v>0.92</v>
      </c>
    </row>
    <row r="390" spans="1:16" x14ac:dyDescent="0.25">
      <c r="G390" s="69" t="s">
        <v>77</v>
      </c>
      <c r="H390" s="71">
        <f>SUM(H2:H389)</f>
        <v>-3.1580293935462578E-13</v>
      </c>
      <c r="K390" s="17">
        <v>311</v>
      </c>
      <c r="L390" s="17">
        <v>0.59296751841857254</v>
      </c>
      <c r="M390" s="17">
        <v>-6.296751841857251E-2</v>
      </c>
      <c r="O390" s="17">
        <v>80.025773195876283</v>
      </c>
      <c r="P390" s="17">
        <v>0.92</v>
      </c>
    </row>
    <row r="391" spans="1:16" x14ac:dyDescent="0.25">
      <c r="A391" s="17" t="s">
        <v>87</v>
      </c>
      <c r="G391" s="69" t="s">
        <v>78</v>
      </c>
      <c r="H391" s="69">
        <f>SUMSQ(H2:H389)</f>
        <v>1.6462670606623426</v>
      </c>
      <c r="K391" s="17">
        <v>312</v>
      </c>
      <c r="L391" s="17">
        <v>0.86459915715750579</v>
      </c>
      <c r="M391" s="17">
        <v>5.5400842842494247E-2</v>
      </c>
      <c r="O391" s="17">
        <v>80.283505154639172</v>
      </c>
      <c r="P391" s="17">
        <v>0.92</v>
      </c>
    </row>
    <row r="392" spans="1:16" x14ac:dyDescent="0.25">
      <c r="A392" s="17">
        <f>AVERAGE(A2:A389)</f>
        <v>0.78925257731958853</v>
      </c>
      <c r="K392" s="17">
        <v>313</v>
      </c>
      <c r="L392" s="17">
        <v>0.87634537338765262</v>
      </c>
      <c r="M392" s="17">
        <v>-2.6345373387652637E-2</v>
      </c>
      <c r="O392" s="17">
        <v>80.541237113402062</v>
      </c>
      <c r="P392" s="17">
        <v>0.92</v>
      </c>
    </row>
    <row r="393" spans="1:16" x14ac:dyDescent="0.25">
      <c r="K393" s="17">
        <v>314</v>
      </c>
      <c r="L393" s="17">
        <v>0.91628174497853454</v>
      </c>
      <c r="M393" s="17">
        <v>3.7182550214654997E-3</v>
      </c>
      <c r="O393" s="17">
        <v>80.798969072164937</v>
      </c>
      <c r="P393" s="17">
        <v>0.92</v>
      </c>
    </row>
    <row r="394" spans="1:16" x14ac:dyDescent="0.25">
      <c r="K394" s="17">
        <v>315</v>
      </c>
      <c r="L394" s="17">
        <v>0.64075894811062906</v>
      </c>
      <c r="M394" s="17">
        <v>-0.11075894811062903</v>
      </c>
      <c r="O394" s="17">
        <v>81.056701030927826</v>
      </c>
      <c r="P394" s="17">
        <v>0.92</v>
      </c>
    </row>
    <row r="395" spans="1:16" x14ac:dyDescent="0.25">
      <c r="K395" s="17">
        <v>316</v>
      </c>
      <c r="L395" s="17">
        <v>0.74884587897416266</v>
      </c>
      <c r="M395" s="17">
        <v>1.1541210258373402E-3</v>
      </c>
      <c r="O395" s="17">
        <v>81.314432989690715</v>
      </c>
      <c r="P395" s="17">
        <v>0.92</v>
      </c>
    </row>
    <row r="396" spans="1:16" x14ac:dyDescent="0.25">
      <c r="K396" s="17">
        <v>317</v>
      </c>
      <c r="L396" s="17">
        <v>0.83688105498705745</v>
      </c>
      <c r="M396" s="17">
        <v>-9.6881054987057458E-2</v>
      </c>
      <c r="O396" s="17">
        <v>81.572164948453604</v>
      </c>
      <c r="P396" s="17">
        <v>0.92</v>
      </c>
    </row>
    <row r="397" spans="1:16" x14ac:dyDescent="0.25">
      <c r="K397" s="17">
        <v>318</v>
      </c>
      <c r="L397" s="17">
        <v>0.90351479469275831</v>
      </c>
      <c r="M397" s="17">
        <v>-3.351479469275831E-2</v>
      </c>
      <c r="O397" s="17">
        <v>81.829896907216494</v>
      </c>
      <c r="P397" s="17">
        <v>0.92</v>
      </c>
    </row>
    <row r="398" spans="1:16" x14ac:dyDescent="0.25">
      <c r="K398" s="17">
        <v>319</v>
      </c>
      <c r="L398" s="17">
        <v>0.88254824220541916</v>
      </c>
      <c r="M398" s="17">
        <v>-0.16254824220541919</v>
      </c>
      <c r="O398" s="17">
        <v>82.087628865979369</v>
      </c>
      <c r="P398" s="17">
        <v>0.92</v>
      </c>
    </row>
    <row r="399" spans="1:16" x14ac:dyDescent="0.25">
      <c r="K399" s="17">
        <v>320</v>
      </c>
      <c r="L399" s="17">
        <v>0.89078486027487691</v>
      </c>
      <c r="M399" s="17">
        <v>-2.0784860274876915E-2</v>
      </c>
      <c r="O399" s="17">
        <v>82.345360824742258</v>
      </c>
      <c r="P399" s="17">
        <v>0.92</v>
      </c>
    </row>
    <row r="400" spans="1:16" x14ac:dyDescent="0.25">
      <c r="K400" s="17">
        <v>321</v>
      </c>
      <c r="L400" s="17">
        <v>0.63716240098109933</v>
      </c>
      <c r="M400" s="17">
        <v>-0.1071624009810993</v>
      </c>
      <c r="O400" s="17">
        <v>82.603092783505147</v>
      </c>
      <c r="P400" s="17">
        <v>0.92</v>
      </c>
    </row>
    <row r="401" spans="11:16" x14ac:dyDescent="0.25">
      <c r="K401" s="17">
        <v>322</v>
      </c>
      <c r="L401" s="17">
        <v>0.75715506639679808</v>
      </c>
      <c r="M401" s="17">
        <v>-3.7155066396798109E-2</v>
      </c>
      <c r="O401" s="17">
        <v>82.860824742268036</v>
      </c>
      <c r="P401" s="17">
        <v>0.93</v>
      </c>
    </row>
    <row r="402" spans="11:16" x14ac:dyDescent="0.25">
      <c r="K402" s="17">
        <v>323</v>
      </c>
      <c r="L402" s="17">
        <v>0.87760309822243243</v>
      </c>
      <c r="M402" s="17">
        <v>-7.6030982224324362E-3</v>
      </c>
      <c r="O402" s="17">
        <v>83.118556701030926</v>
      </c>
      <c r="P402" s="17">
        <v>0.93</v>
      </c>
    </row>
    <row r="403" spans="11:16" x14ac:dyDescent="0.25">
      <c r="K403" s="17">
        <v>324</v>
      </c>
      <c r="L403" s="17">
        <v>0.6527976271558581</v>
      </c>
      <c r="M403" s="17">
        <v>7.2023728441419355E-3</v>
      </c>
      <c r="O403" s="17">
        <v>83.376288659793801</v>
      </c>
      <c r="P403" s="17">
        <v>0.93</v>
      </c>
    </row>
    <row r="404" spans="11:16" x14ac:dyDescent="0.25">
      <c r="K404" s="17">
        <v>325</v>
      </c>
      <c r="L404" s="17">
        <v>0.6403198524663587</v>
      </c>
      <c r="M404" s="17">
        <v>1.9680147533641335E-2</v>
      </c>
      <c r="O404" s="17">
        <v>83.63402061855669</v>
      </c>
      <c r="P404" s="17">
        <v>0.93</v>
      </c>
    </row>
    <row r="405" spans="11:16" x14ac:dyDescent="0.25">
      <c r="K405" s="17">
        <v>326</v>
      </c>
      <c r="L405" s="17">
        <v>0.84910094029263994</v>
      </c>
      <c r="M405" s="17">
        <v>-0.12910094029263997</v>
      </c>
      <c r="O405" s="17">
        <v>83.891752577319579</v>
      </c>
      <c r="P405" s="17">
        <v>0.93</v>
      </c>
    </row>
    <row r="406" spans="11:16" x14ac:dyDescent="0.25">
      <c r="K406" s="17">
        <v>327</v>
      </c>
      <c r="L406" s="17">
        <v>0.76352261367489482</v>
      </c>
      <c r="M406" s="17">
        <v>4.647738632510523E-2</v>
      </c>
      <c r="O406" s="17">
        <v>84.149484536082468</v>
      </c>
      <c r="P406" s="17">
        <v>0.93</v>
      </c>
    </row>
    <row r="407" spans="11:16" x14ac:dyDescent="0.25">
      <c r="K407" s="17">
        <v>328</v>
      </c>
      <c r="L407" s="17">
        <v>0.93243552845872857</v>
      </c>
      <c r="M407" s="17">
        <v>-5.2435528458728564E-2</v>
      </c>
      <c r="O407" s="17">
        <v>84.407216494845358</v>
      </c>
      <c r="P407" s="17">
        <v>0.93</v>
      </c>
    </row>
    <row r="408" spans="11:16" x14ac:dyDescent="0.25">
      <c r="K408" s="17">
        <v>329</v>
      </c>
      <c r="L408" s="17">
        <v>0.84364413131220528</v>
      </c>
      <c r="M408" s="17">
        <v>9.6355868687794666E-2</v>
      </c>
      <c r="O408" s="17">
        <v>84.664948453608233</v>
      </c>
      <c r="P408" s="17">
        <v>0.93</v>
      </c>
    </row>
    <row r="409" spans="11:16" x14ac:dyDescent="0.25">
      <c r="K409" s="17">
        <v>330</v>
      </c>
      <c r="L409" s="17">
        <v>0.89631423860848936</v>
      </c>
      <c r="M409" s="17">
        <v>-6.6314238608489395E-2</v>
      </c>
      <c r="O409" s="17">
        <v>84.922680412371122</v>
      </c>
      <c r="P409" s="17">
        <v>0.93</v>
      </c>
    </row>
    <row r="410" spans="11:16" x14ac:dyDescent="0.25">
      <c r="K410" s="17">
        <v>331</v>
      </c>
      <c r="L410" s="17">
        <v>0.83657285370552092</v>
      </c>
      <c r="M410" s="17">
        <v>7.3427146294479106E-2</v>
      </c>
      <c r="O410" s="17">
        <v>85.180412371134011</v>
      </c>
      <c r="P410" s="17">
        <v>0.93</v>
      </c>
    </row>
    <row r="411" spans="11:16" x14ac:dyDescent="0.25">
      <c r="K411" s="17">
        <v>332</v>
      </c>
      <c r="L411" s="17">
        <v>0.85681139198667056</v>
      </c>
      <c r="M411" s="17">
        <v>9.3188608013329399E-2</v>
      </c>
      <c r="O411" s="17">
        <v>85.4381443298969</v>
      </c>
      <c r="P411" s="17">
        <v>0.93</v>
      </c>
    </row>
    <row r="412" spans="11:16" x14ac:dyDescent="0.25">
      <c r="K412" s="17">
        <v>333</v>
      </c>
      <c r="L412" s="17">
        <v>0.87760309822243243</v>
      </c>
      <c r="M412" s="17">
        <v>2.239690177756759E-2</v>
      </c>
      <c r="O412" s="17">
        <v>85.69587628865979</v>
      </c>
      <c r="P412" s="17">
        <v>0.93</v>
      </c>
    </row>
    <row r="413" spans="11:16" x14ac:dyDescent="0.25">
      <c r="K413" s="17">
        <v>334</v>
      </c>
      <c r="L413" s="17">
        <v>0.88902416935633422</v>
      </c>
      <c r="M413" s="17">
        <v>6.097583064366574E-2</v>
      </c>
      <c r="O413" s="17">
        <v>85.953608247422679</v>
      </c>
      <c r="P413" s="17">
        <v>0.93</v>
      </c>
    </row>
    <row r="414" spans="11:16" x14ac:dyDescent="0.25">
      <c r="K414" s="17">
        <v>335</v>
      </c>
      <c r="L414" s="17">
        <v>0.86461448508706507</v>
      </c>
      <c r="M414" s="17">
        <v>3.5385514912934957E-2</v>
      </c>
      <c r="O414" s="17">
        <v>86.211340206185554</v>
      </c>
      <c r="P414" s="17">
        <v>0.93</v>
      </c>
    </row>
    <row r="415" spans="11:16" x14ac:dyDescent="0.25">
      <c r="K415" s="17">
        <v>336</v>
      </c>
      <c r="L415" s="17">
        <v>0.61871969656688042</v>
      </c>
      <c r="M415" s="17">
        <v>1.2803034331195784E-3</v>
      </c>
      <c r="O415" s="17">
        <v>86.469072164948443</v>
      </c>
      <c r="P415" s="17">
        <v>0.93</v>
      </c>
    </row>
    <row r="416" spans="11:16" x14ac:dyDescent="0.25">
      <c r="K416" s="17">
        <v>337</v>
      </c>
      <c r="L416" s="17">
        <v>0.88032566588783689</v>
      </c>
      <c r="M416" s="17">
        <v>4.9674334112163154E-2</v>
      </c>
      <c r="O416" s="17">
        <v>86.726804123711332</v>
      </c>
      <c r="P416" s="17">
        <v>0.93</v>
      </c>
    </row>
    <row r="417" spans="11:16" x14ac:dyDescent="0.25">
      <c r="K417" s="17">
        <v>338</v>
      </c>
      <c r="L417" s="17">
        <v>0.79982093517908315</v>
      </c>
      <c r="M417" s="17">
        <v>-9.8209351790831123E-3</v>
      </c>
      <c r="O417" s="17">
        <v>86.984536082474222</v>
      </c>
      <c r="P417" s="17">
        <v>0.93</v>
      </c>
    </row>
    <row r="418" spans="11:16" x14ac:dyDescent="0.25">
      <c r="K418" s="17">
        <v>339</v>
      </c>
      <c r="L418" s="17">
        <v>0.82687843235820757</v>
      </c>
      <c r="M418" s="17">
        <v>8.312156764179246E-2</v>
      </c>
      <c r="O418" s="17">
        <v>87.242268041237111</v>
      </c>
      <c r="P418" s="17">
        <v>0.93</v>
      </c>
    </row>
    <row r="419" spans="11:16" x14ac:dyDescent="0.25">
      <c r="K419" s="17">
        <v>340</v>
      </c>
      <c r="L419" s="17">
        <v>0.54821268538302181</v>
      </c>
      <c r="M419" s="17">
        <v>-2.8212685383021796E-2</v>
      </c>
      <c r="O419" s="17">
        <v>87.499999999999986</v>
      </c>
      <c r="P419" s="17">
        <v>0.93</v>
      </c>
    </row>
    <row r="420" spans="11:16" x14ac:dyDescent="0.25">
      <c r="K420" s="17">
        <v>341</v>
      </c>
      <c r="L420" s="17">
        <v>0.80188982737916226</v>
      </c>
      <c r="M420" s="17">
        <v>3.8110172620837712E-2</v>
      </c>
      <c r="O420" s="17">
        <v>87.757731958762875</v>
      </c>
      <c r="P420" s="17">
        <v>0.93</v>
      </c>
    </row>
    <row r="421" spans="11:16" x14ac:dyDescent="0.25">
      <c r="K421" s="17">
        <v>342</v>
      </c>
      <c r="L421" s="17">
        <v>0.53966760899767008</v>
      </c>
      <c r="M421" s="17">
        <v>0.13033239100232996</v>
      </c>
      <c r="O421" s="17">
        <v>88.015463917525764</v>
      </c>
      <c r="P421" s="17">
        <v>0.93</v>
      </c>
    </row>
    <row r="422" spans="11:16" x14ac:dyDescent="0.25">
      <c r="K422" s="17">
        <v>343</v>
      </c>
      <c r="L422" s="17">
        <v>0.66215861503013651</v>
      </c>
      <c r="M422" s="17">
        <v>-3.2158615030136506E-2</v>
      </c>
      <c r="O422" s="17">
        <v>88.273195876288653</v>
      </c>
      <c r="P422" s="17">
        <v>0.94</v>
      </c>
    </row>
    <row r="423" spans="11:16" x14ac:dyDescent="0.25">
      <c r="K423" s="17">
        <v>344</v>
      </c>
      <c r="L423" s="17">
        <v>0.64712092471351867</v>
      </c>
      <c r="M423" s="17">
        <v>-7.1209247135186615E-3</v>
      </c>
      <c r="O423" s="17">
        <v>88.530927835051543</v>
      </c>
      <c r="P423" s="17">
        <v>0.94</v>
      </c>
    </row>
    <row r="424" spans="11:16" x14ac:dyDescent="0.25">
      <c r="K424" s="17">
        <v>345</v>
      </c>
      <c r="L424" s="17">
        <v>0.85621047085569413</v>
      </c>
      <c r="M424" s="17">
        <v>5.3789529144305903E-2</v>
      </c>
      <c r="O424" s="17">
        <v>88.788659793814432</v>
      </c>
      <c r="P424" s="17">
        <v>0.94</v>
      </c>
    </row>
    <row r="425" spans="11:16" x14ac:dyDescent="0.25">
      <c r="K425" s="17">
        <v>346</v>
      </c>
      <c r="L425" s="17">
        <v>0.79398173967878494</v>
      </c>
      <c r="M425" s="17">
        <v>2.6018260321215014E-2</v>
      </c>
      <c r="O425" s="17">
        <v>89.046391752577307</v>
      </c>
      <c r="P425" s="17">
        <v>0.94</v>
      </c>
    </row>
    <row r="426" spans="11:16" x14ac:dyDescent="0.25">
      <c r="K426" s="17">
        <v>347</v>
      </c>
      <c r="L426" s="17">
        <v>0.89562203492194037</v>
      </c>
      <c r="M426" s="17">
        <v>2.4377965078059671E-2</v>
      </c>
      <c r="O426" s="17">
        <v>89.304123711340196</v>
      </c>
      <c r="P426" s="17">
        <v>0.94</v>
      </c>
    </row>
    <row r="427" spans="11:16" x14ac:dyDescent="0.25">
      <c r="K427" s="17">
        <v>348</v>
      </c>
      <c r="L427" s="17">
        <v>0.90609832662622602</v>
      </c>
      <c r="M427" s="17">
        <v>1.3901673373774015E-2</v>
      </c>
      <c r="O427" s="17">
        <v>89.561855670103085</v>
      </c>
      <c r="P427" s="17">
        <v>0.94</v>
      </c>
    </row>
    <row r="428" spans="11:16" x14ac:dyDescent="0.25">
      <c r="K428" s="17">
        <v>349</v>
      </c>
      <c r="L428" s="17">
        <v>0.91193752212652412</v>
      </c>
      <c r="M428" s="17">
        <v>1.8062477873475924E-2</v>
      </c>
      <c r="O428" s="17">
        <v>89.819587628865975</v>
      </c>
      <c r="P428" s="17">
        <v>0.94</v>
      </c>
    </row>
    <row r="429" spans="11:16" x14ac:dyDescent="0.25">
      <c r="K429" s="17">
        <v>350</v>
      </c>
      <c r="L429" s="17">
        <v>0.82993401748196194</v>
      </c>
      <c r="M429" s="17">
        <v>4.0065982518038057E-2</v>
      </c>
      <c r="O429" s="17">
        <v>90.077319587628864</v>
      </c>
      <c r="P429" s="17">
        <v>0.94</v>
      </c>
    </row>
    <row r="430" spans="11:16" x14ac:dyDescent="0.25">
      <c r="K430" s="17">
        <v>351</v>
      </c>
      <c r="L430" s="17">
        <v>0.8603581595177916</v>
      </c>
      <c r="M430" s="17">
        <v>-4.0358159517791647E-2</v>
      </c>
      <c r="O430" s="17">
        <v>90.335051546391739</v>
      </c>
      <c r="P430" s="17">
        <v>0.94</v>
      </c>
    </row>
    <row r="431" spans="11:16" x14ac:dyDescent="0.25">
      <c r="K431" s="17">
        <v>352</v>
      </c>
      <c r="L431" s="17">
        <v>0.78601396811806012</v>
      </c>
      <c r="M431" s="17">
        <v>-5.6013968118060142E-2</v>
      </c>
      <c r="O431" s="17">
        <v>90.592783505154628</v>
      </c>
      <c r="P431" s="17">
        <v>0.94</v>
      </c>
    </row>
    <row r="432" spans="11:16" x14ac:dyDescent="0.25">
      <c r="K432" s="17">
        <v>353</v>
      </c>
      <c r="L432" s="17">
        <v>0.85385021765696645</v>
      </c>
      <c r="M432" s="17">
        <v>4.6149782343033574E-2</v>
      </c>
      <c r="O432" s="17">
        <v>90.850515463917517</v>
      </c>
      <c r="P432" s="17">
        <v>0.94</v>
      </c>
    </row>
    <row r="433" spans="11:16" x14ac:dyDescent="0.25">
      <c r="K433" s="17">
        <v>354</v>
      </c>
      <c r="L433" s="17">
        <v>0.68244340039207718</v>
      </c>
      <c r="M433" s="17">
        <v>-2.443400392077133E-3</v>
      </c>
      <c r="O433" s="17">
        <v>91.108247422680407</v>
      </c>
      <c r="P433" s="17">
        <v>0.94</v>
      </c>
    </row>
    <row r="434" spans="11:16" x14ac:dyDescent="0.25">
      <c r="K434" s="17">
        <v>355</v>
      </c>
      <c r="L434" s="17">
        <v>0.86679827614906624</v>
      </c>
      <c r="M434" s="17">
        <v>-4.6798276149066287E-2</v>
      </c>
      <c r="O434" s="17">
        <v>91.365979381443296</v>
      </c>
      <c r="P434" s="17">
        <v>0.94</v>
      </c>
    </row>
    <row r="435" spans="11:16" x14ac:dyDescent="0.25">
      <c r="K435" s="17">
        <v>356</v>
      </c>
      <c r="L435" s="17">
        <v>0.85170672968166561</v>
      </c>
      <c r="M435" s="17">
        <v>-0.11170672968166562</v>
      </c>
      <c r="O435" s="17">
        <v>91.623711340206171</v>
      </c>
      <c r="P435" s="17">
        <v>0.94</v>
      </c>
    </row>
    <row r="436" spans="11:16" x14ac:dyDescent="0.25">
      <c r="K436" s="17">
        <v>357</v>
      </c>
      <c r="L436" s="17">
        <v>0.79543438281832846</v>
      </c>
      <c r="M436" s="17">
        <v>8.4565617181671549E-2</v>
      </c>
      <c r="O436" s="17">
        <v>91.88144329896906</v>
      </c>
      <c r="P436" s="17">
        <v>0.94</v>
      </c>
    </row>
    <row r="437" spans="11:16" x14ac:dyDescent="0.25">
      <c r="K437" s="17">
        <v>358</v>
      </c>
      <c r="L437" s="17">
        <v>0.80867636103033191</v>
      </c>
      <c r="M437" s="17">
        <v>-8.8676361030331941E-2</v>
      </c>
      <c r="O437" s="17">
        <v>92.139175257731949</v>
      </c>
      <c r="P437" s="17">
        <v>0.94</v>
      </c>
    </row>
    <row r="438" spans="11:16" x14ac:dyDescent="0.25">
      <c r="K438" s="17">
        <v>359</v>
      </c>
      <c r="L438" s="17">
        <v>0.65183220615583315</v>
      </c>
      <c r="M438" s="17">
        <v>1.8167793844166891E-2</v>
      </c>
      <c r="O438" s="17">
        <v>92.396907216494839</v>
      </c>
      <c r="P438" s="17">
        <v>0.94</v>
      </c>
    </row>
    <row r="439" spans="11:16" x14ac:dyDescent="0.25">
      <c r="K439" s="17">
        <v>360</v>
      </c>
      <c r="L439" s="17">
        <v>0.89052618155739116</v>
      </c>
      <c r="M439" s="17">
        <v>-2.0526181557391165E-2</v>
      </c>
      <c r="O439" s="17">
        <v>92.654639175257728</v>
      </c>
      <c r="P439" s="17">
        <v>0.95</v>
      </c>
    </row>
    <row r="440" spans="11:16" x14ac:dyDescent="0.25">
      <c r="K440" s="17">
        <v>361</v>
      </c>
      <c r="L440" s="17">
        <v>0.57053002012619003</v>
      </c>
      <c r="M440" s="17">
        <v>8.9469979873810002E-2</v>
      </c>
      <c r="O440" s="17">
        <v>92.912371134020603</v>
      </c>
      <c r="P440" s="17">
        <v>0.95</v>
      </c>
    </row>
    <row r="441" spans="11:16" x14ac:dyDescent="0.25">
      <c r="K441" s="17">
        <v>362</v>
      </c>
      <c r="L441" s="17">
        <v>0.66936214585034604</v>
      </c>
      <c r="M441" s="17">
        <v>-9.3621458503460042E-3</v>
      </c>
      <c r="O441" s="17">
        <v>93.170103092783492</v>
      </c>
      <c r="P441" s="17">
        <v>0.95</v>
      </c>
    </row>
    <row r="442" spans="11:16" x14ac:dyDescent="0.25">
      <c r="K442" s="17">
        <v>363</v>
      </c>
      <c r="L442" s="17">
        <v>0.85870746435721634</v>
      </c>
      <c r="M442" s="17">
        <v>1.1292535642783652E-2</v>
      </c>
      <c r="O442" s="17">
        <v>93.427835051546381</v>
      </c>
      <c r="P442" s="17">
        <v>0.95</v>
      </c>
    </row>
    <row r="443" spans="11:16" x14ac:dyDescent="0.25">
      <c r="K443" s="17">
        <v>364</v>
      </c>
      <c r="L443" s="17">
        <v>0.76000963024137014</v>
      </c>
      <c r="M443" s="17">
        <v>2.9990369758629898E-2</v>
      </c>
      <c r="O443" s="17">
        <v>93.685567010309271</v>
      </c>
      <c r="P443" s="17">
        <v>0.95</v>
      </c>
    </row>
    <row r="444" spans="11:16" x14ac:dyDescent="0.25">
      <c r="K444" s="17">
        <v>365</v>
      </c>
      <c r="L444" s="17">
        <v>0.78581769096250498</v>
      </c>
      <c r="M444" s="17">
        <v>1.4182309037495067E-2</v>
      </c>
      <c r="O444" s="17">
        <v>93.94329896907216</v>
      </c>
      <c r="P444" s="17">
        <v>0.95</v>
      </c>
    </row>
    <row r="445" spans="11:16" x14ac:dyDescent="0.25">
      <c r="K445" s="17">
        <v>366</v>
      </c>
      <c r="L445" s="17">
        <v>0.61355465912198903</v>
      </c>
      <c r="M445" s="17">
        <v>-6.3554659121988988E-2</v>
      </c>
      <c r="O445" s="17">
        <v>94.201030927835049</v>
      </c>
      <c r="P445" s="17">
        <v>0.95</v>
      </c>
    </row>
    <row r="446" spans="11:16" x14ac:dyDescent="0.25">
      <c r="K446" s="17">
        <v>367</v>
      </c>
      <c r="L446" s="17">
        <v>0.86214841073677473</v>
      </c>
      <c r="M446" s="17">
        <v>-1.2148410736774751E-2</v>
      </c>
      <c r="O446" s="17">
        <v>94.458762886597924</v>
      </c>
      <c r="P446" s="17">
        <v>0.95</v>
      </c>
    </row>
    <row r="447" spans="11:16" x14ac:dyDescent="0.25">
      <c r="K447" s="17">
        <v>368</v>
      </c>
      <c r="L447" s="17">
        <v>0.86794135915628168</v>
      </c>
      <c r="M447" s="17">
        <v>1.2058640843718327E-2</v>
      </c>
      <c r="O447" s="17">
        <v>94.716494845360813</v>
      </c>
      <c r="P447" s="17">
        <v>0.95</v>
      </c>
    </row>
    <row r="448" spans="11:16" x14ac:dyDescent="0.25">
      <c r="K448" s="17">
        <v>369</v>
      </c>
      <c r="L448" s="17">
        <v>0.87208686241600764</v>
      </c>
      <c r="M448" s="17">
        <v>5.7913137583992413E-2</v>
      </c>
      <c r="O448" s="17">
        <v>94.974226804123703</v>
      </c>
      <c r="P448" s="17">
        <v>0.95</v>
      </c>
    </row>
    <row r="449" spans="11:16" x14ac:dyDescent="0.25">
      <c r="K449" s="17">
        <v>370</v>
      </c>
      <c r="L449" s="17">
        <v>0.65105643877327923</v>
      </c>
      <c r="M449" s="17">
        <v>-2.1056438773279229E-2</v>
      </c>
      <c r="O449" s="17">
        <v>95.231958762886592</v>
      </c>
      <c r="P449" s="17">
        <v>0.95</v>
      </c>
    </row>
    <row r="450" spans="11:16" x14ac:dyDescent="0.25">
      <c r="K450" s="17">
        <v>371</v>
      </c>
      <c r="L450" s="17">
        <v>0.8946925834218834</v>
      </c>
      <c r="M450" s="17">
        <v>2.5307416578116637E-2</v>
      </c>
      <c r="O450" s="17">
        <v>95.489690721649481</v>
      </c>
      <c r="P450" s="17">
        <v>0.95</v>
      </c>
    </row>
    <row r="451" spans="11:16" x14ac:dyDescent="0.25">
      <c r="K451" s="17">
        <v>372</v>
      </c>
      <c r="L451" s="17">
        <v>0.82442553775311589</v>
      </c>
      <c r="M451" s="17">
        <v>-2.4425537753115845E-2</v>
      </c>
      <c r="O451" s="17">
        <v>95.747422680412356</v>
      </c>
      <c r="P451" s="17">
        <v>0.95</v>
      </c>
    </row>
    <row r="452" spans="11:16" x14ac:dyDescent="0.25">
      <c r="K452" s="17">
        <v>373</v>
      </c>
      <c r="L452" s="17">
        <v>0.83564340220546407</v>
      </c>
      <c r="M452" s="17">
        <v>8.435659779453597E-2</v>
      </c>
      <c r="O452" s="17">
        <v>96.005154639175245</v>
      </c>
      <c r="P452" s="17">
        <v>0.95</v>
      </c>
    </row>
    <row r="453" spans="11:16" x14ac:dyDescent="0.25">
      <c r="K453" s="17">
        <v>374</v>
      </c>
      <c r="L453" s="17">
        <v>0.75668057076978201</v>
      </c>
      <c r="M453" s="17">
        <v>1.3319429230218005E-2</v>
      </c>
      <c r="O453" s="17">
        <v>96.262886597938135</v>
      </c>
      <c r="P453" s="17">
        <v>0.95</v>
      </c>
    </row>
    <row r="454" spans="11:16" x14ac:dyDescent="0.25">
      <c r="K454" s="17">
        <v>375</v>
      </c>
      <c r="L454" s="17">
        <v>0.86656305475760231</v>
      </c>
      <c r="M454" s="17">
        <v>3.3436945242397709E-2</v>
      </c>
      <c r="O454" s="17">
        <v>96.520618556701024</v>
      </c>
      <c r="P454" s="17">
        <v>0.95</v>
      </c>
    </row>
    <row r="455" spans="11:16" x14ac:dyDescent="0.25">
      <c r="K455" s="17">
        <v>376</v>
      </c>
      <c r="L455" s="17">
        <v>0.89212776469081057</v>
      </c>
      <c r="M455" s="17">
        <v>6.7872235309189399E-2</v>
      </c>
      <c r="O455" s="17">
        <v>96.778350515463913</v>
      </c>
      <c r="P455" s="17">
        <v>0.95</v>
      </c>
    </row>
    <row r="456" spans="11:16" x14ac:dyDescent="0.25">
      <c r="K456" s="17">
        <v>377</v>
      </c>
      <c r="L456" s="17">
        <v>0.80636386100796875</v>
      </c>
      <c r="M456" s="17">
        <v>-8.6363861007968779E-2</v>
      </c>
      <c r="O456" s="17">
        <v>97.036082474226802</v>
      </c>
      <c r="P456" s="17">
        <v>0.96</v>
      </c>
    </row>
    <row r="457" spans="11:16" x14ac:dyDescent="0.25">
      <c r="K457" s="17">
        <v>378</v>
      </c>
      <c r="L457" s="17">
        <v>0.87405076001610416</v>
      </c>
      <c r="M457" s="17">
        <v>-1.4050760016104169E-2</v>
      </c>
      <c r="O457" s="17">
        <v>97.293814432989677</v>
      </c>
      <c r="P457" s="17">
        <v>0.96</v>
      </c>
    </row>
    <row r="458" spans="11:16" x14ac:dyDescent="0.25">
      <c r="K458" s="17">
        <v>379</v>
      </c>
      <c r="L458" s="17">
        <v>0.84819156084576941</v>
      </c>
      <c r="M458" s="17">
        <v>5.1808439154230612E-2</v>
      </c>
      <c r="O458" s="17">
        <v>97.551546391752566</v>
      </c>
      <c r="P458" s="17">
        <v>0.96</v>
      </c>
    </row>
    <row r="459" spans="11:16" x14ac:dyDescent="0.25">
      <c r="K459" s="17">
        <v>380</v>
      </c>
      <c r="L459" s="17">
        <v>0.55187299292527348</v>
      </c>
      <c r="M459" s="17">
        <v>-5.1872992925273476E-2</v>
      </c>
      <c r="O459" s="17">
        <v>97.809278350515456</v>
      </c>
      <c r="P459" s="17">
        <v>0.96</v>
      </c>
    </row>
    <row r="460" spans="11:16" x14ac:dyDescent="0.25">
      <c r="K460" s="17">
        <v>381</v>
      </c>
      <c r="L460" s="17">
        <v>0.55072026269047658</v>
      </c>
      <c r="M460" s="17">
        <v>4.9279737309523397E-2</v>
      </c>
      <c r="O460" s="17">
        <v>98.067010309278345</v>
      </c>
      <c r="P460" s="17">
        <v>0.96</v>
      </c>
    </row>
    <row r="461" spans="11:16" x14ac:dyDescent="0.25">
      <c r="K461" s="17">
        <v>382</v>
      </c>
      <c r="L461" s="17">
        <v>0.582379872105528</v>
      </c>
      <c r="M461" s="17">
        <v>8.7620127894472044E-2</v>
      </c>
      <c r="O461" s="17">
        <v>98.324742268041234</v>
      </c>
      <c r="P461" s="17">
        <v>0.96</v>
      </c>
    </row>
    <row r="462" spans="11:16" x14ac:dyDescent="0.25">
      <c r="K462" s="17">
        <v>383</v>
      </c>
      <c r="L462" s="17">
        <v>0.62808625511636584</v>
      </c>
      <c r="M462" s="17">
        <v>-4.8086255116365884E-2</v>
      </c>
      <c r="O462" s="17">
        <v>98.582474226804109</v>
      </c>
      <c r="P462" s="17">
        <v>0.97</v>
      </c>
    </row>
    <row r="463" spans="11:16" x14ac:dyDescent="0.25">
      <c r="K463" s="17">
        <v>384</v>
      </c>
      <c r="L463" s="17">
        <v>0.48627234046882056</v>
      </c>
      <c r="M463" s="17">
        <v>4.3727659531179464E-2</v>
      </c>
      <c r="O463" s="17">
        <v>98.840206185566998</v>
      </c>
      <c r="P463" s="17">
        <v>0.98</v>
      </c>
    </row>
    <row r="464" spans="11:16" x14ac:dyDescent="0.25">
      <c r="K464" s="17">
        <v>385</v>
      </c>
      <c r="L464" s="17">
        <v>0.87936243029018346</v>
      </c>
      <c r="M464" s="17">
        <v>3.063756970981657E-2</v>
      </c>
      <c r="O464" s="17">
        <v>99.097938144329888</v>
      </c>
      <c r="P464" s="17">
        <v>0.98</v>
      </c>
    </row>
    <row r="465" spans="11:16" x14ac:dyDescent="0.25">
      <c r="K465" s="17">
        <v>386</v>
      </c>
      <c r="L465" s="17">
        <v>0.76264565947482921</v>
      </c>
      <c r="M465" s="17">
        <v>-2.2645659474829216E-2</v>
      </c>
      <c r="O465" s="17">
        <v>99.355670103092777</v>
      </c>
      <c r="P465" s="17">
        <v>0.98</v>
      </c>
    </row>
    <row r="466" spans="11:16" x14ac:dyDescent="0.25">
      <c r="K466" s="17">
        <v>387</v>
      </c>
      <c r="L466" s="17">
        <v>0.86938180808253385</v>
      </c>
      <c r="M466" s="17">
        <v>-0.10938180808253384</v>
      </c>
      <c r="O466" s="17">
        <v>99.613402061855666</v>
      </c>
      <c r="P466" s="17">
        <v>0.98</v>
      </c>
    </row>
    <row r="467" spans="11:16" ht="15.75" thickBot="1" x14ac:dyDescent="0.3">
      <c r="K467" s="65">
        <v>388</v>
      </c>
      <c r="L467" s="65">
        <v>0.65774343871009744</v>
      </c>
      <c r="M467" s="65">
        <v>-2.7743438710097434E-2</v>
      </c>
      <c r="O467" s="65">
        <v>99.871134020618541</v>
      </c>
      <c r="P467" s="65">
        <v>0.99</v>
      </c>
    </row>
  </sheetData>
  <sortState xmlns:xlrd2="http://schemas.microsoft.com/office/spreadsheetml/2017/richdata2" ref="U80:U86">
    <sortCondition ref="U80"/>
  </sortState>
  <mergeCells count="1">
    <mergeCell ref="K26:P2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C96-85AE-4BFC-8C51-193418A37805}">
  <dimension ref="A1:R389"/>
  <sheetViews>
    <sheetView topLeftCell="A4" workbookViewId="0">
      <selection activeCell="P13" sqref="P13"/>
    </sheetView>
  </sheetViews>
  <sheetFormatPr defaultColWidth="8.85546875" defaultRowHeight="15" x14ac:dyDescent="0.25"/>
  <cols>
    <col min="10" max="10" width="21.85546875" bestFit="1" customWidth="1"/>
    <col min="14" max="14" width="12" bestFit="1" customWidth="1"/>
  </cols>
  <sheetData>
    <row r="1" spans="1:15" s="7" customFormat="1" ht="101.25" customHeight="1" x14ac:dyDescent="0.25">
      <c r="A1" s="7" t="s">
        <v>0</v>
      </c>
      <c r="B1" s="7" t="s">
        <v>1</v>
      </c>
      <c r="C1" s="7" t="s">
        <v>47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57</v>
      </c>
    </row>
    <row r="2" spans="1:15" x14ac:dyDescent="0.25">
      <c r="A2">
        <v>0.88</v>
      </c>
      <c r="B2">
        <v>65</v>
      </c>
      <c r="C2">
        <v>18</v>
      </c>
      <c r="D2">
        <v>70</v>
      </c>
      <c r="E2">
        <v>0</v>
      </c>
      <c r="F2">
        <v>0</v>
      </c>
      <c r="G2">
        <v>1</v>
      </c>
      <c r="H2">
        <v>3</v>
      </c>
      <c r="J2" t="s">
        <v>6</v>
      </c>
    </row>
    <row r="3" spans="1:15" ht="15.75" thickBot="1" x14ac:dyDescent="0.3">
      <c r="A3">
        <v>0.66</v>
      </c>
      <c r="B3">
        <v>69</v>
      </c>
      <c r="C3">
        <v>19</v>
      </c>
      <c r="D3">
        <v>28</v>
      </c>
      <c r="E3">
        <v>3</v>
      </c>
      <c r="F3">
        <v>3</v>
      </c>
      <c r="G3">
        <v>1</v>
      </c>
      <c r="H3">
        <v>3</v>
      </c>
    </row>
    <row r="4" spans="1:15" x14ac:dyDescent="0.25">
      <c r="A4">
        <v>0.89</v>
      </c>
      <c r="B4">
        <v>40</v>
      </c>
      <c r="C4">
        <v>20</v>
      </c>
      <c r="D4">
        <v>70</v>
      </c>
      <c r="E4">
        <v>1</v>
      </c>
      <c r="F4">
        <v>0</v>
      </c>
      <c r="G4">
        <v>0</v>
      </c>
      <c r="H4">
        <v>3</v>
      </c>
      <c r="J4" s="10" t="s">
        <v>7</v>
      </c>
      <c r="K4" s="10"/>
    </row>
    <row r="5" spans="1:15" x14ac:dyDescent="0.25">
      <c r="A5">
        <v>0.51</v>
      </c>
      <c r="B5">
        <v>40</v>
      </c>
      <c r="C5">
        <v>23</v>
      </c>
      <c r="D5">
        <v>25</v>
      </c>
      <c r="E5">
        <v>3</v>
      </c>
      <c r="F5">
        <v>5</v>
      </c>
      <c r="G5">
        <v>1</v>
      </c>
      <c r="H5">
        <v>1</v>
      </c>
      <c r="J5" t="s">
        <v>8</v>
      </c>
      <c r="K5">
        <v>0.89588116381034688</v>
      </c>
    </row>
    <row r="6" spans="1:15" x14ac:dyDescent="0.25">
      <c r="A6">
        <v>0.76</v>
      </c>
      <c r="B6">
        <v>57</v>
      </c>
      <c r="C6">
        <v>27</v>
      </c>
      <c r="D6">
        <v>55</v>
      </c>
      <c r="E6">
        <v>3</v>
      </c>
      <c r="F6">
        <v>3</v>
      </c>
      <c r="G6">
        <v>0</v>
      </c>
      <c r="H6">
        <v>3</v>
      </c>
      <c r="J6" t="s">
        <v>9</v>
      </c>
      <c r="K6">
        <v>0.80260305967018164</v>
      </c>
    </row>
    <row r="7" spans="1:15" x14ac:dyDescent="0.25">
      <c r="A7">
        <v>0.54</v>
      </c>
      <c r="B7">
        <v>27</v>
      </c>
      <c r="C7">
        <v>28</v>
      </c>
      <c r="D7">
        <v>25</v>
      </c>
      <c r="E7">
        <v>2</v>
      </c>
      <c r="F7">
        <v>0</v>
      </c>
      <c r="G7">
        <v>1</v>
      </c>
      <c r="H7">
        <v>1</v>
      </c>
      <c r="J7" t="s">
        <v>10</v>
      </c>
      <c r="K7">
        <v>0.79896680024305344</v>
      </c>
    </row>
    <row r="8" spans="1:15" x14ac:dyDescent="0.25">
      <c r="A8">
        <v>0.9</v>
      </c>
      <c r="B8">
        <v>53</v>
      </c>
      <c r="C8">
        <v>28</v>
      </c>
      <c r="D8">
        <v>52</v>
      </c>
      <c r="E8">
        <v>0</v>
      </c>
      <c r="F8">
        <v>0</v>
      </c>
      <c r="G8">
        <v>1</v>
      </c>
      <c r="H8">
        <v>3</v>
      </c>
      <c r="J8" t="s">
        <v>11</v>
      </c>
      <c r="K8">
        <v>6.0846321225067203E-2</v>
      </c>
    </row>
    <row r="9" spans="1:15" ht="15.75" thickBot="1" x14ac:dyDescent="0.3">
      <c r="A9">
        <v>0.79</v>
      </c>
      <c r="B9">
        <v>41</v>
      </c>
      <c r="C9">
        <v>28</v>
      </c>
      <c r="D9">
        <v>55</v>
      </c>
      <c r="E9">
        <v>3</v>
      </c>
      <c r="F9">
        <v>0</v>
      </c>
      <c r="G9">
        <v>0</v>
      </c>
      <c r="H9">
        <v>1</v>
      </c>
      <c r="J9" s="8" t="s">
        <v>12</v>
      </c>
      <c r="K9" s="8">
        <v>388</v>
      </c>
    </row>
    <row r="10" spans="1:15" x14ac:dyDescent="0.25">
      <c r="A10">
        <v>0.55000000000000004</v>
      </c>
      <c r="B10">
        <v>11</v>
      </c>
      <c r="C10">
        <v>18</v>
      </c>
      <c r="D10">
        <v>37</v>
      </c>
      <c r="E10">
        <v>4</v>
      </c>
      <c r="F10">
        <v>0</v>
      </c>
      <c r="G10">
        <v>0</v>
      </c>
      <c r="H10">
        <v>0</v>
      </c>
    </row>
    <row r="11" spans="1:15" ht="15.75" thickBot="1" x14ac:dyDescent="0.3">
      <c r="A11">
        <v>0.92</v>
      </c>
      <c r="B11">
        <v>50</v>
      </c>
      <c r="C11">
        <v>23</v>
      </c>
      <c r="D11">
        <v>57</v>
      </c>
      <c r="E11">
        <v>1</v>
      </c>
      <c r="F11">
        <v>0</v>
      </c>
      <c r="G11">
        <v>1</v>
      </c>
      <c r="H11">
        <v>3</v>
      </c>
      <c r="J11" t="s">
        <v>13</v>
      </c>
    </row>
    <row r="12" spans="1:15" x14ac:dyDescent="0.25">
      <c r="A12">
        <v>0.93</v>
      </c>
      <c r="B12">
        <v>55</v>
      </c>
      <c r="C12">
        <v>18</v>
      </c>
      <c r="D12">
        <v>60</v>
      </c>
      <c r="E12">
        <v>0</v>
      </c>
      <c r="F12">
        <v>0</v>
      </c>
      <c r="G12">
        <v>0</v>
      </c>
      <c r="H12">
        <v>3</v>
      </c>
      <c r="J12" s="9"/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</row>
    <row r="13" spans="1:15" x14ac:dyDescent="0.25">
      <c r="A13">
        <v>0.93</v>
      </c>
      <c r="B13">
        <v>30</v>
      </c>
      <c r="C13">
        <v>24</v>
      </c>
      <c r="D13">
        <v>58</v>
      </c>
      <c r="E13">
        <v>0</v>
      </c>
      <c r="F13">
        <v>0</v>
      </c>
      <c r="G13">
        <v>0</v>
      </c>
      <c r="H13">
        <v>1</v>
      </c>
      <c r="J13" t="s">
        <v>19</v>
      </c>
      <c r="K13">
        <v>7</v>
      </c>
      <c r="L13">
        <v>5.7202188209055418</v>
      </c>
      <c r="M13">
        <v>0.81717411727222022</v>
      </c>
      <c r="N13">
        <v>220.72216676356453</v>
      </c>
      <c r="O13">
        <v>1.1550093207960114E-129</v>
      </c>
    </row>
    <row r="14" spans="1:15" x14ac:dyDescent="0.25">
      <c r="A14">
        <v>0.64</v>
      </c>
      <c r="B14">
        <v>28</v>
      </c>
      <c r="C14">
        <v>28</v>
      </c>
      <c r="D14">
        <v>25</v>
      </c>
      <c r="E14">
        <v>4</v>
      </c>
      <c r="F14">
        <v>0</v>
      </c>
      <c r="G14">
        <v>0</v>
      </c>
      <c r="H14">
        <v>3</v>
      </c>
      <c r="J14" t="s">
        <v>20</v>
      </c>
      <c r="K14">
        <v>380</v>
      </c>
      <c r="L14">
        <v>1.4068644265171442</v>
      </c>
      <c r="M14">
        <v>3.7022748066240637E-3</v>
      </c>
    </row>
    <row r="15" spans="1:15" ht="15.75" thickBot="1" x14ac:dyDescent="0.3">
      <c r="A15">
        <v>0.54</v>
      </c>
      <c r="B15">
        <v>36</v>
      </c>
      <c r="C15">
        <v>20</v>
      </c>
      <c r="D15">
        <v>32</v>
      </c>
      <c r="E15">
        <v>2</v>
      </c>
      <c r="F15">
        <v>1</v>
      </c>
      <c r="G15">
        <v>1</v>
      </c>
      <c r="H15">
        <v>0</v>
      </c>
      <c r="J15" s="8" t="s">
        <v>21</v>
      </c>
      <c r="K15" s="8">
        <v>387</v>
      </c>
      <c r="L15" s="8">
        <v>7.1270832474226857</v>
      </c>
      <c r="M15" s="8"/>
      <c r="N15" s="8"/>
      <c r="O15" s="8"/>
    </row>
    <row r="16" spans="1:15" ht="15.75" thickBot="1" x14ac:dyDescent="0.3">
      <c r="A16">
        <v>0.92</v>
      </c>
      <c r="B16">
        <v>32</v>
      </c>
      <c r="C16">
        <v>25</v>
      </c>
      <c r="D16">
        <v>55</v>
      </c>
      <c r="E16">
        <v>0</v>
      </c>
      <c r="F16">
        <v>2</v>
      </c>
      <c r="G16">
        <v>0</v>
      </c>
      <c r="H16">
        <v>5</v>
      </c>
    </row>
    <row r="17" spans="1:18" x14ac:dyDescent="0.25">
      <c r="A17">
        <v>0.54</v>
      </c>
      <c r="B17">
        <v>21</v>
      </c>
      <c r="C17">
        <v>28</v>
      </c>
      <c r="D17">
        <v>22</v>
      </c>
      <c r="E17">
        <v>4</v>
      </c>
      <c r="F17">
        <v>2</v>
      </c>
      <c r="G17">
        <v>1</v>
      </c>
      <c r="H17">
        <v>0</v>
      </c>
      <c r="J17" s="9"/>
      <c r="K17" s="9" t="s">
        <v>22</v>
      </c>
      <c r="L17" s="9" t="s">
        <v>11</v>
      </c>
      <c r="M17" s="9" t="s">
        <v>23</v>
      </c>
      <c r="N17" s="9" t="s">
        <v>24</v>
      </c>
      <c r="O17" s="9" t="s">
        <v>25</v>
      </c>
      <c r="P17" s="9" t="s">
        <v>26</v>
      </c>
      <c r="Q17" s="9" t="s">
        <v>70</v>
      </c>
      <c r="R17" s="9" t="s">
        <v>71</v>
      </c>
    </row>
    <row r="18" spans="1:18" x14ac:dyDescent="0.25">
      <c r="A18">
        <v>0.5</v>
      </c>
      <c r="B18">
        <v>40</v>
      </c>
      <c r="C18">
        <v>18</v>
      </c>
      <c r="D18">
        <v>20</v>
      </c>
      <c r="E18">
        <v>3</v>
      </c>
      <c r="F18">
        <v>2</v>
      </c>
      <c r="G18">
        <v>1</v>
      </c>
      <c r="H18">
        <v>3</v>
      </c>
      <c r="J18" t="s">
        <v>27</v>
      </c>
      <c r="K18">
        <v>0.37044692327349377</v>
      </c>
      <c r="L18">
        <v>2.9754387139424725E-2</v>
      </c>
      <c r="M18">
        <v>12.450161434602347</v>
      </c>
      <c r="N18">
        <v>4.4533034950092702E-30</v>
      </c>
      <c r="O18">
        <v>0.3119430618649689</v>
      </c>
      <c r="P18">
        <v>0.42895078468201864</v>
      </c>
      <c r="Q18">
        <v>0.3119430618649689</v>
      </c>
      <c r="R18">
        <v>0.42895078468201864</v>
      </c>
    </row>
    <row r="19" spans="1:18" x14ac:dyDescent="0.25">
      <c r="A19">
        <v>0.98</v>
      </c>
      <c r="B19">
        <v>43</v>
      </c>
      <c r="C19">
        <v>20</v>
      </c>
      <c r="D19">
        <v>67</v>
      </c>
      <c r="E19">
        <v>0</v>
      </c>
      <c r="F19">
        <v>1</v>
      </c>
      <c r="G19">
        <v>0</v>
      </c>
      <c r="H19">
        <v>0</v>
      </c>
      <c r="J19" t="s">
        <v>1</v>
      </c>
      <c r="K19">
        <v>8.7705810142737583E-4</v>
      </c>
      <c r="L19">
        <v>2.3293781289907499E-4</v>
      </c>
      <c r="M19">
        <v>3.7652027831452979</v>
      </c>
      <c r="N19">
        <v>1.9275163407775968E-4</v>
      </c>
      <c r="O19">
        <v>4.190496249363401E-4</v>
      </c>
      <c r="P19">
        <v>1.3350665779184117E-3</v>
      </c>
      <c r="Q19">
        <v>4.190496249363401E-4</v>
      </c>
      <c r="R19">
        <v>1.3350665779184117E-3</v>
      </c>
    </row>
    <row r="20" spans="1:18" x14ac:dyDescent="0.25">
      <c r="A20">
        <v>0.71</v>
      </c>
      <c r="B20">
        <v>32</v>
      </c>
      <c r="C20">
        <v>23</v>
      </c>
      <c r="D20">
        <v>58</v>
      </c>
      <c r="E20">
        <v>3</v>
      </c>
      <c r="F20">
        <v>4</v>
      </c>
      <c r="G20">
        <v>0</v>
      </c>
      <c r="H20">
        <v>1</v>
      </c>
      <c r="J20" t="s">
        <v>47</v>
      </c>
      <c r="K20">
        <v>6.8514401470597822E-3</v>
      </c>
      <c r="L20">
        <v>9.305031237491798E-4</v>
      </c>
      <c r="M20">
        <v>7.3631565248851443</v>
      </c>
      <c r="N20">
        <v>1.1237775720320464E-12</v>
      </c>
      <c r="O20">
        <v>5.0218603430149927E-3</v>
      </c>
      <c r="P20">
        <v>8.6810199511045717E-3</v>
      </c>
      <c r="Q20">
        <v>5.0218603430149927E-3</v>
      </c>
      <c r="R20">
        <v>8.6810199511045717E-3</v>
      </c>
    </row>
    <row r="21" spans="1:18" x14ac:dyDescent="0.25">
      <c r="A21">
        <v>0.84</v>
      </c>
      <c r="B21">
        <v>29</v>
      </c>
      <c r="C21">
        <v>23</v>
      </c>
      <c r="D21">
        <v>60</v>
      </c>
      <c r="E21">
        <v>2</v>
      </c>
      <c r="F21">
        <v>0</v>
      </c>
      <c r="G21">
        <v>0</v>
      </c>
      <c r="H21">
        <v>2</v>
      </c>
      <c r="J21" t="s">
        <v>2</v>
      </c>
      <c r="K21">
        <v>5.5423195958071219E-3</v>
      </c>
      <c r="L21">
        <v>2.3741641625824825E-4</v>
      </c>
      <c r="M21">
        <v>23.344298103541828</v>
      </c>
      <c r="N21">
        <v>2.0975377197415586E-75</v>
      </c>
      <c r="O21">
        <v>5.0755051711713281E-3</v>
      </c>
      <c r="P21">
        <v>6.0091340204429158E-3</v>
      </c>
      <c r="Q21">
        <v>5.0755051711713281E-3</v>
      </c>
      <c r="R21">
        <v>6.0091340204429158E-3</v>
      </c>
    </row>
    <row r="22" spans="1:18" x14ac:dyDescent="0.25">
      <c r="A22">
        <v>0.98</v>
      </c>
      <c r="B22">
        <v>63</v>
      </c>
      <c r="C22">
        <v>22</v>
      </c>
      <c r="D22">
        <v>65</v>
      </c>
      <c r="E22">
        <v>0</v>
      </c>
      <c r="F22">
        <v>0</v>
      </c>
      <c r="G22">
        <v>0</v>
      </c>
      <c r="H22">
        <v>1</v>
      </c>
      <c r="J22" t="s">
        <v>3</v>
      </c>
      <c r="K22">
        <v>-3.251562144040062E-2</v>
      </c>
      <c r="L22">
        <v>2.4887661059147847E-3</v>
      </c>
      <c r="M22">
        <v>-13.064956712133059</v>
      </c>
      <c r="N22">
        <v>1.7769191990981787E-32</v>
      </c>
      <c r="O22">
        <v>-3.7409099052841469E-2</v>
      </c>
      <c r="P22">
        <v>-2.7622143827959772E-2</v>
      </c>
      <c r="Q22">
        <v>-3.7409099052841469E-2</v>
      </c>
      <c r="R22">
        <v>-2.7622143827959772E-2</v>
      </c>
    </row>
    <row r="23" spans="1:18" x14ac:dyDescent="0.25">
      <c r="A23">
        <v>0.91</v>
      </c>
      <c r="B23">
        <v>52</v>
      </c>
      <c r="C23">
        <v>18</v>
      </c>
      <c r="D23">
        <v>72</v>
      </c>
      <c r="E23">
        <v>1</v>
      </c>
      <c r="F23">
        <v>0</v>
      </c>
      <c r="G23">
        <v>0</v>
      </c>
      <c r="H23">
        <v>2</v>
      </c>
      <c r="J23" t="s">
        <v>4</v>
      </c>
      <c r="K23">
        <v>-6.5081441374254525E-3</v>
      </c>
      <c r="L23">
        <v>2.1128622920312742E-3</v>
      </c>
      <c r="M23">
        <v>-3.0802500295315602</v>
      </c>
      <c r="N23">
        <v>2.2187748424364372E-3</v>
      </c>
      <c r="O23">
        <v>-1.0662509748421728E-2</v>
      </c>
      <c r="P23">
        <v>-2.3537785264291771E-3</v>
      </c>
      <c r="Q23">
        <v>-1.0662509748421728E-2</v>
      </c>
      <c r="R23">
        <v>-2.3537785264291771E-3</v>
      </c>
    </row>
    <row r="24" spans="1:18" x14ac:dyDescent="0.25">
      <c r="A24">
        <v>0.84</v>
      </c>
      <c r="B24">
        <v>35</v>
      </c>
      <c r="C24">
        <v>24</v>
      </c>
      <c r="D24">
        <v>60</v>
      </c>
      <c r="E24">
        <v>2</v>
      </c>
      <c r="F24">
        <v>0</v>
      </c>
      <c r="G24">
        <v>1</v>
      </c>
      <c r="H24">
        <v>2</v>
      </c>
      <c r="J24" t="s">
        <v>5</v>
      </c>
      <c r="K24">
        <v>-4.5534093845483549E-2</v>
      </c>
      <c r="L24">
        <v>6.6868412531273696E-3</v>
      </c>
      <c r="M24">
        <v>-6.8095072279737021</v>
      </c>
      <c r="N24">
        <v>3.8389663569402643E-11</v>
      </c>
      <c r="O24">
        <v>-5.8681937627331114E-2</v>
      </c>
      <c r="P24">
        <v>-3.2386250063635984E-2</v>
      </c>
      <c r="Q24">
        <v>-5.8681937627331114E-2</v>
      </c>
      <c r="R24">
        <v>-3.2386250063635984E-2</v>
      </c>
    </row>
    <row r="25" spans="1:18" ht="15.75" thickBot="1" x14ac:dyDescent="0.3">
      <c r="A25">
        <v>0.65</v>
      </c>
      <c r="B25">
        <v>23</v>
      </c>
      <c r="C25">
        <v>27</v>
      </c>
      <c r="D25">
        <v>20</v>
      </c>
      <c r="E25">
        <v>3</v>
      </c>
      <c r="F25">
        <v>0</v>
      </c>
      <c r="G25">
        <v>0</v>
      </c>
      <c r="H25">
        <v>3</v>
      </c>
      <c r="J25" s="8" t="s">
        <v>57</v>
      </c>
      <c r="K25" s="8">
        <v>5.999552498613522E-3</v>
      </c>
      <c r="L25" s="8">
        <v>2.2278308692804984E-3</v>
      </c>
      <c r="M25" s="8">
        <v>2.6930017809436051</v>
      </c>
      <c r="N25" s="8">
        <v>7.3947425521505216E-3</v>
      </c>
      <c r="O25" s="8">
        <v>1.6191326362489915E-3</v>
      </c>
      <c r="P25" s="8">
        <v>1.0379972360978052E-2</v>
      </c>
      <c r="Q25" s="8">
        <v>1.6191326362489915E-3</v>
      </c>
      <c r="R25" s="8">
        <v>1.0379972360978052E-2</v>
      </c>
    </row>
    <row r="26" spans="1:18" x14ac:dyDescent="0.25">
      <c r="A26">
        <v>0.91</v>
      </c>
      <c r="B26">
        <v>47</v>
      </c>
      <c r="C26">
        <v>20</v>
      </c>
      <c r="D26">
        <v>60</v>
      </c>
      <c r="E26">
        <v>1</v>
      </c>
      <c r="F26">
        <v>3</v>
      </c>
      <c r="G26">
        <v>0</v>
      </c>
      <c r="H26">
        <v>4</v>
      </c>
    </row>
    <row r="27" spans="1:18" x14ac:dyDescent="0.25">
      <c r="A27">
        <v>0.56999999999999995</v>
      </c>
      <c r="B27">
        <v>24</v>
      </c>
      <c r="C27">
        <v>27</v>
      </c>
      <c r="D27">
        <v>20</v>
      </c>
      <c r="E27">
        <v>3</v>
      </c>
      <c r="F27">
        <v>1</v>
      </c>
      <c r="G27">
        <v>1</v>
      </c>
      <c r="H27">
        <v>3</v>
      </c>
    </row>
    <row r="28" spans="1:18" x14ac:dyDescent="0.25">
      <c r="A28">
        <v>0.68</v>
      </c>
      <c r="B28">
        <v>18</v>
      </c>
      <c r="C28">
        <v>22</v>
      </c>
      <c r="D28">
        <v>30</v>
      </c>
      <c r="E28">
        <v>3</v>
      </c>
      <c r="F28">
        <v>0</v>
      </c>
      <c r="G28">
        <v>0</v>
      </c>
      <c r="H28">
        <v>0</v>
      </c>
    </row>
    <row r="29" spans="1:18" x14ac:dyDescent="0.25">
      <c r="A29">
        <v>0.55000000000000004</v>
      </c>
      <c r="B29">
        <v>26</v>
      </c>
      <c r="C29">
        <v>23</v>
      </c>
      <c r="D29">
        <v>23</v>
      </c>
      <c r="E29">
        <v>3</v>
      </c>
      <c r="F29">
        <v>4</v>
      </c>
      <c r="G29">
        <v>1</v>
      </c>
      <c r="H29">
        <v>0</v>
      </c>
    </row>
    <row r="30" spans="1:18" x14ac:dyDescent="0.25">
      <c r="A30">
        <v>0.94</v>
      </c>
      <c r="B30">
        <v>46</v>
      </c>
      <c r="C30">
        <v>25</v>
      </c>
      <c r="D30">
        <v>60</v>
      </c>
      <c r="E30">
        <v>0</v>
      </c>
      <c r="F30">
        <v>0</v>
      </c>
      <c r="G30">
        <v>0</v>
      </c>
      <c r="H30">
        <v>3</v>
      </c>
    </row>
    <row r="31" spans="1:18" x14ac:dyDescent="0.25">
      <c r="A31">
        <v>0.64</v>
      </c>
      <c r="B31">
        <v>61</v>
      </c>
      <c r="C31">
        <v>23</v>
      </c>
      <c r="D31">
        <v>22</v>
      </c>
      <c r="E31">
        <v>2</v>
      </c>
      <c r="F31">
        <v>3</v>
      </c>
      <c r="G31">
        <v>0</v>
      </c>
      <c r="H31">
        <v>0</v>
      </c>
    </row>
    <row r="32" spans="1:18" x14ac:dyDescent="0.25">
      <c r="A32">
        <v>0.87</v>
      </c>
      <c r="B32">
        <v>38</v>
      </c>
      <c r="C32">
        <v>18</v>
      </c>
      <c r="D32">
        <v>72</v>
      </c>
      <c r="E32">
        <v>1</v>
      </c>
      <c r="F32">
        <v>0</v>
      </c>
      <c r="G32">
        <v>1</v>
      </c>
      <c r="H32">
        <v>3</v>
      </c>
    </row>
    <row r="33" spans="1:8" x14ac:dyDescent="0.25">
      <c r="A33">
        <v>0.87</v>
      </c>
      <c r="B33">
        <v>28</v>
      </c>
      <c r="C33">
        <v>28</v>
      </c>
      <c r="D33">
        <v>60</v>
      </c>
      <c r="E33">
        <v>1</v>
      </c>
      <c r="F33">
        <v>0</v>
      </c>
      <c r="G33">
        <v>1</v>
      </c>
      <c r="H33">
        <v>1</v>
      </c>
    </row>
    <row r="34" spans="1:8" x14ac:dyDescent="0.25">
      <c r="A34">
        <v>0.63</v>
      </c>
      <c r="B34">
        <v>58</v>
      </c>
      <c r="C34">
        <v>22</v>
      </c>
      <c r="D34">
        <v>23</v>
      </c>
      <c r="E34">
        <v>3</v>
      </c>
      <c r="F34">
        <v>3</v>
      </c>
      <c r="G34">
        <v>0</v>
      </c>
      <c r="H34">
        <v>0</v>
      </c>
    </row>
    <row r="35" spans="1:8" x14ac:dyDescent="0.25">
      <c r="A35">
        <v>0.83</v>
      </c>
      <c r="B35">
        <v>46</v>
      </c>
      <c r="C35">
        <v>22</v>
      </c>
      <c r="D35">
        <v>58</v>
      </c>
      <c r="E35">
        <v>3</v>
      </c>
      <c r="F35">
        <v>0</v>
      </c>
      <c r="G35">
        <v>0</v>
      </c>
      <c r="H35">
        <v>0</v>
      </c>
    </row>
    <row r="36" spans="1:8" x14ac:dyDescent="0.25">
      <c r="A36">
        <v>0.83</v>
      </c>
      <c r="B36">
        <v>52</v>
      </c>
      <c r="C36">
        <v>20</v>
      </c>
      <c r="D36">
        <v>67</v>
      </c>
      <c r="E36">
        <v>1</v>
      </c>
      <c r="F36">
        <v>0</v>
      </c>
      <c r="G36">
        <v>1</v>
      </c>
      <c r="H36">
        <v>1</v>
      </c>
    </row>
    <row r="37" spans="1:8" x14ac:dyDescent="0.25">
      <c r="A37">
        <v>0.59</v>
      </c>
      <c r="B37">
        <v>29</v>
      </c>
      <c r="C37">
        <v>28</v>
      </c>
      <c r="D37">
        <v>20</v>
      </c>
      <c r="E37">
        <v>2</v>
      </c>
      <c r="F37">
        <v>0</v>
      </c>
      <c r="G37">
        <v>1</v>
      </c>
      <c r="H37">
        <v>1</v>
      </c>
    </row>
    <row r="38" spans="1:8" x14ac:dyDescent="0.25">
      <c r="A38">
        <v>0.87</v>
      </c>
      <c r="B38">
        <v>31</v>
      </c>
      <c r="C38">
        <v>23</v>
      </c>
      <c r="D38">
        <v>60</v>
      </c>
      <c r="E38">
        <v>1</v>
      </c>
      <c r="F38">
        <v>0</v>
      </c>
      <c r="G38">
        <v>0</v>
      </c>
      <c r="H38">
        <v>1</v>
      </c>
    </row>
    <row r="39" spans="1:8" x14ac:dyDescent="0.25">
      <c r="A39">
        <v>0.77</v>
      </c>
      <c r="B39">
        <v>34</v>
      </c>
      <c r="C39">
        <v>22</v>
      </c>
      <c r="D39">
        <v>65</v>
      </c>
      <c r="E39">
        <v>3</v>
      </c>
      <c r="F39">
        <v>1</v>
      </c>
      <c r="G39">
        <v>0</v>
      </c>
      <c r="H39">
        <v>0</v>
      </c>
    </row>
    <row r="40" spans="1:8" x14ac:dyDescent="0.25">
      <c r="A40">
        <v>0.86</v>
      </c>
      <c r="B40">
        <v>40</v>
      </c>
      <c r="C40">
        <v>19</v>
      </c>
      <c r="D40">
        <v>63</v>
      </c>
      <c r="E40">
        <v>1</v>
      </c>
      <c r="F40">
        <v>0</v>
      </c>
      <c r="G40">
        <v>0</v>
      </c>
      <c r="H40">
        <v>1</v>
      </c>
    </row>
    <row r="41" spans="1:8" x14ac:dyDescent="0.25">
      <c r="A41">
        <v>0.91</v>
      </c>
      <c r="B41">
        <v>55</v>
      </c>
      <c r="C41">
        <v>23</v>
      </c>
      <c r="D41">
        <v>57</v>
      </c>
      <c r="E41">
        <v>1</v>
      </c>
      <c r="F41">
        <v>0</v>
      </c>
      <c r="G41">
        <v>0</v>
      </c>
      <c r="H41">
        <v>0</v>
      </c>
    </row>
    <row r="42" spans="1:8" x14ac:dyDescent="0.25">
      <c r="A42">
        <v>0.71</v>
      </c>
      <c r="B42">
        <v>27</v>
      </c>
      <c r="C42">
        <v>28</v>
      </c>
      <c r="D42">
        <v>60</v>
      </c>
      <c r="E42">
        <v>1</v>
      </c>
      <c r="F42">
        <v>1</v>
      </c>
      <c r="G42">
        <v>1</v>
      </c>
      <c r="H42">
        <v>1</v>
      </c>
    </row>
    <row r="43" spans="1:8" x14ac:dyDescent="0.25">
      <c r="A43">
        <v>0.81</v>
      </c>
      <c r="B43">
        <v>21</v>
      </c>
      <c r="C43">
        <v>23</v>
      </c>
      <c r="D43">
        <v>60</v>
      </c>
      <c r="E43">
        <v>3</v>
      </c>
      <c r="F43">
        <v>0</v>
      </c>
      <c r="G43">
        <v>0</v>
      </c>
      <c r="H43">
        <v>0</v>
      </c>
    </row>
    <row r="44" spans="1:8" x14ac:dyDescent="0.25">
      <c r="A44">
        <v>0.81</v>
      </c>
      <c r="B44">
        <v>37</v>
      </c>
      <c r="C44">
        <v>25</v>
      </c>
      <c r="D44">
        <v>55</v>
      </c>
      <c r="E44">
        <v>1</v>
      </c>
      <c r="F44">
        <v>5</v>
      </c>
      <c r="G44">
        <v>0</v>
      </c>
      <c r="H44">
        <v>4</v>
      </c>
    </row>
    <row r="45" spans="1:8" x14ac:dyDescent="0.25">
      <c r="A45">
        <v>0.71</v>
      </c>
      <c r="B45">
        <v>29</v>
      </c>
      <c r="C45">
        <v>22</v>
      </c>
      <c r="D45">
        <v>57</v>
      </c>
      <c r="E45">
        <v>1</v>
      </c>
      <c r="F45">
        <v>0</v>
      </c>
      <c r="G45">
        <v>0</v>
      </c>
      <c r="H45">
        <v>2</v>
      </c>
    </row>
    <row r="46" spans="1:8" x14ac:dyDescent="0.25">
      <c r="A46">
        <v>0.71</v>
      </c>
      <c r="B46">
        <v>65</v>
      </c>
      <c r="C46">
        <v>22</v>
      </c>
      <c r="D46">
        <v>59</v>
      </c>
      <c r="E46">
        <v>2</v>
      </c>
      <c r="F46">
        <v>2</v>
      </c>
      <c r="G46">
        <v>0</v>
      </c>
      <c r="H46">
        <v>3</v>
      </c>
    </row>
    <row r="47" spans="1:8" x14ac:dyDescent="0.25">
      <c r="A47">
        <v>0.52</v>
      </c>
      <c r="B47">
        <v>9</v>
      </c>
      <c r="C47">
        <v>18</v>
      </c>
      <c r="D47">
        <v>35</v>
      </c>
      <c r="E47">
        <v>2</v>
      </c>
      <c r="F47">
        <v>0</v>
      </c>
      <c r="G47">
        <v>0</v>
      </c>
      <c r="H47">
        <v>0</v>
      </c>
    </row>
    <row r="48" spans="1:8" x14ac:dyDescent="0.25">
      <c r="A48">
        <v>0.65</v>
      </c>
      <c r="B48">
        <v>16</v>
      </c>
      <c r="C48">
        <v>18</v>
      </c>
      <c r="D48">
        <v>35</v>
      </c>
      <c r="E48">
        <v>2</v>
      </c>
      <c r="F48">
        <v>0</v>
      </c>
      <c r="G48">
        <v>0</v>
      </c>
      <c r="H48">
        <v>0</v>
      </c>
    </row>
    <row r="49" spans="1:8" x14ac:dyDescent="0.25">
      <c r="A49">
        <v>0.84</v>
      </c>
      <c r="B49">
        <v>18</v>
      </c>
      <c r="C49">
        <v>18</v>
      </c>
      <c r="D49">
        <v>70</v>
      </c>
      <c r="E49">
        <v>2</v>
      </c>
      <c r="F49">
        <v>0</v>
      </c>
      <c r="G49">
        <v>0</v>
      </c>
      <c r="H49">
        <v>3</v>
      </c>
    </row>
    <row r="50" spans="1:8" x14ac:dyDescent="0.25">
      <c r="A50">
        <v>0.84</v>
      </c>
      <c r="B50">
        <v>37</v>
      </c>
      <c r="C50">
        <v>18</v>
      </c>
      <c r="D50">
        <v>70</v>
      </c>
      <c r="E50">
        <v>1</v>
      </c>
      <c r="F50">
        <v>0</v>
      </c>
      <c r="G50">
        <v>0</v>
      </c>
      <c r="H50">
        <v>3</v>
      </c>
    </row>
    <row r="51" spans="1:8" x14ac:dyDescent="0.25">
      <c r="A51">
        <v>0.99</v>
      </c>
      <c r="B51">
        <v>54</v>
      </c>
      <c r="C51">
        <v>27</v>
      </c>
      <c r="D51">
        <v>55</v>
      </c>
      <c r="E51">
        <v>1</v>
      </c>
      <c r="F51">
        <v>3</v>
      </c>
      <c r="G51">
        <v>0</v>
      </c>
      <c r="H51">
        <v>3</v>
      </c>
    </row>
    <row r="52" spans="1:8" x14ac:dyDescent="0.25">
      <c r="A52">
        <v>0.71</v>
      </c>
      <c r="B52">
        <v>34</v>
      </c>
      <c r="C52">
        <v>22</v>
      </c>
      <c r="D52">
        <v>65</v>
      </c>
      <c r="E52">
        <v>3</v>
      </c>
      <c r="F52">
        <v>0</v>
      </c>
      <c r="G52">
        <v>0</v>
      </c>
      <c r="H52">
        <v>1</v>
      </c>
    </row>
    <row r="53" spans="1:8" x14ac:dyDescent="0.25">
      <c r="A53">
        <v>0.8</v>
      </c>
      <c r="B53">
        <v>34</v>
      </c>
      <c r="C53">
        <v>28</v>
      </c>
      <c r="D53">
        <v>60</v>
      </c>
      <c r="E53">
        <v>4</v>
      </c>
      <c r="F53">
        <v>0</v>
      </c>
      <c r="G53">
        <v>0</v>
      </c>
      <c r="H53">
        <v>1</v>
      </c>
    </row>
    <row r="54" spans="1:8" x14ac:dyDescent="0.25">
      <c r="A54">
        <v>0.91</v>
      </c>
      <c r="B54">
        <v>56</v>
      </c>
      <c r="C54">
        <v>18</v>
      </c>
      <c r="D54">
        <v>60</v>
      </c>
      <c r="E54">
        <v>0</v>
      </c>
      <c r="F54">
        <v>0</v>
      </c>
      <c r="G54">
        <v>0</v>
      </c>
      <c r="H54">
        <v>4</v>
      </c>
    </row>
    <row r="55" spans="1:8" x14ac:dyDescent="0.25">
      <c r="A55">
        <v>0.77</v>
      </c>
      <c r="B55">
        <v>21</v>
      </c>
      <c r="C55">
        <v>19</v>
      </c>
      <c r="D55">
        <v>63</v>
      </c>
      <c r="E55">
        <v>4</v>
      </c>
      <c r="F55">
        <v>3</v>
      </c>
      <c r="G55">
        <v>0</v>
      </c>
      <c r="H55">
        <v>3</v>
      </c>
    </row>
    <row r="56" spans="1:8" x14ac:dyDescent="0.25">
      <c r="A56">
        <v>0.84</v>
      </c>
      <c r="B56">
        <v>25</v>
      </c>
      <c r="C56">
        <v>15</v>
      </c>
      <c r="D56">
        <v>70</v>
      </c>
      <c r="E56">
        <v>4</v>
      </c>
      <c r="F56">
        <v>4</v>
      </c>
      <c r="G56">
        <v>0</v>
      </c>
      <c r="H56">
        <v>2</v>
      </c>
    </row>
    <row r="57" spans="1:8" x14ac:dyDescent="0.25">
      <c r="A57">
        <v>0.87</v>
      </c>
      <c r="B57">
        <v>52</v>
      </c>
      <c r="C57">
        <v>18</v>
      </c>
      <c r="D57">
        <v>72</v>
      </c>
      <c r="E57">
        <v>0</v>
      </c>
      <c r="F57">
        <v>2</v>
      </c>
      <c r="G57">
        <v>0</v>
      </c>
      <c r="H57">
        <v>1</v>
      </c>
    </row>
    <row r="58" spans="1:8" x14ac:dyDescent="0.25">
      <c r="A58">
        <v>0.8</v>
      </c>
      <c r="B58">
        <v>46</v>
      </c>
      <c r="C58">
        <v>18</v>
      </c>
      <c r="D58">
        <v>70</v>
      </c>
      <c r="E58">
        <v>2</v>
      </c>
      <c r="F58">
        <v>0</v>
      </c>
      <c r="G58">
        <v>0</v>
      </c>
      <c r="H58">
        <v>0</v>
      </c>
    </row>
    <row r="59" spans="1:8" x14ac:dyDescent="0.25">
      <c r="A59">
        <v>0.52</v>
      </c>
      <c r="B59">
        <v>40</v>
      </c>
      <c r="C59">
        <v>20</v>
      </c>
      <c r="D59">
        <v>35</v>
      </c>
      <c r="E59">
        <v>2</v>
      </c>
      <c r="F59">
        <v>2</v>
      </c>
      <c r="G59">
        <v>1</v>
      </c>
      <c r="H59">
        <v>3</v>
      </c>
    </row>
    <row r="60" spans="1:8" x14ac:dyDescent="0.25">
      <c r="A60">
        <v>0.54</v>
      </c>
      <c r="B60">
        <v>30</v>
      </c>
      <c r="C60">
        <v>28</v>
      </c>
      <c r="D60">
        <v>20</v>
      </c>
      <c r="E60">
        <v>1</v>
      </c>
      <c r="F60">
        <v>3</v>
      </c>
      <c r="G60">
        <v>1</v>
      </c>
      <c r="H60">
        <v>1</v>
      </c>
    </row>
    <row r="61" spans="1:8" x14ac:dyDescent="0.25">
      <c r="A61">
        <v>0.88</v>
      </c>
      <c r="B61">
        <v>32</v>
      </c>
      <c r="C61">
        <v>18</v>
      </c>
      <c r="D61">
        <v>62</v>
      </c>
      <c r="E61">
        <v>1</v>
      </c>
      <c r="F61">
        <v>2</v>
      </c>
      <c r="G61">
        <v>0</v>
      </c>
      <c r="H61">
        <v>4</v>
      </c>
    </row>
    <row r="62" spans="1:8" x14ac:dyDescent="0.25">
      <c r="A62">
        <v>0.64</v>
      </c>
      <c r="B62">
        <v>55</v>
      </c>
      <c r="C62">
        <v>20</v>
      </c>
      <c r="D62">
        <v>35</v>
      </c>
      <c r="E62">
        <v>1</v>
      </c>
      <c r="F62">
        <v>4</v>
      </c>
      <c r="G62">
        <v>1</v>
      </c>
      <c r="H62">
        <v>3</v>
      </c>
    </row>
    <row r="63" spans="1:8" x14ac:dyDescent="0.25">
      <c r="A63">
        <v>0.87</v>
      </c>
      <c r="B63">
        <v>58</v>
      </c>
      <c r="C63">
        <v>23</v>
      </c>
      <c r="D63">
        <v>60</v>
      </c>
      <c r="E63">
        <v>0</v>
      </c>
      <c r="F63">
        <v>0</v>
      </c>
      <c r="G63">
        <v>1</v>
      </c>
      <c r="H63">
        <v>2</v>
      </c>
    </row>
    <row r="64" spans="1:8" x14ac:dyDescent="0.25">
      <c r="A64">
        <v>0.77</v>
      </c>
      <c r="B64">
        <v>47</v>
      </c>
      <c r="C64">
        <v>22</v>
      </c>
      <c r="D64">
        <v>58</v>
      </c>
      <c r="E64">
        <v>4</v>
      </c>
      <c r="F64">
        <v>0</v>
      </c>
      <c r="G64">
        <v>0</v>
      </c>
      <c r="H64">
        <v>0</v>
      </c>
    </row>
    <row r="65" spans="1:8" x14ac:dyDescent="0.25">
      <c r="A65">
        <v>0.94</v>
      </c>
      <c r="B65">
        <v>47</v>
      </c>
      <c r="C65">
        <v>30</v>
      </c>
      <c r="D65">
        <v>60</v>
      </c>
      <c r="E65">
        <v>1</v>
      </c>
      <c r="F65">
        <v>0</v>
      </c>
      <c r="G65">
        <v>0</v>
      </c>
      <c r="H65">
        <v>3</v>
      </c>
    </row>
    <row r="66" spans="1:8" x14ac:dyDescent="0.25">
      <c r="A66">
        <v>0.7</v>
      </c>
      <c r="B66">
        <v>46</v>
      </c>
      <c r="C66">
        <v>18</v>
      </c>
      <c r="D66">
        <v>70</v>
      </c>
      <c r="E66">
        <v>1</v>
      </c>
      <c r="F66">
        <v>5</v>
      </c>
      <c r="G66">
        <v>1</v>
      </c>
      <c r="H66">
        <v>3</v>
      </c>
    </row>
    <row r="67" spans="1:8" x14ac:dyDescent="0.25">
      <c r="A67">
        <v>0.79</v>
      </c>
      <c r="B67">
        <v>43</v>
      </c>
      <c r="C67">
        <v>20</v>
      </c>
      <c r="D67">
        <v>70</v>
      </c>
      <c r="E67">
        <v>4</v>
      </c>
      <c r="F67">
        <v>0</v>
      </c>
      <c r="G67">
        <v>0</v>
      </c>
      <c r="H67">
        <v>3</v>
      </c>
    </row>
    <row r="68" spans="1:8" x14ac:dyDescent="0.25">
      <c r="A68">
        <v>0.77</v>
      </c>
      <c r="B68">
        <v>54</v>
      </c>
      <c r="C68">
        <v>23</v>
      </c>
      <c r="D68">
        <v>60</v>
      </c>
      <c r="E68">
        <v>3</v>
      </c>
      <c r="F68">
        <v>0</v>
      </c>
      <c r="G68">
        <v>1</v>
      </c>
      <c r="H68">
        <v>2</v>
      </c>
    </row>
    <row r="69" spans="1:8" x14ac:dyDescent="0.25">
      <c r="A69">
        <v>0.86</v>
      </c>
      <c r="B69">
        <v>55</v>
      </c>
      <c r="C69">
        <v>20</v>
      </c>
      <c r="D69">
        <v>67</v>
      </c>
      <c r="E69">
        <v>1</v>
      </c>
      <c r="F69">
        <v>0</v>
      </c>
      <c r="G69">
        <v>1</v>
      </c>
      <c r="H69">
        <v>1</v>
      </c>
    </row>
    <row r="70" spans="1:8" x14ac:dyDescent="0.25">
      <c r="A70">
        <v>0.81</v>
      </c>
      <c r="B70">
        <v>29</v>
      </c>
      <c r="C70">
        <v>15</v>
      </c>
      <c r="D70">
        <v>67</v>
      </c>
      <c r="E70">
        <v>2</v>
      </c>
      <c r="F70">
        <v>0</v>
      </c>
      <c r="G70">
        <v>0</v>
      </c>
      <c r="H70">
        <v>2</v>
      </c>
    </row>
    <row r="71" spans="1:8" x14ac:dyDescent="0.25">
      <c r="A71">
        <v>0.88</v>
      </c>
      <c r="B71">
        <v>66</v>
      </c>
      <c r="C71">
        <v>24</v>
      </c>
      <c r="D71">
        <v>60</v>
      </c>
      <c r="E71">
        <v>0</v>
      </c>
      <c r="F71">
        <v>0</v>
      </c>
      <c r="G71">
        <v>1</v>
      </c>
      <c r="H71">
        <v>3</v>
      </c>
    </row>
    <row r="72" spans="1:8" x14ac:dyDescent="0.25">
      <c r="A72">
        <v>0.78</v>
      </c>
      <c r="B72">
        <v>40</v>
      </c>
      <c r="C72">
        <v>22</v>
      </c>
      <c r="D72">
        <v>57</v>
      </c>
      <c r="E72">
        <v>4</v>
      </c>
      <c r="F72">
        <v>0</v>
      </c>
      <c r="G72">
        <v>0</v>
      </c>
      <c r="H72">
        <v>3</v>
      </c>
    </row>
    <row r="73" spans="1:8" x14ac:dyDescent="0.25">
      <c r="A73">
        <v>0.64</v>
      </c>
      <c r="B73">
        <v>50</v>
      </c>
      <c r="C73">
        <v>22</v>
      </c>
      <c r="D73">
        <v>22</v>
      </c>
      <c r="E73">
        <v>4</v>
      </c>
      <c r="F73">
        <v>3</v>
      </c>
      <c r="G73">
        <v>0</v>
      </c>
      <c r="H73">
        <v>0</v>
      </c>
    </row>
    <row r="74" spans="1:8" x14ac:dyDescent="0.25">
      <c r="A74">
        <v>0.78</v>
      </c>
      <c r="B74">
        <v>50</v>
      </c>
      <c r="C74">
        <v>22</v>
      </c>
      <c r="D74">
        <v>57</v>
      </c>
      <c r="E74">
        <v>2</v>
      </c>
      <c r="F74">
        <v>0</v>
      </c>
      <c r="G74">
        <v>0</v>
      </c>
      <c r="H74">
        <v>0</v>
      </c>
    </row>
    <row r="75" spans="1:8" x14ac:dyDescent="0.25">
      <c r="A75">
        <v>0.71</v>
      </c>
      <c r="B75">
        <v>50</v>
      </c>
      <c r="C75">
        <v>26</v>
      </c>
      <c r="D75">
        <v>58</v>
      </c>
      <c r="E75">
        <v>3</v>
      </c>
      <c r="F75">
        <v>3</v>
      </c>
      <c r="G75">
        <v>0</v>
      </c>
      <c r="H75">
        <v>0</v>
      </c>
    </row>
    <row r="76" spans="1:8" x14ac:dyDescent="0.25">
      <c r="A76">
        <v>0.97</v>
      </c>
      <c r="B76">
        <v>48</v>
      </c>
      <c r="C76">
        <v>23</v>
      </c>
      <c r="D76">
        <v>60</v>
      </c>
      <c r="E76">
        <v>0</v>
      </c>
      <c r="F76">
        <v>0</v>
      </c>
      <c r="G76">
        <v>1</v>
      </c>
      <c r="H76">
        <v>3</v>
      </c>
    </row>
    <row r="77" spans="1:8" x14ac:dyDescent="0.25">
      <c r="A77">
        <v>0.77</v>
      </c>
      <c r="B77">
        <v>24</v>
      </c>
      <c r="C77">
        <v>26</v>
      </c>
      <c r="D77">
        <v>56</v>
      </c>
      <c r="E77">
        <v>4</v>
      </c>
      <c r="F77">
        <v>0</v>
      </c>
      <c r="G77">
        <v>0</v>
      </c>
      <c r="H77">
        <v>1</v>
      </c>
    </row>
    <row r="78" spans="1:8" x14ac:dyDescent="0.25">
      <c r="A78">
        <v>0.8</v>
      </c>
      <c r="B78">
        <v>45</v>
      </c>
      <c r="C78">
        <v>24</v>
      </c>
      <c r="D78">
        <v>60</v>
      </c>
      <c r="E78">
        <v>4</v>
      </c>
      <c r="F78">
        <v>0</v>
      </c>
      <c r="G78">
        <v>1</v>
      </c>
      <c r="H78">
        <v>2</v>
      </c>
    </row>
    <row r="79" spans="1:8" x14ac:dyDescent="0.25">
      <c r="A79">
        <v>0.94</v>
      </c>
      <c r="B79">
        <v>57</v>
      </c>
      <c r="C79">
        <v>27</v>
      </c>
      <c r="D79">
        <v>55</v>
      </c>
      <c r="E79">
        <v>0</v>
      </c>
      <c r="F79">
        <v>3</v>
      </c>
      <c r="G79">
        <v>0</v>
      </c>
      <c r="H79">
        <v>3</v>
      </c>
    </row>
    <row r="80" spans="1:8" x14ac:dyDescent="0.25">
      <c r="A80">
        <v>0.52</v>
      </c>
      <c r="B80">
        <v>39</v>
      </c>
      <c r="C80">
        <v>18</v>
      </c>
      <c r="D80">
        <v>35</v>
      </c>
      <c r="E80">
        <v>3</v>
      </c>
      <c r="F80">
        <v>3</v>
      </c>
      <c r="G80">
        <v>1</v>
      </c>
      <c r="H80">
        <v>3</v>
      </c>
    </row>
    <row r="81" spans="1:8" x14ac:dyDescent="0.25">
      <c r="A81">
        <v>0.76</v>
      </c>
      <c r="B81">
        <v>43</v>
      </c>
      <c r="C81">
        <v>22</v>
      </c>
      <c r="D81">
        <v>58</v>
      </c>
      <c r="E81">
        <v>4</v>
      </c>
      <c r="F81">
        <v>0</v>
      </c>
      <c r="G81">
        <v>0</v>
      </c>
      <c r="H81">
        <v>0</v>
      </c>
    </row>
    <row r="82" spans="1:8" x14ac:dyDescent="0.25">
      <c r="A82">
        <v>0.73</v>
      </c>
      <c r="B82">
        <v>51</v>
      </c>
      <c r="C82">
        <v>22</v>
      </c>
      <c r="D82">
        <v>58</v>
      </c>
      <c r="E82">
        <v>4</v>
      </c>
      <c r="F82">
        <v>3</v>
      </c>
      <c r="G82">
        <v>0</v>
      </c>
      <c r="H82">
        <v>0</v>
      </c>
    </row>
    <row r="83" spans="1:8" x14ac:dyDescent="0.25">
      <c r="A83">
        <v>0.73</v>
      </c>
      <c r="B83">
        <v>61</v>
      </c>
      <c r="C83">
        <v>20</v>
      </c>
      <c r="D83">
        <v>67</v>
      </c>
      <c r="E83">
        <v>1</v>
      </c>
      <c r="F83">
        <v>2</v>
      </c>
      <c r="G83">
        <v>1</v>
      </c>
      <c r="H83">
        <v>0</v>
      </c>
    </row>
    <row r="84" spans="1:8" x14ac:dyDescent="0.25">
      <c r="A84">
        <v>0.96</v>
      </c>
      <c r="B84">
        <v>41</v>
      </c>
      <c r="C84">
        <v>28</v>
      </c>
      <c r="D84">
        <v>55</v>
      </c>
      <c r="E84">
        <v>0</v>
      </c>
      <c r="F84">
        <v>0</v>
      </c>
      <c r="G84">
        <v>0</v>
      </c>
      <c r="H84">
        <v>3</v>
      </c>
    </row>
    <row r="85" spans="1:8" x14ac:dyDescent="0.25">
      <c r="A85">
        <v>0.91</v>
      </c>
      <c r="B85">
        <v>53</v>
      </c>
      <c r="C85">
        <v>22</v>
      </c>
      <c r="D85">
        <v>57</v>
      </c>
      <c r="E85">
        <v>1</v>
      </c>
      <c r="F85">
        <v>0</v>
      </c>
      <c r="G85">
        <v>0</v>
      </c>
      <c r="H85">
        <v>2</v>
      </c>
    </row>
    <row r="86" spans="1:8" x14ac:dyDescent="0.25">
      <c r="A86">
        <v>0.8</v>
      </c>
      <c r="B86">
        <v>32</v>
      </c>
      <c r="C86">
        <v>20</v>
      </c>
      <c r="D86">
        <v>67</v>
      </c>
      <c r="E86">
        <v>2</v>
      </c>
      <c r="F86">
        <v>0</v>
      </c>
      <c r="G86">
        <v>0</v>
      </c>
      <c r="H86">
        <v>0</v>
      </c>
    </row>
    <row r="87" spans="1:8" x14ac:dyDescent="0.25">
      <c r="A87">
        <v>0.77</v>
      </c>
      <c r="B87">
        <v>65</v>
      </c>
      <c r="C87">
        <v>20</v>
      </c>
      <c r="D87">
        <v>70</v>
      </c>
      <c r="E87">
        <v>4</v>
      </c>
      <c r="F87">
        <v>0</v>
      </c>
      <c r="G87">
        <v>0</v>
      </c>
      <c r="H87">
        <v>3</v>
      </c>
    </row>
    <row r="88" spans="1:8" x14ac:dyDescent="0.25">
      <c r="A88">
        <v>0.81</v>
      </c>
      <c r="B88">
        <v>38</v>
      </c>
      <c r="C88">
        <v>28</v>
      </c>
      <c r="D88">
        <v>55</v>
      </c>
      <c r="E88">
        <v>1</v>
      </c>
      <c r="F88">
        <v>1</v>
      </c>
      <c r="G88">
        <v>0</v>
      </c>
      <c r="H88">
        <v>0</v>
      </c>
    </row>
    <row r="89" spans="1:8" x14ac:dyDescent="0.25">
      <c r="A89">
        <v>0.71</v>
      </c>
      <c r="B89">
        <v>53</v>
      </c>
      <c r="C89">
        <v>20</v>
      </c>
      <c r="D89">
        <v>67</v>
      </c>
      <c r="E89">
        <v>4</v>
      </c>
      <c r="F89">
        <v>1</v>
      </c>
      <c r="G89">
        <v>0</v>
      </c>
      <c r="H89">
        <v>3</v>
      </c>
    </row>
    <row r="90" spans="1:8" x14ac:dyDescent="0.25">
      <c r="A90">
        <v>0.95</v>
      </c>
      <c r="B90">
        <v>55</v>
      </c>
      <c r="C90">
        <v>23</v>
      </c>
      <c r="D90">
        <v>60</v>
      </c>
      <c r="E90">
        <v>1</v>
      </c>
      <c r="F90">
        <v>0</v>
      </c>
      <c r="G90">
        <v>0</v>
      </c>
      <c r="H90">
        <v>0</v>
      </c>
    </row>
    <row r="91" spans="1:8" x14ac:dyDescent="0.25">
      <c r="A91">
        <v>0.64</v>
      </c>
      <c r="B91">
        <v>44</v>
      </c>
      <c r="C91">
        <v>20</v>
      </c>
      <c r="D91">
        <v>32</v>
      </c>
      <c r="E91">
        <v>4</v>
      </c>
      <c r="F91">
        <v>5</v>
      </c>
      <c r="G91">
        <v>0</v>
      </c>
      <c r="H91">
        <v>0</v>
      </c>
    </row>
    <row r="92" spans="1:8" x14ac:dyDescent="0.25">
      <c r="A92">
        <v>0.94</v>
      </c>
      <c r="B92">
        <v>38</v>
      </c>
      <c r="C92">
        <v>28</v>
      </c>
      <c r="D92">
        <v>60</v>
      </c>
      <c r="E92">
        <v>0</v>
      </c>
      <c r="F92">
        <v>0</v>
      </c>
      <c r="G92">
        <v>0</v>
      </c>
      <c r="H92">
        <v>1</v>
      </c>
    </row>
    <row r="93" spans="1:8" x14ac:dyDescent="0.25">
      <c r="A93">
        <v>0.87</v>
      </c>
      <c r="B93">
        <v>40</v>
      </c>
      <c r="C93">
        <v>22</v>
      </c>
      <c r="D93">
        <v>57</v>
      </c>
      <c r="E93">
        <v>0</v>
      </c>
      <c r="F93">
        <v>0</v>
      </c>
      <c r="G93">
        <v>0</v>
      </c>
      <c r="H93">
        <v>3</v>
      </c>
    </row>
    <row r="94" spans="1:8" x14ac:dyDescent="0.25">
      <c r="A94">
        <v>0.63</v>
      </c>
      <c r="B94">
        <v>53</v>
      </c>
      <c r="C94">
        <v>25</v>
      </c>
      <c r="D94">
        <v>20</v>
      </c>
      <c r="E94">
        <v>3</v>
      </c>
      <c r="F94">
        <v>5</v>
      </c>
      <c r="G94">
        <v>0</v>
      </c>
      <c r="H94">
        <v>2</v>
      </c>
    </row>
    <row r="95" spans="1:8" x14ac:dyDescent="0.25">
      <c r="A95">
        <v>0.88</v>
      </c>
      <c r="B95">
        <v>24</v>
      </c>
      <c r="C95">
        <v>19</v>
      </c>
      <c r="D95">
        <v>63</v>
      </c>
      <c r="E95">
        <v>0</v>
      </c>
      <c r="F95">
        <v>0</v>
      </c>
      <c r="G95">
        <v>1</v>
      </c>
      <c r="H95">
        <v>1</v>
      </c>
    </row>
    <row r="96" spans="1:8" x14ac:dyDescent="0.25">
      <c r="A96">
        <v>0.9</v>
      </c>
      <c r="B96">
        <v>39</v>
      </c>
      <c r="C96">
        <v>22</v>
      </c>
      <c r="D96">
        <v>63</v>
      </c>
      <c r="E96">
        <v>1</v>
      </c>
      <c r="F96">
        <v>2</v>
      </c>
      <c r="G96">
        <v>0</v>
      </c>
      <c r="H96">
        <v>4</v>
      </c>
    </row>
    <row r="97" spans="1:8" x14ac:dyDescent="0.25">
      <c r="A97">
        <v>0.94</v>
      </c>
      <c r="B97">
        <v>47</v>
      </c>
      <c r="C97">
        <v>23</v>
      </c>
      <c r="D97">
        <v>57</v>
      </c>
      <c r="E97">
        <v>1</v>
      </c>
      <c r="F97">
        <v>0</v>
      </c>
      <c r="G97">
        <v>1</v>
      </c>
      <c r="H97">
        <v>3</v>
      </c>
    </row>
    <row r="98" spans="1:8" x14ac:dyDescent="0.25">
      <c r="A98">
        <v>0.91</v>
      </c>
      <c r="B98">
        <v>51</v>
      </c>
      <c r="C98">
        <v>23</v>
      </c>
      <c r="D98">
        <v>57</v>
      </c>
      <c r="E98">
        <v>1</v>
      </c>
      <c r="F98">
        <v>0</v>
      </c>
      <c r="G98">
        <v>1</v>
      </c>
      <c r="H98">
        <v>3</v>
      </c>
    </row>
    <row r="99" spans="1:8" x14ac:dyDescent="0.25">
      <c r="A99">
        <v>0.9</v>
      </c>
      <c r="B99">
        <v>25</v>
      </c>
      <c r="C99">
        <v>20</v>
      </c>
      <c r="D99">
        <v>65</v>
      </c>
      <c r="E99">
        <v>0</v>
      </c>
      <c r="F99">
        <v>0</v>
      </c>
      <c r="G99">
        <v>0</v>
      </c>
      <c r="H99">
        <v>3</v>
      </c>
    </row>
    <row r="100" spans="1:8" x14ac:dyDescent="0.25">
      <c r="A100">
        <v>0.8</v>
      </c>
      <c r="B100">
        <v>23</v>
      </c>
      <c r="C100">
        <v>15</v>
      </c>
      <c r="D100">
        <v>65</v>
      </c>
      <c r="E100">
        <v>4</v>
      </c>
      <c r="F100">
        <v>0</v>
      </c>
      <c r="G100">
        <v>0</v>
      </c>
      <c r="H100">
        <v>2</v>
      </c>
    </row>
    <row r="101" spans="1:8" x14ac:dyDescent="0.25">
      <c r="A101">
        <v>0.85</v>
      </c>
      <c r="B101">
        <v>54</v>
      </c>
      <c r="C101">
        <v>20</v>
      </c>
      <c r="D101">
        <v>67</v>
      </c>
      <c r="E101">
        <v>1</v>
      </c>
      <c r="F101">
        <v>0</v>
      </c>
      <c r="G101">
        <v>1</v>
      </c>
      <c r="H101">
        <v>1</v>
      </c>
    </row>
    <row r="102" spans="1:8" x14ac:dyDescent="0.25">
      <c r="A102">
        <v>0.53</v>
      </c>
      <c r="B102">
        <v>22</v>
      </c>
      <c r="C102">
        <v>27</v>
      </c>
      <c r="D102">
        <v>20</v>
      </c>
      <c r="E102">
        <v>2</v>
      </c>
      <c r="F102">
        <v>5</v>
      </c>
      <c r="G102">
        <v>1</v>
      </c>
      <c r="H102">
        <v>3</v>
      </c>
    </row>
    <row r="103" spans="1:8" x14ac:dyDescent="0.25">
      <c r="A103">
        <v>0.87</v>
      </c>
      <c r="B103">
        <v>50</v>
      </c>
      <c r="C103">
        <v>28</v>
      </c>
      <c r="D103">
        <v>57</v>
      </c>
      <c r="E103">
        <v>1</v>
      </c>
      <c r="F103">
        <v>0</v>
      </c>
      <c r="G103">
        <v>1</v>
      </c>
      <c r="H103">
        <v>3</v>
      </c>
    </row>
    <row r="104" spans="1:8" x14ac:dyDescent="0.25">
      <c r="A104">
        <v>0.5</v>
      </c>
      <c r="B104">
        <v>30</v>
      </c>
      <c r="C104">
        <v>20</v>
      </c>
      <c r="D104">
        <v>35</v>
      </c>
      <c r="E104">
        <v>1</v>
      </c>
      <c r="F104">
        <v>5</v>
      </c>
      <c r="G104">
        <v>1</v>
      </c>
      <c r="H104">
        <v>0</v>
      </c>
    </row>
    <row r="105" spans="1:8" x14ac:dyDescent="0.25">
      <c r="A105">
        <v>0.93</v>
      </c>
      <c r="B105">
        <v>52</v>
      </c>
      <c r="C105">
        <v>20</v>
      </c>
      <c r="D105">
        <v>62</v>
      </c>
      <c r="E105">
        <v>1</v>
      </c>
      <c r="F105">
        <v>0</v>
      </c>
      <c r="G105">
        <v>0</v>
      </c>
      <c r="H105">
        <v>3</v>
      </c>
    </row>
    <row r="106" spans="1:8" x14ac:dyDescent="0.25">
      <c r="A106">
        <v>0.72</v>
      </c>
      <c r="B106">
        <v>52</v>
      </c>
      <c r="C106">
        <v>20</v>
      </c>
      <c r="D106">
        <v>70</v>
      </c>
      <c r="E106">
        <v>2</v>
      </c>
      <c r="F106">
        <v>0</v>
      </c>
      <c r="G106">
        <v>0</v>
      </c>
      <c r="H106">
        <v>3</v>
      </c>
    </row>
    <row r="107" spans="1:8" x14ac:dyDescent="0.25">
      <c r="A107">
        <v>0.92</v>
      </c>
      <c r="B107">
        <v>51</v>
      </c>
      <c r="C107">
        <v>20</v>
      </c>
      <c r="D107">
        <v>62</v>
      </c>
      <c r="E107">
        <v>1</v>
      </c>
      <c r="F107">
        <v>0</v>
      </c>
      <c r="G107">
        <v>0</v>
      </c>
      <c r="H107">
        <v>4</v>
      </c>
    </row>
    <row r="108" spans="1:8" x14ac:dyDescent="0.25">
      <c r="A108">
        <v>0.62</v>
      </c>
      <c r="B108">
        <v>15</v>
      </c>
      <c r="C108">
        <v>20</v>
      </c>
      <c r="D108">
        <v>35</v>
      </c>
      <c r="E108">
        <v>1</v>
      </c>
      <c r="F108">
        <v>0</v>
      </c>
      <c r="G108">
        <v>0</v>
      </c>
      <c r="H108">
        <v>0</v>
      </c>
    </row>
    <row r="109" spans="1:8" x14ac:dyDescent="0.25">
      <c r="A109">
        <v>0.93</v>
      </c>
      <c r="B109">
        <v>48</v>
      </c>
      <c r="C109">
        <v>22</v>
      </c>
      <c r="D109">
        <v>58</v>
      </c>
      <c r="E109">
        <v>1</v>
      </c>
      <c r="F109">
        <v>0</v>
      </c>
      <c r="G109">
        <v>0</v>
      </c>
      <c r="H109">
        <v>0</v>
      </c>
    </row>
    <row r="110" spans="1:8" x14ac:dyDescent="0.25">
      <c r="A110">
        <v>0.63</v>
      </c>
      <c r="B110">
        <v>56</v>
      </c>
      <c r="C110">
        <v>20</v>
      </c>
      <c r="D110">
        <v>35</v>
      </c>
      <c r="E110">
        <v>3</v>
      </c>
      <c r="F110">
        <v>2</v>
      </c>
      <c r="G110">
        <v>1</v>
      </c>
      <c r="H110">
        <v>3</v>
      </c>
    </row>
    <row r="111" spans="1:8" x14ac:dyDescent="0.25">
      <c r="A111">
        <v>0.77</v>
      </c>
      <c r="B111">
        <v>25</v>
      </c>
      <c r="C111">
        <v>28</v>
      </c>
      <c r="D111">
        <v>51</v>
      </c>
      <c r="E111">
        <v>2</v>
      </c>
      <c r="F111">
        <v>0</v>
      </c>
      <c r="G111">
        <v>0</v>
      </c>
      <c r="H111">
        <v>3</v>
      </c>
    </row>
    <row r="112" spans="1:8" x14ac:dyDescent="0.25">
      <c r="A112">
        <v>0.51</v>
      </c>
      <c r="B112">
        <v>54</v>
      </c>
      <c r="C112">
        <v>23</v>
      </c>
      <c r="D112">
        <v>22</v>
      </c>
      <c r="E112">
        <v>3</v>
      </c>
      <c r="F112">
        <v>0</v>
      </c>
      <c r="G112">
        <v>1</v>
      </c>
      <c r="H112">
        <v>0</v>
      </c>
    </row>
    <row r="113" spans="1:8" x14ac:dyDescent="0.25">
      <c r="A113">
        <v>0.94</v>
      </c>
      <c r="B113">
        <v>37</v>
      </c>
      <c r="C113">
        <v>30</v>
      </c>
      <c r="D113">
        <v>55</v>
      </c>
      <c r="E113">
        <v>1</v>
      </c>
      <c r="F113">
        <v>1</v>
      </c>
      <c r="G113">
        <v>0</v>
      </c>
      <c r="H113">
        <v>3</v>
      </c>
    </row>
    <row r="114" spans="1:8" x14ac:dyDescent="0.25">
      <c r="A114">
        <v>0.73</v>
      </c>
      <c r="B114">
        <v>33</v>
      </c>
      <c r="C114">
        <v>20</v>
      </c>
      <c r="D114">
        <v>65</v>
      </c>
      <c r="E114">
        <v>2</v>
      </c>
      <c r="F114">
        <v>1</v>
      </c>
      <c r="G114">
        <v>0</v>
      </c>
      <c r="H114">
        <v>0</v>
      </c>
    </row>
    <row r="115" spans="1:8" x14ac:dyDescent="0.25">
      <c r="A115">
        <v>0.55000000000000004</v>
      </c>
      <c r="B115">
        <v>29</v>
      </c>
      <c r="C115">
        <v>28</v>
      </c>
      <c r="D115">
        <v>25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0.83</v>
      </c>
      <c r="B116">
        <v>36</v>
      </c>
      <c r="C116">
        <v>23</v>
      </c>
      <c r="D116">
        <v>60</v>
      </c>
      <c r="E116">
        <v>4</v>
      </c>
      <c r="F116">
        <v>0</v>
      </c>
      <c r="G116">
        <v>1</v>
      </c>
      <c r="H116">
        <v>1</v>
      </c>
    </row>
    <row r="117" spans="1:8" x14ac:dyDescent="0.25">
      <c r="A117">
        <v>0.94</v>
      </c>
      <c r="B117">
        <v>32</v>
      </c>
      <c r="C117">
        <v>28</v>
      </c>
      <c r="D117">
        <v>60</v>
      </c>
      <c r="E117">
        <v>1</v>
      </c>
      <c r="F117">
        <v>0</v>
      </c>
      <c r="G117">
        <v>0</v>
      </c>
      <c r="H117">
        <v>1</v>
      </c>
    </row>
    <row r="118" spans="1:8" x14ac:dyDescent="0.25">
      <c r="A118">
        <v>0.95</v>
      </c>
      <c r="B118">
        <v>37</v>
      </c>
      <c r="C118">
        <v>18</v>
      </c>
      <c r="D118">
        <v>70</v>
      </c>
      <c r="E118">
        <v>1</v>
      </c>
      <c r="F118">
        <v>0</v>
      </c>
      <c r="G118">
        <v>0</v>
      </c>
      <c r="H118">
        <v>3</v>
      </c>
    </row>
    <row r="119" spans="1:8" x14ac:dyDescent="0.25">
      <c r="A119">
        <v>0.59</v>
      </c>
      <c r="B119">
        <v>27</v>
      </c>
      <c r="C119">
        <v>23</v>
      </c>
      <c r="D119">
        <v>25</v>
      </c>
      <c r="E119">
        <v>3</v>
      </c>
      <c r="F119">
        <v>2</v>
      </c>
      <c r="G119">
        <v>1</v>
      </c>
      <c r="H119">
        <v>2</v>
      </c>
    </row>
    <row r="120" spans="1:8" x14ac:dyDescent="0.25">
      <c r="A120">
        <v>0.77</v>
      </c>
      <c r="B120">
        <v>36</v>
      </c>
      <c r="C120">
        <v>22</v>
      </c>
      <c r="D120">
        <v>65</v>
      </c>
      <c r="E120">
        <v>2</v>
      </c>
      <c r="F120">
        <v>0</v>
      </c>
      <c r="G120">
        <v>1</v>
      </c>
      <c r="H120">
        <v>3</v>
      </c>
    </row>
    <row r="121" spans="1:8" x14ac:dyDescent="0.25">
      <c r="A121">
        <v>0.65</v>
      </c>
      <c r="B121">
        <v>52</v>
      </c>
      <c r="C121">
        <v>18</v>
      </c>
      <c r="D121">
        <v>35</v>
      </c>
      <c r="E121">
        <v>2</v>
      </c>
      <c r="F121">
        <v>2</v>
      </c>
      <c r="G121">
        <v>0</v>
      </c>
      <c r="H121">
        <v>0</v>
      </c>
    </row>
    <row r="122" spans="1:8" x14ac:dyDescent="0.25">
      <c r="A122">
        <v>0.51</v>
      </c>
      <c r="B122">
        <v>28</v>
      </c>
      <c r="C122">
        <v>23</v>
      </c>
      <c r="D122">
        <v>25</v>
      </c>
      <c r="E122">
        <v>2</v>
      </c>
      <c r="F122">
        <v>5</v>
      </c>
      <c r="G122">
        <v>1</v>
      </c>
      <c r="H122">
        <v>1</v>
      </c>
    </row>
    <row r="123" spans="1:8" x14ac:dyDescent="0.25">
      <c r="A123">
        <v>0.81</v>
      </c>
      <c r="B123">
        <v>48</v>
      </c>
      <c r="C123">
        <v>27</v>
      </c>
      <c r="D123">
        <v>55</v>
      </c>
      <c r="E123">
        <v>3</v>
      </c>
      <c r="F123">
        <v>3</v>
      </c>
      <c r="G123">
        <v>0</v>
      </c>
      <c r="H123">
        <v>3</v>
      </c>
    </row>
    <row r="124" spans="1:8" x14ac:dyDescent="0.25">
      <c r="A124">
        <v>0.75</v>
      </c>
      <c r="B124">
        <v>65</v>
      </c>
      <c r="C124">
        <v>22</v>
      </c>
      <c r="D124">
        <v>65</v>
      </c>
      <c r="E124">
        <v>2</v>
      </c>
      <c r="F124">
        <v>1</v>
      </c>
      <c r="G124">
        <v>1</v>
      </c>
      <c r="H124">
        <v>0</v>
      </c>
    </row>
    <row r="125" spans="1:8" x14ac:dyDescent="0.25">
      <c r="A125">
        <v>0.56999999999999995</v>
      </c>
      <c r="B125">
        <v>31</v>
      </c>
      <c r="C125">
        <v>24</v>
      </c>
      <c r="D125">
        <v>28</v>
      </c>
      <c r="E125">
        <v>3</v>
      </c>
      <c r="F125">
        <v>5</v>
      </c>
      <c r="G125">
        <v>1</v>
      </c>
      <c r="H125">
        <v>1</v>
      </c>
    </row>
    <row r="126" spans="1:8" x14ac:dyDescent="0.25">
      <c r="A126">
        <v>0.57999999999999996</v>
      </c>
      <c r="B126">
        <v>42</v>
      </c>
      <c r="C126">
        <v>18</v>
      </c>
      <c r="D126">
        <v>35</v>
      </c>
      <c r="E126">
        <v>2</v>
      </c>
      <c r="F126">
        <v>0</v>
      </c>
      <c r="G126">
        <v>1</v>
      </c>
      <c r="H126">
        <v>3</v>
      </c>
    </row>
    <row r="127" spans="1:8" x14ac:dyDescent="0.25">
      <c r="A127">
        <v>0.81</v>
      </c>
      <c r="B127">
        <v>40</v>
      </c>
      <c r="C127">
        <v>20</v>
      </c>
      <c r="D127">
        <v>65</v>
      </c>
      <c r="E127">
        <v>4</v>
      </c>
      <c r="F127">
        <v>1</v>
      </c>
      <c r="G127">
        <v>0</v>
      </c>
      <c r="H127">
        <v>0</v>
      </c>
    </row>
    <row r="128" spans="1:8" x14ac:dyDescent="0.25">
      <c r="A128">
        <v>0.53</v>
      </c>
      <c r="B128">
        <v>65</v>
      </c>
      <c r="C128">
        <v>28</v>
      </c>
      <c r="D128">
        <v>20</v>
      </c>
      <c r="E128">
        <v>3</v>
      </c>
      <c r="F128">
        <v>2</v>
      </c>
      <c r="G128">
        <v>1</v>
      </c>
      <c r="H128">
        <v>3</v>
      </c>
    </row>
    <row r="129" spans="1:8" x14ac:dyDescent="0.25">
      <c r="A129">
        <v>0.93</v>
      </c>
      <c r="B129">
        <v>50</v>
      </c>
      <c r="C129">
        <v>25</v>
      </c>
      <c r="D129">
        <v>63</v>
      </c>
      <c r="E129">
        <v>1</v>
      </c>
      <c r="F129">
        <v>2</v>
      </c>
      <c r="G129">
        <v>0</v>
      </c>
      <c r="H129">
        <v>4</v>
      </c>
    </row>
    <row r="130" spans="1:8" x14ac:dyDescent="0.25">
      <c r="A130">
        <v>0.89</v>
      </c>
      <c r="B130">
        <v>22</v>
      </c>
      <c r="C130">
        <v>18</v>
      </c>
      <c r="D130">
        <v>65</v>
      </c>
      <c r="E130">
        <v>0</v>
      </c>
      <c r="F130">
        <v>1</v>
      </c>
      <c r="G130">
        <v>0</v>
      </c>
      <c r="H130">
        <v>4</v>
      </c>
    </row>
    <row r="131" spans="1:8" x14ac:dyDescent="0.25">
      <c r="A131">
        <v>0.7</v>
      </c>
      <c r="B131">
        <v>41</v>
      </c>
      <c r="C131">
        <v>22</v>
      </c>
      <c r="D131">
        <v>59</v>
      </c>
      <c r="E131">
        <v>3</v>
      </c>
      <c r="F131">
        <v>0</v>
      </c>
      <c r="G131">
        <v>0</v>
      </c>
      <c r="H131">
        <v>3</v>
      </c>
    </row>
    <row r="132" spans="1:8" x14ac:dyDescent="0.25">
      <c r="A132">
        <v>0.74</v>
      </c>
      <c r="B132">
        <v>68</v>
      </c>
      <c r="C132">
        <v>28</v>
      </c>
      <c r="D132">
        <v>58</v>
      </c>
      <c r="E132">
        <v>4</v>
      </c>
      <c r="F132">
        <v>1</v>
      </c>
      <c r="G132">
        <v>1</v>
      </c>
      <c r="H132">
        <v>3</v>
      </c>
    </row>
    <row r="133" spans="1:8" x14ac:dyDescent="0.25">
      <c r="A133">
        <v>0.92</v>
      </c>
      <c r="B133">
        <v>61</v>
      </c>
      <c r="C133">
        <v>20</v>
      </c>
      <c r="D133">
        <v>70</v>
      </c>
      <c r="E133">
        <v>1</v>
      </c>
      <c r="F133">
        <v>0</v>
      </c>
      <c r="G133">
        <v>0</v>
      </c>
      <c r="H133">
        <v>1</v>
      </c>
    </row>
    <row r="134" spans="1:8" x14ac:dyDescent="0.25">
      <c r="A134">
        <v>0.93</v>
      </c>
      <c r="B134">
        <v>23</v>
      </c>
      <c r="C134">
        <v>23</v>
      </c>
      <c r="D134">
        <v>60</v>
      </c>
      <c r="E134">
        <v>0</v>
      </c>
      <c r="F134">
        <v>0</v>
      </c>
      <c r="G134">
        <v>0</v>
      </c>
      <c r="H134">
        <v>1</v>
      </c>
    </row>
    <row r="135" spans="1:8" x14ac:dyDescent="0.25">
      <c r="A135">
        <v>0.95</v>
      </c>
      <c r="B135">
        <v>45</v>
      </c>
      <c r="C135">
        <v>30</v>
      </c>
      <c r="D135">
        <v>60</v>
      </c>
      <c r="E135">
        <v>1</v>
      </c>
      <c r="F135">
        <v>0</v>
      </c>
      <c r="G135">
        <v>0</v>
      </c>
      <c r="H135">
        <v>4</v>
      </c>
    </row>
    <row r="136" spans="1:8" x14ac:dyDescent="0.25">
      <c r="A136">
        <v>0.6</v>
      </c>
      <c r="B136">
        <v>14</v>
      </c>
      <c r="C136">
        <v>18</v>
      </c>
      <c r="D136">
        <v>35</v>
      </c>
      <c r="E136">
        <v>3</v>
      </c>
      <c r="F136">
        <v>0</v>
      </c>
      <c r="G136">
        <v>0</v>
      </c>
      <c r="H136">
        <v>0</v>
      </c>
    </row>
    <row r="137" spans="1:8" x14ac:dyDescent="0.25">
      <c r="A137">
        <v>0.93</v>
      </c>
      <c r="B137">
        <v>30</v>
      </c>
      <c r="C137">
        <v>26</v>
      </c>
      <c r="D137">
        <v>56</v>
      </c>
      <c r="E137">
        <v>0</v>
      </c>
      <c r="F137">
        <v>0</v>
      </c>
      <c r="G137">
        <v>1</v>
      </c>
      <c r="H137">
        <v>1</v>
      </c>
    </row>
    <row r="138" spans="1:8" x14ac:dyDescent="0.25">
      <c r="A138">
        <v>0.81</v>
      </c>
      <c r="B138">
        <v>42</v>
      </c>
      <c r="C138">
        <v>24</v>
      </c>
      <c r="D138">
        <v>59</v>
      </c>
      <c r="E138">
        <v>4</v>
      </c>
      <c r="F138">
        <v>0</v>
      </c>
      <c r="G138">
        <v>1</v>
      </c>
      <c r="H138">
        <v>2</v>
      </c>
    </row>
    <row r="139" spans="1:8" x14ac:dyDescent="0.25">
      <c r="A139">
        <v>0.95</v>
      </c>
      <c r="B139">
        <v>42</v>
      </c>
      <c r="C139">
        <v>28</v>
      </c>
      <c r="D139">
        <v>55</v>
      </c>
      <c r="E139">
        <v>0</v>
      </c>
      <c r="F139">
        <v>0</v>
      </c>
      <c r="G139">
        <v>0</v>
      </c>
      <c r="H139">
        <v>3</v>
      </c>
    </row>
    <row r="140" spans="1:8" x14ac:dyDescent="0.25">
      <c r="A140">
        <v>0.72</v>
      </c>
      <c r="B140">
        <v>53</v>
      </c>
      <c r="C140">
        <v>23</v>
      </c>
      <c r="D140">
        <v>57</v>
      </c>
      <c r="E140">
        <v>3</v>
      </c>
      <c r="F140">
        <v>0</v>
      </c>
      <c r="G140">
        <v>0</v>
      </c>
      <c r="H140">
        <v>0</v>
      </c>
    </row>
    <row r="141" spans="1:8" x14ac:dyDescent="0.25">
      <c r="A141">
        <v>0.9</v>
      </c>
      <c r="B141">
        <v>49</v>
      </c>
      <c r="C141">
        <v>22</v>
      </c>
      <c r="D141">
        <v>57</v>
      </c>
      <c r="E141">
        <v>1</v>
      </c>
      <c r="F141">
        <v>1</v>
      </c>
      <c r="G141">
        <v>1</v>
      </c>
      <c r="H141">
        <v>0</v>
      </c>
    </row>
    <row r="142" spans="1:8" x14ac:dyDescent="0.25">
      <c r="A142">
        <v>0.91</v>
      </c>
      <c r="B142">
        <v>48</v>
      </c>
      <c r="C142">
        <v>25</v>
      </c>
      <c r="D142">
        <v>55</v>
      </c>
      <c r="E142">
        <v>1</v>
      </c>
      <c r="F142">
        <v>5</v>
      </c>
      <c r="G142">
        <v>0</v>
      </c>
      <c r="H142">
        <v>4</v>
      </c>
    </row>
    <row r="143" spans="1:8" x14ac:dyDescent="0.25">
      <c r="A143">
        <v>0.85</v>
      </c>
      <c r="B143">
        <v>40</v>
      </c>
      <c r="C143">
        <v>20</v>
      </c>
      <c r="D143">
        <v>70</v>
      </c>
      <c r="E143">
        <v>1</v>
      </c>
      <c r="F143">
        <v>0</v>
      </c>
      <c r="G143">
        <v>0</v>
      </c>
      <c r="H143">
        <v>3</v>
      </c>
    </row>
    <row r="144" spans="1:8" x14ac:dyDescent="0.25">
      <c r="A144">
        <v>0.9</v>
      </c>
      <c r="B144">
        <v>48</v>
      </c>
      <c r="C144">
        <v>23</v>
      </c>
      <c r="D144">
        <v>60</v>
      </c>
      <c r="E144">
        <v>0</v>
      </c>
      <c r="F144">
        <v>0</v>
      </c>
      <c r="G144">
        <v>0</v>
      </c>
      <c r="H144">
        <v>4</v>
      </c>
    </row>
    <row r="145" spans="1:8" x14ac:dyDescent="0.25">
      <c r="A145">
        <v>0.92</v>
      </c>
      <c r="B145">
        <v>35</v>
      </c>
      <c r="C145">
        <v>20</v>
      </c>
      <c r="D145">
        <v>62</v>
      </c>
      <c r="E145">
        <v>0</v>
      </c>
      <c r="F145">
        <v>1</v>
      </c>
      <c r="G145">
        <v>0</v>
      </c>
      <c r="H145">
        <v>3</v>
      </c>
    </row>
    <row r="146" spans="1:8" x14ac:dyDescent="0.25">
      <c r="A146">
        <v>0.67</v>
      </c>
      <c r="B146">
        <v>33</v>
      </c>
      <c r="C146">
        <v>28</v>
      </c>
      <c r="D146">
        <v>25</v>
      </c>
      <c r="E146">
        <v>1</v>
      </c>
      <c r="F146">
        <v>3</v>
      </c>
      <c r="G146">
        <v>0</v>
      </c>
      <c r="H146">
        <v>1</v>
      </c>
    </row>
    <row r="147" spans="1:8" x14ac:dyDescent="0.25">
      <c r="A147">
        <v>0.51</v>
      </c>
      <c r="B147">
        <v>27</v>
      </c>
      <c r="C147">
        <v>25</v>
      </c>
      <c r="D147">
        <v>20</v>
      </c>
      <c r="E147">
        <v>3</v>
      </c>
      <c r="F147">
        <v>0</v>
      </c>
      <c r="G147">
        <v>1</v>
      </c>
      <c r="H147">
        <v>2</v>
      </c>
    </row>
    <row r="148" spans="1:8" x14ac:dyDescent="0.25">
      <c r="A148">
        <v>0.78</v>
      </c>
      <c r="B148">
        <v>24</v>
      </c>
      <c r="C148">
        <v>26</v>
      </c>
      <c r="D148">
        <v>60</v>
      </c>
      <c r="E148">
        <v>1</v>
      </c>
      <c r="F148">
        <v>0</v>
      </c>
      <c r="G148">
        <v>0</v>
      </c>
      <c r="H148">
        <v>0</v>
      </c>
    </row>
    <row r="149" spans="1:8" x14ac:dyDescent="0.25">
      <c r="A149">
        <v>0.95</v>
      </c>
      <c r="B149">
        <v>48</v>
      </c>
      <c r="C149">
        <v>20</v>
      </c>
      <c r="D149">
        <v>70</v>
      </c>
      <c r="E149">
        <v>1</v>
      </c>
      <c r="F149">
        <v>0</v>
      </c>
      <c r="G149">
        <v>0</v>
      </c>
      <c r="H149">
        <v>4</v>
      </c>
    </row>
    <row r="150" spans="1:8" x14ac:dyDescent="0.25">
      <c r="A150">
        <v>0.68</v>
      </c>
      <c r="B150">
        <v>62</v>
      </c>
      <c r="C150">
        <v>22</v>
      </c>
      <c r="D150">
        <v>24</v>
      </c>
      <c r="E150">
        <v>3</v>
      </c>
      <c r="F150">
        <v>2</v>
      </c>
      <c r="G150">
        <v>0</v>
      </c>
      <c r="H150">
        <v>0</v>
      </c>
    </row>
    <row r="151" spans="1:8" x14ac:dyDescent="0.25">
      <c r="A151">
        <v>0.94</v>
      </c>
      <c r="B151">
        <v>44</v>
      </c>
      <c r="C151">
        <v>22</v>
      </c>
      <c r="D151">
        <v>65</v>
      </c>
      <c r="E151">
        <v>0</v>
      </c>
      <c r="F151">
        <v>0</v>
      </c>
      <c r="G151">
        <v>0</v>
      </c>
      <c r="H151">
        <v>1</v>
      </c>
    </row>
    <row r="152" spans="1:8" x14ac:dyDescent="0.25">
      <c r="A152">
        <v>0.78</v>
      </c>
      <c r="B152">
        <v>39</v>
      </c>
      <c r="C152">
        <v>24</v>
      </c>
      <c r="D152">
        <v>58</v>
      </c>
      <c r="E152">
        <v>3</v>
      </c>
      <c r="F152">
        <v>1</v>
      </c>
      <c r="G152">
        <v>1</v>
      </c>
      <c r="H152">
        <v>0</v>
      </c>
    </row>
    <row r="153" spans="1:8" x14ac:dyDescent="0.25">
      <c r="A153">
        <v>0.9</v>
      </c>
      <c r="B153">
        <v>53</v>
      </c>
      <c r="C153">
        <v>20</v>
      </c>
      <c r="D153">
        <v>65</v>
      </c>
      <c r="E153">
        <v>1</v>
      </c>
      <c r="F153">
        <v>0</v>
      </c>
      <c r="G153">
        <v>0</v>
      </c>
      <c r="H153">
        <v>2</v>
      </c>
    </row>
    <row r="154" spans="1:8" x14ac:dyDescent="0.25">
      <c r="A154">
        <v>0.83</v>
      </c>
      <c r="B154">
        <v>37</v>
      </c>
      <c r="C154">
        <v>24</v>
      </c>
      <c r="D154">
        <v>60</v>
      </c>
      <c r="E154">
        <v>2</v>
      </c>
      <c r="F154">
        <v>0</v>
      </c>
      <c r="G154">
        <v>1</v>
      </c>
      <c r="H154">
        <v>2</v>
      </c>
    </row>
    <row r="155" spans="1:8" x14ac:dyDescent="0.25">
      <c r="A155">
        <v>0.8</v>
      </c>
      <c r="B155">
        <v>29</v>
      </c>
      <c r="C155">
        <v>23</v>
      </c>
      <c r="D155">
        <v>60</v>
      </c>
      <c r="E155">
        <v>2</v>
      </c>
      <c r="F155">
        <v>0</v>
      </c>
      <c r="G155">
        <v>1</v>
      </c>
      <c r="H155">
        <v>1</v>
      </c>
    </row>
    <row r="156" spans="1:8" x14ac:dyDescent="0.25">
      <c r="A156">
        <v>0.96</v>
      </c>
      <c r="B156">
        <v>49</v>
      </c>
      <c r="C156">
        <v>28</v>
      </c>
      <c r="D156">
        <v>60</v>
      </c>
      <c r="E156">
        <v>0</v>
      </c>
      <c r="F156">
        <v>0</v>
      </c>
      <c r="G156">
        <v>0</v>
      </c>
      <c r="H156">
        <v>4</v>
      </c>
    </row>
    <row r="157" spans="1:8" x14ac:dyDescent="0.25">
      <c r="A157">
        <v>0.91</v>
      </c>
      <c r="B157">
        <v>24</v>
      </c>
      <c r="C157">
        <v>24</v>
      </c>
      <c r="D157">
        <v>59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>
        <v>0.96</v>
      </c>
      <c r="B158">
        <v>48</v>
      </c>
      <c r="C158">
        <v>22</v>
      </c>
      <c r="D158">
        <v>57</v>
      </c>
      <c r="E158">
        <v>0</v>
      </c>
      <c r="F158">
        <v>0</v>
      </c>
      <c r="G158">
        <v>0</v>
      </c>
      <c r="H158">
        <v>4</v>
      </c>
    </row>
    <row r="159" spans="1:8" x14ac:dyDescent="0.25">
      <c r="A159">
        <v>0.87</v>
      </c>
      <c r="B159">
        <v>21</v>
      </c>
      <c r="C159">
        <v>19</v>
      </c>
      <c r="D159">
        <v>63</v>
      </c>
      <c r="E159">
        <v>1</v>
      </c>
      <c r="F159">
        <v>0</v>
      </c>
      <c r="G159">
        <v>1</v>
      </c>
      <c r="H159">
        <v>1</v>
      </c>
    </row>
    <row r="160" spans="1:8" x14ac:dyDescent="0.25">
      <c r="A160">
        <v>0.76</v>
      </c>
      <c r="B160">
        <v>52</v>
      </c>
      <c r="C160">
        <v>20</v>
      </c>
      <c r="D160">
        <v>70</v>
      </c>
      <c r="E160">
        <v>4</v>
      </c>
      <c r="F160">
        <v>0</v>
      </c>
      <c r="G160">
        <v>0</v>
      </c>
      <c r="H160">
        <v>0</v>
      </c>
    </row>
    <row r="161" spans="1:8" x14ac:dyDescent="0.25">
      <c r="A161">
        <v>0.68</v>
      </c>
      <c r="B161">
        <v>53</v>
      </c>
      <c r="C161">
        <v>18</v>
      </c>
      <c r="D161">
        <v>30</v>
      </c>
      <c r="E161">
        <v>4</v>
      </c>
      <c r="F161">
        <v>4</v>
      </c>
      <c r="G161">
        <v>0</v>
      </c>
      <c r="H161">
        <v>2</v>
      </c>
    </row>
    <row r="162" spans="1:8" x14ac:dyDescent="0.25">
      <c r="A162">
        <v>0.94</v>
      </c>
      <c r="B162">
        <v>27</v>
      </c>
      <c r="C162">
        <v>25</v>
      </c>
      <c r="D162">
        <v>60</v>
      </c>
      <c r="E162">
        <v>1</v>
      </c>
      <c r="F162">
        <v>0</v>
      </c>
      <c r="G162">
        <v>1</v>
      </c>
      <c r="H162">
        <v>2</v>
      </c>
    </row>
    <row r="163" spans="1:8" x14ac:dyDescent="0.25">
      <c r="A163">
        <v>0.62</v>
      </c>
      <c r="B163">
        <v>18</v>
      </c>
      <c r="C163">
        <v>20</v>
      </c>
      <c r="D163">
        <v>30</v>
      </c>
      <c r="E163">
        <v>1</v>
      </c>
      <c r="F163">
        <v>0</v>
      </c>
      <c r="G163">
        <v>0</v>
      </c>
      <c r="H163">
        <v>0</v>
      </c>
    </row>
    <row r="164" spans="1:8" x14ac:dyDescent="0.25">
      <c r="A164">
        <v>0.91</v>
      </c>
      <c r="B164">
        <v>44</v>
      </c>
      <c r="C164">
        <v>20</v>
      </c>
      <c r="D164">
        <v>60</v>
      </c>
      <c r="E164">
        <v>1</v>
      </c>
      <c r="F164">
        <v>0</v>
      </c>
      <c r="G164">
        <v>0</v>
      </c>
      <c r="H164">
        <v>3</v>
      </c>
    </row>
    <row r="165" spans="1:8" x14ac:dyDescent="0.25">
      <c r="A165">
        <v>0.67</v>
      </c>
      <c r="B165">
        <v>61</v>
      </c>
      <c r="C165">
        <v>23</v>
      </c>
      <c r="D165">
        <v>23</v>
      </c>
      <c r="E165">
        <v>2</v>
      </c>
      <c r="F165">
        <v>5</v>
      </c>
      <c r="G165">
        <v>0</v>
      </c>
      <c r="H165">
        <v>0</v>
      </c>
    </row>
    <row r="166" spans="1:8" x14ac:dyDescent="0.25">
      <c r="A166">
        <v>0.94</v>
      </c>
      <c r="B166">
        <v>30</v>
      </c>
      <c r="C166">
        <v>22</v>
      </c>
      <c r="D166">
        <v>63</v>
      </c>
      <c r="E166">
        <v>1</v>
      </c>
      <c r="F166">
        <v>0</v>
      </c>
      <c r="G166">
        <v>1</v>
      </c>
      <c r="H166">
        <v>2</v>
      </c>
    </row>
    <row r="167" spans="1:8" x14ac:dyDescent="0.25">
      <c r="A167">
        <v>0.79</v>
      </c>
      <c r="B167">
        <v>48</v>
      </c>
      <c r="C167">
        <v>24</v>
      </c>
      <c r="D167">
        <v>60</v>
      </c>
      <c r="E167">
        <v>4</v>
      </c>
      <c r="F167">
        <v>0</v>
      </c>
      <c r="G167">
        <v>1</v>
      </c>
      <c r="H167">
        <v>2</v>
      </c>
    </row>
    <row r="168" spans="1:8" x14ac:dyDescent="0.25">
      <c r="A168">
        <v>0.86</v>
      </c>
      <c r="B168">
        <v>32</v>
      </c>
      <c r="C168">
        <v>20</v>
      </c>
      <c r="D168">
        <v>65</v>
      </c>
      <c r="E168">
        <v>1</v>
      </c>
      <c r="F168">
        <v>1</v>
      </c>
      <c r="G168">
        <v>0</v>
      </c>
      <c r="H168">
        <v>0</v>
      </c>
    </row>
    <row r="169" spans="1:8" x14ac:dyDescent="0.25">
      <c r="A169">
        <v>0.83</v>
      </c>
      <c r="B169">
        <v>52</v>
      </c>
      <c r="C169">
        <v>23</v>
      </c>
      <c r="D169">
        <v>57</v>
      </c>
      <c r="E169">
        <v>1</v>
      </c>
      <c r="F169">
        <v>0</v>
      </c>
      <c r="G169">
        <v>1</v>
      </c>
      <c r="H169">
        <v>0</v>
      </c>
    </row>
    <row r="170" spans="1:8" x14ac:dyDescent="0.25">
      <c r="A170">
        <v>0.73</v>
      </c>
      <c r="B170">
        <v>61</v>
      </c>
      <c r="C170">
        <v>22</v>
      </c>
      <c r="D170">
        <v>57</v>
      </c>
      <c r="E170">
        <v>3</v>
      </c>
      <c r="F170">
        <v>4</v>
      </c>
      <c r="G170">
        <v>0</v>
      </c>
      <c r="H170">
        <v>0</v>
      </c>
    </row>
    <row r="171" spans="1:8" x14ac:dyDescent="0.25">
      <c r="A171">
        <v>0.71</v>
      </c>
      <c r="B171">
        <v>64</v>
      </c>
      <c r="C171">
        <v>23</v>
      </c>
      <c r="D171">
        <v>58</v>
      </c>
      <c r="E171">
        <v>2</v>
      </c>
      <c r="F171">
        <v>0</v>
      </c>
      <c r="G171">
        <v>0</v>
      </c>
      <c r="H171">
        <v>0</v>
      </c>
    </row>
    <row r="172" spans="1:8" x14ac:dyDescent="0.25">
      <c r="A172">
        <v>0.87</v>
      </c>
      <c r="B172">
        <v>59</v>
      </c>
      <c r="C172">
        <v>18</v>
      </c>
      <c r="D172">
        <v>70</v>
      </c>
      <c r="E172">
        <v>0</v>
      </c>
      <c r="F172">
        <v>1</v>
      </c>
      <c r="G172">
        <v>1</v>
      </c>
      <c r="H172">
        <v>0</v>
      </c>
    </row>
    <row r="173" spans="1:8" x14ac:dyDescent="0.25">
      <c r="A173">
        <v>0.92</v>
      </c>
      <c r="B173">
        <v>31</v>
      </c>
      <c r="C173">
        <v>20</v>
      </c>
      <c r="D173">
        <v>60</v>
      </c>
      <c r="E173">
        <v>1</v>
      </c>
      <c r="F173">
        <v>3</v>
      </c>
      <c r="G173">
        <v>0</v>
      </c>
      <c r="H173">
        <v>4</v>
      </c>
    </row>
    <row r="174" spans="1:8" x14ac:dyDescent="0.25">
      <c r="A174">
        <v>0.79</v>
      </c>
      <c r="B174">
        <v>32</v>
      </c>
      <c r="C174">
        <v>20</v>
      </c>
      <c r="D174">
        <v>67</v>
      </c>
      <c r="E174">
        <v>1</v>
      </c>
      <c r="F174">
        <v>1</v>
      </c>
      <c r="G174">
        <v>0</v>
      </c>
      <c r="H174">
        <v>0</v>
      </c>
    </row>
    <row r="175" spans="1:8" x14ac:dyDescent="0.25">
      <c r="A175">
        <v>0.98</v>
      </c>
      <c r="B175">
        <v>31</v>
      </c>
      <c r="C175">
        <v>20</v>
      </c>
      <c r="D175">
        <v>67</v>
      </c>
      <c r="E175">
        <v>0</v>
      </c>
      <c r="F175">
        <v>1</v>
      </c>
      <c r="G175">
        <v>0</v>
      </c>
      <c r="H175">
        <v>0</v>
      </c>
    </row>
    <row r="176" spans="1:8" x14ac:dyDescent="0.25">
      <c r="A176">
        <v>0.93</v>
      </c>
      <c r="B176">
        <v>41</v>
      </c>
      <c r="C176">
        <v>20</v>
      </c>
      <c r="D176">
        <v>65</v>
      </c>
      <c r="E176">
        <v>1</v>
      </c>
      <c r="F176">
        <v>0</v>
      </c>
      <c r="G176">
        <v>1</v>
      </c>
      <c r="H176">
        <v>0</v>
      </c>
    </row>
    <row r="177" spans="1:8" x14ac:dyDescent="0.25">
      <c r="A177">
        <v>0.88</v>
      </c>
      <c r="B177">
        <v>32</v>
      </c>
      <c r="C177">
        <v>22</v>
      </c>
      <c r="D177">
        <v>65</v>
      </c>
      <c r="E177">
        <v>1</v>
      </c>
      <c r="F177">
        <v>0</v>
      </c>
      <c r="G177">
        <v>0</v>
      </c>
      <c r="H177">
        <v>2</v>
      </c>
    </row>
    <row r="178" spans="1:8" x14ac:dyDescent="0.25">
      <c r="A178">
        <v>0.77</v>
      </c>
      <c r="B178">
        <v>61</v>
      </c>
      <c r="C178">
        <v>20</v>
      </c>
      <c r="D178">
        <v>70</v>
      </c>
      <c r="E178">
        <v>1</v>
      </c>
      <c r="F178">
        <v>0</v>
      </c>
      <c r="G178">
        <v>1</v>
      </c>
      <c r="H178">
        <v>3</v>
      </c>
    </row>
    <row r="179" spans="1:8" x14ac:dyDescent="0.25">
      <c r="A179">
        <v>0.86</v>
      </c>
      <c r="B179">
        <v>61</v>
      </c>
      <c r="C179">
        <v>23</v>
      </c>
      <c r="D179">
        <v>60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0.54</v>
      </c>
      <c r="B180">
        <v>10</v>
      </c>
      <c r="C180">
        <v>18</v>
      </c>
      <c r="D180">
        <v>35</v>
      </c>
      <c r="E180">
        <v>3</v>
      </c>
      <c r="F180">
        <v>0</v>
      </c>
      <c r="G180">
        <v>0</v>
      </c>
      <c r="H180">
        <v>0</v>
      </c>
    </row>
    <row r="181" spans="1:8" x14ac:dyDescent="0.25">
      <c r="A181">
        <v>0.8</v>
      </c>
      <c r="B181">
        <v>36</v>
      </c>
      <c r="C181">
        <v>15</v>
      </c>
      <c r="D181">
        <v>55</v>
      </c>
      <c r="E181">
        <v>1</v>
      </c>
      <c r="F181">
        <v>2</v>
      </c>
      <c r="G181">
        <v>0</v>
      </c>
      <c r="H181">
        <v>4</v>
      </c>
    </row>
    <row r="182" spans="1:8" x14ac:dyDescent="0.25">
      <c r="A182">
        <v>0.86</v>
      </c>
      <c r="B182">
        <v>29</v>
      </c>
      <c r="C182">
        <v>25</v>
      </c>
      <c r="D182">
        <v>60</v>
      </c>
      <c r="E182">
        <v>1</v>
      </c>
      <c r="F182">
        <v>0</v>
      </c>
      <c r="G182">
        <v>1</v>
      </c>
      <c r="H182">
        <v>2</v>
      </c>
    </row>
    <row r="183" spans="1:8" x14ac:dyDescent="0.25">
      <c r="A183">
        <v>0.61</v>
      </c>
      <c r="B183">
        <v>27</v>
      </c>
      <c r="C183">
        <v>25</v>
      </c>
      <c r="D183">
        <v>35</v>
      </c>
      <c r="E183">
        <v>1</v>
      </c>
      <c r="F183">
        <v>2</v>
      </c>
      <c r="G183">
        <v>0</v>
      </c>
      <c r="H183">
        <v>2</v>
      </c>
    </row>
    <row r="184" spans="1:8" x14ac:dyDescent="0.25">
      <c r="A184">
        <v>0.72</v>
      </c>
      <c r="B184">
        <v>22</v>
      </c>
      <c r="C184">
        <v>27</v>
      </c>
      <c r="D184">
        <v>55</v>
      </c>
      <c r="E184">
        <v>1</v>
      </c>
      <c r="F184">
        <v>5</v>
      </c>
      <c r="G184">
        <v>0</v>
      </c>
      <c r="H184">
        <v>3</v>
      </c>
    </row>
    <row r="185" spans="1:8" x14ac:dyDescent="0.25">
      <c r="A185">
        <v>0.55000000000000004</v>
      </c>
      <c r="B185">
        <v>40</v>
      </c>
      <c r="C185">
        <v>23</v>
      </c>
      <c r="D185">
        <v>25</v>
      </c>
      <c r="E185">
        <v>4</v>
      </c>
      <c r="F185">
        <v>3</v>
      </c>
      <c r="G185">
        <v>1</v>
      </c>
      <c r="H185">
        <v>1</v>
      </c>
    </row>
    <row r="186" spans="1:8" x14ac:dyDescent="0.25">
      <c r="A186">
        <v>0.96</v>
      </c>
      <c r="B186">
        <v>56</v>
      </c>
      <c r="C186">
        <v>28</v>
      </c>
      <c r="D186">
        <v>52</v>
      </c>
      <c r="E186">
        <v>1</v>
      </c>
      <c r="F186">
        <v>0</v>
      </c>
      <c r="G186">
        <v>0</v>
      </c>
      <c r="H186">
        <v>0</v>
      </c>
    </row>
    <row r="187" spans="1:8" x14ac:dyDescent="0.25">
      <c r="A187">
        <v>0.57999999999999996</v>
      </c>
      <c r="B187">
        <v>13</v>
      </c>
      <c r="C187">
        <v>18</v>
      </c>
      <c r="D187">
        <v>37</v>
      </c>
      <c r="E187">
        <v>1</v>
      </c>
      <c r="F187">
        <v>0</v>
      </c>
      <c r="G187">
        <v>0</v>
      </c>
      <c r="H187">
        <v>0</v>
      </c>
    </row>
    <row r="188" spans="1:8" x14ac:dyDescent="0.25">
      <c r="A188">
        <v>0.77</v>
      </c>
      <c r="B188">
        <v>37</v>
      </c>
      <c r="C188">
        <v>28</v>
      </c>
      <c r="D188">
        <v>51</v>
      </c>
      <c r="E188">
        <v>4</v>
      </c>
      <c r="F188">
        <v>0</v>
      </c>
      <c r="G188">
        <v>0</v>
      </c>
      <c r="H188">
        <v>4</v>
      </c>
    </row>
    <row r="189" spans="1:8" x14ac:dyDescent="0.25">
      <c r="A189">
        <v>0.85</v>
      </c>
      <c r="B189">
        <v>41</v>
      </c>
      <c r="C189">
        <v>20</v>
      </c>
      <c r="D189">
        <v>67</v>
      </c>
      <c r="E189">
        <v>0</v>
      </c>
      <c r="F189">
        <v>1</v>
      </c>
      <c r="G189">
        <v>1</v>
      </c>
      <c r="H189">
        <v>0</v>
      </c>
    </row>
    <row r="190" spans="1:8" x14ac:dyDescent="0.25">
      <c r="A190">
        <v>0.95</v>
      </c>
      <c r="B190">
        <v>52</v>
      </c>
      <c r="C190">
        <v>25</v>
      </c>
      <c r="D190">
        <v>55</v>
      </c>
      <c r="E190">
        <v>0</v>
      </c>
      <c r="F190">
        <v>1</v>
      </c>
      <c r="G190">
        <v>0</v>
      </c>
      <c r="H190">
        <v>3</v>
      </c>
    </row>
    <row r="191" spans="1:8" x14ac:dyDescent="0.25">
      <c r="A191">
        <v>0.69</v>
      </c>
      <c r="B191">
        <v>63</v>
      </c>
      <c r="C191">
        <v>22</v>
      </c>
      <c r="D191">
        <v>24</v>
      </c>
      <c r="E191">
        <v>3</v>
      </c>
      <c r="F191">
        <v>0</v>
      </c>
      <c r="G191">
        <v>0</v>
      </c>
      <c r="H191">
        <v>0</v>
      </c>
    </row>
    <row r="192" spans="1:8" x14ac:dyDescent="0.25">
      <c r="A192">
        <v>0.95</v>
      </c>
      <c r="B192">
        <v>38</v>
      </c>
      <c r="C192">
        <v>28</v>
      </c>
      <c r="D192">
        <v>65</v>
      </c>
      <c r="E192">
        <v>1</v>
      </c>
      <c r="F192">
        <v>1</v>
      </c>
      <c r="G192">
        <v>0</v>
      </c>
      <c r="H192">
        <v>4</v>
      </c>
    </row>
    <row r="193" spans="1:8" x14ac:dyDescent="0.25">
      <c r="A193">
        <v>0.82</v>
      </c>
      <c r="B193">
        <v>60</v>
      </c>
      <c r="C193">
        <v>22</v>
      </c>
      <c r="D193">
        <v>58</v>
      </c>
      <c r="E193">
        <v>3</v>
      </c>
      <c r="F193">
        <v>3</v>
      </c>
      <c r="G193">
        <v>0</v>
      </c>
      <c r="H193">
        <v>3</v>
      </c>
    </row>
    <row r="194" spans="1:8" x14ac:dyDescent="0.25">
      <c r="A194">
        <v>0.93</v>
      </c>
      <c r="B194">
        <v>29</v>
      </c>
      <c r="C194">
        <v>25</v>
      </c>
      <c r="D194">
        <v>55</v>
      </c>
      <c r="E194">
        <v>0</v>
      </c>
      <c r="F194">
        <v>0</v>
      </c>
      <c r="G194">
        <v>0</v>
      </c>
      <c r="H194">
        <v>5</v>
      </c>
    </row>
    <row r="195" spans="1:8" x14ac:dyDescent="0.25">
      <c r="A195">
        <v>0.82</v>
      </c>
      <c r="B195">
        <v>29</v>
      </c>
      <c r="C195">
        <v>20</v>
      </c>
      <c r="D195">
        <v>70</v>
      </c>
      <c r="E195">
        <v>1</v>
      </c>
      <c r="F195">
        <v>0</v>
      </c>
      <c r="G195">
        <v>0</v>
      </c>
      <c r="H195">
        <v>2</v>
      </c>
    </row>
    <row r="196" spans="1:8" x14ac:dyDescent="0.25">
      <c r="A196">
        <v>0.94</v>
      </c>
      <c r="B196">
        <v>30</v>
      </c>
      <c r="C196">
        <v>24</v>
      </c>
      <c r="D196">
        <v>59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0.75</v>
      </c>
      <c r="B197">
        <v>26</v>
      </c>
      <c r="C197">
        <v>24</v>
      </c>
      <c r="D197">
        <v>56</v>
      </c>
      <c r="E197">
        <v>4</v>
      </c>
      <c r="F197">
        <v>0</v>
      </c>
      <c r="G197">
        <v>0</v>
      </c>
      <c r="H197">
        <v>3</v>
      </c>
    </row>
    <row r="198" spans="1:8" x14ac:dyDescent="0.25">
      <c r="A198">
        <v>0.91</v>
      </c>
      <c r="B198">
        <v>32</v>
      </c>
      <c r="C198">
        <v>22</v>
      </c>
      <c r="D198">
        <v>58</v>
      </c>
      <c r="E198">
        <v>0</v>
      </c>
      <c r="F198">
        <v>0</v>
      </c>
      <c r="G198">
        <v>0</v>
      </c>
      <c r="H198">
        <v>1</v>
      </c>
    </row>
    <row r="199" spans="1:8" x14ac:dyDescent="0.25">
      <c r="A199">
        <v>0.65</v>
      </c>
      <c r="B199">
        <v>55</v>
      </c>
      <c r="C199">
        <v>27</v>
      </c>
      <c r="D199">
        <v>20</v>
      </c>
      <c r="E199">
        <v>1</v>
      </c>
      <c r="F199">
        <v>0</v>
      </c>
      <c r="G199">
        <v>1</v>
      </c>
      <c r="H199">
        <v>3</v>
      </c>
    </row>
    <row r="200" spans="1:8" x14ac:dyDescent="0.25">
      <c r="A200">
        <v>0.87</v>
      </c>
      <c r="B200">
        <v>36</v>
      </c>
      <c r="C200">
        <v>22</v>
      </c>
      <c r="D200">
        <v>65</v>
      </c>
      <c r="E200">
        <v>1</v>
      </c>
      <c r="F200">
        <v>1</v>
      </c>
      <c r="G200">
        <v>0</v>
      </c>
      <c r="H200">
        <v>0</v>
      </c>
    </row>
    <row r="201" spans="1:8" x14ac:dyDescent="0.25">
      <c r="A201">
        <v>0.84</v>
      </c>
      <c r="B201">
        <v>53</v>
      </c>
      <c r="C201">
        <v>22</v>
      </c>
      <c r="D201">
        <v>65</v>
      </c>
      <c r="E201">
        <v>4</v>
      </c>
      <c r="F201">
        <v>0</v>
      </c>
      <c r="G201">
        <v>1</v>
      </c>
      <c r="H201">
        <v>1</v>
      </c>
    </row>
    <row r="202" spans="1:8" x14ac:dyDescent="0.25">
      <c r="A202">
        <v>0.85</v>
      </c>
      <c r="B202">
        <v>18</v>
      </c>
      <c r="C202">
        <v>23</v>
      </c>
      <c r="D202">
        <v>57</v>
      </c>
      <c r="E202">
        <v>1</v>
      </c>
      <c r="F202">
        <v>0</v>
      </c>
      <c r="G202">
        <v>0</v>
      </c>
      <c r="H202">
        <v>0</v>
      </c>
    </row>
    <row r="203" spans="1:8" x14ac:dyDescent="0.25">
      <c r="A203">
        <v>0.91</v>
      </c>
      <c r="B203">
        <v>28</v>
      </c>
      <c r="C203">
        <v>23</v>
      </c>
      <c r="D203">
        <v>60</v>
      </c>
      <c r="E203">
        <v>1</v>
      </c>
      <c r="F203">
        <v>0</v>
      </c>
      <c r="G203">
        <v>0</v>
      </c>
      <c r="H203">
        <v>1</v>
      </c>
    </row>
    <row r="204" spans="1:8" x14ac:dyDescent="0.25">
      <c r="A204">
        <v>0.71</v>
      </c>
      <c r="B204">
        <v>58</v>
      </c>
      <c r="C204">
        <v>22</v>
      </c>
      <c r="D204">
        <v>58</v>
      </c>
      <c r="E204">
        <v>1</v>
      </c>
      <c r="F204">
        <v>3</v>
      </c>
      <c r="G204">
        <v>0</v>
      </c>
      <c r="H204">
        <v>0</v>
      </c>
    </row>
    <row r="205" spans="1:8" x14ac:dyDescent="0.25">
      <c r="A205">
        <v>0.82</v>
      </c>
      <c r="B205">
        <v>51</v>
      </c>
      <c r="C205">
        <v>20</v>
      </c>
      <c r="D205">
        <v>67</v>
      </c>
      <c r="E205">
        <v>2</v>
      </c>
      <c r="F205">
        <v>0</v>
      </c>
      <c r="G205">
        <v>1</v>
      </c>
      <c r="H205">
        <v>1</v>
      </c>
    </row>
    <row r="206" spans="1:8" x14ac:dyDescent="0.25">
      <c r="A206">
        <v>0.77</v>
      </c>
      <c r="B206">
        <v>37</v>
      </c>
      <c r="C206">
        <v>22</v>
      </c>
      <c r="D206">
        <v>65</v>
      </c>
      <c r="E206">
        <v>4</v>
      </c>
      <c r="F206">
        <v>1</v>
      </c>
      <c r="G206">
        <v>0</v>
      </c>
      <c r="H206">
        <v>0</v>
      </c>
    </row>
    <row r="207" spans="1:8" x14ac:dyDescent="0.25">
      <c r="A207">
        <v>0.95</v>
      </c>
      <c r="B207">
        <v>41</v>
      </c>
      <c r="C207">
        <v>20</v>
      </c>
      <c r="D207">
        <v>70</v>
      </c>
      <c r="E207">
        <v>0</v>
      </c>
      <c r="F207">
        <v>0</v>
      </c>
      <c r="G207">
        <v>1</v>
      </c>
      <c r="H207">
        <v>3</v>
      </c>
    </row>
    <row r="208" spans="1:8" x14ac:dyDescent="0.25">
      <c r="A208">
        <v>0.95</v>
      </c>
      <c r="B208">
        <v>32</v>
      </c>
      <c r="C208">
        <v>18</v>
      </c>
      <c r="D208">
        <v>60</v>
      </c>
      <c r="E208">
        <v>0</v>
      </c>
      <c r="F208">
        <v>0</v>
      </c>
      <c r="G208">
        <v>0</v>
      </c>
      <c r="H208">
        <v>4</v>
      </c>
    </row>
    <row r="209" spans="1:8" x14ac:dyDescent="0.25">
      <c r="A209">
        <v>0.76</v>
      </c>
      <c r="B209">
        <v>56</v>
      </c>
      <c r="C209">
        <v>26</v>
      </c>
      <c r="D209">
        <v>56</v>
      </c>
      <c r="E209">
        <v>3</v>
      </c>
      <c r="F209">
        <v>0</v>
      </c>
      <c r="G209">
        <v>1</v>
      </c>
      <c r="H209">
        <v>1</v>
      </c>
    </row>
    <row r="210" spans="1:8" x14ac:dyDescent="0.25">
      <c r="A210">
        <v>0.85</v>
      </c>
      <c r="B210">
        <v>43</v>
      </c>
      <c r="C210">
        <v>23</v>
      </c>
      <c r="D210">
        <v>60</v>
      </c>
      <c r="E210">
        <v>0</v>
      </c>
      <c r="F210">
        <v>0</v>
      </c>
      <c r="G210">
        <v>0</v>
      </c>
      <c r="H210">
        <v>1</v>
      </c>
    </row>
    <row r="211" spans="1:8" x14ac:dyDescent="0.25">
      <c r="A211">
        <v>0.75</v>
      </c>
      <c r="B211">
        <v>52</v>
      </c>
      <c r="C211">
        <v>23</v>
      </c>
      <c r="D211">
        <v>60</v>
      </c>
      <c r="E211">
        <v>4</v>
      </c>
      <c r="F211">
        <v>0</v>
      </c>
      <c r="G211">
        <v>0</v>
      </c>
      <c r="H211">
        <v>3</v>
      </c>
    </row>
    <row r="212" spans="1:8" x14ac:dyDescent="0.25">
      <c r="A212">
        <v>0.78</v>
      </c>
      <c r="B212">
        <v>67</v>
      </c>
      <c r="C212">
        <v>24</v>
      </c>
      <c r="D212">
        <v>60</v>
      </c>
      <c r="E212">
        <v>3</v>
      </c>
      <c r="F212">
        <v>3</v>
      </c>
      <c r="G212">
        <v>0</v>
      </c>
      <c r="H212">
        <v>3</v>
      </c>
    </row>
    <row r="213" spans="1:8" x14ac:dyDescent="0.25">
      <c r="A213">
        <v>0.91</v>
      </c>
      <c r="B213">
        <v>36</v>
      </c>
      <c r="C213">
        <v>20</v>
      </c>
      <c r="D213">
        <v>65</v>
      </c>
      <c r="E213">
        <v>1</v>
      </c>
      <c r="F213">
        <v>1</v>
      </c>
      <c r="G213">
        <v>1</v>
      </c>
      <c r="H213">
        <v>0</v>
      </c>
    </row>
    <row r="214" spans="1:8" x14ac:dyDescent="0.25">
      <c r="A214">
        <v>0.85</v>
      </c>
      <c r="B214">
        <v>29</v>
      </c>
      <c r="C214">
        <v>18</v>
      </c>
      <c r="D214">
        <v>62</v>
      </c>
      <c r="E214">
        <v>0</v>
      </c>
      <c r="F214">
        <v>0</v>
      </c>
      <c r="G214">
        <v>0</v>
      </c>
      <c r="H214">
        <v>5</v>
      </c>
    </row>
    <row r="215" spans="1:8" x14ac:dyDescent="0.25">
      <c r="A215">
        <v>0.95</v>
      </c>
      <c r="B215">
        <v>25</v>
      </c>
      <c r="C215">
        <v>24</v>
      </c>
      <c r="D215">
        <v>63</v>
      </c>
      <c r="E215">
        <v>0</v>
      </c>
      <c r="F215">
        <v>0</v>
      </c>
      <c r="G215">
        <v>1</v>
      </c>
      <c r="H215">
        <v>0</v>
      </c>
    </row>
    <row r="216" spans="1:8" x14ac:dyDescent="0.25">
      <c r="A216">
        <v>0.63</v>
      </c>
      <c r="B216">
        <v>29</v>
      </c>
      <c r="C216">
        <v>18</v>
      </c>
      <c r="D216">
        <v>30</v>
      </c>
      <c r="E216">
        <v>2</v>
      </c>
      <c r="F216">
        <v>2</v>
      </c>
      <c r="G216">
        <v>0</v>
      </c>
      <c r="H216">
        <v>2</v>
      </c>
    </row>
    <row r="217" spans="1:8" x14ac:dyDescent="0.25">
      <c r="A217">
        <v>0.86</v>
      </c>
      <c r="B217">
        <v>31</v>
      </c>
      <c r="C217">
        <v>28</v>
      </c>
      <c r="D217">
        <v>57</v>
      </c>
      <c r="E217">
        <v>0</v>
      </c>
      <c r="F217">
        <v>0</v>
      </c>
      <c r="G217">
        <v>1</v>
      </c>
      <c r="H217">
        <v>1</v>
      </c>
    </row>
    <row r="218" spans="1:8" x14ac:dyDescent="0.25">
      <c r="A218">
        <v>0.54</v>
      </c>
      <c r="B218">
        <v>23</v>
      </c>
      <c r="C218">
        <v>20</v>
      </c>
      <c r="D218">
        <v>35</v>
      </c>
      <c r="E218">
        <v>1</v>
      </c>
      <c r="F218">
        <v>5</v>
      </c>
      <c r="G218">
        <v>1</v>
      </c>
      <c r="H218">
        <v>1</v>
      </c>
    </row>
    <row r="219" spans="1:8" x14ac:dyDescent="0.25">
      <c r="A219">
        <v>0.95</v>
      </c>
      <c r="B219">
        <v>46</v>
      </c>
      <c r="C219">
        <v>30</v>
      </c>
      <c r="D219">
        <v>60</v>
      </c>
      <c r="E219">
        <v>0</v>
      </c>
      <c r="F219">
        <v>0</v>
      </c>
      <c r="G219">
        <v>0</v>
      </c>
      <c r="H219">
        <v>3</v>
      </c>
    </row>
    <row r="220" spans="1:8" x14ac:dyDescent="0.25">
      <c r="A220">
        <v>0.72</v>
      </c>
      <c r="B220">
        <v>47</v>
      </c>
      <c r="C220">
        <v>20</v>
      </c>
      <c r="D220">
        <v>65</v>
      </c>
      <c r="E220">
        <v>3</v>
      </c>
      <c r="F220">
        <v>5</v>
      </c>
      <c r="G220">
        <v>0</v>
      </c>
      <c r="H220">
        <v>1</v>
      </c>
    </row>
    <row r="221" spans="1:8" x14ac:dyDescent="0.25">
      <c r="A221">
        <v>0.52</v>
      </c>
      <c r="B221">
        <v>65</v>
      </c>
      <c r="C221">
        <v>20</v>
      </c>
      <c r="D221">
        <v>32</v>
      </c>
      <c r="E221">
        <v>2</v>
      </c>
      <c r="F221">
        <v>0</v>
      </c>
      <c r="G221">
        <v>1</v>
      </c>
      <c r="H221">
        <v>0</v>
      </c>
    </row>
    <row r="222" spans="1:8" x14ac:dyDescent="0.25">
      <c r="A222">
        <v>0.93</v>
      </c>
      <c r="B222">
        <v>35</v>
      </c>
      <c r="C222">
        <v>20</v>
      </c>
      <c r="D222">
        <v>65</v>
      </c>
      <c r="E222">
        <v>0</v>
      </c>
      <c r="F222">
        <v>1</v>
      </c>
      <c r="G222">
        <v>0</v>
      </c>
      <c r="H222">
        <v>0</v>
      </c>
    </row>
    <row r="223" spans="1:8" x14ac:dyDescent="0.25">
      <c r="A223">
        <v>0.52</v>
      </c>
      <c r="B223">
        <v>27</v>
      </c>
      <c r="C223">
        <v>15</v>
      </c>
      <c r="D223">
        <v>22</v>
      </c>
      <c r="E223">
        <v>1</v>
      </c>
      <c r="F223">
        <v>5</v>
      </c>
      <c r="G223">
        <v>1</v>
      </c>
      <c r="H223">
        <v>5</v>
      </c>
    </row>
    <row r="224" spans="1:8" x14ac:dyDescent="0.25">
      <c r="A224">
        <v>0.61</v>
      </c>
      <c r="B224">
        <v>54</v>
      </c>
      <c r="C224">
        <v>18</v>
      </c>
      <c r="D224">
        <v>35</v>
      </c>
      <c r="E224">
        <v>1</v>
      </c>
      <c r="F224">
        <v>0</v>
      </c>
      <c r="G224">
        <v>1</v>
      </c>
      <c r="H224">
        <v>3</v>
      </c>
    </row>
    <row r="225" spans="1:8" x14ac:dyDescent="0.25">
      <c r="A225">
        <v>0.79</v>
      </c>
      <c r="B225">
        <v>48</v>
      </c>
      <c r="C225">
        <v>20</v>
      </c>
      <c r="D225">
        <v>65</v>
      </c>
      <c r="E225">
        <v>2</v>
      </c>
      <c r="F225">
        <v>0</v>
      </c>
      <c r="G225">
        <v>0</v>
      </c>
      <c r="H225">
        <v>4</v>
      </c>
    </row>
    <row r="226" spans="1:8" x14ac:dyDescent="0.25">
      <c r="A226">
        <v>0.94</v>
      </c>
      <c r="B226">
        <v>46</v>
      </c>
      <c r="C226">
        <v>27</v>
      </c>
      <c r="D226">
        <v>55</v>
      </c>
      <c r="E226">
        <v>0</v>
      </c>
      <c r="F226">
        <v>3</v>
      </c>
      <c r="G226">
        <v>1</v>
      </c>
      <c r="H226">
        <v>3</v>
      </c>
    </row>
    <row r="227" spans="1:8" x14ac:dyDescent="0.25">
      <c r="A227">
        <v>0.76</v>
      </c>
      <c r="B227">
        <v>37</v>
      </c>
      <c r="C227">
        <v>28</v>
      </c>
      <c r="D227">
        <v>57</v>
      </c>
      <c r="E227">
        <v>1</v>
      </c>
      <c r="F227">
        <v>0</v>
      </c>
      <c r="G227">
        <v>0</v>
      </c>
      <c r="H227">
        <v>4</v>
      </c>
    </row>
    <row r="228" spans="1:8" x14ac:dyDescent="0.25">
      <c r="A228">
        <v>0.78</v>
      </c>
      <c r="B228">
        <v>23</v>
      </c>
      <c r="C228">
        <v>26</v>
      </c>
      <c r="D228">
        <v>56</v>
      </c>
      <c r="E228">
        <v>1</v>
      </c>
      <c r="F228">
        <v>0</v>
      </c>
      <c r="G228">
        <v>0</v>
      </c>
      <c r="H228">
        <v>1</v>
      </c>
    </row>
    <row r="229" spans="1:8" x14ac:dyDescent="0.25">
      <c r="A229">
        <v>0.94</v>
      </c>
      <c r="B229">
        <v>48</v>
      </c>
      <c r="C229">
        <v>22</v>
      </c>
      <c r="D229">
        <v>57</v>
      </c>
      <c r="E229">
        <v>0</v>
      </c>
      <c r="F229">
        <v>0</v>
      </c>
      <c r="G229">
        <v>0</v>
      </c>
      <c r="H229">
        <v>3</v>
      </c>
    </row>
    <row r="230" spans="1:8" x14ac:dyDescent="0.25">
      <c r="A230">
        <v>0.87</v>
      </c>
      <c r="B230">
        <v>44</v>
      </c>
      <c r="C230">
        <v>18</v>
      </c>
      <c r="D230">
        <v>72</v>
      </c>
      <c r="E230">
        <v>0</v>
      </c>
      <c r="F230">
        <v>0</v>
      </c>
      <c r="G230">
        <v>1</v>
      </c>
      <c r="H230">
        <v>3</v>
      </c>
    </row>
    <row r="231" spans="1:8" x14ac:dyDescent="0.25">
      <c r="A231">
        <v>0.55000000000000004</v>
      </c>
      <c r="B231">
        <v>24</v>
      </c>
      <c r="C231">
        <v>20</v>
      </c>
      <c r="D231">
        <v>32</v>
      </c>
      <c r="E231">
        <v>3</v>
      </c>
      <c r="F231">
        <v>3</v>
      </c>
      <c r="G231">
        <v>1</v>
      </c>
      <c r="H231">
        <v>0</v>
      </c>
    </row>
    <row r="232" spans="1:8" x14ac:dyDescent="0.25">
      <c r="A232">
        <v>0.93</v>
      </c>
      <c r="B232">
        <v>30</v>
      </c>
      <c r="C232">
        <v>20</v>
      </c>
      <c r="D232">
        <v>60</v>
      </c>
      <c r="E232">
        <v>1</v>
      </c>
      <c r="F232">
        <v>3</v>
      </c>
      <c r="G232">
        <v>0</v>
      </c>
      <c r="H232">
        <v>4</v>
      </c>
    </row>
    <row r="233" spans="1:8" x14ac:dyDescent="0.25">
      <c r="A233">
        <v>0.93</v>
      </c>
      <c r="B233">
        <v>45</v>
      </c>
      <c r="C233">
        <v>20</v>
      </c>
      <c r="D233">
        <v>67</v>
      </c>
      <c r="E233">
        <v>1</v>
      </c>
      <c r="F233">
        <v>3</v>
      </c>
      <c r="G233">
        <v>0</v>
      </c>
      <c r="H233">
        <v>3</v>
      </c>
    </row>
    <row r="234" spans="1:8" x14ac:dyDescent="0.25">
      <c r="A234">
        <v>0.94</v>
      </c>
      <c r="B234">
        <v>27</v>
      </c>
      <c r="C234">
        <v>22</v>
      </c>
      <c r="D234">
        <v>57</v>
      </c>
      <c r="E234">
        <v>0</v>
      </c>
      <c r="F234">
        <v>0</v>
      </c>
      <c r="G234">
        <v>0</v>
      </c>
      <c r="H234">
        <v>2</v>
      </c>
    </row>
    <row r="235" spans="1:8" x14ac:dyDescent="0.25">
      <c r="A235">
        <v>0.94</v>
      </c>
      <c r="B235">
        <v>50</v>
      </c>
      <c r="C235">
        <v>28</v>
      </c>
      <c r="D235">
        <v>55</v>
      </c>
      <c r="E235">
        <v>1</v>
      </c>
      <c r="F235">
        <v>0</v>
      </c>
      <c r="G235">
        <v>0</v>
      </c>
      <c r="H235">
        <v>3</v>
      </c>
    </row>
    <row r="236" spans="1:8" x14ac:dyDescent="0.25">
      <c r="A236">
        <v>0.5</v>
      </c>
      <c r="B236">
        <v>58</v>
      </c>
      <c r="C236">
        <v>27</v>
      </c>
      <c r="D236">
        <v>20</v>
      </c>
      <c r="E236">
        <v>2</v>
      </c>
      <c r="F236">
        <v>3</v>
      </c>
      <c r="G236">
        <v>1</v>
      </c>
      <c r="H236">
        <v>3</v>
      </c>
    </row>
    <row r="237" spans="1:8" x14ac:dyDescent="0.25">
      <c r="A237">
        <v>0.93</v>
      </c>
      <c r="B237">
        <v>49</v>
      </c>
      <c r="C237">
        <v>28</v>
      </c>
      <c r="D237">
        <v>57</v>
      </c>
      <c r="E237">
        <v>0</v>
      </c>
      <c r="F237">
        <v>0</v>
      </c>
      <c r="G237">
        <v>1</v>
      </c>
      <c r="H237">
        <v>3</v>
      </c>
    </row>
    <row r="238" spans="1:8" x14ac:dyDescent="0.25">
      <c r="A238">
        <v>0.73</v>
      </c>
      <c r="B238">
        <v>46</v>
      </c>
      <c r="C238">
        <v>22</v>
      </c>
      <c r="D238">
        <v>58</v>
      </c>
      <c r="E238">
        <v>4</v>
      </c>
      <c r="F238">
        <v>5</v>
      </c>
      <c r="G238">
        <v>0</v>
      </c>
      <c r="H238">
        <v>0</v>
      </c>
    </row>
    <row r="239" spans="1:8" x14ac:dyDescent="0.25">
      <c r="A239">
        <v>0.9</v>
      </c>
      <c r="B239">
        <v>27</v>
      </c>
      <c r="C239">
        <v>21</v>
      </c>
      <c r="D239">
        <v>62</v>
      </c>
      <c r="E239">
        <v>0</v>
      </c>
      <c r="F239">
        <v>4</v>
      </c>
      <c r="G239">
        <v>0</v>
      </c>
      <c r="H239">
        <v>1</v>
      </c>
    </row>
    <row r="240" spans="1:8" x14ac:dyDescent="0.25">
      <c r="A240">
        <v>0.87</v>
      </c>
      <c r="B240">
        <v>37</v>
      </c>
      <c r="C240">
        <v>18</v>
      </c>
      <c r="D240">
        <v>67</v>
      </c>
      <c r="E240">
        <v>0</v>
      </c>
      <c r="F240">
        <v>1</v>
      </c>
      <c r="G240">
        <v>0</v>
      </c>
      <c r="H240">
        <v>4</v>
      </c>
    </row>
    <row r="241" spans="1:8" x14ac:dyDescent="0.25">
      <c r="A241">
        <v>0.93</v>
      </c>
      <c r="B241">
        <v>48</v>
      </c>
      <c r="C241">
        <v>25</v>
      </c>
      <c r="D241">
        <v>60</v>
      </c>
      <c r="E241">
        <v>0</v>
      </c>
      <c r="F241">
        <v>0</v>
      </c>
      <c r="G241">
        <v>0</v>
      </c>
      <c r="H241">
        <v>4</v>
      </c>
    </row>
    <row r="242" spans="1:8" x14ac:dyDescent="0.25">
      <c r="A242">
        <v>0.9</v>
      </c>
      <c r="B242">
        <v>42</v>
      </c>
      <c r="C242">
        <v>23</v>
      </c>
      <c r="D242">
        <v>58</v>
      </c>
      <c r="E242">
        <v>0</v>
      </c>
      <c r="F242">
        <v>0</v>
      </c>
      <c r="G242">
        <v>0</v>
      </c>
      <c r="H242">
        <v>1</v>
      </c>
    </row>
    <row r="243" spans="1:8" x14ac:dyDescent="0.25">
      <c r="A243">
        <v>0.67</v>
      </c>
      <c r="B243">
        <v>48</v>
      </c>
      <c r="C243">
        <v>20</v>
      </c>
      <c r="D243">
        <v>27</v>
      </c>
      <c r="E243">
        <v>1</v>
      </c>
      <c r="F243">
        <v>2</v>
      </c>
      <c r="G243">
        <v>0</v>
      </c>
      <c r="H243">
        <v>4</v>
      </c>
    </row>
    <row r="244" spans="1:8" x14ac:dyDescent="0.25">
      <c r="A244">
        <v>0.9</v>
      </c>
      <c r="B244">
        <v>25</v>
      </c>
      <c r="C244">
        <v>28</v>
      </c>
      <c r="D244">
        <v>55</v>
      </c>
      <c r="E244">
        <v>1</v>
      </c>
      <c r="F244">
        <v>0</v>
      </c>
      <c r="G244">
        <v>1</v>
      </c>
      <c r="H244">
        <v>1</v>
      </c>
    </row>
    <row r="245" spans="1:8" x14ac:dyDescent="0.25">
      <c r="A245">
        <v>0.9</v>
      </c>
      <c r="B245">
        <v>64</v>
      </c>
      <c r="C245">
        <v>26</v>
      </c>
      <c r="D245">
        <v>58</v>
      </c>
      <c r="E245">
        <v>1</v>
      </c>
      <c r="F245">
        <v>0</v>
      </c>
      <c r="G245">
        <v>1</v>
      </c>
      <c r="H245">
        <v>3</v>
      </c>
    </row>
    <row r="246" spans="1:8" x14ac:dyDescent="0.25">
      <c r="A246">
        <v>0.98</v>
      </c>
      <c r="B246">
        <v>53</v>
      </c>
      <c r="C246">
        <v>24</v>
      </c>
      <c r="D246">
        <v>60</v>
      </c>
      <c r="E246">
        <v>1</v>
      </c>
      <c r="F246">
        <v>0</v>
      </c>
      <c r="G246">
        <v>0</v>
      </c>
      <c r="H246">
        <v>2</v>
      </c>
    </row>
    <row r="247" spans="1:8" x14ac:dyDescent="0.25">
      <c r="A247">
        <v>0.66</v>
      </c>
      <c r="B247">
        <v>38</v>
      </c>
      <c r="C247">
        <v>22</v>
      </c>
      <c r="D247">
        <v>30</v>
      </c>
      <c r="E247">
        <v>4</v>
      </c>
      <c r="F247">
        <v>2</v>
      </c>
      <c r="G247">
        <v>0</v>
      </c>
      <c r="H247">
        <v>0</v>
      </c>
    </row>
    <row r="248" spans="1:8" x14ac:dyDescent="0.25">
      <c r="A248">
        <v>0.68</v>
      </c>
      <c r="B248">
        <v>17</v>
      </c>
      <c r="C248">
        <v>22</v>
      </c>
      <c r="D248">
        <v>24</v>
      </c>
      <c r="E248">
        <v>3</v>
      </c>
      <c r="F248">
        <v>0</v>
      </c>
      <c r="G248">
        <v>0</v>
      </c>
      <c r="H248">
        <v>0</v>
      </c>
    </row>
    <row r="249" spans="1:8" x14ac:dyDescent="0.25">
      <c r="A249">
        <v>0.56000000000000005</v>
      </c>
      <c r="B249">
        <v>27</v>
      </c>
      <c r="C249">
        <v>20</v>
      </c>
      <c r="D249">
        <v>35</v>
      </c>
      <c r="E249">
        <v>3</v>
      </c>
      <c r="F249">
        <v>5</v>
      </c>
      <c r="G249">
        <v>1</v>
      </c>
      <c r="H249">
        <v>2</v>
      </c>
    </row>
    <row r="250" spans="1:8" x14ac:dyDescent="0.25">
      <c r="A250">
        <v>0.62</v>
      </c>
      <c r="B250">
        <v>50</v>
      </c>
      <c r="C250">
        <v>18</v>
      </c>
      <c r="D250">
        <v>37</v>
      </c>
      <c r="E250">
        <v>1</v>
      </c>
      <c r="F250">
        <v>2</v>
      </c>
      <c r="G250">
        <v>1</v>
      </c>
      <c r="H250">
        <v>3</v>
      </c>
    </row>
    <row r="251" spans="1:8" x14ac:dyDescent="0.25">
      <c r="A251">
        <v>0.81</v>
      </c>
      <c r="B251">
        <v>26</v>
      </c>
      <c r="C251">
        <v>28</v>
      </c>
      <c r="D251">
        <v>60</v>
      </c>
      <c r="E251">
        <v>2</v>
      </c>
      <c r="F251">
        <v>0</v>
      </c>
      <c r="G251">
        <v>0</v>
      </c>
      <c r="H251">
        <v>1</v>
      </c>
    </row>
    <row r="252" spans="1:8" x14ac:dyDescent="0.25">
      <c r="A252">
        <v>0.84</v>
      </c>
      <c r="B252">
        <v>54</v>
      </c>
      <c r="C252">
        <v>18</v>
      </c>
      <c r="D252">
        <v>60</v>
      </c>
      <c r="E252">
        <v>3</v>
      </c>
      <c r="F252">
        <v>0</v>
      </c>
      <c r="G252">
        <v>0</v>
      </c>
      <c r="H252">
        <v>3</v>
      </c>
    </row>
    <row r="253" spans="1:8" x14ac:dyDescent="0.25">
      <c r="A253">
        <v>0.93</v>
      </c>
      <c r="B253">
        <v>46</v>
      </c>
      <c r="C253">
        <v>25</v>
      </c>
      <c r="D253">
        <v>60</v>
      </c>
      <c r="E253">
        <v>1</v>
      </c>
      <c r="F253">
        <v>0</v>
      </c>
      <c r="G253">
        <v>0</v>
      </c>
      <c r="H253">
        <v>3</v>
      </c>
    </row>
    <row r="254" spans="1:8" x14ac:dyDescent="0.25">
      <c r="A254">
        <v>0.87</v>
      </c>
      <c r="B254">
        <v>38</v>
      </c>
      <c r="C254">
        <v>20</v>
      </c>
      <c r="D254">
        <v>70</v>
      </c>
      <c r="E254">
        <v>0</v>
      </c>
      <c r="F254">
        <v>0</v>
      </c>
      <c r="G254">
        <v>0</v>
      </c>
      <c r="H254">
        <v>4</v>
      </c>
    </row>
    <row r="255" spans="1:8" x14ac:dyDescent="0.25">
      <c r="A255">
        <v>0.86</v>
      </c>
      <c r="B255">
        <v>24</v>
      </c>
      <c r="C255">
        <v>23</v>
      </c>
      <c r="D255">
        <v>60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0.89</v>
      </c>
      <c r="B256">
        <v>38</v>
      </c>
      <c r="C256">
        <v>20</v>
      </c>
      <c r="D256">
        <v>65</v>
      </c>
      <c r="E256">
        <v>0</v>
      </c>
      <c r="F256">
        <v>1</v>
      </c>
      <c r="G256">
        <v>0</v>
      </c>
      <c r="H256">
        <v>4</v>
      </c>
    </row>
    <row r="257" spans="1:8" x14ac:dyDescent="0.25">
      <c r="A257">
        <v>0.94</v>
      </c>
      <c r="B257">
        <v>29</v>
      </c>
      <c r="C257">
        <v>24</v>
      </c>
      <c r="D257">
        <v>59</v>
      </c>
      <c r="E257">
        <v>0</v>
      </c>
      <c r="F257">
        <v>0</v>
      </c>
      <c r="G257">
        <v>0</v>
      </c>
      <c r="H257">
        <v>2</v>
      </c>
    </row>
    <row r="258" spans="1:8" x14ac:dyDescent="0.25">
      <c r="A258">
        <v>0.84</v>
      </c>
      <c r="B258">
        <v>51</v>
      </c>
      <c r="C258">
        <v>22</v>
      </c>
      <c r="D258">
        <v>58</v>
      </c>
      <c r="E258">
        <v>2</v>
      </c>
      <c r="F258">
        <v>0</v>
      </c>
      <c r="G258">
        <v>0</v>
      </c>
      <c r="H258">
        <v>0</v>
      </c>
    </row>
    <row r="259" spans="1:8" x14ac:dyDescent="0.25">
      <c r="A259">
        <v>0.86</v>
      </c>
      <c r="B259">
        <v>27</v>
      </c>
      <c r="C259">
        <v>20</v>
      </c>
      <c r="D259">
        <v>65</v>
      </c>
      <c r="E259">
        <v>1</v>
      </c>
      <c r="F259">
        <v>1</v>
      </c>
      <c r="G259">
        <v>1</v>
      </c>
      <c r="H259">
        <v>0</v>
      </c>
    </row>
    <row r="260" spans="1:8" x14ac:dyDescent="0.25">
      <c r="A260">
        <v>0.75</v>
      </c>
      <c r="B260">
        <v>35</v>
      </c>
      <c r="C260">
        <v>22</v>
      </c>
      <c r="D260">
        <v>65</v>
      </c>
      <c r="E260">
        <v>2</v>
      </c>
      <c r="F260">
        <v>1</v>
      </c>
      <c r="G260">
        <v>1</v>
      </c>
      <c r="H260">
        <v>0</v>
      </c>
    </row>
    <row r="261" spans="1:8" x14ac:dyDescent="0.25">
      <c r="A261">
        <v>0.6</v>
      </c>
      <c r="B261">
        <v>22</v>
      </c>
      <c r="C261">
        <v>27</v>
      </c>
      <c r="D261">
        <v>20</v>
      </c>
      <c r="E261">
        <v>4</v>
      </c>
      <c r="F261">
        <v>4</v>
      </c>
      <c r="G261">
        <v>0</v>
      </c>
      <c r="H261">
        <v>3</v>
      </c>
    </row>
    <row r="262" spans="1:8" x14ac:dyDescent="0.25">
      <c r="A262">
        <v>0.93</v>
      </c>
      <c r="B262">
        <v>47</v>
      </c>
      <c r="C262">
        <v>25</v>
      </c>
      <c r="D262">
        <v>55</v>
      </c>
      <c r="E262">
        <v>0</v>
      </c>
      <c r="F262">
        <v>3</v>
      </c>
      <c r="G262">
        <v>0</v>
      </c>
      <c r="H262">
        <v>4</v>
      </c>
    </row>
    <row r="263" spans="1:8" x14ac:dyDescent="0.25">
      <c r="A263">
        <v>0.75</v>
      </c>
      <c r="B263">
        <v>25</v>
      </c>
      <c r="C263">
        <v>26</v>
      </c>
      <c r="D263">
        <v>56</v>
      </c>
      <c r="E263">
        <v>2</v>
      </c>
      <c r="F263">
        <v>0</v>
      </c>
      <c r="G263">
        <v>0</v>
      </c>
      <c r="H263">
        <v>1</v>
      </c>
    </row>
    <row r="264" spans="1:8" x14ac:dyDescent="0.25">
      <c r="A264">
        <v>0.81</v>
      </c>
      <c r="B264">
        <v>25</v>
      </c>
      <c r="C264">
        <v>25</v>
      </c>
      <c r="D264">
        <v>55</v>
      </c>
      <c r="E264">
        <v>4</v>
      </c>
      <c r="F264">
        <v>5</v>
      </c>
      <c r="G264">
        <v>0</v>
      </c>
      <c r="H264">
        <v>3</v>
      </c>
    </row>
    <row r="265" spans="1:8" x14ac:dyDescent="0.25">
      <c r="A265">
        <v>0.78</v>
      </c>
      <c r="B265">
        <v>51</v>
      </c>
      <c r="C265">
        <v>24</v>
      </c>
      <c r="D265">
        <v>59</v>
      </c>
      <c r="E265">
        <v>2</v>
      </c>
      <c r="F265">
        <v>0</v>
      </c>
      <c r="G265">
        <v>1</v>
      </c>
      <c r="H265">
        <v>2</v>
      </c>
    </row>
    <row r="266" spans="1:8" x14ac:dyDescent="0.25">
      <c r="A266">
        <v>0.9</v>
      </c>
      <c r="B266">
        <v>65</v>
      </c>
      <c r="C266">
        <v>23</v>
      </c>
      <c r="D266">
        <v>60</v>
      </c>
      <c r="E266">
        <v>1</v>
      </c>
      <c r="F266">
        <v>0</v>
      </c>
      <c r="G266">
        <v>0</v>
      </c>
      <c r="H266">
        <v>1</v>
      </c>
    </row>
    <row r="267" spans="1:8" x14ac:dyDescent="0.25">
      <c r="A267">
        <v>0.9</v>
      </c>
      <c r="B267">
        <v>27</v>
      </c>
      <c r="C267">
        <v>24</v>
      </c>
      <c r="D267">
        <v>60</v>
      </c>
      <c r="E267">
        <v>1</v>
      </c>
      <c r="F267">
        <v>5</v>
      </c>
      <c r="G267">
        <v>1</v>
      </c>
      <c r="H267">
        <v>2</v>
      </c>
    </row>
    <row r="268" spans="1:8" x14ac:dyDescent="0.25">
      <c r="A268">
        <v>0.93</v>
      </c>
      <c r="B268">
        <v>56</v>
      </c>
      <c r="C268">
        <v>20</v>
      </c>
      <c r="D268">
        <v>65</v>
      </c>
      <c r="E268">
        <v>1</v>
      </c>
      <c r="F268">
        <v>5</v>
      </c>
      <c r="G268">
        <v>0</v>
      </c>
      <c r="H268">
        <v>3</v>
      </c>
    </row>
    <row r="269" spans="1:8" x14ac:dyDescent="0.25">
      <c r="A269">
        <v>0.8</v>
      </c>
      <c r="B269">
        <v>28</v>
      </c>
      <c r="C269">
        <v>28</v>
      </c>
      <c r="D269">
        <v>60</v>
      </c>
      <c r="E269">
        <v>2</v>
      </c>
      <c r="F269">
        <v>0</v>
      </c>
      <c r="G269">
        <v>0</v>
      </c>
      <c r="H269">
        <v>1</v>
      </c>
    </row>
    <row r="270" spans="1:8" x14ac:dyDescent="0.25">
      <c r="A270">
        <v>0.63</v>
      </c>
      <c r="B270">
        <v>33</v>
      </c>
      <c r="C270">
        <v>20</v>
      </c>
      <c r="D270">
        <v>30</v>
      </c>
      <c r="E270">
        <v>4</v>
      </c>
      <c r="F270">
        <v>1</v>
      </c>
      <c r="G270">
        <v>0</v>
      </c>
      <c r="H270">
        <v>0</v>
      </c>
    </row>
    <row r="271" spans="1:8" x14ac:dyDescent="0.25">
      <c r="A271">
        <v>0.9</v>
      </c>
      <c r="B271">
        <v>22</v>
      </c>
      <c r="C271">
        <v>25</v>
      </c>
      <c r="D271">
        <v>60</v>
      </c>
      <c r="E271">
        <v>1</v>
      </c>
      <c r="F271">
        <v>0</v>
      </c>
      <c r="G271">
        <v>0</v>
      </c>
      <c r="H271">
        <v>4</v>
      </c>
    </row>
    <row r="272" spans="1:8" x14ac:dyDescent="0.25">
      <c r="A272">
        <v>0.9</v>
      </c>
      <c r="B272">
        <v>50</v>
      </c>
      <c r="C272">
        <v>27</v>
      </c>
      <c r="D272">
        <v>55</v>
      </c>
      <c r="E272">
        <v>1</v>
      </c>
      <c r="F272">
        <v>3</v>
      </c>
      <c r="G272">
        <v>0</v>
      </c>
      <c r="H272">
        <v>3</v>
      </c>
    </row>
    <row r="273" spans="1:8" x14ac:dyDescent="0.25">
      <c r="A273">
        <v>0.86</v>
      </c>
      <c r="B273">
        <v>25</v>
      </c>
      <c r="C273">
        <v>20</v>
      </c>
      <c r="D273">
        <v>70</v>
      </c>
      <c r="E273">
        <v>1</v>
      </c>
      <c r="F273">
        <v>0</v>
      </c>
      <c r="G273">
        <v>0</v>
      </c>
      <c r="H273">
        <v>2</v>
      </c>
    </row>
    <row r="274" spans="1:8" x14ac:dyDescent="0.25">
      <c r="A274">
        <v>0.51</v>
      </c>
      <c r="B274">
        <v>54</v>
      </c>
      <c r="C274">
        <v>22</v>
      </c>
      <c r="D274">
        <v>23</v>
      </c>
      <c r="E274">
        <v>4</v>
      </c>
      <c r="F274">
        <v>0</v>
      </c>
      <c r="G274">
        <v>1</v>
      </c>
      <c r="H274">
        <v>0</v>
      </c>
    </row>
    <row r="275" spans="1:8" x14ac:dyDescent="0.25">
      <c r="A275">
        <v>0.87</v>
      </c>
      <c r="B275">
        <v>58</v>
      </c>
      <c r="C275">
        <v>22</v>
      </c>
      <c r="D275">
        <v>58</v>
      </c>
      <c r="E275">
        <v>1</v>
      </c>
      <c r="F275">
        <v>0</v>
      </c>
      <c r="G275">
        <v>0</v>
      </c>
      <c r="H275">
        <v>0</v>
      </c>
    </row>
    <row r="276" spans="1:8" x14ac:dyDescent="0.25">
      <c r="A276">
        <v>0.7</v>
      </c>
      <c r="B276">
        <v>45</v>
      </c>
      <c r="C276">
        <v>23</v>
      </c>
      <c r="D276">
        <v>57</v>
      </c>
      <c r="E276">
        <v>1</v>
      </c>
      <c r="F276">
        <v>5</v>
      </c>
      <c r="G276">
        <v>0</v>
      </c>
      <c r="H276">
        <v>0</v>
      </c>
    </row>
    <row r="277" spans="1:8" x14ac:dyDescent="0.25">
      <c r="A277">
        <v>0.85</v>
      </c>
      <c r="B277">
        <v>55</v>
      </c>
      <c r="C277">
        <v>23</v>
      </c>
      <c r="D277">
        <v>57</v>
      </c>
      <c r="E277">
        <v>1</v>
      </c>
      <c r="F277">
        <v>0</v>
      </c>
      <c r="G277">
        <v>0</v>
      </c>
      <c r="H277">
        <v>0</v>
      </c>
    </row>
    <row r="278" spans="1:8" x14ac:dyDescent="0.25">
      <c r="A278">
        <v>0.87</v>
      </c>
      <c r="B278">
        <v>54</v>
      </c>
      <c r="C278">
        <v>15</v>
      </c>
      <c r="D278">
        <v>70</v>
      </c>
      <c r="E278">
        <v>1</v>
      </c>
      <c r="F278">
        <v>4</v>
      </c>
      <c r="G278">
        <v>0</v>
      </c>
      <c r="H278">
        <v>2</v>
      </c>
    </row>
    <row r="279" spans="1:8" x14ac:dyDescent="0.25">
      <c r="A279">
        <v>0.6</v>
      </c>
      <c r="B279">
        <v>60</v>
      </c>
      <c r="C279">
        <v>27</v>
      </c>
      <c r="D279">
        <v>20</v>
      </c>
      <c r="E279">
        <v>1</v>
      </c>
      <c r="F279">
        <v>2</v>
      </c>
      <c r="G279">
        <v>1</v>
      </c>
      <c r="H279">
        <v>3</v>
      </c>
    </row>
    <row r="280" spans="1:8" x14ac:dyDescent="0.25">
      <c r="A280">
        <v>0.8</v>
      </c>
      <c r="B280">
        <v>30</v>
      </c>
      <c r="C280">
        <v>28</v>
      </c>
      <c r="D280">
        <v>55</v>
      </c>
      <c r="E280">
        <v>3</v>
      </c>
      <c r="F280">
        <v>0</v>
      </c>
      <c r="G280">
        <v>1</v>
      </c>
      <c r="H280">
        <v>1</v>
      </c>
    </row>
    <row r="281" spans="1:8" x14ac:dyDescent="0.25">
      <c r="A281">
        <v>0.93</v>
      </c>
      <c r="B281">
        <v>41</v>
      </c>
      <c r="C281">
        <v>22</v>
      </c>
      <c r="D281">
        <v>58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0.5</v>
      </c>
      <c r="B282">
        <v>52</v>
      </c>
      <c r="C282">
        <v>23</v>
      </c>
      <c r="D282">
        <v>22</v>
      </c>
      <c r="E282">
        <v>4</v>
      </c>
      <c r="F282">
        <v>4</v>
      </c>
      <c r="G282">
        <v>1</v>
      </c>
      <c r="H282">
        <v>0</v>
      </c>
    </row>
    <row r="283" spans="1:8" x14ac:dyDescent="0.25">
      <c r="A283">
        <v>0.5</v>
      </c>
      <c r="B283">
        <v>29</v>
      </c>
      <c r="C283">
        <v>22</v>
      </c>
      <c r="D283">
        <v>28</v>
      </c>
      <c r="E283">
        <v>1</v>
      </c>
      <c r="F283">
        <v>1</v>
      </c>
      <c r="G283">
        <v>1</v>
      </c>
      <c r="H283">
        <v>2</v>
      </c>
    </row>
    <row r="284" spans="1:8" x14ac:dyDescent="0.25">
      <c r="A284">
        <v>0.96</v>
      </c>
      <c r="B284">
        <v>42</v>
      </c>
      <c r="C284">
        <v>20</v>
      </c>
      <c r="D284">
        <v>65</v>
      </c>
      <c r="E284">
        <v>1</v>
      </c>
      <c r="F284">
        <v>1</v>
      </c>
      <c r="G284">
        <v>0</v>
      </c>
      <c r="H284">
        <v>0</v>
      </c>
    </row>
    <row r="285" spans="1:8" x14ac:dyDescent="0.25">
      <c r="A285">
        <v>0.52</v>
      </c>
      <c r="B285">
        <v>26</v>
      </c>
      <c r="C285">
        <v>23</v>
      </c>
      <c r="D285">
        <v>25</v>
      </c>
      <c r="E285">
        <v>4</v>
      </c>
      <c r="F285">
        <v>2</v>
      </c>
      <c r="G285">
        <v>1</v>
      </c>
      <c r="H285">
        <v>1</v>
      </c>
    </row>
    <row r="286" spans="1:8" x14ac:dyDescent="0.25">
      <c r="A286">
        <v>0.68</v>
      </c>
      <c r="B286">
        <v>49</v>
      </c>
      <c r="C286">
        <v>22</v>
      </c>
      <c r="D286">
        <v>22</v>
      </c>
      <c r="E286">
        <v>2</v>
      </c>
      <c r="F286">
        <v>0</v>
      </c>
      <c r="G286">
        <v>0</v>
      </c>
      <c r="H286">
        <v>0</v>
      </c>
    </row>
    <row r="287" spans="1:8" x14ac:dyDescent="0.25">
      <c r="A287">
        <v>0.72</v>
      </c>
      <c r="B287">
        <v>46</v>
      </c>
      <c r="C287">
        <v>18</v>
      </c>
      <c r="D287">
        <v>72</v>
      </c>
      <c r="E287">
        <v>3</v>
      </c>
      <c r="F287">
        <v>0</v>
      </c>
      <c r="G287">
        <v>1</v>
      </c>
      <c r="H287">
        <v>3</v>
      </c>
    </row>
    <row r="288" spans="1:8" x14ac:dyDescent="0.25">
      <c r="A288">
        <v>0.56000000000000005</v>
      </c>
      <c r="B288">
        <v>12</v>
      </c>
      <c r="C288">
        <v>18</v>
      </c>
      <c r="D288">
        <v>35</v>
      </c>
      <c r="E288">
        <v>1</v>
      </c>
      <c r="F288">
        <v>0</v>
      </c>
      <c r="G288">
        <v>0</v>
      </c>
      <c r="H288">
        <v>0</v>
      </c>
    </row>
    <row r="289" spans="1:8" x14ac:dyDescent="0.25">
      <c r="A289">
        <v>0.91</v>
      </c>
      <c r="B289">
        <v>27</v>
      </c>
      <c r="C289">
        <v>22</v>
      </c>
      <c r="D289">
        <v>57</v>
      </c>
      <c r="E289">
        <v>0</v>
      </c>
      <c r="F289">
        <v>0</v>
      </c>
      <c r="G289">
        <v>0</v>
      </c>
      <c r="H289">
        <v>5</v>
      </c>
    </row>
    <row r="290" spans="1:8" x14ac:dyDescent="0.25">
      <c r="A290">
        <v>0.85</v>
      </c>
      <c r="B290">
        <v>39</v>
      </c>
      <c r="C290">
        <v>22</v>
      </c>
      <c r="D290">
        <v>65</v>
      </c>
      <c r="E290">
        <v>0</v>
      </c>
      <c r="F290">
        <v>1</v>
      </c>
      <c r="G290">
        <v>1</v>
      </c>
      <c r="H290">
        <v>0</v>
      </c>
    </row>
    <row r="291" spans="1:8" x14ac:dyDescent="0.25">
      <c r="A291">
        <v>0.72</v>
      </c>
      <c r="B291">
        <v>44</v>
      </c>
      <c r="C291">
        <v>28</v>
      </c>
      <c r="D291">
        <v>60</v>
      </c>
      <c r="E291">
        <v>3</v>
      </c>
      <c r="F291">
        <v>4</v>
      </c>
      <c r="G291">
        <v>1</v>
      </c>
      <c r="H291">
        <v>1</v>
      </c>
    </row>
    <row r="292" spans="1:8" x14ac:dyDescent="0.25">
      <c r="A292">
        <v>0.89</v>
      </c>
      <c r="B292">
        <v>44</v>
      </c>
      <c r="C292">
        <v>23</v>
      </c>
      <c r="D292">
        <v>58</v>
      </c>
      <c r="E292">
        <v>1</v>
      </c>
      <c r="F292">
        <v>0</v>
      </c>
      <c r="G292">
        <v>0</v>
      </c>
      <c r="H292">
        <v>3</v>
      </c>
    </row>
    <row r="293" spans="1:8" x14ac:dyDescent="0.25">
      <c r="A293">
        <v>0.9</v>
      </c>
      <c r="B293">
        <v>57</v>
      </c>
      <c r="C293">
        <v>22</v>
      </c>
      <c r="D293">
        <v>57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>
        <v>0.85</v>
      </c>
      <c r="B294">
        <v>53</v>
      </c>
      <c r="C294">
        <v>20</v>
      </c>
      <c r="D294">
        <v>65</v>
      </c>
      <c r="E294">
        <v>1</v>
      </c>
      <c r="F294">
        <v>0</v>
      </c>
      <c r="G294">
        <v>0</v>
      </c>
      <c r="H294">
        <v>2</v>
      </c>
    </row>
    <row r="295" spans="1:8" x14ac:dyDescent="0.25">
      <c r="A295">
        <v>0.95</v>
      </c>
      <c r="B295">
        <v>65</v>
      </c>
      <c r="C295">
        <v>23</v>
      </c>
      <c r="D295">
        <v>60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0.51</v>
      </c>
      <c r="B296">
        <v>41</v>
      </c>
      <c r="C296">
        <v>19</v>
      </c>
      <c r="D296">
        <v>28</v>
      </c>
      <c r="E296">
        <v>4</v>
      </c>
      <c r="F296">
        <v>5</v>
      </c>
      <c r="G296">
        <v>1</v>
      </c>
      <c r="H296">
        <v>0</v>
      </c>
    </row>
    <row r="297" spans="1:8" x14ac:dyDescent="0.25">
      <c r="A297">
        <v>0.9</v>
      </c>
      <c r="B297">
        <v>52</v>
      </c>
      <c r="C297">
        <v>22</v>
      </c>
      <c r="D297">
        <v>60</v>
      </c>
      <c r="E297">
        <v>0</v>
      </c>
      <c r="F297">
        <v>0</v>
      </c>
      <c r="G297">
        <v>0</v>
      </c>
      <c r="H297">
        <v>1</v>
      </c>
    </row>
    <row r="298" spans="1:8" x14ac:dyDescent="0.25">
      <c r="A298">
        <v>0.9</v>
      </c>
      <c r="B298">
        <v>53</v>
      </c>
      <c r="C298">
        <v>27</v>
      </c>
      <c r="D298">
        <v>55</v>
      </c>
      <c r="E298">
        <v>1</v>
      </c>
      <c r="F298">
        <v>3</v>
      </c>
      <c r="G298">
        <v>0</v>
      </c>
      <c r="H298">
        <v>3</v>
      </c>
    </row>
    <row r="299" spans="1:8" x14ac:dyDescent="0.25">
      <c r="A299">
        <v>0.51</v>
      </c>
      <c r="B299">
        <v>25</v>
      </c>
      <c r="C299">
        <v>28</v>
      </c>
      <c r="D299">
        <v>22</v>
      </c>
      <c r="E299">
        <v>1</v>
      </c>
      <c r="F299">
        <v>2</v>
      </c>
      <c r="G299">
        <v>1</v>
      </c>
      <c r="H299">
        <v>3</v>
      </c>
    </row>
    <row r="300" spans="1:8" x14ac:dyDescent="0.25">
      <c r="A300">
        <v>0.84</v>
      </c>
      <c r="B300">
        <v>51</v>
      </c>
      <c r="C300">
        <v>15</v>
      </c>
      <c r="D300">
        <v>67</v>
      </c>
      <c r="E300">
        <v>1</v>
      </c>
      <c r="F300">
        <v>0</v>
      </c>
      <c r="G300">
        <v>0</v>
      </c>
      <c r="H300">
        <v>4</v>
      </c>
    </row>
    <row r="301" spans="1:8" x14ac:dyDescent="0.25">
      <c r="A301">
        <v>0.82</v>
      </c>
      <c r="B301">
        <v>30</v>
      </c>
      <c r="C301">
        <v>18</v>
      </c>
      <c r="D301">
        <v>75</v>
      </c>
      <c r="E301">
        <v>3</v>
      </c>
      <c r="F301">
        <v>4</v>
      </c>
      <c r="G301">
        <v>0</v>
      </c>
      <c r="H301">
        <v>2</v>
      </c>
    </row>
    <row r="302" spans="1:8" x14ac:dyDescent="0.25">
      <c r="A302">
        <v>0.88</v>
      </c>
      <c r="B302">
        <v>57</v>
      </c>
      <c r="C302">
        <v>22</v>
      </c>
      <c r="D302">
        <v>65</v>
      </c>
      <c r="E302">
        <v>0</v>
      </c>
      <c r="F302">
        <v>0</v>
      </c>
      <c r="G302">
        <v>1</v>
      </c>
      <c r="H302">
        <v>1</v>
      </c>
    </row>
    <row r="303" spans="1:8" x14ac:dyDescent="0.25">
      <c r="A303">
        <v>0.79</v>
      </c>
      <c r="B303">
        <v>24</v>
      </c>
      <c r="C303">
        <v>28</v>
      </c>
      <c r="D303">
        <v>60</v>
      </c>
      <c r="E303">
        <v>1</v>
      </c>
      <c r="F303">
        <v>0</v>
      </c>
      <c r="G303">
        <v>1</v>
      </c>
      <c r="H303">
        <v>1</v>
      </c>
    </row>
    <row r="304" spans="1:8" x14ac:dyDescent="0.25">
      <c r="A304">
        <v>0.64</v>
      </c>
      <c r="B304">
        <v>24</v>
      </c>
      <c r="C304">
        <v>27</v>
      </c>
      <c r="D304">
        <v>20</v>
      </c>
      <c r="E304">
        <v>4</v>
      </c>
      <c r="F304">
        <v>1</v>
      </c>
      <c r="G304">
        <v>0</v>
      </c>
      <c r="H304">
        <v>3</v>
      </c>
    </row>
    <row r="305" spans="1:8" x14ac:dyDescent="0.25">
      <c r="A305">
        <v>0.84</v>
      </c>
      <c r="B305">
        <v>19</v>
      </c>
      <c r="C305">
        <v>19</v>
      </c>
      <c r="D305">
        <v>63</v>
      </c>
      <c r="E305">
        <v>4</v>
      </c>
      <c r="F305">
        <v>0</v>
      </c>
      <c r="G305">
        <v>0</v>
      </c>
      <c r="H305">
        <v>1</v>
      </c>
    </row>
    <row r="306" spans="1:8" x14ac:dyDescent="0.25">
      <c r="A306">
        <v>0.71</v>
      </c>
      <c r="B306">
        <v>45</v>
      </c>
      <c r="C306">
        <v>25</v>
      </c>
      <c r="D306">
        <v>57</v>
      </c>
      <c r="E306">
        <v>4</v>
      </c>
      <c r="F306">
        <v>2</v>
      </c>
      <c r="G306">
        <v>0</v>
      </c>
      <c r="H306">
        <v>0</v>
      </c>
    </row>
    <row r="307" spans="1:8" x14ac:dyDescent="0.25">
      <c r="A307">
        <v>0.9</v>
      </c>
      <c r="B307">
        <v>29</v>
      </c>
      <c r="C307">
        <v>25</v>
      </c>
      <c r="D307">
        <v>55</v>
      </c>
      <c r="E307">
        <v>1</v>
      </c>
      <c r="F307">
        <v>5</v>
      </c>
      <c r="G307">
        <v>1</v>
      </c>
      <c r="H307">
        <v>2</v>
      </c>
    </row>
    <row r="308" spans="1:8" x14ac:dyDescent="0.25">
      <c r="A308">
        <v>0.95</v>
      </c>
      <c r="B308">
        <v>51</v>
      </c>
      <c r="C308">
        <v>20</v>
      </c>
      <c r="D308">
        <v>62</v>
      </c>
      <c r="E308">
        <v>0</v>
      </c>
      <c r="F308">
        <v>0</v>
      </c>
      <c r="G308">
        <v>0</v>
      </c>
      <c r="H308">
        <v>4</v>
      </c>
    </row>
    <row r="309" spans="1:8" x14ac:dyDescent="0.25">
      <c r="A309">
        <v>0.95</v>
      </c>
      <c r="B309">
        <v>27</v>
      </c>
      <c r="C309">
        <v>25</v>
      </c>
      <c r="D309">
        <v>60</v>
      </c>
      <c r="E309">
        <v>0</v>
      </c>
      <c r="F309">
        <v>0</v>
      </c>
      <c r="G309">
        <v>1</v>
      </c>
      <c r="H309">
        <v>2</v>
      </c>
    </row>
    <row r="310" spans="1:8" x14ac:dyDescent="0.25">
      <c r="A310">
        <v>0.54</v>
      </c>
      <c r="B310">
        <v>41</v>
      </c>
      <c r="C310">
        <v>20</v>
      </c>
      <c r="D310">
        <v>35</v>
      </c>
      <c r="E310">
        <v>1</v>
      </c>
      <c r="F310">
        <v>2</v>
      </c>
      <c r="G310">
        <v>1</v>
      </c>
      <c r="H310">
        <v>3</v>
      </c>
    </row>
    <row r="311" spans="1:8" x14ac:dyDescent="0.25">
      <c r="A311">
        <v>0.95</v>
      </c>
      <c r="B311">
        <v>65</v>
      </c>
      <c r="C311">
        <v>23</v>
      </c>
      <c r="D311">
        <v>57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>
        <v>0.53</v>
      </c>
      <c r="B312">
        <v>56</v>
      </c>
      <c r="C312">
        <v>24</v>
      </c>
      <c r="D312">
        <v>25</v>
      </c>
      <c r="E312">
        <v>2</v>
      </c>
      <c r="F312">
        <v>4</v>
      </c>
      <c r="G312">
        <v>1</v>
      </c>
      <c r="H312">
        <v>0</v>
      </c>
    </row>
    <row r="313" spans="1:8" x14ac:dyDescent="0.25">
      <c r="A313">
        <v>0.92</v>
      </c>
      <c r="B313">
        <v>27</v>
      </c>
      <c r="C313">
        <v>25</v>
      </c>
      <c r="D313">
        <v>63</v>
      </c>
      <c r="E313">
        <v>0</v>
      </c>
      <c r="F313">
        <v>0</v>
      </c>
      <c r="G313">
        <v>1</v>
      </c>
      <c r="H313">
        <v>2</v>
      </c>
    </row>
    <row r="314" spans="1:8" x14ac:dyDescent="0.25">
      <c r="A314">
        <v>0.85</v>
      </c>
      <c r="B314">
        <v>28</v>
      </c>
      <c r="C314">
        <v>22</v>
      </c>
      <c r="D314">
        <v>63</v>
      </c>
      <c r="E314">
        <v>1</v>
      </c>
      <c r="F314">
        <v>0</v>
      </c>
      <c r="G314">
        <v>0</v>
      </c>
      <c r="H314">
        <v>1</v>
      </c>
    </row>
    <row r="315" spans="1:8" x14ac:dyDescent="0.25">
      <c r="A315">
        <v>0.92</v>
      </c>
      <c r="B315">
        <v>30</v>
      </c>
      <c r="C315">
        <v>22</v>
      </c>
      <c r="D315">
        <v>65</v>
      </c>
      <c r="E315">
        <v>0</v>
      </c>
      <c r="F315">
        <v>1</v>
      </c>
      <c r="G315">
        <v>0</v>
      </c>
      <c r="H315">
        <v>0</v>
      </c>
    </row>
    <row r="316" spans="1:8" x14ac:dyDescent="0.25">
      <c r="A316">
        <v>0.53</v>
      </c>
      <c r="B316">
        <v>37</v>
      </c>
      <c r="C316">
        <v>30</v>
      </c>
      <c r="D316">
        <v>25</v>
      </c>
      <c r="E316">
        <v>1</v>
      </c>
      <c r="F316">
        <v>0</v>
      </c>
      <c r="G316">
        <v>1</v>
      </c>
      <c r="H316">
        <v>3</v>
      </c>
    </row>
    <row r="317" spans="1:8" x14ac:dyDescent="0.25">
      <c r="A317">
        <v>0.75</v>
      </c>
      <c r="B317">
        <v>22</v>
      </c>
      <c r="C317">
        <v>26</v>
      </c>
      <c r="D317">
        <v>60</v>
      </c>
      <c r="E317">
        <v>4</v>
      </c>
      <c r="F317">
        <v>0</v>
      </c>
      <c r="G317">
        <v>0</v>
      </c>
      <c r="H317">
        <v>1</v>
      </c>
    </row>
    <row r="318" spans="1:8" x14ac:dyDescent="0.25">
      <c r="A318">
        <v>0.74</v>
      </c>
      <c r="B318">
        <v>56</v>
      </c>
      <c r="C318">
        <v>22</v>
      </c>
      <c r="D318">
        <v>59</v>
      </c>
      <c r="E318">
        <v>1</v>
      </c>
      <c r="F318">
        <v>0</v>
      </c>
      <c r="G318">
        <v>1</v>
      </c>
      <c r="H318">
        <v>3</v>
      </c>
    </row>
    <row r="319" spans="1:8" x14ac:dyDescent="0.25">
      <c r="A319">
        <v>0.87</v>
      </c>
      <c r="B319">
        <v>56</v>
      </c>
      <c r="C319">
        <v>20</v>
      </c>
      <c r="D319">
        <v>65</v>
      </c>
      <c r="E319">
        <v>0</v>
      </c>
      <c r="F319">
        <v>0</v>
      </c>
      <c r="G319">
        <v>1</v>
      </c>
      <c r="H319">
        <v>1</v>
      </c>
    </row>
    <row r="320" spans="1:8" x14ac:dyDescent="0.25">
      <c r="A320">
        <v>0.72</v>
      </c>
      <c r="B320">
        <v>41</v>
      </c>
      <c r="C320">
        <v>20</v>
      </c>
      <c r="D320">
        <v>70</v>
      </c>
      <c r="E320">
        <v>2</v>
      </c>
      <c r="F320">
        <v>1</v>
      </c>
      <c r="G320">
        <v>0</v>
      </c>
      <c r="H320">
        <v>1</v>
      </c>
    </row>
    <row r="321" spans="1:8" x14ac:dyDescent="0.25">
      <c r="A321">
        <v>0.87</v>
      </c>
      <c r="B321">
        <v>40</v>
      </c>
      <c r="C321">
        <v>20</v>
      </c>
      <c r="D321">
        <v>65</v>
      </c>
      <c r="E321">
        <v>1</v>
      </c>
      <c r="F321">
        <v>1</v>
      </c>
      <c r="G321">
        <v>0</v>
      </c>
      <c r="H321">
        <v>3</v>
      </c>
    </row>
    <row r="322" spans="1:8" x14ac:dyDescent="0.25">
      <c r="A322">
        <v>0.53</v>
      </c>
      <c r="B322">
        <v>32</v>
      </c>
      <c r="C322">
        <v>20</v>
      </c>
      <c r="D322">
        <v>35</v>
      </c>
      <c r="E322">
        <v>2</v>
      </c>
      <c r="F322">
        <v>2</v>
      </c>
      <c r="G322">
        <v>1</v>
      </c>
      <c r="H322">
        <v>1</v>
      </c>
    </row>
    <row r="323" spans="1:8" x14ac:dyDescent="0.25">
      <c r="A323">
        <v>0.72</v>
      </c>
      <c r="B323">
        <v>29</v>
      </c>
      <c r="C323">
        <v>25</v>
      </c>
      <c r="D323">
        <v>55</v>
      </c>
      <c r="E323">
        <v>3</v>
      </c>
      <c r="F323">
        <v>1</v>
      </c>
      <c r="G323">
        <v>0</v>
      </c>
      <c r="H323">
        <v>2</v>
      </c>
    </row>
    <row r="324" spans="1:8" x14ac:dyDescent="0.25">
      <c r="A324">
        <v>0.87</v>
      </c>
      <c r="B324">
        <v>39</v>
      </c>
      <c r="C324">
        <v>20</v>
      </c>
      <c r="D324">
        <v>70</v>
      </c>
      <c r="E324">
        <v>1</v>
      </c>
      <c r="F324">
        <v>0</v>
      </c>
      <c r="G324">
        <v>1</v>
      </c>
      <c r="H324">
        <v>3</v>
      </c>
    </row>
    <row r="325" spans="1:8" x14ac:dyDescent="0.25">
      <c r="A325">
        <v>0.66</v>
      </c>
      <c r="B325">
        <v>65</v>
      </c>
      <c r="C325">
        <v>20</v>
      </c>
      <c r="D325">
        <v>35</v>
      </c>
      <c r="E325">
        <v>4</v>
      </c>
      <c r="F325">
        <v>1</v>
      </c>
      <c r="G325">
        <v>0</v>
      </c>
      <c r="H325">
        <v>1</v>
      </c>
    </row>
    <row r="326" spans="1:8" x14ac:dyDescent="0.25">
      <c r="A326">
        <v>0.66</v>
      </c>
      <c r="B326">
        <v>60</v>
      </c>
      <c r="C326">
        <v>22</v>
      </c>
      <c r="D326">
        <v>23</v>
      </c>
      <c r="E326">
        <v>2</v>
      </c>
      <c r="F326">
        <v>3</v>
      </c>
      <c r="G326">
        <v>0</v>
      </c>
      <c r="H326">
        <v>0</v>
      </c>
    </row>
    <row r="327" spans="1:8" x14ac:dyDescent="0.25">
      <c r="A327">
        <v>0.72</v>
      </c>
      <c r="B327">
        <v>48</v>
      </c>
      <c r="C327">
        <v>22</v>
      </c>
      <c r="D327">
        <v>57</v>
      </c>
      <c r="E327">
        <v>1</v>
      </c>
      <c r="F327">
        <v>2</v>
      </c>
      <c r="G327">
        <v>0</v>
      </c>
      <c r="H327">
        <v>0</v>
      </c>
    </row>
    <row r="328" spans="1:8" x14ac:dyDescent="0.25">
      <c r="A328">
        <v>0.81</v>
      </c>
      <c r="B328">
        <v>21</v>
      </c>
      <c r="C328">
        <v>26</v>
      </c>
      <c r="D328">
        <v>63</v>
      </c>
      <c r="E328">
        <v>4</v>
      </c>
      <c r="F328">
        <v>0</v>
      </c>
      <c r="G328">
        <v>0</v>
      </c>
      <c r="H328">
        <v>1</v>
      </c>
    </row>
    <row r="329" spans="1:8" x14ac:dyDescent="0.25">
      <c r="A329">
        <v>0.88</v>
      </c>
      <c r="B329">
        <v>25</v>
      </c>
      <c r="C329">
        <v>18</v>
      </c>
      <c r="D329">
        <v>75</v>
      </c>
      <c r="E329">
        <v>0</v>
      </c>
      <c r="F329">
        <v>5</v>
      </c>
      <c r="G329">
        <v>0</v>
      </c>
      <c r="H329">
        <v>2</v>
      </c>
    </row>
    <row r="330" spans="1:8" x14ac:dyDescent="0.25">
      <c r="A330">
        <v>0.94</v>
      </c>
      <c r="B330">
        <v>61</v>
      </c>
      <c r="C330">
        <v>27</v>
      </c>
      <c r="D330">
        <v>55</v>
      </c>
      <c r="E330">
        <v>1</v>
      </c>
      <c r="F330">
        <v>3</v>
      </c>
      <c r="G330">
        <v>0</v>
      </c>
      <c r="H330">
        <v>3</v>
      </c>
    </row>
    <row r="331" spans="1:8" x14ac:dyDescent="0.25">
      <c r="A331">
        <v>0.83</v>
      </c>
      <c r="B331">
        <v>35</v>
      </c>
      <c r="C331">
        <v>20</v>
      </c>
      <c r="D331">
        <v>67</v>
      </c>
      <c r="E331">
        <v>1</v>
      </c>
      <c r="F331">
        <v>1</v>
      </c>
      <c r="G331">
        <v>0</v>
      </c>
      <c r="H331">
        <v>0</v>
      </c>
    </row>
    <row r="332" spans="1:8" x14ac:dyDescent="0.25">
      <c r="A332">
        <v>0.91</v>
      </c>
      <c r="B332">
        <v>22</v>
      </c>
      <c r="C332">
        <v>25</v>
      </c>
      <c r="D332">
        <v>58</v>
      </c>
      <c r="E332">
        <v>1</v>
      </c>
      <c r="F332">
        <v>1</v>
      </c>
      <c r="G332">
        <v>0</v>
      </c>
      <c r="H332">
        <v>4</v>
      </c>
    </row>
    <row r="333" spans="1:8" x14ac:dyDescent="0.25">
      <c r="A333">
        <v>0.95</v>
      </c>
      <c r="B333">
        <v>40</v>
      </c>
      <c r="C333">
        <v>25</v>
      </c>
      <c r="D333">
        <v>57</v>
      </c>
      <c r="E333">
        <v>1</v>
      </c>
      <c r="F333">
        <v>0</v>
      </c>
      <c r="G333">
        <v>0</v>
      </c>
      <c r="H333">
        <v>3</v>
      </c>
    </row>
    <row r="334" spans="1:8" x14ac:dyDescent="0.25">
      <c r="A334">
        <v>0.9</v>
      </c>
      <c r="B334">
        <v>39</v>
      </c>
      <c r="C334">
        <v>20</v>
      </c>
      <c r="D334">
        <v>70</v>
      </c>
      <c r="E334">
        <v>1</v>
      </c>
      <c r="F334">
        <v>0</v>
      </c>
      <c r="G334">
        <v>1</v>
      </c>
      <c r="H334">
        <v>3</v>
      </c>
    </row>
    <row r="335" spans="1:8" x14ac:dyDescent="0.25">
      <c r="A335">
        <v>0.95</v>
      </c>
      <c r="B335">
        <v>40</v>
      </c>
      <c r="C335">
        <v>18</v>
      </c>
      <c r="D335">
        <v>72</v>
      </c>
      <c r="E335">
        <v>1</v>
      </c>
      <c r="F335">
        <v>0</v>
      </c>
      <c r="G335">
        <v>1</v>
      </c>
      <c r="H335">
        <v>3</v>
      </c>
    </row>
    <row r="336" spans="1:8" x14ac:dyDescent="0.25">
      <c r="A336">
        <v>0.9</v>
      </c>
      <c r="B336">
        <v>32</v>
      </c>
      <c r="C336">
        <v>24</v>
      </c>
      <c r="D336">
        <v>60</v>
      </c>
      <c r="E336">
        <v>1</v>
      </c>
      <c r="F336">
        <v>0</v>
      </c>
      <c r="G336">
        <v>0</v>
      </c>
      <c r="H336">
        <v>0</v>
      </c>
    </row>
    <row r="337" spans="1:8" x14ac:dyDescent="0.25">
      <c r="A337">
        <v>0.62</v>
      </c>
      <c r="B337">
        <v>62</v>
      </c>
      <c r="C337">
        <v>20</v>
      </c>
      <c r="D337">
        <v>35</v>
      </c>
      <c r="E337">
        <v>4</v>
      </c>
      <c r="F337">
        <v>5</v>
      </c>
      <c r="G337">
        <v>0</v>
      </c>
      <c r="H337">
        <v>1</v>
      </c>
    </row>
    <row r="338" spans="1:8" x14ac:dyDescent="0.25">
      <c r="A338">
        <v>0.93</v>
      </c>
      <c r="B338">
        <v>48</v>
      </c>
      <c r="C338">
        <v>30</v>
      </c>
      <c r="D338">
        <v>60</v>
      </c>
      <c r="E338">
        <v>1</v>
      </c>
      <c r="F338">
        <v>0</v>
      </c>
      <c r="G338">
        <v>0</v>
      </c>
      <c r="H338">
        <v>3</v>
      </c>
    </row>
    <row r="339" spans="1:8" x14ac:dyDescent="0.25">
      <c r="A339">
        <v>0.79</v>
      </c>
      <c r="B339">
        <v>22</v>
      </c>
      <c r="C339">
        <v>26</v>
      </c>
      <c r="D339">
        <v>63</v>
      </c>
      <c r="E339">
        <v>3</v>
      </c>
      <c r="F339">
        <v>0</v>
      </c>
      <c r="G339">
        <v>0</v>
      </c>
      <c r="H339">
        <v>1</v>
      </c>
    </row>
    <row r="340" spans="1:8" x14ac:dyDescent="0.25">
      <c r="A340">
        <v>0.91</v>
      </c>
      <c r="B340">
        <v>36</v>
      </c>
      <c r="C340">
        <v>25</v>
      </c>
      <c r="D340">
        <v>55</v>
      </c>
      <c r="E340">
        <v>1</v>
      </c>
      <c r="F340">
        <v>2</v>
      </c>
      <c r="G340">
        <v>0</v>
      </c>
      <c r="H340">
        <v>4</v>
      </c>
    </row>
    <row r="341" spans="1:8" x14ac:dyDescent="0.25">
      <c r="A341">
        <v>0.52</v>
      </c>
      <c r="B341">
        <v>37</v>
      </c>
      <c r="C341">
        <v>28</v>
      </c>
      <c r="D341">
        <v>20</v>
      </c>
      <c r="E341">
        <v>2</v>
      </c>
      <c r="F341">
        <v>4</v>
      </c>
      <c r="G341">
        <v>1</v>
      </c>
      <c r="H341">
        <v>1</v>
      </c>
    </row>
    <row r="342" spans="1:8" x14ac:dyDescent="0.25">
      <c r="A342">
        <v>0.84</v>
      </c>
      <c r="B342">
        <v>56</v>
      </c>
      <c r="C342">
        <v>23</v>
      </c>
      <c r="D342">
        <v>57</v>
      </c>
      <c r="E342">
        <v>3</v>
      </c>
      <c r="F342">
        <v>0</v>
      </c>
      <c r="G342">
        <v>0</v>
      </c>
      <c r="H342">
        <v>0</v>
      </c>
    </row>
    <row r="343" spans="1:8" x14ac:dyDescent="0.25">
      <c r="A343">
        <v>0.67</v>
      </c>
      <c r="B343">
        <v>55</v>
      </c>
      <c r="C343">
        <v>20</v>
      </c>
      <c r="D343">
        <v>30</v>
      </c>
      <c r="E343">
        <v>4</v>
      </c>
      <c r="F343">
        <v>5</v>
      </c>
      <c r="G343">
        <v>1</v>
      </c>
      <c r="H343">
        <v>0</v>
      </c>
    </row>
    <row r="344" spans="1:8" x14ac:dyDescent="0.25">
      <c r="A344">
        <v>0.63</v>
      </c>
      <c r="B344">
        <v>57</v>
      </c>
      <c r="C344">
        <v>28</v>
      </c>
      <c r="D344">
        <v>18</v>
      </c>
      <c r="E344">
        <v>1</v>
      </c>
      <c r="F344">
        <v>1</v>
      </c>
      <c r="G344">
        <v>0</v>
      </c>
      <c r="H344">
        <v>1</v>
      </c>
    </row>
    <row r="345" spans="1:8" x14ac:dyDescent="0.25">
      <c r="A345">
        <v>0.64</v>
      </c>
      <c r="B345">
        <v>59</v>
      </c>
      <c r="C345">
        <v>22</v>
      </c>
      <c r="D345">
        <v>23</v>
      </c>
      <c r="E345">
        <v>2</v>
      </c>
      <c r="F345">
        <v>2</v>
      </c>
      <c r="G345">
        <v>0</v>
      </c>
      <c r="H345">
        <v>0</v>
      </c>
    </row>
    <row r="346" spans="1:8" x14ac:dyDescent="0.25">
      <c r="A346">
        <v>0.91</v>
      </c>
      <c r="B346">
        <v>30</v>
      </c>
      <c r="C346">
        <v>28</v>
      </c>
      <c r="D346">
        <v>52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0.82</v>
      </c>
      <c r="B347">
        <v>32</v>
      </c>
      <c r="C347">
        <v>28</v>
      </c>
      <c r="D347">
        <v>60</v>
      </c>
      <c r="E347">
        <v>3</v>
      </c>
      <c r="F347">
        <v>0</v>
      </c>
      <c r="G347">
        <v>0</v>
      </c>
      <c r="H347">
        <v>1</v>
      </c>
    </row>
    <row r="348" spans="1:8" x14ac:dyDescent="0.25">
      <c r="A348">
        <v>0.92</v>
      </c>
      <c r="B348">
        <v>37</v>
      </c>
      <c r="C348">
        <v>20</v>
      </c>
      <c r="D348">
        <v>65</v>
      </c>
      <c r="E348">
        <v>1</v>
      </c>
      <c r="F348">
        <v>0</v>
      </c>
      <c r="G348">
        <v>0</v>
      </c>
      <c r="H348">
        <v>4</v>
      </c>
    </row>
    <row r="349" spans="1:8" x14ac:dyDescent="0.25">
      <c r="A349">
        <v>0.92</v>
      </c>
      <c r="B349">
        <v>48</v>
      </c>
      <c r="C349">
        <v>20</v>
      </c>
      <c r="D349">
        <v>67</v>
      </c>
      <c r="E349">
        <v>0</v>
      </c>
      <c r="F349">
        <v>0</v>
      </c>
      <c r="G349">
        <v>1</v>
      </c>
      <c r="H349">
        <v>3</v>
      </c>
    </row>
    <row r="350" spans="1:8" x14ac:dyDescent="0.25">
      <c r="A350">
        <v>0.93</v>
      </c>
      <c r="B350">
        <v>38</v>
      </c>
      <c r="C350">
        <v>18</v>
      </c>
      <c r="D350">
        <v>70</v>
      </c>
      <c r="E350">
        <v>0</v>
      </c>
      <c r="F350">
        <v>0</v>
      </c>
      <c r="G350">
        <v>1</v>
      </c>
      <c r="H350">
        <v>3</v>
      </c>
    </row>
    <row r="351" spans="1:8" x14ac:dyDescent="0.25">
      <c r="A351">
        <v>0.87</v>
      </c>
      <c r="B351">
        <v>58</v>
      </c>
      <c r="C351">
        <v>27</v>
      </c>
      <c r="D351">
        <v>55</v>
      </c>
      <c r="E351">
        <v>0</v>
      </c>
      <c r="F351">
        <v>3</v>
      </c>
      <c r="G351">
        <v>1</v>
      </c>
      <c r="H351">
        <v>3</v>
      </c>
    </row>
    <row r="352" spans="1:8" x14ac:dyDescent="0.25">
      <c r="A352">
        <v>0.82</v>
      </c>
      <c r="B352">
        <v>53</v>
      </c>
      <c r="C352">
        <v>20</v>
      </c>
      <c r="D352">
        <v>62</v>
      </c>
      <c r="E352">
        <v>2</v>
      </c>
      <c r="F352">
        <v>0</v>
      </c>
      <c r="G352">
        <v>0</v>
      </c>
      <c r="H352">
        <v>3</v>
      </c>
    </row>
    <row r="353" spans="1:8" x14ac:dyDescent="0.25">
      <c r="A353">
        <v>0.73</v>
      </c>
      <c r="B353">
        <v>61</v>
      </c>
      <c r="C353">
        <v>26</v>
      </c>
      <c r="D353">
        <v>56</v>
      </c>
      <c r="E353">
        <v>3</v>
      </c>
      <c r="F353">
        <v>2</v>
      </c>
      <c r="G353">
        <v>0</v>
      </c>
      <c r="H353">
        <v>0</v>
      </c>
    </row>
    <row r="354" spans="1:8" x14ac:dyDescent="0.25">
      <c r="A354">
        <v>0.9</v>
      </c>
      <c r="B354">
        <v>32</v>
      </c>
      <c r="C354">
        <v>28</v>
      </c>
      <c r="D354">
        <v>60</v>
      </c>
      <c r="E354">
        <v>0</v>
      </c>
      <c r="F354">
        <v>0</v>
      </c>
      <c r="G354">
        <v>1</v>
      </c>
      <c r="H354">
        <v>1</v>
      </c>
    </row>
    <row r="355" spans="1:8" x14ac:dyDescent="0.25">
      <c r="A355">
        <v>0.68</v>
      </c>
      <c r="B355">
        <v>58</v>
      </c>
      <c r="C355">
        <v>18</v>
      </c>
      <c r="D355">
        <v>35</v>
      </c>
      <c r="E355">
        <v>1</v>
      </c>
      <c r="F355">
        <v>4</v>
      </c>
      <c r="G355">
        <v>1</v>
      </c>
      <c r="H355">
        <v>3</v>
      </c>
    </row>
    <row r="356" spans="1:8" x14ac:dyDescent="0.25">
      <c r="A356">
        <v>0.82</v>
      </c>
      <c r="B356">
        <v>53</v>
      </c>
      <c r="C356">
        <v>20</v>
      </c>
      <c r="D356">
        <v>70</v>
      </c>
      <c r="E356">
        <v>3</v>
      </c>
      <c r="F356">
        <v>0</v>
      </c>
      <c r="G356">
        <v>0</v>
      </c>
      <c r="H356">
        <v>2</v>
      </c>
    </row>
    <row r="357" spans="1:8" x14ac:dyDescent="0.25">
      <c r="A357">
        <v>0.74</v>
      </c>
      <c r="B357">
        <v>27</v>
      </c>
      <c r="C357">
        <v>18</v>
      </c>
      <c r="D357">
        <v>72</v>
      </c>
      <c r="E357">
        <v>3</v>
      </c>
      <c r="F357">
        <v>0</v>
      </c>
      <c r="G357">
        <v>0</v>
      </c>
      <c r="H357">
        <v>1</v>
      </c>
    </row>
    <row r="358" spans="1:8" x14ac:dyDescent="0.25">
      <c r="A358">
        <v>0.88</v>
      </c>
      <c r="B358">
        <v>51</v>
      </c>
      <c r="C358">
        <v>28</v>
      </c>
      <c r="D358">
        <v>52</v>
      </c>
      <c r="E358">
        <v>1</v>
      </c>
      <c r="F358">
        <v>0</v>
      </c>
      <c r="G358">
        <v>1</v>
      </c>
      <c r="H358">
        <v>3</v>
      </c>
    </row>
    <row r="359" spans="1:8" x14ac:dyDescent="0.25">
      <c r="A359">
        <v>0.72</v>
      </c>
      <c r="B359">
        <v>28</v>
      </c>
      <c r="C359">
        <v>26</v>
      </c>
      <c r="D359">
        <v>56</v>
      </c>
      <c r="E359">
        <v>1</v>
      </c>
      <c r="F359">
        <v>4</v>
      </c>
      <c r="G359">
        <v>0</v>
      </c>
      <c r="H359">
        <v>1</v>
      </c>
    </row>
    <row r="360" spans="1:8" x14ac:dyDescent="0.25">
      <c r="A360">
        <v>0.67</v>
      </c>
      <c r="B360">
        <v>49</v>
      </c>
      <c r="C360">
        <v>23</v>
      </c>
      <c r="D360">
        <v>22</v>
      </c>
      <c r="E360">
        <v>1</v>
      </c>
      <c r="F360">
        <v>4</v>
      </c>
      <c r="G360">
        <v>0</v>
      </c>
      <c r="H360">
        <v>0</v>
      </c>
    </row>
    <row r="361" spans="1:8" x14ac:dyDescent="0.25">
      <c r="A361">
        <v>0.87</v>
      </c>
      <c r="B361">
        <v>49</v>
      </c>
      <c r="C361">
        <v>25</v>
      </c>
      <c r="D361">
        <v>55</v>
      </c>
      <c r="E361">
        <v>0</v>
      </c>
      <c r="F361">
        <v>0</v>
      </c>
      <c r="G361">
        <v>0</v>
      </c>
      <c r="H361">
        <v>5</v>
      </c>
    </row>
    <row r="362" spans="1:8" x14ac:dyDescent="0.25">
      <c r="A362">
        <v>0.66</v>
      </c>
      <c r="B362">
        <v>44</v>
      </c>
      <c r="C362">
        <v>20</v>
      </c>
      <c r="D362">
        <v>35</v>
      </c>
      <c r="E362">
        <v>4</v>
      </c>
      <c r="F362">
        <v>3</v>
      </c>
      <c r="G362">
        <v>1</v>
      </c>
      <c r="H362">
        <v>3</v>
      </c>
    </row>
    <row r="363" spans="1:8" x14ac:dyDescent="0.25">
      <c r="A363">
        <v>0.66</v>
      </c>
      <c r="B363">
        <v>51</v>
      </c>
      <c r="C363">
        <v>22</v>
      </c>
      <c r="D363">
        <v>22</v>
      </c>
      <c r="E363">
        <v>1</v>
      </c>
      <c r="F363">
        <v>2</v>
      </c>
      <c r="G363">
        <v>0</v>
      </c>
      <c r="H363">
        <v>0</v>
      </c>
    </row>
    <row r="364" spans="1:8" x14ac:dyDescent="0.25">
      <c r="A364">
        <v>0.87</v>
      </c>
      <c r="B364">
        <v>21</v>
      </c>
      <c r="C364">
        <v>19</v>
      </c>
      <c r="D364">
        <v>63</v>
      </c>
      <c r="E364">
        <v>0</v>
      </c>
      <c r="F364">
        <v>0</v>
      </c>
      <c r="G364">
        <v>1</v>
      </c>
      <c r="H364">
        <v>1</v>
      </c>
    </row>
    <row r="365" spans="1:8" x14ac:dyDescent="0.25">
      <c r="A365">
        <v>0.79</v>
      </c>
      <c r="B365">
        <v>44</v>
      </c>
      <c r="C365">
        <v>22</v>
      </c>
      <c r="D365">
        <v>58</v>
      </c>
      <c r="E365">
        <v>4</v>
      </c>
      <c r="F365">
        <v>0</v>
      </c>
      <c r="G365">
        <v>0</v>
      </c>
      <c r="H365">
        <v>0</v>
      </c>
    </row>
    <row r="366" spans="1:8" x14ac:dyDescent="0.25">
      <c r="A366">
        <v>0.8</v>
      </c>
      <c r="B366">
        <v>41</v>
      </c>
      <c r="C366">
        <v>20</v>
      </c>
      <c r="D366">
        <v>65</v>
      </c>
      <c r="E366">
        <v>4</v>
      </c>
      <c r="F366">
        <v>1</v>
      </c>
      <c r="G366">
        <v>0</v>
      </c>
      <c r="H366">
        <v>0</v>
      </c>
    </row>
    <row r="367" spans="1:8" x14ac:dyDescent="0.25">
      <c r="A367">
        <v>0.55000000000000004</v>
      </c>
      <c r="B367">
        <v>41</v>
      </c>
      <c r="C367">
        <v>23</v>
      </c>
      <c r="D367">
        <v>25</v>
      </c>
      <c r="E367">
        <v>1</v>
      </c>
      <c r="F367">
        <v>4</v>
      </c>
      <c r="G367">
        <v>1</v>
      </c>
      <c r="H367">
        <v>1</v>
      </c>
    </row>
    <row r="368" spans="1:8" x14ac:dyDescent="0.25">
      <c r="A368">
        <v>0.85</v>
      </c>
      <c r="B368">
        <v>19</v>
      </c>
      <c r="C368">
        <v>15</v>
      </c>
      <c r="D368">
        <v>70</v>
      </c>
      <c r="E368">
        <v>0</v>
      </c>
      <c r="F368">
        <v>4</v>
      </c>
      <c r="G368">
        <v>1</v>
      </c>
      <c r="H368">
        <v>2</v>
      </c>
    </row>
    <row r="369" spans="1:8" x14ac:dyDescent="0.25">
      <c r="A369">
        <v>0.88</v>
      </c>
      <c r="B369">
        <v>26</v>
      </c>
      <c r="C369">
        <v>28</v>
      </c>
      <c r="D369">
        <v>55</v>
      </c>
      <c r="E369">
        <v>0</v>
      </c>
      <c r="F369">
        <v>0</v>
      </c>
      <c r="G369">
        <v>0</v>
      </c>
      <c r="H369">
        <v>1</v>
      </c>
    </row>
    <row r="370" spans="1:8" x14ac:dyDescent="0.25">
      <c r="A370">
        <v>0.93</v>
      </c>
      <c r="B370">
        <v>54</v>
      </c>
      <c r="C370">
        <v>27</v>
      </c>
      <c r="D370">
        <v>55</v>
      </c>
      <c r="E370">
        <v>0</v>
      </c>
      <c r="F370">
        <v>3</v>
      </c>
      <c r="G370">
        <v>0</v>
      </c>
      <c r="H370">
        <v>3</v>
      </c>
    </row>
    <row r="371" spans="1:8" x14ac:dyDescent="0.25">
      <c r="A371">
        <v>0.63</v>
      </c>
      <c r="B371">
        <v>23</v>
      </c>
      <c r="C371">
        <v>20</v>
      </c>
      <c r="D371">
        <v>35</v>
      </c>
      <c r="E371">
        <v>2</v>
      </c>
      <c r="F371">
        <v>5</v>
      </c>
      <c r="G371">
        <v>0</v>
      </c>
      <c r="H371">
        <v>3</v>
      </c>
    </row>
    <row r="372" spans="1:8" x14ac:dyDescent="0.25">
      <c r="A372">
        <v>0.92</v>
      </c>
      <c r="B372">
        <v>52</v>
      </c>
      <c r="C372">
        <v>25</v>
      </c>
      <c r="D372">
        <v>62</v>
      </c>
      <c r="E372">
        <v>1</v>
      </c>
      <c r="F372">
        <v>0</v>
      </c>
      <c r="G372">
        <v>0</v>
      </c>
      <c r="H372">
        <v>4</v>
      </c>
    </row>
    <row r="373" spans="1:8" x14ac:dyDescent="0.25">
      <c r="A373">
        <v>0.8</v>
      </c>
      <c r="B373">
        <v>38</v>
      </c>
      <c r="C373">
        <v>28</v>
      </c>
      <c r="D373">
        <v>60</v>
      </c>
      <c r="E373">
        <v>1</v>
      </c>
      <c r="F373">
        <v>0</v>
      </c>
      <c r="G373">
        <v>1</v>
      </c>
      <c r="H373">
        <v>1</v>
      </c>
    </row>
    <row r="374" spans="1:8" x14ac:dyDescent="0.25">
      <c r="A374">
        <v>0.92</v>
      </c>
      <c r="B374">
        <v>37</v>
      </c>
      <c r="C374">
        <v>25</v>
      </c>
      <c r="D374">
        <v>55</v>
      </c>
      <c r="E374">
        <v>1</v>
      </c>
      <c r="F374">
        <v>1</v>
      </c>
      <c r="G374">
        <v>0</v>
      </c>
      <c r="H374">
        <v>3</v>
      </c>
    </row>
    <row r="375" spans="1:8" x14ac:dyDescent="0.25">
      <c r="A375">
        <v>0.77</v>
      </c>
      <c r="B375">
        <v>55</v>
      </c>
      <c r="C375">
        <v>28</v>
      </c>
      <c r="D375">
        <v>53</v>
      </c>
      <c r="E375">
        <v>3</v>
      </c>
      <c r="F375">
        <v>3</v>
      </c>
      <c r="G375">
        <v>0</v>
      </c>
      <c r="H375">
        <v>3</v>
      </c>
    </row>
    <row r="376" spans="1:8" x14ac:dyDescent="0.25">
      <c r="A376">
        <v>0.9</v>
      </c>
      <c r="B376">
        <v>29</v>
      </c>
      <c r="C376">
        <v>25</v>
      </c>
      <c r="D376">
        <v>63</v>
      </c>
      <c r="E376">
        <v>0</v>
      </c>
      <c r="F376">
        <v>0</v>
      </c>
      <c r="G376">
        <v>1</v>
      </c>
      <c r="H376">
        <v>2</v>
      </c>
    </row>
    <row r="377" spans="1:8" x14ac:dyDescent="0.25">
      <c r="A377">
        <v>0.96</v>
      </c>
      <c r="B377">
        <v>40</v>
      </c>
      <c r="C377">
        <v>28</v>
      </c>
      <c r="D377">
        <v>57</v>
      </c>
      <c r="E377">
        <v>0</v>
      </c>
      <c r="F377">
        <v>0</v>
      </c>
      <c r="G377">
        <v>0</v>
      </c>
      <c r="H377">
        <v>3</v>
      </c>
    </row>
    <row r="378" spans="1:8" x14ac:dyDescent="0.25">
      <c r="A378">
        <v>0.72</v>
      </c>
      <c r="B378">
        <v>59</v>
      </c>
      <c r="C378">
        <v>27</v>
      </c>
      <c r="D378">
        <v>55</v>
      </c>
      <c r="E378">
        <v>2</v>
      </c>
      <c r="F378">
        <v>3</v>
      </c>
      <c r="G378">
        <v>0</v>
      </c>
      <c r="H378">
        <v>3</v>
      </c>
    </row>
    <row r="379" spans="1:8" x14ac:dyDescent="0.25">
      <c r="A379">
        <v>0.86</v>
      </c>
      <c r="B379">
        <v>56</v>
      </c>
      <c r="C379">
        <v>27</v>
      </c>
      <c r="D379">
        <v>55</v>
      </c>
      <c r="E379">
        <v>0</v>
      </c>
      <c r="F379">
        <v>3</v>
      </c>
      <c r="G379">
        <v>0</v>
      </c>
      <c r="H379">
        <v>3</v>
      </c>
    </row>
    <row r="380" spans="1:8" x14ac:dyDescent="0.25">
      <c r="A380">
        <v>0.9</v>
      </c>
      <c r="B380">
        <v>55</v>
      </c>
      <c r="C380">
        <v>28</v>
      </c>
      <c r="D380">
        <v>57</v>
      </c>
      <c r="E380">
        <v>1</v>
      </c>
      <c r="F380">
        <v>3</v>
      </c>
      <c r="G380">
        <v>0</v>
      </c>
      <c r="H380">
        <v>3</v>
      </c>
    </row>
    <row r="381" spans="1:8" x14ac:dyDescent="0.25">
      <c r="A381">
        <v>0.5</v>
      </c>
      <c r="B381">
        <v>25</v>
      </c>
      <c r="C381">
        <v>20</v>
      </c>
      <c r="D381">
        <v>35</v>
      </c>
      <c r="E381">
        <v>4</v>
      </c>
      <c r="F381">
        <v>3</v>
      </c>
      <c r="G381">
        <v>1</v>
      </c>
      <c r="H381">
        <v>3</v>
      </c>
    </row>
    <row r="382" spans="1:8" x14ac:dyDescent="0.25">
      <c r="A382">
        <v>0.6</v>
      </c>
      <c r="B382">
        <v>46</v>
      </c>
      <c r="C382">
        <v>23</v>
      </c>
      <c r="D382">
        <v>22</v>
      </c>
      <c r="E382">
        <v>4</v>
      </c>
      <c r="F382">
        <v>3</v>
      </c>
      <c r="G382">
        <v>0</v>
      </c>
      <c r="H382">
        <v>0</v>
      </c>
    </row>
    <row r="383" spans="1:8" x14ac:dyDescent="0.25">
      <c r="A383">
        <v>0.67</v>
      </c>
      <c r="B383">
        <v>65</v>
      </c>
      <c r="C383">
        <v>23</v>
      </c>
      <c r="D383">
        <v>23</v>
      </c>
      <c r="E383">
        <v>4</v>
      </c>
      <c r="F383">
        <v>2</v>
      </c>
      <c r="G383">
        <v>0</v>
      </c>
      <c r="H383">
        <v>0</v>
      </c>
    </row>
    <row r="384" spans="1:8" x14ac:dyDescent="0.25">
      <c r="A384">
        <v>0.57999999999999996</v>
      </c>
      <c r="B384">
        <v>24</v>
      </c>
      <c r="C384">
        <v>24</v>
      </c>
      <c r="D384">
        <v>28</v>
      </c>
      <c r="E384">
        <v>1</v>
      </c>
      <c r="F384">
        <v>2</v>
      </c>
      <c r="G384">
        <v>1</v>
      </c>
      <c r="H384">
        <v>0</v>
      </c>
    </row>
    <row r="385" spans="1:8" x14ac:dyDescent="0.25">
      <c r="A385">
        <v>0.53</v>
      </c>
      <c r="B385">
        <v>30</v>
      </c>
      <c r="C385">
        <v>28</v>
      </c>
      <c r="D385">
        <v>20</v>
      </c>
      <c r="E385">
        <v>4</v>
      </c>
      <c r="F385">
        <v>2</v>
      </c>
      <c r="G385">
        <v>1</v>
      </c>
      <c r="H385">
        <v>1</v>
      </c>
    </row>
    <row r="386" spans="1:8" x14ac:dyDescent="0.25">
      <c r="A386">
        <v>0.91</v>
      </c>
      <c r="B386">
        <v>27</v>
      </c>
      <c r="C386">
        <v>22</v>
      </c>
      <c r="D386">
        <v>57</v>
      </c>
      <c r="E386">
        <v>0</v>
      </c>
      <c r="F386">
        <v>0</v>
      </c>
      <c r="G386">
        <v>0</v>
      </c>
      <c r="H386">
        <v>5</v>
      </c>
    </row>
    <row r="387" spans="1:8" x14ac:dyDescent="0.25">
      <c r="A387">
        <v>0.74</v>
      </c>
      <c r="B387">
        <v>52</v>
      </c>
      <c r="C387">
        <v>28</v>
      </c>
      <c r="D387">
        <v>57</v>
      </c>
      <c r="E387">
        <v>4</v>
      </c>
      <c r="F387">
        <v>0</v>
      </c>
      <c r="G387">
        <v>0</v>
      </c>
      <c r="H387">
        <v>3</v>
      </c>
    </row>
    <row r="388" spans="1:8" x14ac:dyDescent="0.25">
      <c r="A388">
        <v>0.76</v>
      </c>
      <c r="B388">
        <v>45</v>
      </c>
      <c r="C388">
        <v>18</v>
      </c>
      <c r="D388">
        <v>72</v>
      </c>
      <c r="E388">
        <v>3</v>
      </c>
      <c r="F388">
        <v>0</v>
      </c>
      <c r="G388">
        <v>0</v>
      </c>
      <c r="H388">
        <v>3</v>
      </c>
    </row>
    <row r="389" spans="1:8" x14ac:dyDescent="0.25">
      <c r="A389">
        <v>0.63</v>
      </c>
      <c r="B389">
        <v>18</v>
      </c>
      <c r="C389">
        <v>22</v>
      </c>
      <c r="D389">
        <v>23</v>
      </c>
      <c r="E389">
        <v>1</v>
      </c>
      <c r="F389">
        <v>0</v>
      </c>
      <c r="G389">
        <v>0</v>
      </c>
      <c r="H38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37EA-7C48-4C7A-958B-08E783898281}">
  <dimension ref="A1:Q389"/>
  <sheetViews>
    <sheetView workbookViewId="0">
      <selection activeCell="M23" sqref="M23"/>
    </sheetView>
  </sheetViews>
  <sheetFormatPr defaultColWidth="8.85546875" defaultRowHeight="15" x14ac:dyDescent="0.25"/>
  <cols>
    <col min="9" max="9" width="21.85546875" bestFit="1" customWidth="1"/>
    <col min="13" max="13" width="12" bestFit="1" customWidth="1"/>
  </cols>
  <sheetData>
    <row r="1" spans="1:14" s="7" customFormat="1" ht="101.25" customHeight="1" x14ac:dyDescent="0.25">
      <c r="A1" s="7" t="s">
        <v>0</v>
      </c>
      <c r="B1" s="7" t="s">
        <v>1</v>
      </c>
      <c r="C1" s="7" t="s">
        <v>47</v>
      </c>
      <c r="D1" s="7" t="s">
        <v>2</v>
      </c>
      <c r="E1" s="7" t="s">
        <v>3</v>
      </c>
      <c r="F1" s="7" t="s">
        <v>4</v>
      </c>
      <c r="G1" s="7" t="s">
        <v>5</v>
      </c>
    </row>
    <row r="2" spans="1:14" x14ac:dyDescent="0.25">
      <c r="A2">
        <v>0.88</v>
      </c>
      <c r="B2">
        <v>65</v>
      </c>
      <c r="C2">
        <v>18</v>
      </c>
      <c r="D2">
        <v>70</v>
      </c>
      <c r="E2">
        <v>0</v>
      </c>
      <c r="F2">
        <v>0</v>
      </c>
      <c r="G2">
        <v>1</v>
      </c>
      <c r="I2" t="s">
        <v>6</v>
      </c>
    </row>
    <row r="3" spans="1:14" ht="15.75" thickBot="1" x14ac:dyDescent="0.3">
      <c r="A3">
        <v>0.66</v>
      </c>
      <c r="B3">
        <v>69</v>
      </c>
      <c r="C3">
        <v>19</v>
      </c>
      <c r="D3">
        <v>28</v>
      </c>
      <c r="E3">
        <v>3</v>
      </c>
      <c r="F3">
        <v>3</v>
      </c>
      <c r="G3">
        <v>1</v>
      </c>
    </row>
    <row r="4" spans="1:14" x14ac:dyDescent="0.25">
      <c r="A4">
        <v>0.89</v>
      </c>
      <c r="B4">
        <v>40</v>
      </c>
      <c r="C4">
        <v>20</v>
      </c>
      <c r="D4">
        <v>70</v>
      </c>
      <c r="E4">
        <v>1</v>
      </c>
      <c r="F4">
        <v>0</v>
      </c>
      <c r="G4">
        <v>0</v>
      </c>
      <c r="I4" s="10" t="s">
        <v>7</v>
      </c>
      <c r="J4" s="10"/>
    </row>
    <row r="5" spans="1:14" x14ac:dyDescent="0.25">
      <c r="A5">
        <v>0.51</v>
      </c>
      <c r="B5">
        <v>40</v>
      </c>
      <c r="C5">
        <v>23</v>
      </c>
      <c r="D5">
        <v>25</v>
      </c>
      <c r="E5">
        <v>3</v>
      </c>
      <c r="F5">
        <v>5</v>
      </c>
      <c r="G5">
        <v>1</v>
      </c>
      <c r="I5" t="s">
        <v>8</v>
      </c>
      <c r="J5">
        <v>0.89377612441479659</v>
      </c>
    </row>
    <row r="6" spans="1:14" x14ac:dyDescent="0.25">
      <c r="A6">
        <v>0.76</v>
      </c>
      <c r="B6">
        <v>57</v>
      </c>
      <c r="C6">
        <v>27</v>
      </c>
      <c r="D6">
        <v>55</v>
      </c>
      <c r="E6">
        <v>3</v>
      </c>
      <c r="F6">
        <v>3</v>
      </c>
      <c r="G6">
        <v>0</v>
      </c>
      <c r="I6" t="s">
        <v>9</v>
      </c>
      <c r="J6">
        <v>0.79883576057393402</v>
      </c>
    </row>
    <row r="7" spans="1:14" x14ac:dyDescent="0.25">
      <c r="A7">
        <v>0.54</v>
      </c>
      <c r="B7">
        <v>27</v>
      </c>
      <c r="C7">
        <v>28</v>
      </c>
      <c r="D7">
        <v>25</v>
      </c>
      <c r="E7">
        <v>2</v>
      </c>
      <c r="F7">
        <v>0</v>
      </c>
      <c r="G7">
        <v>1</v>
      </c>
      <c r="I7" t="s">
        <v>10</v>
      </c>
      <c r="J7">
        <v>0.79566781979557089</v>
      </c>
    </row>
    <row r="8" spans="1:14" x14ac:dyDescent="0.25">
      <c r="A8">
        <v>0.9</v>
      </c>
      <c r="B8">
        <v>53</v>
      </c>
      <c r="C8">
        <v>28</v>
      </c>
      <c r="D8">
        <v>52</v>
      </c>
      <c r="E8">
        <v>0</v>
      </c>
      <c r="F8">
        <v>0</v>
      </c>
      <c r="G8">
        <v>1</v>
      </c>
      <c r="I8" t="s">
        <v>11</v>
      </c>
      <c r="J8">
        <v>6.1343537625273212E-2</v>
      </c>
    </row>
    <row r="9" spans="1:14" ht="15.75" thickBot="1" x14ac:dyDescent="0.3">
      <c r="A9">
        <v>0.79</v>
      </c>
      <c r="B9">
        <v>41</v>
      </c>
      <c r="C9">
        <v>28</v>
      </c>
      <c r="D9">
        <v>55</v>
      </c>
      <c r="E9">
        <v>3</v>
      </c>
      <c r="F9">
        <v>0</v>
      </c>
      <c r="G9">
        <v>0</v>
      </c>
      <c r="I9" s="8" t="s">
        <v>12</v>
      </c>
      <c r="J9" s="8">
        <v>388</v>
      </c>
    </row>
    <row r="10" spans="1:14" x14ac:dyDescent="0.25">
      <c r="A10">
        <v>0.55000000000000004</v>
      </c>
      <c r="B10">
        <v>11</v>
      </c>
      <c r="C10">
        <v>18</v>
      </c>
      <c r="D10">
        <v>37</v>
      </c>
      <c r="E10">
        <v>4</v>
      </c>
      <c r="F10">
        <v>0</v>
      </c>
      <c r="G10">
        <v>0</v>
      </c>
    </row>
    <row r="11" spans="1:14" ht="15.75" thickBot="1" x14ac:dyDescent="0.3">
      <c r="A11">
        <v>0.92</v>
      </c>
      <c r="B11">
        <v>50</v>
      </c>
      <c r="C11">
        <v>23</v>
      </c>
      <c r="D11">
        <v>57</v>
      </c>
      <c r="E11">
        <v>1</v>
      </c>
      <c r="F11">
        <v>0</v>
      </c>
      <c r="G11">
        <v>1</v>
      </c>
      <c r="I11" t="s">
        <v>13</v>
      </c>
    </row>
    <row r="12" spans="1:14" x14ac:dyDescent="0.25">
      <c r="A12">
        <v>0.93</v>
      </c>
      <c r="B12">
        <v>55</v>
      </c>
      <c r="C12">
        <v>18</v>
      </c>
      <c r="D12">
        <v>60</v>
      </c>
      <c r="E12">
        <v>0</v>
      </c>
      <c r="F12">
        <v>0</v>
      </c>
      <c r="G12">
        <v>0</v>
      </c>
      <c r="I12" s="9"/>
      <c r="J12" s="9" t="s">
        <v>14</v>
      </c>
      <c r="K12" s="9" t="s">
        <v>15</v>
      </c>
      <c r="L12" s="9" t="s">
        <v>16</v>
      </c>
      <c r="M12" s="9" t="s">
        <v>17</v>
      </c>
      <c r="N12" s="9" t="s">
        <v>18</v>
      </c>
    </row>
    <row r="13" spans="1:14" x14ac:dyDescent="0.25">
      <c r="A13">
        <v>0.93</v>
      </c>
      <c r="B13">
        <v>30</v>
      </c>
      <c r="C13">
        <v>24</v>
      </c>
      <c r="D13">
        <v>58</v>
      </c>
      <c r="E13">
        <v>0</v>
      </c>
      <c r="F13">
        <v>0</v>
      </c>
      <c r="G13">
        <v>0</v>
      </c>
      <c r="I13" t="s">
        <v>19</v>
      </c>
      <c r="J13">
        <v>6</v>
      </c>
      <c r="K13">
        <v>5.6933689666286451</v>
      </c>
      <c r="L13">
        <v>0.94889482777144085</v>
      </c>
      <c r="M13">
        <v>252.16246655553405</v>
      </c>
      <c r="N13">
        <v>2.5006344032980859E-129</v>
      </c>
    </row>
    <row r="14" spans="1:14" x14ac:dyDescent="0.25">
      <c r="A14">
        <v>0.64</v>
      </c>
      <c r="B14">
        <v>28</v>
      </c>
      <c r="C14">
        <v>28</v>
      </c>
      <c r="D14">
        <v>25</v>
      </c>
      <c r="E14">
        <v>4</v>
      </c>
      <c r="F14">
        <v>0</v>
      </c>
      <c r="G14">
        <v>0</v>
      </c>
      <c r="I14" t="s">
        <v>20</v>
      </c>
      <c r="J14">
        <v>381</v>
      </c>
      <c r="K14">
        <v>1.4337142807940411</v>
      </c>
      <c r="L14">
        <v>3.7630296083833101E-3</v>
      </c>
    </row>
    <row r="15" spans="1:14" ht="15.75" thickBot="1" x14ac:dyDescent="0.3">
      <c r="A15">
        <v>0.54</v>
      </c>
      <c r="B15">
        <v>36</v>
      </c>
      <c r="C15">
        <v>20</v>
      </c>
      <c r="D15">
        <v>32</v>
      </c>
      <c r="E15">
        <v>2</v>
      </c>
      <c r="F15">
        <v>1</v>
      </c>
      <c r="G15">
        <v>1</v>
      </c>
      <c r="I15" s="8" t="s">
        <v>21</v>
      </c>
      <c r="J15" s="8">
        <v>387</v>
      </c>
      <c r="K15" s="8">
        <v>7.1270832474226857</v>
      </c>
      <c r="L15" s="8"/>
      <c r="M15" s="8"/>
      <c r="N15" s="8"/>
    </row>
    <row r="16" spans="1:14" ht="15.75" thickBot="1" x14ac:dyDescent="0.3">
      <c r="A16">
        <v>0.92</v>
      </c>
      <c r="B16">
        <v>32</v>
      </c>
      <c r="C16">
        <v>25</v>
      </c>
      <c r="D16">
        <v>55</v>
      </c>
      <c r="E16">
        <v>0</v>
      </c>
      <c r="F16">
        <v>2</v>
      </c>
      <c r="G16">
        <v>0</v>
      </c>
    </row>
    <row r="17" spans="1:17" x14ac:dyDescent="0.25">
      <c r="A17">
        <v>0.54</v>
      </c>
      <c r="B17">
        <v>21</v>
      </c>
      <c r="C17">
        <v>28</v>
      </c>
      <c r="D17">
        <v>22</v>
      </c>
      <c r="E17">
        <v>4</v>
      </c>
      <c r="F17">
        <v>2</v>
      </c>
      <c r="G17">
        <v>1</v>
      </c>
      <c r="I17" s="9"/>
      <c r="J17" s="9" t="s">
        <v>22</v>
      </c>
      <c r="K17" s="9" t="s">
        <v>11</v>
      </c>
      <c r="L17" s="9" t="s">
        <v>23</v>
      </c>
      <c r="M17" s="9" t="s">
        <v>24</v>
      </c>
      <c r="N17" s="9" t="s">
        <v>25</v>
      </c>
      <c r="O17" s="9" t="s">
        <v>26</v>
      </c>
      <c r="P17" s="9" t="s">
        <v>70</v>
      </c>
      <c r="Q17" s="9" t="s">
        <v>71</v>
      </c>
    </row>
    <row r="18" spans="1:17" x14ac:dyDescent="0.25">
      <c r="A18">
        <v>0.5</v>
      </c>
      <c r="B18">
        <v>40</v>
      </c>
      <c r="C18">
        <v>18</v>
      </c>
      <c r="D18">
        <v>20</v>
      </c>
      <c r="E18">
        <v>3</v>
      </c>
      <c r="F18">
        <v>2</v>
      </c>
      <c r="G18">
        <v>1</v>
      </c>
      <c r="I18" t="s">
        <v>27</v>
      </c>
      <c r="J18">
        <v>0.3724284226874543</v>
      </c>
      <c r="K18">
        <v>2.9988356851313871E-2</v>
      </c>
      <c r="L18">
        <v>12.419100670770403</v>
      </c>
      <c r="M18">
        <v>5.7179649162729675E-30</v>
      </c>
      <c r="N18">
        <v>0.31346501830911405</v>
      </c>
      <c r="O18">
        <v>0.43139182706579454</v>
      </c>
      <c r="P18">
        <v>0.31346501830911405</v>
      </c>
      <c r="Q18">
        <v>0.43139182706579454</v>
      </c>
    </row>
    <row r="19" spans="1:17" x14ac:dyDescent="0.25">
      <c r="A19">
        <v>0.98</v>
      </c>
      <c r="B19">
        <v>43</v>
      </c>
      <c r="C19">
        <v>20</v>
      </c>
      <c r="D19">
        <v>67</v>
      </c>
      <c r="E19">
        <v>0</v>
      </c>
      <c r="F19">
        <v>1</v>
      </c>
      <c r="G19">
        <v>0</v>
      </c>
      <c r="I19" t="s">
        <v>1</v>
      </c>
      <c r="J19">
        <v>9.1159863557293023E-4</v>
      </c>
      <c r="K19">
        <v>2.3448503546091569E-4</v>
      </c>
      <c r="L19">
        <v>3.887662314062156</v>
      </c>
      <c r="M19">
        <v>1.193793817098966E-4</v>
      </c>
      <c r="N19">
        <v>4.5055183547305531E-4</v>
      </c>
      <c r="O19">
        <v>1.3726454356728052E-3</v>
      </c>
      <c r="P19">
        <v>4.5055183547305531E-4</v>
      </c>
      <c r="Q19">
        <v>1.3726454356728052E-3</v>
      </c>
    </row>
    <row r="20" spans="1:17" x14ac:dyDescent="0.25">
      <c r="A20">
        <v>0.71</v>
      </c>
      <c r="B20">
        <v>32</v>
      </c>
      <c r="C20">
        <v>23</v>
      </c>
      <c r="D20">
        <v>58</v>
      </c>
      <c r="E20">
        <v>3</v>
      </c>
      <c r="F20">
        <v>4</v>
      </c>
      <c r="G20">
        <v>0</v>
      </c>
      <c r="I20" t="s">
        <v>47</v>
      </c>
      <c r="J20">
        <v>7.0321033412121953E-3</v>
      </c>
      <c r="K20">
        <v>9.3566560998261522E-4</v>
      </c>
      <c r="L20">
        <v>7.5156159061385752</v>
      </c>
      <c r="M20">
        <v>4.0850012096533301E-13</v>
      </c>
      <c r="N20">
        <v>5.1923883478949082E-3</v>
      </c>
      <c r="O20">
        <v>8.8718183345294823E-3</v>
      </c>
      <c r="P20">
        <v>5.1923883478949082E-3</v>
      </c>
      <c r="Q20">
        <v>8.8718183345294823E-3</v>
      </c>
    </row>
    <row r="21" spans="1:17" x14ac:dyDescent="0.25">
      <c r="A21">
        <v>0.84</v>
      </c>
      <c r="B21">
        <v>29</v>
      </c>
      <c r="C21">
        <v>23</v>
      </c>
      <c r="D21">
        <v>60</v>
      </c>
      <c r="E21">
        <v>2</v>
      </c>
      <c r="F21">
        <v>0</v>
      </c>
      <c r="G21">
        <v>0</v>
      </c>
      <c r="I21" t="s">
        <v>2</v>
      </c>
      <c r="J21">
        <v>5.6281591345586452E-3</v>
      </c>
      <c r="K21">
        <v>2.3718947260674428E-4</v>
      </c>
      <c r="L21">
        <v>23.728536822079064</v>
      </c>
      <c r="M21">
        <v>4.4966373072841657E-77</v>
      </c>
      <c r="N21">
        <v>5.1617948433459382E-3</v>
      </c>
      <c r="O21">
        <v>6.0945234257713523E-3</v>
      </c>
      <c r="P21">
        <v>5.1617948433459382E-3</v>
      </c>
      <c r="Q21">
        <v>6.0945234257713523E-3</v>
      </c>
    </row>
    <row r="22" spans="1:17" x14ac:dyDescent="0.25">
      <c r="A22">
        <v>0.98</v>
      </c>
      <c r="B22">
        <v>63</v>
      </c>
      <c r="C22">
        <v>22</v>
      </c>
      <c r="D22">
        <v>65</v>
      </c>
      <c r="E22">
        <v>0</v>
      </c>
      <c r="F22">
        <v>0</v>
      </c>
      <c r="G22">
        <v>0</v>
      </c>
      <c r="I22" t="s">
        <v>3</v>
      </c>
      <c r="J22">
        <v>-3.3802747133149166E-2</v>
      </c>
      <c r="K22">
        <v>2.462399946979383E-3</v>
      </c>
      <c r="L22">
        <v>-13.727561671943208</v>
      </c>
      <c r="M22">
        <v>3.9954644512258679E-35</v>
      </c>
      <c r="N22">
        <v>-3.8644342307397189E-2</v>
      </c>
      <c r="O22">
        <v>-2.8961151958901143E-2</v>
      </c>
      <c r="P22">
        <v>-3.8644342307397189E-2</v>
      </c>
      <c r="Q22">
        <v>-2.8961151958901143E-2</v>
      </c>
    </row>
    <row r="23" spans="1:17" x14ac:dyDescent="0.25">
      <c r="A23">
        <v>0.91</v>
      </c>
      <c r="B23">
        <v>52</v>
      </c>
      <c r="C23">
        <v>18</v>
      </c>
      <c r="D23">
        <v>72</v>
      </c>
      <c r="E23">
        <v>1</v>
      </c>
      <c r="F23">
        <v>0</v>
      </c>
      <c r="G23">
        <v>0</v>
      </c>
      <c r="I23" t="s">
        <v>4</v>
      </c>
      <c r="J23">
        <v>-5.9500077312078592E-3</v>
      </c>
      <c r="K23">
        <v>2.1198551084020151E-3</v>
      </c>
      <c r="L23">
        <v>-2.8067992513380227</v>
      </c>
      <c r="M23">
        <v>5.2606941721931493E-3</v>
      </c>
      <c r="N23">
        <v>-1.0118087849766338E-2</v>
      </c>
      <c r="O23">
        <v>-1.7819276126493809E-3</v>
      </c>
      <c r="P23">
        <v>-1.0118087849766338E-2</v>
      </c>
      <c r="Q23">
        <v>-1.7819276126493809E-3</v>
      </c>
    </row>
    <row r="24" spans="1:17" ht="15.75" thickBot="1" x14ac:dyDescent="0.3">
      <c r="A24">
        <v>0.84</v>
      </c>
      <c r="B24">
        <v>35</v>
      </c>
      <c r="C24">
        <v>24</v>
      </c>
      <c r="D24">
        <v>60</v>
      </c>
      <c r="E24">
        <v>2</v>
      </c>
      <c r="F24">
        <v>0</v>
      </c>
      <c r="G24">
        <v>1</v>
      </c>
      <c r="I24" s="8" t="s">
        <v>5</v>
      </c>
      <c r="J24" s="8">
        <v>-4.5635532427968931E-2</v>
      </c>
      <c r="K24" s="8">
        <v>6.7413769911693119E-3</v>
      </c>
      <c r="L24" s="8">
        <v>-6.7694674971816573</v>
      </c>
      <c r="M24" s="8">
        <v>4.9008920804837046E-11</v>
      </c>
      <c r="N24" s="8">
        <v>-5.8890494664412353E-2</v>
      </c>
      <c r="O24" s="8">
        <v>-3.2380570191525508E-2</v>
      </c>
      <c r="P24" s="8">
        <v>-5.8890494664412353E-2</v>
      </c>
      <c r="Q24" s="8">
        <v>-3.2380570191525508E-2</v>
      </c>
    </row>
    <row r="25" spans="1:17" x14ac:dyDescent="0.25">
      <c r="A25">
        <v>0.65</v>
      </c>
      <c r="B25">
        <v>23</v>
      </c>
      <c r="C25">
        <v>27</v>
      </c>
      <c r="D25">
        <v>20</v>
      </c>
      <c r="E25">
        <v>3</v>
      </c>
      <c r="F25">
        <v>0</v>
      </c>
      <c r="G25">
        <v>0</v>
      </c>
    </row>
    <row r="26" spans="1:17" x14ac:dyDescent="0.25">
      <c r="A26">
        <v>0.91</v>
      </c>
      <c r="B26">
        <v>47</v>
      </c>
      <c r="C26">
        <v>20</v>
      </c>
      <c r="D26">
        <v>60</v>
      </c>
      <c r="E26">
        <v>1</v>
      </c>
      <c r="F26">
        <v>3</v>
      </c>
      <c r="G26">
        <v>0</v>
      </c>
    </row>
    <row r="27" spans="1:17" x14ac:dyDescent="0.25">
      <c r="A27">
        <v>0.56999999999999995</v>
      </c>
      <c r="B27">
        <v>24</v>
      </c>
      <c r="C27">
        <v>27</v>
      </c>
      <c r="D27">
        <v>20</v>
      </c>
      <c r="E27">
        <v>3</v>
      </c>
      <c r="F27">
        <v>1</v>
      </c>
      <c r="G27">
        <v>1</v>
      </c>
    </row>
    <row r="28" spans="1:17" x14ac:dyDescent="0.25">
      <c r="A28">
        <v>0.68</v>
      </c>
      <c r="B28">
        <v>18</v>
      </c>
      <c r="C28">
        <v>22</v>
      </c>
      <c r="D28">
        <v>30</v>
      </c>
      <c r="E28">
        <v>3</v>
      </c>
      <c r="F28">
        <v>0</v>
      </c>
      <c r="G28">
        <v>0</v>
      </c>
    </row>
    <row r="29" spans="1:17" x14ac:dyDescent="0.25">
      <c r="A29">
        <v>0.55000000000000004</v>
      </c>
      <c r="B29">
        <v>26</v>
      </c>
      <c r="C29">
        <v>23</v>
      </c>
      <c r="D29">
        <v>23</v>
      </c>
      <c r="E29">
        <v>3</v>
      </c>
      <c r="F29">
        <v>4</v>
      </c>
      <c r="G29">
        <v>1</v>
      </c>
    </row>
    <row r="30" spans="1:17" x14ac:dyDescent="0.25">
      <c r="A30">
        <v>0.94</v>
      </c>
      <c r="B30">
        <v>46</v>
      </c>
      <c r="C30">
        <v>25</v>
      </c>
      <c r="D30">
        <v>60</v>
      </c>
      <c r="E30">
        <v>0</v>
      </c>
      <c r="F30">
        <v>0</v>
      </c>
      <c r="G30">
        <v>0</v>
      </c>
    </row>
    <row r="31" spans="1:17" x14ac:dyDescent="0.25">
      <c r="A31">
        <v>0.64</v>
      </c>
      <c r="B31">
        <v>61</v>
      </c>
      <c r="C31">
        <v>23</v>
      </c>
      <c r="D31">
        <v>22</v>
      </c>
      <c r="E31">
        <v>2</v>
      </c>
      <c r="F31">
        <v>3</v>
      </c>
      <c r="G31">
        <v>0</v>
      </c>
    </row>
    <row r="32" spans="1:17" x14ac:dyDescent="0.25">
      <c r="A32">
        <v>0.87</v>
      </c>
      <c r="B32">
        <v>38</v>
      </c>
      <c r="C32">
        <v>18</v>
      </c>
      <c r="D32">
        <v>72</v>
      </c>
      <c r="E32">
        <v>1</v>
      </c>
      <c r="F32">
        <v>0</v>
      </c>
      <c r="G32">
        <v>1</v>
      </c>
    </row>
    <row r="33" spans="1:7" x14ac:dyDescent="0.25">
      <c r="A33">
        <v>0.87</v>
      </c>
      <c r="B33">
        <v>28</v>
      </c>
      <c r="C33">
        <v>28</v>
      </c>
      <c r="D33">
        <v>60</v>
      </c>
      <c r="E33">
        <v>1</v>
      </c>
      <c r="F33">
        <v>0</v>
      </c>
      <c r="G33">
        <v>1</v>
      </c>
    </row>
    <row r="34" spans="1:7" x14ac:dyDescent="0.25">
      <c r="A34">
        <v>0.63</v>
      </c>
      <c r="B34">
        <v>58</v>
      </c>
      <c r="C34">
        <v>22</v>
      </c>
      <c r="D34">
        <v>23</v>
      </c>
      <c r="E34">
        <v>3</v>
      </c>
      <c r="F34">
        <v>3</v>
      </c>
      <c r="G34">
        <v>0</v>
      </c>
    </row>
    <row r="35" spans="1:7" x14ac:dyDescent="0.25">
      <c r="A35">
        <v>0.83</v>
      </c>
      <c r="B35">
        <v>46</v>
      </c>
      <c r="C35">
        <v>22</v>
      </c>
      <c r="D35">
        <v>58</v>
      </c>
      <c r="E35">
        <v>3</v>
      </c>
      <c r="F35">
        <v>0</v>
      </c>
      <c r="G35">
        <v>0</v>
      </c>
    </row>
    <row r="36" spans="1:7" x14ac:dyDescent="0.25">
      <c r="A36">
        <v>0.83</v>
      </c>
      <c r="B36">
        <v>52</v>
      </c>
      <c r="C36">
        <v>20</v>
      </c>
      <c r="D36">
        <v>67</v>
      </c>
      <c r="E36">
        <v>1</v>
      </c>
      <c r="F36">
        <v>0</v>
      </c>
      <c r="G36">
        <v>1</v>
      </c>
    </row>
    <row r="37" spans="1:7" x14ac:dyDescent="0.25">
      <c r="A37">
        <v>0.59</v>
      </c>
      <c r="B37">
        <v>29</v>
      </c>
      <c r="C37">
        <v>28</v>
      </c>
      <c r="D37">
        <v>20</v>
      </c>
      <c r="E37">
        <v>2</v>
      </c>
      <c r="F37">
        <v>0</v>
      </c>
      <c r="G37">
        <v>1</v>
      </c>
    </row>
    <row r="38" spans="1:7" x14ac:dyDescent="0.25">
      <c r="A38">
        <v>0.87</v>
      </c>
      <c r="B38">
        <v>31</v>
      </c>
      <c r="C38">
        <v>23</v>
      </c>
      <c r="D38">
        <v>60</v>
      </c>
      <c r="E38">
        <v>1</v>
      </c>
      <c r="F38">
        <v>0</v>
      </c>
      <c r="G38">
        <v>0</v>
      </c>
    </row>
    <row r="39" spans="1:7" x14ac:dyDescent="0.25">
      <c r="A39">
        <v>0.77</v>
      </c>
      <c r="B39">
        <v>34</v>
      </c>
      <c r="C39">
        <v>22</v>
      </c>
      <c r="D39">
        <v>65</v>
      </c>
      <c r="E39">
        <v>3</v>
      </c>
      <c r="F39">
        <v>1</v>
      </c>
      <c r="G39">
        <v>0</v>
      </c>
    </row>
    <row r="40" spans="1:7" x14ac:dyDescent="0.25">
      <c r="A40">
        <v>0.86</v>
      </c>
      <c r="B40">
        <v>40</v>
      </c>
      <c r="C40">
        <v>19</v>
      </c>
      <c r="D40">
        <v>63</v>
      </c>
      <c r="E40">
        <v>1</v>
      </c>
      <c r="F40">
        <v>0</v>
      </c>
      <c r="G40">
        <v>0</v>
      </c>
    </row>
    <row r="41" spans="1:7" x14ac:dyDescent="0.25">
      <c r="A41">
        <v>0.91</v>
      </c>
      <c r="B41">
        <v>55</v>
      </c>
      <c r="C41">
        <v>23</v>
      </c>
      <c r="D41">
        <v>57</v>
      </c>
      <c r="E41">
        <v>1</v>
      </c>
      <c r="F41">
        <v>0</v>
      </c>
      <c r="G41">
        <v>0</v>
      </c>
    </row>
    <row r="42" spans="1:7" x14ac:dyDescent="0.25">
      <c r="A42">
        <v>0.71</v>
      </c>
      <c r="B42">
        <v>27</v>
      </c>
      <c r="C42">
        <v>28</v>
      </c>
      <c r="D42">
        <v>60</v>
      </c>
      <c r="E42">
        <v>1</v>
      </c>
      <c r="F42">
        <v>1</v>
      </c>
      <c r="G42">
        <v>1</v>
      </c>
    </row>
    <row r="43" spans="1:7" x14ac:dyDescent="0.25">
      <c r="A43">
        <v>0.81</v>
      </c>
      <c r="B43">
        <v>21</v>
      </c>
      <c r="C43">
        <v>23</v>
      </c>
      <c r="D43">
        <v>60</v>
      </c>
      <c r="E43">
        <v>3</v>
      </c>
      <c r="F43">
        <v>0</v>
      </c>
      <c r="G43">
        <v>0</v>
      </c>
    </row>
    <row r="44" spans="1:7" x14ac:dyDescent="0.25">
      <c r="A44">
        <v>0.81</v>
      </c>
      <c r="B44">
        <v>37</v>
      </c>
      <c r="C44">
        <v>25</v>
      </c>
      <c r="D44">
        <v>55</v>
      </c>
      <c r="E44">
        <v>1</v>
      </c>
      <c r="F44">
        <v>5</v>
      </c>
      <c r="G44">
        <v>0</v>
      </c>
    </row>
    <row r="45" spans="1:7" x14ac:dyDescent="0.25">
      <c r="A45">
        <v>0.71</v>
      </c>
      <c r="B45">
        <v>29</v>
      </c>
      <c r="C45">
        <v>22</v>
      </c>
      <c r="D45">
        <v>57</v>
      </c>
      <c r="E45">
        <v>1</v>
      </c>
      <c r="F45">
        <v>0</v>
      </c>
      <c r="G45">
        <v>0</v>
      </c>
    </row>
    <row r="46" spans="1:7" x14ac:dyDescent="0.25">
      <c r="A46">
        <v>0.71</v>
      </c>
      <c r="B46">
        <v>65</v>
      </c>
      <c r="C46">
        <v>22</v>
      </c>
      <c r="D46">
        <v>59</v>
      </c>
      <c r="E46">
        <v>2</v>
      </c>
      <c r="F46">
        <v>2</v>
      </c>
      <c r="G46">
        <v>0</v>
      </c>
    </row>
    <row r="47" spans="1:7" x14ac:dyDescent="0.25">
      <c r="A47">
        <v>0.52</v>
      </c>
      <c r="B47">
        <v>9</v>
      </c>
      <c r="C47">
        <v>18</v>
      </c>
      <c r="D47">
        <v>35</v>
      </c>
      <c r="E47">
        <v>2</v>
      </c>
      <c r="F47">
        <v>0</v>
      </c>
      <c r="G47">
        <v>0</v>
      </c>
    </row>
    <row r="48" spans="1:7" x14ac:dyDescent="0.25">
      <c r="A48">
        <v>0.65</v>
      </c>
      <c r="B48">
        <v>16</v>
      </c>
      <c r="C48">
        <v>18</v>
      </c>
      <c r="D48">
        <v>35</v>
      </c>
      <c r="E48">
        <v>2</v>
      </c>
      <c r="F48">
        <v>0</v>
      </c>
      <c r="G48">
        <v>0</v>
      </c>
    </row>
    <row r="49" spans="1:7" x14ac:dyDescent="0.25">
      <c r="A49">
        <v>0.84</v>
      </c>
      <c r="B49">
        <v>18</v>
      </c>
      <c r="C49">
        <v>18</v>
      </c>
      <c r="D49">
        <v>70</v>
      </c>
      <c r="E49">
        <v>2</v>
      </c>
      <c r="F49">
        <v>0</v>
      </c>
      <c r="G49">
        <v>0</v>
      </c>
    </row>
    <row r="50" spans="1:7" x14ac:dyDescent="0.25">
      <c r="A50">
        <v>0.84</v>
      </c>
      <c r="B50">
        <v>37</v>
      </c>
      <c r="C50">
        <v>18</v>
      </c>
      <c r="D50">
        <v>70</v>
      </c>
      <c r="E50">
        <v>1</v>
      </c>
      <c r="F50">
        <v>0</v>
      </c>
      <c r="G50">
        <v>0</v>
      </c>
    </row>
    <row r="51" spans="1:7" x14ac:dyDescent="0.25">
      <c r="A51">
        <v>0.99</v>
      </c>
      <c r="B51">
        <v>54</v>
      </c>
      <c r="C51">
        <v>27</v>
      </c>
      <c r="D51">
        <v>55</v>
      </c>
      <c r="E51">
        <v>1</v>
      </c>
      <c r="F51">
        <v>3</v>
      </c>
      <c r="G51">
        <v>0</v>
      </c>
    </row>
    <row r="52" spans="1:7" x14ac:dyDescent="0.25">
      <c r="A52">
        <v>0.71</v>
      </c>
      <c r="B52">
        <v>34</v>
      </c>
      <c r="C52">
        <v>22</v>
      </c>
      <c r="D52">
        <v>65</v>
      </c>
      <c r="E52">
        <v>3</v>
      </c>
      <c r="F52">
        <v>0</v>
      </c>
      <c r="G52">
        <v>0</v>
      </c>
    </row>
    <row r="53" spans="1:7" x14ac:dyDescent="0.25">
      <c r="A53">
        <v>0.8</v>
      </c>
      <c r="B53">
        <v>34</v>
      </c>
      <c r="C53">
        <v>28</v>
      </c>
      <c r="D53">
        <v>60</v>
      </c>
      <c r="E53">
        <v>4</v>
      </c>
      <c r="F53">
        <v>0</v>
      </c>
      <c r="G53">
        <v>0</v>
      </c>
    </row>
    <row r="54" spans="1:7" x14ac:dyDescent="0.25">
      <c r="A54">
        <v>0.91</v>
      </c>
      <c r="B54">
        <v>56</v>
      </c>
      <c r="C54">
        <v>18</v>
      </c>
      <c r="D54">
        <v>60</v>
      </c>
      <c r="E54">
        <v>0</v>
      </c>
      <c r="F54">
        <v>0</v>
      </c>
      <c r="G54">
        <v>0</v>
      </c>
    </row>
    <row r="55" spans="1:7" x14ac:dyDescent="0.25">
      <c r="A55">
        <v>0.77</v>
      </c>
      <c r="B55">
        <v>21</v>
      </c>
      <c r="C55">
        <v>19</v>
      </c>
      <c r="D55">
        <v>63</v>
      </c>
      <c r="E55">
        <v>4</v>
      </c>
      <c r="F55">
        <v>3</v>
      </c>
      <c r="G55">
        <v>0</v>
      </c>
    </row>
    <row r="56" spans="1:7" x14ac:dyDescent="0.25">
      <c r="A56">
        <v>0.84</v>
      </c>
      <c r="B56">
        <v>25</v>
      </c>
      <c r="C56">
        <v>15</v>
      </c>
      <c r="D56">
        <v>70</v>
      </c>
      <c r="E56">
        <v>4</v>
      </c>
      <c r="F56">
        <v>4</v>
      </c>
      <c r="G56">
        <v>0</v>
      </c>
    </row>
    <row r="57" spans="1:7" x14ac:dyDescent="0.25">
      <c r="A57">
        <v>0.87</v>
      </c>
      <c r="B57">
        <v>52</v>
      </c>
      <c r="C57">
        <v>18</v>
      </c>
      <c r="D57">
        <v>72</v>
      </c>
      <c r="E57">
        <v>0</v>
      </c>
      <c r="F57">
        <v>2</v>
      </c>
      <c r="G57">
        <v>0</v>
      </c>
    </row>
    <row r="58" spans="1:7" x14ac:dyDescent="0.25">
      <c r="A58">
        <v>0.8</v>
      </c>
      <c r="B58">
        <v>46</v>
      </c>
      <c r="C58">
        <v>18</v>
      </c>
      <c r="D58">
        <v>70</v>
      </c>
      <c r="E58">
        <v>2</v>
      </c>
      <c r="F58">
        <v>0</v>
      </c>
      <c r="G58">
        <v>0</v>
      </c>
    </row>
    <row r="59" spans="1:7" x14ac:dyDescent="0.25">
      <c r="A59">
        <v>0.52</v>
      </c>
      <c r="B59">
        <v>40</v>
      </c>
      <c r="C59">
        <v>20</v>
      </c>
      <c r="D59">
        <v>35</v>
      </c>
      <c r="E59">
        <v>2</v>
      </c>
      <c r="F59">
        <v>2</v>
      </c>
      <c r="G59">
        <v>1</v>
      </c>
    </row>
    <row r="60" spans="1:7" x14ac:dyDescent="0.25">
      <c r="A60">
        <v>0.54</v>
      </c>
      <c r="B60">
        <v>30</v>
      </c>
      <c r="C60">
        <v>28</v>
      </c>
      <c r="D60">
        <v>20</v>
      </c>
      <c r="E60">
        <v>1</v>
      </c>
      <c r="F60">
        <v>3</v>
      </c>
      <c r="G60">
        <v>1</v>
      </c>
    </row>
    <row r="61" spans="1:7" x14ac:dyDescent="0.25">
      <c r="A61">
        <v>0.88</v>
      </c>
      <c r="B61">
        <v>32</v>
      </c>
      <c r="C61">
        <v>18</v>
      </c>
      <c r="D61">
        <v>62</v>
      </c>
      <c r="E61">
        <v>1</v>
      </c>
      <c r="F61">
        <v>2</v>
      </c>
      <c r="G61">
        <v>0</v>
      </c>
    </row>
    <row r="62" spans="1:7" x14ac:dyDescent="0.25">
      <c r="A62">
        <v>0.64</v>
      </c>
      <c r="B62">
        <v>55</v>
      </c>
      <c r="C62">
        <v>20</v>
      </c>
      <c r="D62">
        <v>35</v>
      </c>
      <c r="E62">
        <v>1</v>
      </c>
      <c r="F62">
        <v>4</v>
      </c>
      <c r="G62">
        <v>1</v>
      </c>
    </row>
    <row r="63" spans="1:7" x14ac:dyDescent="0.25">
      <c r="A63">
        <v>0.87</v>
      </c>
      <c r="B63">
        <v>58</v>
      </c>
      <c r="C63">
        <v>23</v>
      </c>
      <c r="D63">
        <v>60</v>
      </c>
      <c r="E63">
        <v>0</v>
      </c>
      <c r="F63">
        <v>0</v>
      </c>
      <c r="G63">
        <v>1</v>
      </c>
    </row>
    <row r="64" spans="1:7" x14ac:dyDescent="0.25">
      <c r="A64">
        <v>0.77</v>
      </c>
      <c r="B64">
        <v>47</v>
      </c>
      <c r="C64">
        <v>22</v>
      </c>
      <c r="D64">
        <v>58</v>
      </c>
      <c r="E64">
        <v>4</v>
      </c>
      <c r="F64">
        <v>0</v>
      </c>
      <c r="G64">
        <v>0</v>
      </c>
    </row>
    <row r="65" spans="1:7" x14ac:dyDescent="0.25">
      <c r="A65">
        <v>0.94</v>
      </c>
      <c r="B65">
        <v>47</v>
      </c>
      <c r="C65">
        <v>30</v>
      </c>
      <c r="D65">
        <v>60</v>
      </c>
      <c r="E65">
        <v>1</v>
      </c>
      <c r="F65">
        <v>0</v>
      </c>
      <c r="G65">
        <v>0</v>
      </c>
    </row>
    <row r="66" spans="1:7" x14ac:dyDescent="0.25">
      <c r="A66">
        <v>0.7</v>
      </c>
      <c r="B66">
        <v>46</v>
      </c>
      <c r="C66">
        <v>18</v>
      </c>
      <c r="D66">
        <v>70</v>
      </c>
      <c r="E66">
        <v>1</v>
      </c>
      <c r="F66">
        <v>5</v>
      </c>
      <c r="G66">
        <v>1</v>
      </c>
    </row>
    <row r="67" spans="1:7" x14ac:dyDescent="0.25">
      <c r="A67">
        <v>0.79</v>
      </c>
      <c r="B67">
        <v>43</v>
      </c>
      <c r="C67">
        <v>20</v>
      </c>
      <c r="D67">
        <v>70</v>
      </c>
      <c r="E67">
        <v>4</v>
      </c>
      <c r="F67">
        <v>0</v>
      </c>
      <c r="G67">
        <v>0</v>
      </c>
    </row>
    <row r="68" spans="1:7" x14ac:dyDescent="0.25">
      <c r="A68">
        <v>0.77</v>
      </c>
      <c r="B68">
        <v>54</v>
      </c>
      <c r="C68">
        <v>23</v>
      </c>
      <c r="D68">
        <v>60</v>
      </c>
      <c r="E68">
        <v>3</v>
      </c>
      <c r="F68">
        <v>0</v>
      </c>
      <c r="G68">
        <v>1</v>
      </c>
    </row>
    <row r="69" spans="1:7" x14ac:dyDescent="0.25">
      <c r="A69">
        <v>0.86</v>
      </c>
      <c r="B69">
        <v>55</v>
      </c>
      <c r="C69">
        <v>20</v>
      </c>
      <c r="D69">
        <v>67</v>
      </c>
      <c r="E69">
        <v>1</v>
      </c>
      <c r="F69">
        <v>0</v>
      </c>
      <c r="G69">
        <v>1</v>
      </c>
    </row>
    <row r="70" spans="1:7" x14ac:dyDescent="0.25">
      <c r="A70">
        <v>0.81</v>
      </c>
      <c r="B70">
        <v>29</v>
      </c>
      <c r="C70">
        <v>15</v>
      </c>
      <c r="D70">
        <v>67</v>
      </c>
      <c r="E70">
        <v>2</v>
      </c>
      <c r="F70">
        <v>0</v>
      </c>
      <c r="G70">
        <v>0</v>
      </c>
    </row>
    <row r="71" spans="1:7" x14ac:dyDescent="0.25">
      <c r="A71">
        <v>0.88</v>
      </c>
      <c r="B71">
        <v>66</v>
      </c>
      <c r="C71">
        <v>24</v>
      </c>
      <c r="D71">
        <v>60</v>
      </c>
      <c r="E71">
        <v>0</v>
      </c>
      <c r="F71">
        <v>0</v>
      </c>
      <c r="G71">
        <v>1</v>
      </c>
    </row>
    <row r="72" spans="1:7" x14ac:dyDescent="0.25">
      <c r="A72">
        <v>0.78</v>
      </c>
      <c r="B72">
        <v>40</v>
      </c>
      <c r="C72">
        <v>22</v>
      </c>
      <c r="D72">
        <v>57</v>
      </c>
      <c r="E72">
        <v>4</v>
      </c>
      <c r="F72">
        <v>0</v>
      </c>
      <c r="G72">
        <v>0</v>
      </c>
    </row>
    <row r="73" spans="1:7" x14ac:dyDescent="0.25">
      <c r="A73">
        <v>0.64</v>
      </c>
      <c r="B73">
        <v>50</v>
      </c>
      <c r="C73">
        <v>22</v>
      </c>
      <c r="D73">
        <v>22</v>
      </c>
      <c r="E73">
        <v>4</v>
      </c>
      <c r="F73">
        <v>3</v>
      </c>
      <c r="G73">
        <v>0</v>
      </c>
    </row>
    <row r="74" spans="1:7" x14ac:dyDescent="0.25">
      <c r="A74">
        <v>0.78</v>
      </c>
      <c r="B74">
        <v>50</v>
      </c>
      <c r="C74">
        <v>22</v>
      </c>
      <c r="D74">
        <v>57</v>
      </c>
      <c r="E74">
        <v>2</v>
      </c>
      <c r="F74">
        <v>0</v>
      </c>
      <c r="G74">
        <v>0</v>
      </c>
    </row>
    <row r="75" spans="1:7" x14ac:dyDescent="0.25">
      <c r="A75">
        <v>0.71</v>
      </c>
      <c r="B75">
        <v>50</v>
      </c>
      <c r="C75">
        <v>26</v>
      </c>
      <c r="D75">
        <v>58</v>
      </c>
      <c r="E75">
        <v>3</v>
      </c>
      <c r="F75">
        <v>3</v>
      </c>
      <c r="G75">
        <v>0</v>
      </c>
    </row>
    <row r="76" spans="1:7" x14ac:dyDescent="0.25">
      <c r="A76">
        <v>0.97</v>
      </c>
      <c r="B76">
        <v>48</v>
      </c>
      <c r="C76">
        <v>23</v>
      </c>
      <c r="D76">
        <v>60</v>
      </c>
      <c r="E76">
        <v>0</v>
      </c>
      <c r="F76">
        <v>0</v>
      </c>
      <c r="G76">
        <v>1</v>
      </c>
    </row>
    <row r="77" spans="1:7" x14ac:dyDescent="0.25">
      <c r="A77">
        <v>0.77</v>
      </c>
      <c r="B77">
        <v>24</v>
      </c>
      <c r="C77">
        <v>26</v>
      </c>
      <c r="D77">
        <v>56</v>
      </c>
      <c r="E77">
        <v>4</v>
      </c>
      <c r="F77">
        <v>0</v>
      </c>
      <c r="G77">
        <v>0</v>
      </c>
    </row>
    <row r="78" spans="1:7" x14ac:dyDescent="0.25">
      <c r="A78">
        <v>0.8</v>
      </c>
      <c r="B78">
        <v>45</v>
      </c>
      <c r="C78">
        <v>24</v>
      </c>
      <c r="D78">
        <v>60</v>
      </c>
      <c r="E78">
        <v>4</v>
      </c>
      <c r="F78">
        <v>0</v>
      </c>
      <c r="G78">
        <v>1</v>
      </c>
    </row>
    <row r="79" spans="1:7" x14ac:dyDescent="0.25">
      <c r="A79">
        <v>0.94</v>
      </c>
      <c r="B79">
        <v>57</v>
      </c>
      <c r="C79">
        <v>27</v>
      </c>
      <c r="D79">
        <v>55</v>
      </c>
      <c r="E79">
        <v>0</v>
      </c>
      <c r="F79">
        <v>3</v>
      </c>
      <c r="G79">
        <v>0</v>
      </c>
    </row>
    <row r="80" spans="1:7" x14ac:dyDescent="0.25">
      <c r="A80">
        <v>0.52</v>
      </c>
      <c r="B80">
        <v>39</v>
      </c>
      <c r="C80">
        <v>18</v>
      </c>
      <c r="D80">
        <v>35</v>
      </c>
      <c r="E80">
        <v>3</v>
      </c>
      <c r="F80">
        <v>3</v>
      </c>
      <c r="G80">
        <v>1</v>
      </c>
    </row>
    <row r="81" spans="1:7" x14ac:dyDescent="0.25">
      <c r="A81">
        <v>0.76</v>
      </c>
      <c r="B81">
        <v>43</v>
      </c>
      <c r="C81">
        <v>22</v>
      </c>
      <c r="D81">
        <v>58</v>
      </c>
      <c r="E81">
        <v>4</v>
      </c>
      <c r="F81">
        <v>0</v>
      </c>
      <c r="G81">
        <v>0</v>
      </c>
    </row>
    <row r="82" spans="1:7" x14ac:dyDescent="0.25">
      <c r="A82">
        <v>0.73</v>
      </c>
      <c r="B82">
        <v>51</v>
      </c>
      <c r="C82">
        <v>22</v>
      </c>
      <c r="D82">
        <v>58</v>
      </c>
      <c r="E82">
        <v>4</v>
      </c>
      <c r="F82">
        <v>3</v>
      </c>
      <c r="G82">
        <v>0</v>
      </c>
    </row>
    <row r="83" spans="1:7" x14ac:dyDescent="0.25">
      <c r="A83">
        <v>0.73</v>
      </c>
      <c r="B83">
        <v>61</v>
      </c>
      <c r="C83">
        <v>20</v>
      </c>
      <c r="D83">
        <v>67</v>
      </c>
      <c r="E83">
        <v>1</v>
      </c>
      <c r="F83">
        <v>2</v>
      </c>
      <c r="G83">
        <v>1</v>
      </c>
    </row>
    <row r="84" spans="1:7" x14ac:dyDescent="0.25">
      <c r="A84">
        <v>0.96</v>
      </c>
      <c r="B84">
        <v>41</v>
      </c>
      <c r="C84">
        <v>28</v>
      </c>
      <c r="D84">
        <v>55</v>
      </c>
      <c r="E84">
        <v>0</v>
      </c>
      <c r="F84">
        <v>0</v>
      </c>
      <c r="G84">
        <v>0</v>
      </c>
    </row>
    <row r="85" spans="1:7" x14ac:dyDescent="0.25">
      <c r="A85">
        <v>0.91</v>
      </c>
      <c r="B85">
        <v>53</v>
      </c>
      <c r="C85">
        <v>22</v>
      </c>
      <c r="D85">
        <v>57</v>
      </c>
      <c r="E85">
        <v>1</v>
      </c>
      <c r="F85">
        <v>0</v>
      </c>
      <c r="G85">
        <v>0</v>
      </c>
    </row>
    <row r="86" spans="1:7" x14ac:dyDescent="0.25">
      <c r="A86">
        <v>0.8</v>
      </c>
      <c r="B86">
        <v>32</v>
      </c>
      <c r="C86">
        <v>20</v>
      </c>
      <c r="D86">
        <v>67</v>
      </c>
      <c r="E86">
        <v>2</v>
      </c>
      <c r="F86">
        <v>0</v>
      </c>
      <c r="G86">
        <v>0</v>
      </c>
    </row>
    <row r="87" spans="1:7" x14ac:dyDescent="0.25">
      <c r="A87">
        <v>0.77</v>
      </c>
      <c r="B87">
        <v>65</v>
      </c>
      <c r="C87">
        <v>20</v>
      </c>
      <c r="D87">
        <v>70</v>
      </c>
      <c r="E87">
        <v>4</v>
      </c>
      <c r="F87">
        <v>0</v>
      </c>
      <c r="G87">
        <v>0</v>
      </c>
    </row>
    <row r="88" spans="1:7" x14ac:dyDescent="0.25">
      <c r="A88">
        <v>0.81</v>
      </c>
      <c r="B88">
        <v>38</v>
      </c>
      <c r="C88">
        <v>28</v>
      </c>
      <c r="D88">
        <v>55</v>
      </c>
      <c r="E88">
        <v>1</v>
      </c>
      <c r="F88">
        <v>1</v>
      </c>
      <c r="G88">
        <v>0</v>
      </c>
    </row>
    <row r="89" spans="1:7" x14ac:dyDescent="0.25">
      <c r="A89">
        <v>0.71</v>
      </c>
      <c r="B89">
        <v>53</v>
      </c>
      <c r="C89">
        <v>20</v>
      </c>
      <c r="D89">
        <v>67</v>
      </c>
      <c r="E89">
        <v>4</v>
      </c>
      <c r="F89">
        <v>1</v>
      </c>
      <c r="G89">
        <v>0</v>
      </c>
    </row>
    <row r="90" spans="1:7" x14ac:dyDescent="0.25">
      <c r="A90">
        <v>0.95</v>
      </c>
      <c r="B90">
        <v>55</v>
      </c>
      <c r="C90">
        <v>23</v>
      </c>
      <c r="D90">
        <v>60</v>
      </c>
      <c r="E90">
        <v>1</v>
      </c>
      <c r="F90">
        <v>0</v>
      </c>
      <c r="G90">
        <v>0</v>
      </c>
    </row>
    <row r="91" spans="1:7" x14ac:dyDescent="0.25">
      <c r="A91">
        <v>0.64</v>
      </c>
      <c r="B91">
        <v>44</v>
      </c>
      <c r="C91">
        <v>20</v>
      </c>
      <c r="D91">
        <v>32</v>
      </c>
      <c r="E91">
        <v>4</v>
      </c>
      <c r="F91">
        <v>5</v>
      </c>
      <c r="G91">
        <v>0</v>
      </c>
    </row>
    <row r="92" spans="1:7" x14ac:dyDescent="0.25">
      <c r="A92">
        <v>0.94</v>
      </c>
      <c r="B92">
        <v>38</v>
      </c>
      <c r="C92">
        <v>28</v>
      </c>
      <c r="D92">
        <v>60</v>
      </c>
      <c r="E92">
        <v>0</v>
      </c>
      <c r="F92">
        <v>0</v>
      </c>
      <c r="G92">
        <v>0</v>
      </c>
    </row>
    <row r="93" spans="1:7" x14ac:dyDescent="0.25">
      <c r="A93">
        <v>0.87</v>
      </c>
      <c r="B93">
        <v>40</v>
      </c>
      <c r="C93">
        <v>22</v>
      </c>
      <c r="D93">
        <v>57</v>
      </c>
      <c r="E93">
        <v>0</v>
      </c>
      <c r="F93">
        <v>0</v>
      </c>
      <c r="G93">
        <v>0</v>
      </c>
    </row>
    <row r="94" spans="1:7" x14ac:dyDescent="0.25">
      <c r="A94">
        <v>0.63</v>
      </c>
      <c r="B94">
        <v>53</v>
      </c>
      <c r="C94">
        <v>25</v>
      </c>
      <c r="D94">
        <v>20</v>
      </c>
      <c r="E94">
        <v>3</v>
      </c>
      <c r="F94">
        <v>5</v>
      </c>
      <c r="G94">
        <v>0</v>
      </c>
    </row>
    <row r="95" spans="1:7" x14ac:dyDescent="0.25">
      <c r="A95">
        <v>0.88</v>
      </c>
      <c r="B95">
        <v>24</v>
      </c>
      <c r="C95">
        <v>19</v>
      </c>
      <c r="D95">
        <v>63</v>
      </c>
      <c r="E95">
        <v>0</v>
      </c>
      <c r="F95">
        <v>0</v>
      </c>
      <c r="G95">
        <v>1</v>
      </c>
    </row>
    <row r="96" spans="1:7" x14ac:dyDescent="0.25">
      <c r="A96">
        <v>0.9</v>
      </c>
      <c r="B96">
        <v>39</v>
      </c>
      <c r="C96">
        <v>22</v>
      </c>
      <c r="D96">
        <v>63</v>
      </c>
      <c r="E96">
        <v>1</v>
      </c>
      <c r="F96">
        <v>2</v>
      </c>
      <c r="G96">
        <v>0</v>
      </c>
    </row>
    <row r="97" spans="1:7" x14ac:dyDescent="0.25">
      <c r="A97">
        <v>0.94</v>
      </c>
      <c r="B97">
        <v>47</v>
      </c>
      <c r="C97">
        <v>23</v>
      </c>
      <c r="D97">
        <v>57</v>
      </c>
      <c r="E97">
        <v>1</v>
      </c>
      <c r="F97">
        <v>0</v>
      </c>
      <c r="G97">
        <v>1</v>
      </c>
    </row>
    <row r="98" spans="1:7" x14ac:dyDescent="0.25">
      <c r="A98">
        <v>0.91</v>
      </c>
      <c r="B98">
        <v>51</v>
      </c>
      <c r="C98">
        <v>23</v>
      </c>
      <c r="D98">
        <v>57</v>
      </c>
      <c r="E98">
        <v>1</v>
      </c>
      <c r="F98">
        <v>0</v>
      </c>
      <c r="G98">
        <v>1</v>
      </c>
    </row>
    <row r="99" spans="1:7" x14ac:dyDescent="0.25">
      <c r="A99">
        <v>0.9</v>
      </c>
      <c r="B99">
        <v>25</v>
      </c>
      <c r="C99">
        <v>20</v>
      </c>
      <c r="D99">
        <v>65</v>
      </c>
      <c r="E99">
        <v>0</v>
      </c>
      <c r="F99">
        <v>0</v>
      </c>
      <c r="G99">
        <v>0</v>
      </c>
    </row>
    <row r="100" spans="1:7" x14ac:dyDescent="0.25">
      <c r="A100">
        <v>0.8</v>
      </c>
      <c r="B100">
        <v>23</v>
      </c>
      <c r="C100">
        <v>15</v>
      </c>
      <c r="D100">
        <v>65</v>
      </c>
      <c r="E100">
        <v>4</v>
      </c>
      <c r="F100">
        <v>0</v>
      </c>
      <c r="G100">
        <v>0</v>
      </c>
    </row>
    <row r="101" spans="1:7" x14ac:dyDescent="0.25">
      <c r="A101">
        <v>0.85</v>
      </c>
      <c r="B101">
        <v>54</v>
      </c>
      <c r="C101">
        <v>20</v>
      </c>
      <c r="D101">
        <v>67</v>
      </c>
      <c r="E101">
        <v>1</v>
      </c>
      <c r="F101">
        <v>0</v>
      </c>
      <c r="G101">
        <v>1</v>
      </c>
    </row>
    <row r="102" spans="1:7" x14ac:dyDescent="0.25">
      <c r="A102">
        <v>0.53</v>
      </c>
      <c r="B102">
        <v>22</v>
      </c>
      <c r="C102">
        <v>27</v>
      </c>
      <c r="D102">
        <v>20</v>
      </c>
      <c r="E102">
        <v>2</v>
      </c>
      <c r="F102">
        <v>5</v>
      </c>
      <c r="G102">
        <v>1</v>
      </c>
    </row>
    <row r="103" spans="1:7" x14ac:dyDescent="0.25">
      <c r="A103">
        <v>0.87</v>
      </c>
      <c r="B103">
        <v>50</v>
      </c>
      <c r="C103">
        <v>28</v>
      </c>
      <c r="D103">
        <v>57</v>
      </c>
      <c r="E103">
        <v>1</v>
      </c>
      <c r="F103">
        <v>0</v>
      </c>
      <c r="G103">
        <v>1</v>
      </c>
    </row>
    <row r="104" spans="1:7" x14ac:dyDescent="0.25">
      <c r="A104">
        <v>0.5</v>
      </c>
      <c r="B104">
        <v>30</v>
      </c>
      <c r="C104">
        <v>20</v>
      </c>
      <c r="D104">
        <v>35</v>
      </c>
      <c r="E104">
        <v>1</v>
      </c>
      <c r="F104">
        <v>5</v>
      </c>
      <c r="G104">
        <v>1</v>
      </c>
    </row>
    <row r="105" spans="1:7" x14ac:dyDescent="0.25">
      <c r="A105">
        <v>0.93</v>
      </c>
      <c r="B105">
        <v>52</v>
      </c>
      <c r="C105">
        <v>20</v>
      </c>
      <c r="D105">
        <v>62</v>
      </c>
      <c r="E105">
        <v>1</v>
      </c>
      <c r="F105">
        <v>0</v>
      </c>
      <c r="G105">
        <v>0</v>
      </c>
    </row>
    <row r="106" spans="1:7" x14ac:dyDescent="0.25">
      <c r="A106">
        <v>0.72</v>
      </c>
      <c r="B106">
        <v>52</v>
      </c>
      <c r="C106">
        <v>20</v>
      </c>
      <c r="D106">
        <v>70</v>
      </c>
      <c r="E106">
        <v>2</v>
      </c>
      <c r="F106">
        <v>0</v>
      </c>
      <c r="G106">
        <v>0</v>
      </c>
    </row>
    <row r="107" spans="1:7" x14ac:dyDescent="0.25">
      <c r="A107">
        <v>0.92</v>
      </c>
      <c r="B107">
        <v>51</v>
      </c>
      <c r="C107">
        <v>20</v>
      </c>
      <c r="D107">
        <v>62</v>
      </c>
      <c r="E107">
        <v>1</v>
      </c>
      <c r="F107">
        <v>0</v>
      </c>
      <c r="G107">
        <v>0</v>
      </c>
    </row>
    <row r="108" spans="1:7" x14ac:dyDescent="0.25">
      <c r="A108">
        <v>0.62</v>
      </c>
      <c r="B108">
        <v>15</v>
      </c>
      <c r="C108">
        <v>20</v>
      </c>
      <c r="D108">
        <v>35</v>
      </c>
      <c r="E108">
        <v>1</v>
      </c>
      <c r="F108">
        <v>0</v>
      </c>
      <c r="G108">
        <v>0</v>
      </c>
    </row>
    <row r="109" spans="1:7" x14ac:dyDescent="0.25">
      <c r="A109">
        <v>0.93</v>
      </c>
      <c r="B109">
        <v>48</v>
      </c>
      <c r="C109">
        <v>22</v>
      </c>
      <c r="D109">
        <v>58</v>
      </c>
      <c r="E109">
        <v>1</v>
      </c>
      <c r="F109">
        <v>0</v>
      </c>
      <c r="G109">
        <v>0</v>
      </c>
    </row>
    <row r="110" spans="1:7" x14ac:dyDescent="0.25">
      <c r="A110">
        <v>0.63</v>
      </c>
      <c r="B110">
        <v>56</v>
      </c>
      <c r="C110">
        <v>20</v>
      </c>
      <c r="D110">
        <v>35</v>
      </c>
      <c r="E110">
        <v>3</v>
      </c>
      <c r="F110">
        <v>2</v>
      </c>
      <c r="G110">
        <v>1</v>
      </c>
    </row>
    <row r="111" spans="1:7" x14ac:dyDescent="0.25">
      <c r="A111">
        <v>0.77</v>
      </c>
      <c r="B111">
        <v>25</v>
      </c>
      <c r="C111">
        <v>28</v>
      </c>
      <c r="D111">
        <v>51</v>
      </c>
      <c r="E111">
        <v>2</v>
      </c>
      <c r="F111">
        <v>0</v>
      </c>
      <c r="G111">
        <v>0</v>
      </c>
    </row>
    <row r="112" spans="1:7" x14ac:dyDescent="0.25">
      <c r="A112">
        <v>0.51</v>
      </c>
      <c r="B112">
        <v>54</v>
      </c>
      <c r="C112">
        <v>23</v>
      </c>
      <c r="D112">
        <v>22</v>
      </c>
      <c r="E112">
        <v>3</v>
      </c>
      <c r="F112">
        <v>0</v>
      </c>
      <c r="G112">
        <v>1</v>
      </c>
    </row>
    <row r="113" spans="1:7" x14ac:dyDescent="0.25">
      <c r="A113">
        <v>0.94</v>
      </c>
      <c r="B113">
        <v>37</v>
      </c>
      <c r="C113">
        <v>30</v>
      </c>
      <c r="D113">
        <v>55</v>
      </c>
      <c r="E113">
        <v>1</v>
      </c>
      <c r="F113">
        <v>1</v>
      </c>
      <c r="G113">
        <v>0</v>
      </c>
    </row>
    <row r="114" spans="1:7" x14ac:dyDescent="0.25">
      <c r="A114">
        <v>0.73</v>
      </c>
      <c r="B114">
        <v>33</v>
      </c>
      <c r="C114">
        <v>20</v>
      </c>
      <c r="D114">
        <v>65</v>
      </c>
      <c r="E114">
        <v>2</v>
      </c>
      <c r="F114">
        <v>1</v>
      </c>
      <c r="G114">
        <v>0</v>
      </c>
    </row>
    <row r="115" spans="1:7" x14ac:dyDescent="0.25">
      <c r="A115">
        <v>0.55000000000000004</v>
      </c>
      <c r="B115">
        <v>29</v>
      </c>
      <c r="C115">
        <v>28</v>
      </c>
      <c r="D115">
        <v>25</v>
      </c>
      <c r="E115">
        <v>1</v>
      </c>
      <c r="F115">
        <v>1</v>
      </c>
      <c r="G115">
        <v>1</v>
      </c>
    </row>
    <row r="116" spans="1:7" x14ac:dyDescent="0.25">
      <c r="A116">
        <v>0.83</v>
      </c>
      <c r="B116">
        <v>36</v>
      </c>
      <c r="C116">
        <v>23</v>
      </c>
      <c r="D116">
        <v>60</v>
      </c>
      <c r="E116">
        <v>4</v>
      </c>
      <c r="F116">
        <v>0</v>
      </c>
      <c r="G116">
        <v>1</v>
      </c>
    </row>
    <row r="117" spans="1:7" x14ac:dyDescent="0.25">
      <c r="A117">
        <v>0.94</v>
      </c>
      <c r="B117">
        <v>32</v>
      </c>
      <c r="C117">
        <v>28</v>
      </c>
      <c r="D117">
        <v>60</v>
      </c>
      <c r="E117">
        <v>1</v>
      </c>
      <c r="F117">
        <v>0</v>
      </c>
      <c r="G117">
        <v>0</v>
      </c>
    </row>
    <row r="118" spans="1:7" x14ac:dyDescent="0.25">
      <c r="A118">
        <v>0.95</v>
      </c>
      <c r="B118">
        <v>37</v>
      </c>
      <c r="C118">
        <v>18</v>
      </c>
      <c r="D118">
        <v>70</v>
      </c>
      <c r="E118">
        <v>1</v>
      </c>
      <c r="F118">
        <v>0</v>
      </c>
      <c r="G118">
        <v>0</v>
      </c>
    </row>
    <row r="119" spans="1:7" x14ac:dyDescent="0.25">
      <c r="A119">
        <v>0.59</v>
      </c>
      <c r="B119">
        <v>27</v>
      </c>
      <c r="C119">
        <v>23</v>
      </c>
      <c r="D119">
        <v>25</v>
      </c>
      <c r="E119">
        <v>3</v>
      </c>
      <c r="F119">
        <v>2</v>
      </c>
      <c r="G119">
        <v>1</v>
      </c>
    </row>
    <row r="120" spans="1:7" x14ac:dyDescent="0.25">
      <c r="A120">
        <v>0.77</v>
      </c>
      <c r="B120">
        <v>36</v>
      </c>
      <c r="C120">
        <v>22</v>
      </c>
      <c r="D120">
        <v>65</v>
      </c>
      <c r="E120">
        <v>2</v>
      </c>
      <c r="F120">
        <v>0</v>
      </c>
      <c r="G120">
        <v>1</v>
      </c>
    </row>
    <row r="121" spans="1:7" x14ac:dyDescent="0.25">
      <c r="A121">
        <v>0.65</v>
      </c>
      <c r="B121">
        <v>52</v>
      </c>
      <c r="C121">
        <v>18</v>
      </c>
      <c r="D121">
        <v>35</v>
      </c>
      <c r="E121">
        <v>2</v>
      </c>
      <c r="F121">
        <v>2</v>
      </c>
      <c r="G121">
        <v>0</v>
      </c>
    </row>
    <row r="122" spans="1:7" x14ac:dyDescent="0.25">
      <c r="A122">
        <v>0.51</v>
      </c>
      <c r="B122">
        <v>28</v>
      </c>
      <c r="C122">
        <v>23</v>
      </c>
      <c r="D122">
        <v>25</v>
      </c>
      <c r="E122">
        <v>2</v>
      </c>
      <c r="F122">
        <v>5</v>
      </c>
      <c r="G122">
        <v>1</v>
      </c>
    </row>
    <row r="123" spans="1:7" x14ac:dyDescent="0.25">
      <c r="A123">
        <v>0.81</v>
      </c>
      <c r="B123">
        <v>48</v>
      </c>
      <c r="C123">
        <v>27</v>
      </c>
      <c r="D123">
        <v>55</v>
      </c>
      <c r="E123">
        <v>3</v>
      </c>
      <c r="F123">
        <v>3</v>
      </c>
      <c r="G123">
        <v>0</v>
      </c>
    </row>
    <row r="124" spans="1:7" x14ac:dyDescent="0.25">
      <c r="A124">
        <v>0.75</v>
      </c>
      <c r="B124">
        <v>65</v>
      </c>
      <c r="C124">
        <v>22</v>
      </c>
      <c r="D124">
        <v>65</v>
      </c>
      <c r="E124">
        <v>2</v>
      </c>
      <c r="F124">
        <v>1</v>
      </c>
      <c r="G124">
        <v>1</v>
      </c>
    </row>
    <row r="125" spans="1:7" x14ac:dyDescent="0.25">
      <c r="A125">
        <v>0.56999999999999995</v>
      </c>
      <c r="B125">
        <v>31</v>
      </c>
      <c r="C125">
        <v>24</v>
      </c>
      <c r="D125">
        <v>28</v>
      </c>
      <c r="E125">
        <v>3</v>
      </c>
      <c r="F125">
        <v>5</v>
      </c>
      <c r="G125">
        <v>1</v>
      </c>
    </row>
    <row r="126" spans="1:7" x14ac:dyDescent="0.25">
      <c r="A126">
        <v>0.57999999999999996</v>
      </c>
      <c r="B126">
        <v>42</v>
      </c>
      <c r="C126">
        <v>18</v>
      </c>
      <c r="D126">
        <v>35</v>
      </c>
      <c r="E126">
        <v>2</v>
      </c>
      <c r="F126">
        <v>0</v>
      </c>
      <c r="G126">
        <v>1</v>
      </c>
    </row>
    <row r="127" spans="1:7" x14ac:dyDescent="0.25">
      <c r="A127">
        <v>0.81</v>
      </c>
      <c r="B127">
        <v>40</v>
      </c>
      <c r="C127">
        <v>20</v>
      </c>
      <c r="D127">
        <v>65</v>
      </c>
      <c r="E127">
        <v>4</v>
      </c>
      <c r="F127">
        <v>1</v>
      </c>
      <c r="G127">
        <v>0</v>
      </c>
    </row>
    <row r="128" spans="1:7" x14ac:dyDescent="0.25">
      <c r="A128">
        <v>0.53</v>
      </c>
      <c r="B128">
        <v>65</v>
      </c>
      <c r="C128">
        <v>28</v>
      </c>
      <c r="D128">
        <v>20</v>
      </c>
      <c r="E128">
        <v>3</v>
      </c>
      <c r="F128">
        <v>2</v>
      </c>
      <c r="G128">
        <v>1</v>
      </c>
    </row>
    <row r="129" spans="1:7" x14ac:dyDescent="0.25">
      <c r="A129">
        <v>0.93</v>
      </c>
      <c r="B129">
        <v>50</v>
      </c>
      <c r="C129">
        <v>25</v>
      </c>
      <c r="D129">
        <v>63</v>
      </c>
      <c r="E129">
        <v>1</v>
      </c>
      <c r="F129">
        <v>2</v>
      </c>
      <c r="G129">
        <v>0</v>
      </c>
    </row>
    <row r="130" spans="1:7" x14ac:dyDescent="0.25">
      <c r="A130">
        <v>0.89</v>
      </c>
      <c r="B130">
        <v>22</v>
      </c>
      <c r="C130">
        <v>18</v>
      </c>
      <c r="D130">
        <v>65</v>
      </c>
      <c r="E130">
        <v>0</v>
      </c>
      <c r="F130">
        <v>1</v>
      </c>
      <c r="G130">
        <v>0</v>
      </c>
    </row>
    <row r="131" spans="1:7" x14ac:dyDescent="0.25">
      <c r="A131">
        <v>0.7</v>
      </c>
      <c r="B131">
        <v>41</v>
      </c>
      <c r="C131">
        <v>22</v>
      </c>
      <c r="D131">
        <v>59</v>
      </c>
      <c r="E131">
        <v>3</v>
      </c>
      <c r="F131">
        <v>0</v>
      </c>
      <c r="G131">
        <v>0</v>
      </c>
    </row>
    <row r="132" spans="1:7" x14ac:dyDescent="0.25">
      <c r="A132">
        <v>0.74</v>
      </c>
      <c r="B132">
        <v>68</v>
      </c>
      <c r="C132">
        <v>28</v>
      </c>
      <c r="D132">
        <v>58</v>
      </c>
      <c r="E132">
        <v>4</v>
      </c>
      <c r="F132">
        <v>1</v>
      </c>
      <c r="G132">
        <v>1</v>
      </c>
    </row>
    <row r="133" spans="1:7" x14ac:dyDescent="0.25">
      <c r="A133">
        <v>0.92</v>
      </c>
      <c r="B133">
        <v>61</v>
      </c>
      <c r="C133">
        <v>20</v>
      </c>
      <c r="D133">
        <v>70</v>
      </c>
      <c r="E133">
        <v>1</v>
      </c>
      <c r="F133">
        <v>0</v>
      </c>
      <c r="G133">
        <v>0</v>
      </c>
    </row>
    <row r="134" spans="1:7" x14ac:dyDescent="0.25">
      <c r="A134">
        <v>0.93</v>
      </c>
      <c r="B134">
        <v>23</v>
      </c>
      <c r="C134">
        <v>23</v>
      </c>
      <c r="D134">
        <v>60</v>
      </c>
      <c r="E134">
        <v>0</v>
      </c>
      <c r="F134">
        <v>0</v>
      </c>
      <c r="G134">
        <v>0</v>
      </c>
    </row>
    <row r="135" spans="1:7" x14ac:dyDescent="0.25">
      <c r="A135">
        <v>0.95</v>
      </c>
      <c r="B135">
        <v>45</v>
      </c>
      <c r="C135">
        <v>30</v>
      </c>
      <c r="D135">
        <v>60</v>
      </c>
      <c r="E135">
        <v>1</v>
      </c>
      <c r="F135">
        <v>0</v>
      </c>
      <c r="G135">
        <v>0</v>
      </c>
    </row>
    <row r="136" spans="1:7" x14ac:dyDescent="0.25">
      <c r="A136">
        <v>0.6</v>
      </c>
      <c r="B136">
        <v>14</v>
      </c>
      <c r="C136">
        <v>18</v>
      </c>
      <c r="D136">
        <v>35</v>
      </c>
      <c r="E136">
        <v>3</v>
      </c>
      <c r="F136">
        <v>0</v>
      </c>
      <c r="G136">
        <v>0</v>
      </c>
    </row>
    <row r="137" spans="1:7" x14ac:dyDescent="0.25">
      <c r="A137">
        <v>0.93</v>
      </c>
      <c r="B137">
        <v>30</v>
      </c>
      <c r="C137">
        <v>26</v>
      </c>
      <c r="D137">
        <v>56</v>
      </c>
      <c r="E137">
        <v>0</v>
      </c>
      <c r="F137">
        <v>0</v>
      </c>
      <c r="G137">
        <v>1</v>
      </c>
    </row>
    <row r="138" spans="1:7" x14ac:dyDescent="0.25">
      <c r="A138">
        <v>0.81</v>
      </c>
      <c r="B138">
        <v>42</v>
      </c>
      <c r="C138">
        <v>24</v>
      </c>
      <c r="D138">
        <v>59</v>
      </c>
      <c r="E138">
        <v>4</v>
      </c>
      <c r="F138">
        <v>0</v>
      </c>
      <c r="G138">
        <v>1</v>
      </c>
    </row>
    <row r="139" spans="1:7" x14ac:dyDescent="0.25">
      <c r="A139">
        <v>0.95</v>
      </c>
      <c r="B139">
        <v>42</v>
      </c>
      <c r="C139">
        <v>28</v>
      </c>
      <c r="D139">
        <v>55</v>
      </c>
      <c r="E139">
        <v>0</v>
      </c>
      <c r="F139">
        <v>0</v>
      </c>
      <c r="G139">
        <v>0</v>
      </c>
    </row>
    <row r="140" spans="1:7" x14ac:dyDescent="0.25">
      <c r="A140">
        <v>0.72</v>
      </c>
      <c r="B140">
        <v>53</v>
      </c>
      <c r="C140">
        <v>23</v>
      </c>
      <c r="D140">
        <v>57</v>
      </c>
      <c r="E140">
        <v>3</v>
      </c>
      <c r="F140">
        <v>0</v>
      </c>
      <c r="G140">
        <v>0</v>
      </c>
    </row>
    <row r="141" spans="1:7" x14ac:dyDescent="0.25">
      <c r="A141">
        <v>0.9</v>
      </c>
      <c r="B141">
        <v>49</v>
      </c>
      <c r="C141">
        <v>22</v>
      </c>
      <c r="D141">
        <v>57</v>
      </c>
      <c r="E141">
        <v>1</v>
      </c>
      <c r="F141">
        <v>1</v>
      </c>
      <c r="G141">
        <v>1</v>
      </c>
    </row>
    <row r="142" spans="1:7" x14ac:dyDescent="0.25">
      <c r="A142">
        <v>0.91</v>
      </c>
      <c r="B142">
        <v>48</v>
      </c>
      <c r="C142">
        <v>25</v>
      </c>
      <c r="D142">
        <v>55</v>
      </c>
      <c r="E142">
        <v>1</v>
      </c>
      <c r="F142">
        <v>5</v>
      </c>
      <c r="G142">
        <v>0</v>
      </c>
    </row>
    <row r="143" spans="1:7" x14ac:dyDescent="0.25">
      <c r="A143">
        <v>0.85</v>
      </c>
      <c r="B143">
        <v>40</v>
      </c>
      <c r="C143">
        <v>20</v>
      </c>
      <c r="D143">
        <v>70</v>
      </c>
      <c r="E143">
        <v>1</v>
      </c>
      <c r="F143">
        <v>0</v>
      </c>
      <c r="G143">
        <v>0</v>
      </c>
    </row>
    <row r="144" spans="1:7" x14ac:dyDescent="0.25">
      <c r="A144">
        <v>0.9</v>
      </c>
      <c r="B144">
        <v>48</v>
      </c>
      <c r="C144">
        <v>23</v>
      </c>
      <c r="D144">
        <v>60</v>
      </c>
      <c r="E144">
        <v>0</v>
      </c>
      <c r="F144">
        <v>0</v>
      </c>
      <c r="G144">
        <v>0</v>
      </c>
    </row>
    <row r="145" spans="1:7" x14ac:dyDescent="0.25">
      <c r="A145">
        <v>0.92</v>
      </c>
      <c r="B145">
        <v>35</v>
      </c>
      <c r="C145">
        <v>20</v>
      </c>
      <c r="D145">
        <v>62</v>
      </c>
      <c r="E145">
        <v>0</v>
      </c>
      <c r="F145">
        <v>1</v>
      </c>
      <c r="G145">
        <v>0</v>
      </c>
    </row>
    <row r="146" spans="1:7" x14ac:dyDescent="0.25">
      <c r="A146">
        <v>0.67</v>
      </c>
      <c r="B146">
        <v>33</v>
      </c>
      <c r="C146">
        <v>28</v>
      </c>
      <c r="D146">
        <v>25</v>
      </c>
      <c r="E146">
        <v>1</v>
      </c>
      <c r="F146">
        <v>3</v>
      </c>
      <c r="G146">
        <v>0</v>
      </c>
    </row>
    <row r="147" spans="1:7" x14ac:dyDescent="0.25">
      <c r="A147">
        <v>0.51</v>
      </c>
      <c r="B147">
        <v>27</v>
      </c>
      <c r="C147">
        <v>25</v>
      </c>
      <c r="D147">
        <v>20</v>
      </c>
      <c r="E147">
        <v>3</v>
      </c>
      <c r="F147">
        <v>0</v>
      </c>
      <c r="G147">
        <v>1</v>
      </c>
    </row>
    <row r="148" spans="1:7" x14ac:dyDescent="0.25">
      <c r="A148">
        <v>0.78</v>
      </c>
      <c r="B148">
        <v>24</v>
      </c>
      <c r="C148">
        <v>26</v>
      </c>
      <c r="D148">
        <v>60</v>
      </c>
      <c r="E148">
        <v>1</v>
      </c>
      <c r="F148">
        <v>0</v>
      </c>
      <c r="G148">
        <v>0</v>
      </c>
    </row>
    <row r="149" spans="1:7" x14ac:dyDescent="0.25">
      <c r="A149">
        <v>0.95</v>
      </c>
      <c r="B149">
        <v>48</v>
      </c>
      <c r="C149">
        <v>20</v>
      </c>
      <c r="D149">
        <v>70</v>
      </c>
      <c r="E149">
        <v>1</v>
      </c>
      <c r="F149">
        <v>0</v>
      </c>
      <c r="G149">
        <v>0</v>
      </c>
    </row>
    <row r="150" spans="1:7" x14ac:dyDescent="0.25">
      <c r="A150">
        <v>0.68</v>
      </c>
      <c r="B150">
        <v>62</v>
      </c>
      <c r="C150">
        <v>22</v>
      </c>
      <c r="D150">
        <v>24</v>
      </c>
      <c r="E150">
        <v>3</v>
      </c>
      <c r="F150">
        <v>2</v>
      </c>
      <c r="G150">
        <v>0</v>
      </c>
    </row>
    <row r="151" spans="1:7" x14ac:dyDescent="0.25">
      <c r="A151">
        <v>0.94</v>
      </c>
      <c r="B151">
        <v>44</v>
      </c>
      <c r="C151">
        <v>22</v>
      </c>
      <c r="D151">
        <v>65</v>
      </c>
      <c r="E151">
        <v>0</v>
      </c>
      <c r="F151">
        <v>0</v>
      </c>
      <c r="G151">
        <v>0</v>
      </c>
    </row>
    <row r="152" spans="1:7" x14ac:dyDescent="0.25">
      <c r="A152">
        <v>0.78</v>
      </c>
      <c r="B152">
        <v>39</v>
      </c>
      <c r="C152">
        <v>24</v>
      </c>
      <c r="D152">
        <v>58</v>
      </c>
      <c r="E152">
        <v>3</v>
      </c>
      <c r="F152">
        <v>1</v>
      </c>
      <c r="G152">
        <v>1</v>
      </c>
    </row>
    <row r="153" spans="1:7" x14ac:dyDescent="0.25">
      <c r="A153">
        <v>0.9</v>
      </c>
      <c r="B153">
        <v>53</v>
      </c>
      <c r="C153">
        <v>20</v>
      </c>
      <c r="D153">
        <v>65</v>
      </c>
      <c r="E153">
        <v>1</v>
      </c>
      <c r="F153">
        <v>0</v>
      </c>
      <c r="G153">
        <v>0</v>
      </c>
    </row>
    <row r="154" spans="1:7" x14ac:dyDescent="0.25">
      <c r="A154">
        <v>0.83</v>
      </c>
      <c r="B154">
        <v>37</v>
      </c>
      <c r="C154">
        <v>24</v>
      </c>
      <c r="D154">
        <v>60</v>
      </c>
      <c r="E154">
        <v>2</v>
      </c>
      <c r="F154">
        <v>0</v>
      </c>
      <c r="G154">
        <v>1</v>
      </c>
    </row>
    <row r="155" spans="1:7" x14ac:dyDescent="0.25">
      <c r="A155">
        <v>0.8</v>
      </c>
      <c r="B155">
        <v>29</v>
      </c>
      <c r="C155">
        <v>23</v>
      </c>
      <c r="D155">
        <v>60</v>
      </c>
      <c r="E155">
        <v>2</v>
      </c>
      <c r="F155">
        <v>0</v>
      </c>
      <c r="G155">
        <v>1</v>
      </c>
    </row>
    <row r="156" spans="1:7" x14ac:dyDescent="0.25">
      <c r="A156">
        <v>0.96</v>
      </c>
      <c r="B156">
        <v>49</v>
      </c>
      <c r="C156">
        <v>28</v>
      </c>
      <c r="D156">
        <v>60</v>
      </c>
      <c r="E156">
        <v>0</v>
      </c>
      <c r="F156">
        <v>0</v>
      </c>
      <c r="G156">
        <v>0</v>
      </c>
    </row>
    <row r="157" spans="1:7" x14ac:dyDescent="0.25">
      <c r="A157">
        <v>0.91</v>
      </c>
      <c r="B157">
        <v>24</v>
      </c>
      <c r="C157">
        <v>24</v>
      </c>
      <c r="D157">
        <v>59</v>
      </c>
      <c r="E157">
        <v>0</v>
      </c>
      <c r="F157">
        <v>0</v>
      </c>
      <c r="G157">
        <v>0</v>
      </c>
    </row>
    <row r="158" spans="1:7" x14ac:dyDescent="0.25">
      <c r="A158">
        <v>0.96</v>
      </c>
      <c r="B158">
        <v>48</v>
      </c>
      <c r="C158">
        <v>22</v>
      </c>
      <c r="D158">
        <v>57</v>
      </c>
      <c r="E158">
        <v>0</v>
      </c>
      <c r="F158">
        <v>0</v>
      </c>
      <c r="G158">
        <v>0</v>
      </c>
    </row>
    <row r="159" spans="1:7" x14ac:dyDescent="0.25">
      <c r="A159">
        <v>0.87</v>
      </c>
      <c r="B159">
        <v>21</v>
      </c>
      <c r="C159">
        <v>19</v>
      </c>
      <c r="D159">
        <v>63</v>
      </c>
      <c r="E159">
        <v>1</v>
      </c>
      <c r="F159">
        <v>0</v>
      </c>
      <c r="G159">
        <v>1</v>
      </c>
    </row>
    <row r="160" spans="1:7" x14ac:dyDescent="0.25">
      <c r="A160">
        <v>0.76</v>
      </c>
      <c r="B160">
        <v>52</v>
      </c>
      <c r="C160">
        <v>20</v>
      </c>
      <c r="D160">
        <v>70</v>
      </c>
      <c r="E160">
        <v>4</v>
      </c>
      <c r="F160">
        <v>0</v>
      </c>
      <c r="G160">
        <v>0</v>
      </c>
    </row>
    <row r="161" spans="1:7" x14ac:dyDescent="0.25">
      <c r="A161">
        <v>0.68</v>
      </c>
      <c r="B161">
        <v>53</v>
      </c>
      <c r="C161">
        <v>18</v>
      </c>
      <c r="D161">
        <v>30</v>
      </c>
      <c r="E161">
        <v>4</v>
      </c>
      <c r="F161">
        <v>4</v>
      </c>
      <c r="G161">
        <v>0</v>
      </c>
    </row>
    <row r="162" spans="1:7" x14ac:dyDescent="0.25">
      <c r="A162">
        <v>0.94</v>
      </c>
      <c r="B162">
        <v>27</v>
      </c>
      <c r="C162">
        <v>25</v>
      </c>
      <c r="D162">
        <v>60</v>
      </c>
      <c r="E162">
        <v>1</v>
      </c>
      <c r="F162">
        <v>0</v>
      </c>
      <c r="G162">
        <v>1</v>
      </c>
    </row>
    <row r="163" spans="1:7" x14ac:dyDescent="0.25">
      <c r="A163">
        <v>0.62</v>
      </c>
      <c r="B163">
        <v>18</v>
      </c>
      <c r="C163">
        <v>20</v>
      </c>
      <c r="D163">
        <v>30</v>
      </c>
      <c r="E163">
        <v>1</v>
      </c>
      <c r="F163">
        <v>0</v>
      </c>
      <c r="G163">
        <v>0</v>
      </c>
    </row>
    <row r="164" spans="1:7" x14ac:dyDescent="0.25">
      <c r="A164">
        <v>0.91</v>
      </c>
      <c r="B164">
        <v>44</v>
      </c>
      <c r="C164">
        <v>20</v>
      </c>
      <c r="D164">
        <v>60</v>
      </c>
      <c r="E164">
        <v>1</v>
      </c>
      <c r="F164">
        <v>0</v>
      </c>
      <c r="G164">
        <v>0</v>
      </c>
    </row>
    <row r="165" spans="1:7" x14ac:dyDescent="0.25">
      <c r="A165">
        <v>0.67</v>
      </c>
      <c r="B165">
        <v>61</v>
      </c>
      <c r="C165">
        <v>23</v>
      </c>
      <c r="D165">
        <v>23</v>
      </c>
      <c r="E165">
        <v>2</v>
      </c>
      <c r="F165">
        <v>5</v>
      </c>
      <c r="G165">
        <v>0</v>
      </c>
    </row>
    <row r="166" spans="1:7" x14ac:dyDescent="0.25">
      <c r="A166">
        <v>0.94</v>
      </c>
      <c r="B166">
        <v>30</v>
      </c>
      <c r="C166">
        <v>22</v>
      </c>
      <c r="D166">
        <v>63</v>
      </c>
      <c r="E166">
        <v>1</v>
      </c>
      <c r="F166">
        <v>0</v>
      </c>
      <c r="G166">
        <v>1</v>
      </c>
    </row>
    <row r="167" spans="1:7" x14ac:dyDescent="0.25">
      <c r="A167">
        <v>0.79</v>
      </c>
      <c r="B167">
        <v>48</v>
      </c>
      <c r="C167">
        <v>24</v>
      </c>
      <c r="D167">
        <v>60</v>
      </c>
      <c r="E167">
        <v>4</v>
      </c>
      <c r="F167">
        <v>0</v>
      </c>
      <c r="G167">
        <v>1</v>
      </c>
    </row>
    <row r="168" spans="1:7" x14ac:dyDescent="0.25">
      <c r="A168">
        <v>0.86</v>
      </c>
      <c r="B168">
        <v>32</v>
      </c>
      <c r="C168">
        <v>20</v>
      </c>
      <c r="D168">
        <v>65</v>
      </c>
      <c r="E168">
        <v>1</v>
      </c>
      <c r="F168">
        <v>1</v>
      </c>
      <c r="G168">
        <v>0</v>
      </c>
    </row>
    <row r="169" spans="1:7" x14ac:dyDescent="0.25">
      <c r="A169">
        <v>0.83</v>
      </c>
      <c r="B169">
        <v>52</v>
      </c>
      <c r="C169">
        <v>23</v>
      </c>
      <c r="D169">
        <v>57</v>
      </c>
      <c r="E169">
        <v>1</v>
      </c>
      <c r="F169">
        <v>0</v>
      </c>
      <c r="G169">
        <v>1</v>
      </c>
    </row>
    <row r="170" spans="1:7" x14ac:dyDescent="0.25">
      <c r="A170">
        <v>0.73</v>
      </c>
      <c r="B170">
        <v>61</v>
      </c>
      <c r="C170">
        <v>22</v>
      </c>
      <c r="D170">
        <v>57</v>
      </c>
      <c r="E170">
        <v>3</v>
      </c>
      <c r="F170">
        <v>4</v>
      </c>
      <c r="G170">
        <v>0</v>
      </c>
    </row>
    <row r="171" spans="1:7" x14ac:dyDescent="0.25">
      <c r="A171">
        <v>0.71</v>
      </c>
      <c r="B171">
        <v>64</v>
      </c>
      <c r="C171">
        <v>23</v>
      </c>
      <c r="D171">
        <v>58</v>
      </c>
      <c r="E171">
        <v>2</v>
      </c>
      <c r="F171">
        <v>0</v>
      </c>
      <c r="G171">
        <v>0</v>
      </c>
    </row>
    <row r="172" spans="1:7" x14ac:dyDescent="0.25">
      <c r="A172">
        <v>0.87</v>
      </c>
      <c r="B172">
        <v>59</v>
      </c>
      <c r="C172">
        <v>18</v>
      </c>
      <c r="D172">
        <v>70</v>
      </c>
      <c r="E172">
        <v>0</v>
      </c>
      <c r="F172">
        <v>1</v>
      </c>
      <c r="G172">
        <v>1</v>
      </c>
    </row>
    <row r="173" spans="1:7" x14ac:dyDescent="0.25">
      <c r="A173">
        <v>0.92</v>
      </c>
      <c r="B173">
        <v>31</v>
      </c>
      <c r="C173">
        <v>20</v>
      </c>
      <c r="D173">
        <v>60</v>
      </c>
      <c r="E173">
        <v>1</v>
      </c>
      <c r="F173">
        <v>3</v>
      </c>
      <c r="G173">
        <v>0</v>
      </c>
    </row>
    <row r="174" spans="1:7" x14ac:dyDescent="0.25">
      <c r="A174">
        <v>0.79</v>
      </c>
      <c r="B174">
        <v>32</v>
      </c>
      <c r="C174">
        <v>20</v>
      </c>
      <c r="D174">
        <v>67</v>
      </c>
      <c r="E174">
        <v>1</v>
      </c>
      <c r="F174">
        <v>1</v>
      </c>
      <c r="G174">
        <v>0</v>
      </c>
    </row>
    <row r="175" spans="1:7" x14ac:dyDescent="0.25">
      <c r="A175">
        <v>0.98</v>
      </c>
      <c r="B175">
        <v>31</v>
      </c>
      <c r="C175">
        <v>20</v>
      </c>
      <c r="D175">
        <v>67</v>
      </c>
      <c r="E175">
        <v>0</v>
      </c>
      <c r="F175">
        <v>1</v>
      </c>
      <c r="G175">
        <v>0</v>
      </c>
    </row>
    <row r="176" spans="1:7" x14ac:dyDescent="0.25">
      <c r="A176">
        <v>0.93</v>
      </c>
      <c r="B176">
        <v>41</v>
      </c>
      <c r="C176">
        <v>20</v>
      </c>
      <c r="D176">
        <v>65</v>
      </c>
      <c r="E176">
        <v>1</v>
      </c>
      <c r="F176">
        <v>0</v>
      </c>
      <c r="G176">
        <v>1</v>
      </c>
    </row>
    <row r="177" spans="1:7" x14ac:dyDescent="0.25">
      <c r="A177">
        <v>0.88</v>
      </c>
      <c r="B177">
        <v>32</v>
      </c>
      <c r="C177">
        <v>22</v>
      </c>
      <c r="D177">
        <v>65</v>
      </c>
      <c r="E177">
        <v>1</v>
      </c>
      <c r="F177">
        <v>0</v>
      </c>
      <c r="G177">
        <v>0</v>
      </c>
    </row>
    <row r="178" spans="1:7" x14ac:dyDescent="0.25">
      <c r="A178">
        <v>0.77</v>
      </c>
      <c r="B178">
        <v>61</v>
      </c>
      <c r="C178">
        <v>20</v>
      </c>
      <c r="D178">
        <v>70</v>
      </c>
      <c r="E178">
        <v>1</v>
      </c>
      <c r="F178">
        <v>0</v>
      </c>
      <c r="G178">
        <v>1</v>
      </c>
    </row>
    <row r="179" spans="1:7" x14ac:dyDescent="0.25">
      <c r="A179">
        <v>0.86</v>
      </c>
      <c r="B179">
        <v>61</v>
      </c>
      <c r="C179">
        <v>23</v>
      </c>
      <c r="D179">
        <v>60</v>
      </c>
      <c r="E179">
        <v>0</v>
      </c>
      <c r="F179">
        <v>0</v>
      </c>
      <c r="G179">
        <v>0</v>
      </c>
    </row>
    <row r="180" spans="1:7" x14ac:dyDescent="0.25">
      <c r="A180">
        <v>0.54</v>
      </c>
      <c r="B180">
        <v>10</v>
      </c>
      <c r="C180">
        <v>18</v>
      </c>
      <c r="D180">
        <v>35</v>
      </c>
      <c r="E180">
        <v>3</v>
      </c>
      <c r="F180">
        <v>0</v>
      </c>
      <c r="G180">
        <v>0</v>
      </c>
    </row>
    <row r="181" spans="1:7" x14ac:dyDescent="0.25">
      <c r="A181">
        <v>0.8</v>
      </c>
      <c r="B181">
        <v>36</v>
      </c>
      <c r="C181">
        <v>15</v>
      </c>
      <c r="D181">
        <v>55</v>
      </c>
      <c r="E181">
        <v>1</v>
      </c>
      <c r="F181">
        <v>2</v>
      </c>
      <c r="G181">
        <v>0</v>
      </c>
    </row>
    <row r="182" spans="1:7" x14ac:dyDescent="0.25">
      <c r="A182">
        <v>0.86</v>
      </c>
      <c r="B182">
        <v>29</v>
      </c>
      <c r="C182">
        <v>25</v>
      </c>
      <c r="D182">
        <v>60</v>
      </c>
      <c r="E182">
        <v>1</v>
      </c>
      <c r="F182">
        <v>0</v>
      </c>
      <c r="G182">
        <v>1</v>
      </c>
    </row>
    <row r="183" spans="1:7" x14ac:dyDescent="0.25">
      <c r="A183">
        <v>0.61</v>
      </c>
      <c r="B183">
        <v>27</v>
      </c>
      <c r="C183">
        <v>25</v>
      </c>
      <c r="D183">
        <v>35</v>
      </c>
      <c r="E183">
        <v>1</v>
      </c>
      <c r="F183">
        <v>2</v>
      </c>
      <c r="G183">
        <v>0</v>
      </c>
    </row>
    <row r="184" spans="1:7" x14ac:dyDescent="0.25">
      <c r="A184">
        <v>0.72</v>
      </c>
      <c r="B184">
        <v>22</v>
      </c>
      <c r="C184">
        <v>27</v>
      </c>
      <c r="D184">
        <v>55</v>
      </c>
      <c r="E184">
        <v>1</v>
      </c>
      <c r="F184">
        <v>5</v>
      </c>
      <c r="G184">
        <v>0</v>
      </c>
    </row>
    <row r="185" spans="1:7" x14ac:dyDescent="0.25">
      <c r="A185">
        <v>0.55000000000000004</v>
      </c>
      <c r="B185">
        <v>40</v>
      </c>
      <c r="C185">
        <v>23</v>
      </c>
      <c r="D185">
        <v>25</v>
      </c>
      <c r="E185">
        <v>4</v>
      </c>
      <c r="F185">
        <v>3</v>
      </c>
      <c r="G185">
        <v>1</v>
      </c>
    </row>
    <row r="186" spans="1:7" x14ac:dyDescent="0.25">
      <c r="A186">
        <v>0.96</v>
      </c>
      <c r="B186">
        <v>56</v>
      </c>
      <c r="C186">
        <v>28</v>
      </c>
      <c r="D186">
        <v>52</v>
      </c>
      <c r="E186">
        <v>1</v>
      </c>
      <c r="F186">
        <v>0</v>
      </c>
      <c r="G186">
        <v>0</v>
      </c>
    </row>
    <row r="187" spans="1:7" x14ac:dyDescent="0.25">
      <c r="A187">
        <v>0.57999999999999996</v>
      </c>
      <c r="B187">
        <v>13</v>
      </c>
      <c r="C187">
        <v>18</v>
      </c>
      <c r="D187">
        <v>37</v>
      </c>
      <c r="E187">
        <v>1</v>
      </c>
      <c r="F187">
        <v>0</v>
      </c>
      <c r="G187">
        <v>0</v>
      </c>
    </row>
    <row r="188" spans="1:7" x14ac:dyDescent="0.25">
      <c r="A188">
        <v>0.77</v>
      </c>
      <c r="B188">
        <v>37</v>
      </c>
      <c r="C188">
        <v>28</v>
      </c>
      <c r="D188">
        <v>51</v>
      </c>
      <c r="E188">
        <v>4</v>
      </c>
      <c r="F188">
        <v>0</v>
      </c>
      <c r="G188">
        <v>0</v>
      </c>
    </row>
    <row r="189" spans="1:7" x14ac:dyDescent="0.25">
      <c r="A189">
        <v>0.85</v>
      </c>
      <c r="B189">
        <v>41</v>
      </c>
      <c r="C189">
        <v>20</v>
      </c>
      <c r="D189">
        <v>67</v>
      </c>
      <c r="E189">
        <v>0</v>
      </c>
      <c r="F189">
        <v>1</v>
      </c>
      <c r="G189">
        <v>1</v>
      </c>
    </row>
    <row r="190" spans="1:7" x14ac:dyDescent="0.25">
      <c r="A190">
        <v>0.95</v>
      </c>
      <c r="B190">
        <v>52</v>
      </c>
      <c r="C190">
        <v>25</v>
      </c>
      <c r="D190">
        <v>55</v>
      </c>
      <c r="E190">
        <v>0</v>
      </c>
      <c r="F190">
        <v>1</v>
      </c>
      <c r="G190">
        <v>0</v>
      </c>
    </row>
    <row r="191" spans="1:7" x14ac:dyDescent="0.25">
      <c r="A191">
        <v>0.69</v>
      </c>
      <c r="B191">
        <v>63</v>
      </c>
      <c r="C191">
        <v>22</v>
      </c>
      <c r="D191">
        <v>24</v>
      </c>
      <c r="E191">
        <v>3</v>
      </c>
      <c r="F191">
        <v>0</v>
      </c>
      <c r="G191">
        <v>0</v>
      </c>
    </row>
    <row r="192" spans="1:7" x14ac:dyDescent="0.25">
      <c r="A192">
        <v>0.95</v>
      </c>
      <c r="B192">
        <v>38</v>
      </c>
      <c r="C192">
        <v>28</v>
      </c>
      <c r="D192">
        <v>65</v>
      </c>
      <c r="E192">
        <v>1</v>
      </c>
      <c r="F192">
        <v>1</v>
      </c>
      <c r="G192">
        <v>0</v>
      </c>
    </row>
    <row r="193" spans="1:7" x14ac:dyDescent="0.25">
      <c r="A193">
        <v>0.82</v>
      </c>
      <c r="B193">
        <v>60</v>
      </c>
      <c r="C193">
        <v>22</v>
      </c>
      <c r="D193">
        <v>58</v>
      </c>
      <c r="E193">
        <v>3</v>
      </c>
      <c r="F193">
        <v>3</v>
      </c>
      <c r="G193">
        <v>0</v>
      </c>
    </row>
    <row r="194" spans="1:7" x14ac:dyDescent="0.25">
      <c r="A194">
        <v>0.93</v>
      </c>
      <c r="B194">
        <v>29</v>
      </c>
      <c r="C194">
        <v>25</v>
      </c>
      <c r="D194">
        <v>55</v>
      </c>
      <c r="E194">
        <v>0</v>
      </c>
      <c r="F194">
        <v>0</v>
      </c>
      <c r="G194">
        <v>0</v>
      </c>
    </row>
    <row r="195" spans="1:7" x14ac:dyDescent="0.25">
      <c r="A195">
        <v>0.82</v>
      </c>
      <c r="B195">
        <v>29</v>
      </c>
      <c r="C195">
        <v>20</v>
      </c>
      <c r="D195">
        <v>70</v>
      </c>
      <c r="E195">
        <v>1</v>
      </c>
      <c r="F195">
        <v>0</v>
      </c>
      <c r="G195">
        <v>0</v>
      </c>
    </row>
    <row r="196" spans="1:7" x14ac:dyDescent="0.25">
      <c r="A196">
        <v>0.94</v>
      </c>
      <c r="B196">
        <v>30</v>
      </c>
      <c r="C196">
        <v>24</v>
      </c>
      <c r="D196">
        <v>59</v>
      </c>
      <c r="E196">
        <v>0</v>
      </c>
      <c r="F196">
        <v>0</v>
      </c>
      <c r="G196">
        <v>0</v>
      </c>
    </row>
    <row r="197" spans="1:7" x14ac:dyDescent="0.25">
      <c r="A197">
        <v>0.75</v>
      </c>
      <c r="B197">
        <v>26</v>
      </c>
      <c r="C197">
        <v>24</v>
      </c>
      <c r="D197">
        <v>56</v>
      </c>
      <c r="E197">
        <v>4</v>
      </c>
      <c r="F197">
        <v>0</v>
      </c>
      <c r="G197">
        <v>0</v>
      </c>
    </row>
    <row r="198" spans="1:7" x14ac:dyDescent="0.25">
      <c r="A198">
        <v>0.91</v>
      </c>
      <c r="B198">
        <v>32</v>
      </c>
      <c r="C198">
        <v>22</v>
      </c>
      <c r="D198">
        <v>58</v>
      </c>
      <c r="E198">
        <v>0</v>
      </c>
      <c r="F198">
        <v>0</v>
      </c>
      <c r="G198">
        <v>0</v>
      </c>
    </row>
    <row r="199" spans="1:7" x14ac:dyDescent="0.25">
      <c r="A199">
        <v>0.65</v>
      </c>
      <c r="B199">
        <v>55</v>
      </c>
      <c r="C199">
        <v>27</v>
      </c>
      <c r="D199">
        <v>20</v>
      </c>
      <c r="E199">
        <v>1</v>
      </c>
      <c r="F199">
        <v>0</v>
      </c>
      <c r="G199">
        <v>1</v>
      </c>
    </row>
    <row r="200" spans="1:7" x14ac:dyDescent="0.25">
      <c r="A200">
        <v>0.87</v>
      </c>
      <c r="B200">
        <v>36</v>
      </c>
      <c r="C200">
        <v>22</v>
      </c>
      <c r="D200">
        <v>65</v>
      </c>
      <c r="E200">
        <v>1</v>
      </c>
      <c r="F200">
        <v>1</v>
      </c>
      <c r="G200">
        <v>0</v>
      </c>
    </row>
    <row r="201" spans="1:7" x14ac:dyDescent="0.25">
      <c r="A201">
        <v>0.84</v>
      </c>
      <c r="B201">
        <v>53</v>
      </c>
      <c r="C201">
        <v>22</v>
      </c>
      <c r="D201">
        <v>65</v>
      </c>
      <c r="E201">
        <v>4</v>
      </c>
      <c r="F201">
        <v>0</v>
      </c>
      <c r="G201">
        <v>1</v>
      </c>
    </row>
    <row r="202" spans="1:7" x14ac:dyDescent="0.25">
      <c r="A202">
        <v>0.85</v>
      </c>
      <c r="B202">
        <v>18</v>
      </c>
      <c r="C202">
        <v>23</v>
      </c>
      <c r="D202">
        <v>57</v>
      </c>
      <c r="E202">
        <v>1</v>
      </c>
      <c r="F202">
        <v>0</v>
      </c>
      <c r="G202">
        <v>0</v>
      </c>
    </row>
    <row r="203" spans="1:7" x14ac:dyDescent="0.25">
      <c r="A203">
        <v>0.91</v>
      </c>
      <c r="B203">
        <v>28</v>
      </c>
      <c r="C203">
        <v>23</v>
      </c>
      <c r="D203">
        <v>60</v>
      </c>
      <c r="E203">
        <v>1</v>
      </c>
      <c r="F203">
        <v>0</v>
      </c>
      <c r="G203">
        <v>0</v>
      </c>
    </row>
    <row r="204" spans="1:7" x14ac:dyDescent="0.25">
      <c r="A204">
        <v>0.71</v>
      </c>
      <c r="B204">
        <v>58</v>
      </c>
      <c r="C204">
        <v>22</v>
      </c>
      <c r="D204">
        <v>58</v>
      </c>
      <c r="E204">
        <v>1</v>
      </c>
      <c r="F204">
        <v>3</v>
      </c>
      <c r="G204">
        <v>0</v>
      </c>
    </row>
    <row r="205" spans="1:7" x14ac:dyDescent="0.25">
      <c r="A205">
        <v>0.82</v>
      </c>
      <c r="B205">
        <v>51</v>
      </c>
      <c r="C205">
        <v>20</v>
      </c>
      <c r="D205">
        <v>67</v>
      </c>
      <c r="E205">
        <v>2</v>
      </c>
      <c r="F205">
        <v>0</v>
      </c>
      <c r="G205">
        <v>1</v>
      </c>
    </row>
    <row r="206" spans="1:7" x14ac:dyDescent="0.25">
      <c r="A206">
        <v>0.77</v>
      </c>
      <c r="B206">
        <v>37</v>
      </c>
      <c r="C206">
        <v>22</v>
      </c>
      <c r="D206">
        <v>65</v>
      </c>
      <c r="E206">
        <v>4</v>
      </c>
      <c r="F206">
        <v>1</v>
      </c>
      <c r="G206">
        <v>0</v>
      </c>
    </row>
    <row r="207" spans="1:7" x14ac:dyDescent="0.25">
      <c r="A207">
        <v>0.95</v>
      </c>
      <c r="B207">
        <v>41</v>
      </c>
      <c r="C207">
        <v>20</v>
      </c>
      <c r="D207">
        <v>70</v>
      </c>
      <c r="E207">
        <v>0</v>
      </c>
      <c r="F207">
        <v>0</v>
      </c>
      <c r="G207">
        <v>1</v>
      </c>
    </row>
    <row r="208" spans="1:7" x14ac:dyDescent="0.25">
      <c r="A208">
        <v>0.95</v>
      </c>
      <c r="B208">
        <v>32</v>
      </c>
      <c r="C208">
        <v>18</v>
      </c>
      <c r="D208">
        <v>60</v>
      </c>
      <c r="E208">
        <v>0</v>
      </c>
      <c r="F208">
        <v>0</v>
      </c>
      <c r="G208">
        <v>0</v>
      </c>
    </row>
    <row r="209" spans="1:7" x14ac:dyDescent="0.25">
      <c r="A209">
        <v>0.76</v>
      </c>
      <c r="B209">
        <v>56</v>
      </c>
      <c r="C209">
        <v>26</v>
      </c>
      <c r="D209">
        <v>56</v>
      </c>
      <c r="E209">
        <v>3</v>
      </c>
      <c r="F209">
        <v>0</v>
      </c>
      <c r="G209">
        <v>1</v>
      </c>
    </row>
    <row r="210" spans="1:7" x14ac:dyDescent="0.25">
      <c r="A210">
        <v>0.85</v>
      </c>
      <c r="B210">
        <v>43</v>
      </c>
      <c r="C210">
        <v>23</v>
      </c>
      <c r="D210">
        <v>60</v>
      </c>
      <c r="E210">
        <v>0</v>
      </c>
      <c r="F210">
        <v>0</v>
      </c>
      <c r="G210">
        <v>0</v>
      </c>
    </row>
    <row r="211" spans="1:7" x14ac:dyDescent="0.25">
      <c r="A211">
        <v>0.75</v>
      </c>
      <c r="B211">
        <v>52</v>
      </c>
      <c r="C211">
        <v>23</v>
      </c>
      <c r="D211">
        <v>60</v>
      </c>
      <c r="E211">
        <v>4</v>
      </c>
      <c r="F211">
        <v>0</v>
      </c>
      <c r="G211">
        <v>0</v>
      </c>
    </row>
    <row r="212" spans="1:7" x14ac:dyDescent="0.25">
      <c r="A212">
        <v>0.78</v>
      </c>
      <c r="B212">
        <v>67</v>
      </c>
      <c r="C212">
        <v>24</v>
      </c>
      <c r="D212">
        <v>60</v>
      </c>
      <c r="E212">
        <v>3</v>
      </c>
      <c r="F212">
        <v>3</v>
      </c>
      <c r="G212">
        <v>0</v>
      </c>
    </row>
    <row r="213" spans="1:7" x14ac:dyDescent="0.25">
      <c r="A213">
        <v>0.91</v>
      </c>
      <c r="B213">
        <v>36</v>
      </c>
      <c r="C213">
        <v>20</v>
      </c>
      <c r="D213">
        <v>65</v>
      </c>
      <c r="E213">
        <v>1</v>
      </c>
      <c r="F213">
        <v>1</v>
      </c>
      <c r="G213">
        <v>1</v>
      </c>
    </row>
    <row r="214" spans="1:7" x14ac:dyDescent="0.25">
      <c r="A214">
        <v>0.85</v>
      </c>
      <c r="B214">
        <v>29</v>
      </c>
      <c r="C214">
        <v>18</v>
      </c>
      <c r="D214">
        <v>62</v>
      </c>
      <c r="E214">
        <v>0</v>
      </c>
      <c r="F214">
        <v>0</v>
      </c>
      <c r="G214">
        <v>0</v>
      </c>
    </row>
    <row r="215" spans="1:7" x14ac:dyDescent="0.25">
      <c r="A215">
        <v>0.95</v>
      </c>
      <c r="B215">
        <v>25</v>
      </c>
      <c r="C215">
        <v>24</v>
      </c>
      <c r="D215">
        <v>63</v>
      </c>
      <c r="E215">
        <v>0</v>
      </c>
      <c r="F215">
        <v>0</v>
      </c>
      <c r="G215">
        <v>1</v>
      </c>
    </row>
    <row r="216" spans="1:7" x14ac:dyDescent="0.25">
      <c r="A216">
        <v>0.63</v>
      </c>
      <c r="B216">
        <v>29</v>
      </c>
      <c r="C216">
        <v>18</v>
      </c>
      <c r="D216">
        <v>30</v>
      </c>
      <c r="E216">
        <v>2</v>
      </c>
      <c r="F216">
        <v>2</v>
      </c>
      <c r="G216">
        <v>0</v>
      </c>
    </row>
    <row r="217" spans="1:7" x14ac:dyDescent="0.25">
      <c r="A217">
        <v>0.86</v>
      </c>
      <c r="B217">
        <v>31</v>
      </c>
      <c r="C217">
        <v>28</v>
      </c>
      <c r="D217">
        <v>57</v>
      </c>
      <c r="E217">
        <v>0</v>
      </c>
      <c r="F217">
        <v>0</v>
      </c>
      <c r="G217">
        <v>1</v>
      </c>
    </row>
    <row r="218" spans="1:7" x14ac:dyDescent="0.25">
      <c r="A218">
        <v>0.54</v>
      </c>
      <c r="B218">
        <v>23</v>
      </c>
      <c r="C218">
        <v>20</v>
      </c>
      <c r="D218">
        <v>35</v>
      </c>
      <c r="E218">
        <v>1</v>
      </c>
      <c r="F218">
        <v>5</v>
      </c>
      <c r="G218">
        <v>1</v>
      </c>
    </row>
    <row r="219" spans="1:7" x14ac:dyDescent="0.25">
      <c r="A219">
        <v>0.95</v>
      </c>
      <c r="B219">
        <v>46</v>
      </c>
      <c r="C219">
        <v>30</v>
      </c>
      <c r="D219">
        <v>60</v>
      </c>
      <c r="E219">
        <v>0</v>
      </c>
      <c r="F219">
        <v>0</v>
      </c>
      <c r="G219">
        <v>0</v>
      </c>
    </row>
    <row r="220" spans="1:7" x14ac:dyDescent="0.25">
      <c r="A220">
        <v>0.72</v>
      </c>
      <c r="B220">
        <v>47</v>
      </c>
      <c r="C220">
        <v>20</v>
      </c>
      <c r="D220">
        <v>65</v>
      </c>
      <c r="E220">
        <v>3</v>
      </c>
      <c r="F220">
        <v>5</v>
      </c>
      <c r="G220">
        <v>0</v>
      </c>
    </row>
    <row r="221" spans="1:7" x14ac:dyDescent="0.25">
      <c r="A221">
        <v>0.52</v>
      </c>
      <c r="B221">
        <v>65</v>
      </c>
      <c r="C221">
        <v>20</v>
      </c>
      <c r="D221">
        <v>32</v>
      </c>
      <c r="E221">
        <v>2</v>
      </c>
      <c r="F221">
        <v>0</v>
      </c>
      <c r="G221">
        <v>1</v>
      </c>
    </row>
    <row r="222" spans="1:7" x14ac:dyDescent="0.25">
      <c r="A222">
        <v>0.93</v>
      </c>
      <c r="B222">
        <v>35</v>
      </c>
      <c r="C222">
        <v>20</v>
      </c>
      <c r="D222">
        <v>65</v>
      </c>
      <c r="E222">
        <v>0</v>
      </c>
      <c r="F222">
        <v>1</v>
      </c>
      <c r="G222">
        <v>0</v>
      </c>
    </row>
    <row r="223" spans="1:7" x14ac:dyDescent="0.25">
      <c r="A223">
        <v>0.52</v>
      </c>
      <c r="B223">
        <v>27</v>
      </c>
      <c r="C223">
        <v>15</v>
      </c>
      <c r="D223">
        <v>22</v>
      </c>
      <c r="E223">
        <v>1</v>
      </c>
      <c r="F223">
        <v>5</v>
      </c>
      <c r="G223">
        <v>1</v>
      </c>
    </row>
    <row r="224" spans="1:7" x14ac:dyDescent="0.25">
      <c r="A224">
        <v>0.61</v>
      </c>
      <c r="B224">
        <v>54</v>
      </c>
      <c r="C224">
        <v>18</v>
      </c>
      <c r="D224">
        <v>35</v>
      </c>
      <c r="E224">
        <v>1</v>
      </c>
      <c r="F224">
        <v>0</v>
      </c>
      <c r="G224">
        <v>1</v>
      </c>
    </row>
    <row r="225" spans="1:7" x14ac:dyDescent="0.25">
      <c r="A225">
        <v>0.79</v>
      </c>
      <c r="B225">
        <v>48</v>
      </c>
      <c r="C225">
        <v>20</v>
      </c>
      <c r="D225">
        <v>65</v>
      </c>
      <c r="E225">
        <v>2</v>
      </c>
      <c r="F225">
        <v>0</v>
      </c>
      <c r="G225">
        <v>0</v>
      </c>
    </row>
    <row r="226" spans="1:7" x14ac:dyDescent="0.25">
      <c r="A226">
        <v>0.94</v>
      </c>
      <c r="B226">
        <v>46</v>
      </c>
      <c r="C226">
        <v>27</v>
      </c>
      <c r="D226">
        <v>55</v>
      </c>
      <c r="E226">
        <v>0</v>
      </c>
      <c r="F226">
        <v>3</v>
      </c>
      <c r="G226">
        <v>1</v>
      </c>
    </row>
    <row r="227" spans="1:7" x14ac:dyDescent="0.25">
      <c r="A227">
        <v>0.76</v>
      </c>
      <c r="B227">
        <v>37</v>
      </c>
      <c r="C227">
        <v>28</v>
      </c>
      <c r="D227">
        <v>57</v>
      </c>
      <c r="E227">
        <v>1</v>
      </c>
      <c r="F227">
        <v>0</v>
      </c>
      <c r="G227">
        <v>0</v>
      </c>
    </row>
    <row r="228" spans="1:7" x14ac:dyDescent="0.25">
      <c r="A228">
        <v>0.78</v>
      </c>
      <c r="B228">
        <v>23</v>
      </c>
      <c r="C228">
        <v>26</v>
      </c>
      <c r="D228">
        <v>56</v>
      </c>
      <c r="E228">
        <v>1</v>
      </c>
      <c r="F228">
        <v>0</v>
      </c>
      <c r="G228">
        <v>0</v>
      </c>
    </row>
    <row r="229" spans="1:7" x14ac:dyDescent="0.25">
      <c r="A229">
        <v>0.94</v>
      </c>
      <c r="B229">
        <v>48</v>
      </c>
      <c r="C229">
        <v>22</v>
      </c>
      <c r="D229">
        <v>57</v>
      </c>
      <c r="E229">
        <v>0</v>
      </c>
      <c r="F229">
        <v>0</v>
      </c>
      <c r="G229">
        <v>0</v>
      </c>
    </row>
    <row r="230" spans="1:7" x14ac:dyDescent="0.25">
      <c r="A230">
        <v>0.87</v>
      </c>
      <c r="B230">
        <v>44</v>
      </c>
      <c r="C230">
        <v>18</v>
      </c>
      <c r="D230">
        <v>72</v>
      </c>
      <c r="E230">
        <v>0</v>
      </c>
      <c r="F230">
        <v>0</v>
      </c>
      <c r="G230">
        <v>1</v>
      </c>
    </row>
    <row r="231" spans="1:7" x14ac:dyDescent="0.25">
      <c r="A231">
        <v>0.55000000000000004</v>
      </c>
      <c r="B231">
        <v>24</v>
      </c>
      <c r="C231">
        <v>20</v>
      </c>
      <c r="D231">
        <v>32</v>
      </c>
      <c r="E231">
        <v>3</v>
      </c>
      <c r="F231">
        <v>3</v>
      </c>
      <c r="G231">
        <v>1</v>
      </c>
    </row>
    <row r="232" spans="1:7" x14ac:dyDescent="0.25">
      <c r="A232">
        <v>0.93</v>
      </c>
      <c r="B232">
        <v>30</v>
      </c>
      <c r="C232">
        <v>20</v>
      </c>
      <c r="D232">
        <v>60</v>
      </c>
      <c r="E232">
        <v>1</v>
      </c>
      <c r="F232">
        <v>3</v>
      </c>
      <c r="G232">
        <v>0</v>
      </c>
    </row>
    <row r="233" spans="1:7" x14ac:dyDescent="0.25">
      <c r="A233">
        <v>0.93</v>
      </c>
      <c r="B233">
        <v>45</v>
      </c>
      <c r="C233">
        <v>20</v>
      </c>
      <c r="D233">
        <v>67</v>
      </c>
      <c r="E233">
        <v>1</v>
      </c>
      <c r="F233">
        <v>3</v>
      </c>
      <c r="G233">
        <v>0</v>
      </c>
    </row>
    <row r="234" spans="1:7" x14ac:dyDescent="0.25">
      <c r="A234">
        <v>0.94</v>
      </c>
      <c r="B234">
        <v>27</v>
      </c>
      <c r="C234">
        <v>22</v>
      </c>
      <c r="D234">
        <v>57</v>
      </c>
      <c r="E234">
        <v>0</v>
      </c>
      <c r="F234">
        <v>0</v>
      </c>
      <c r="G234">
        <v>0</v>
      </c>
    </row>
    <row r="235" spans="1:7" x14ac:dyDescent="0.25">
      <c r="A235">
        <v>0.94</v>
      </c>
      <c r="B235">
        <v>50</v>
      </c>
      <c r="C235">
        <v>28</v>
      </c>
      <c r="D235">
        <v>55</v>
      </c>
      <c r="E235">
        <v>1</v>
      </c>
      <c r="F235">
        <v>0</v>
      </c>
      <c r="G235">
        <v>0</v>
      </c>
    </row>
    <row r="236" spans="1:7" x14ac:dyDescent="0.25">
      <c r="A236">
        <v>0.5</v>
      </c>
      <c r="B236">
        <v>58</v>
      </c>
      <c r="C236">
        <v>27</v>
      </c>
      <c r="D236">
        <v>20</v>
      </c>
      <c r="E236">
        <v>2</v>
      </c>
      <c r="F236">
        <v>3</v>
      </c>
      <c r="G236">
        <v>1</v>
      </c>
    </row>
    <row r="237" spans="1:7" x14ac:dyDescent="0.25">
      <c r="A237">
        <v>0.93</v>
      </c>
      <c r="B237">
        <v>49</v>
      </c>
      <c r="C237">
        <v>28</v>
      </c>
      <c r="D237">
        <v>57</v>
      </c>
      <c r="E237">
        <v>0</v>
      </c>
      <c r="F237">
        <v>0</v>
      </c>
      <c r="G237">
        <v>1</v>
      </c>
    </row>
    <row r="238" spans="1:7" x14ac:dyDescent="0.25">
      <c r="A238">
        <v>0.73</v>
      </c>
      <c r="B238">
        <v>46</v>
      </c>
      <c r="C238">
        <v>22</v>
      </c>
      <c r="D238">
        <v>58</v>
      </c>
      <c r="E238">
        <v>4</v>
      </c>
      <c r="F238">
        <v>5</v>
      </c>
      <c r="G238">
        <v>0</v>
      </c>
    </row>
    <row r="239" spans="1:7" x14ac:dyDescent="0.25">
      <c r="A239">
        <v>0.9</v>
      </c>
      <c r="B239">
        <v>27</v>
      </c>
      <c r="C239">
        <v>21</v>
      </c>
      <c r="D239">
        <v>62</v>
      </c>
      <c r="E239">
        <v>0</v>
      </c>
      <c r="F239">
        <v>4</v>
      </c>
      <c r="G239">
        <v>0</v>
      </c>
    </row>
    <row r="240" spans="1:7" x14ac:dyDescent="0.25">
      <c r="A240">
        <v>0.87</v>
      </c>
      <c r="B240">
        <v>37</v>
      </c>
      <c r="C240">
        <v>18</v>
      </c>
      <c r="D240">
        <v>67</v>
      </c>
      <c r="E240">
        <v>0</v>
      </c>
      <c r="F240">
        <v>1</v>
      </c>
      <c r="G240">
        <v>0</v>
      </c>
    </row>
    <row r="241" spans="1:7" x14ac:dyDescent="0.25">
      <c r="A241">
        <v>0.93</v>
      </c>
      <c r="B241">
        <v>48</v>
      </c>
      <c r="C241">
        <v>25</v>
      </c>
      <c r="D241">
        <v>60</v>
      </c>
      <c r="E241">
        <v>0</v>
      </c>
      <c r="F241">
        <v>0</v>
      </c>
      <c r="G241">
        <v>0</v>
      </c>
    </row>
    <row r="242" spans="1:7" x14ac:dyDescent="0.25">
      <c r="A242">
        <v>0.9</v>
      </c>
      <c r="B242">
        <v>42</v>
      </c>
      <c r="C242">
        <v>23</v>
      </c>
      <c r="D242">
        <v>58</v>
      </c>
      <c r="E242">
        <v>0</v>
      </c>
      <c r="F242">
        <v>0</v>
      </c>
      <c r="G242">
        <v>0</v>
      </c>
    </row>
    <row r="243" spans="1:7" x14ac:dyDescent="0.25">
      <c r="A243">
        <v>0.67</v>
      </c>
      <c r="B243">
        <v>48</v>
      </c>
      <c r="C243">
        <v>20</v>
      </c>
      <c r="D243">
        <v>27</v>
      </c>
      <c r="E243">
        <v>1</v>
      </c>
      <c r="F243">
        <v>2</v>
      </c>
      <c r="G243">
        <v>0</v>
      </c>
    </row>
    <row r="244" spans="1:7" x14ac:dyDescent="0.25">
      <c r="A244">
        <v>0.9</v>
      </c>
      <c r="B244">
        <v>25</v>
      </c>
      <c r="C244">
        <v>28</v>
      </c>
      <c r="D244">
        <v>55</v>
      </c>
      <c r="E244">
        <v>1</v>
      </c>
      <c r="F244">
        <v>0</v>
      </c>
      <c r="G244">
        <v>1</v>
      </c>
    </row>
    <row r="245" spans="1:7" x14ac:dyDescent="0.25">
      <c r="A245">
        <v>0.9</v>
      </c>
      <c r="B245">
        <v>64</v>
      </c>
      <c r="C245">
        <v>26</v>
      </c>
      <c r="D245">
        <v>58</v>
      </c>
      <c r="E245">
        <v>1</v>
      </c>
      <c r="F245">
        <v>0</v>
      </c>
      <c r="G245">
        <v>1</v>
      </c>
    </row>
    <row r="246" spans="1:7" x14ac:dyDescent="0.25">
      <c r="A246">
        <v>0.98</v>
      </c>
      <c r="B246">
        <v>53</v>
      </c>
      <c r="C246">
        <v>24</v>
      </c>
      <c r="D246">
        <v>60</v>
      </c>
      <c r="E246">
        <v>1</v>
      </c>
      <c r="F246">
        <v>0</v>
      </c>
      <c r="G246">
        <v>0</v>
      </c>
    </row>
    <row r="247" spans="1:7" x14ac:dyDescent="0.25">
      <c r="A247">
        <v>0.66</v>
      </c>
      <c r="B247">
        <v>38</v>
      </c>
      <c r="C247">
        <v>22</v>
      </c>
      <c r="D247">
        <v>30</v>
      </c>
      <c r="E247">
        <v>4</v>
      </c>
      <c r="F247">
        <v>2</v>
      </c>
      <c r="G247">
        <v>0</v>
      </c>
    </row>
    <row r="248" spans="1:7" x14ac:dyDescent="0.25">
      <c r="A248">
        <v>0.68</v>
      </c>
      <c r="B248">
        <v>17</v>
      </c>
      <c r="C248">
        <v>22</v>
      </c>
      <c r="D248">
        <v>24</v>
      </c>
      <c r="E248">
        <v>3</v>
      </c>
      <c r="F248">
        <v>0</v>
      </c>
      <c r="G248">
        <v>0</v>
      </c>
    </row>
    <row r="249" spans="1:7" x14ac:dyDescent="0.25">
      <c r="A249">
        <v>0.56000000000000005</v>
      </c>
      <c r="B249">
        <v>27</v>
      </c>
      <c r="C249">
        <v>20</v>
      </c>
      <c r="D249">
        <v>35</v>
      </c>
      <c r="E249">
        <v>3</v>
      </c>
      <c r="F249">
        <v>5</v>
      </c>
      <c r="G249">
        <v>1</v>
      </c>
    </row>
    <row r="250" spans="1:7" x14ac:dyDescent="0.25">
      <c r="A250">
        <v>0.62</v>
      </c>
      <c r="B250">
        <v>50</v>
      </c>
      <c r="C250">
        <v>18</v>
      </c>
      <c r="D250">
        <v>37</v>
      </c>
      <c r="E250">
        <v>1</v>
      </c>
      <c r="F250">
        <v>2</v>
      </c>
      <c r="G250">
        <v>1</v>
      </c>
    </row>
    <row r="251" spans="1:7" x14ac:dyDescent="0.25">
      <c r="A251">
        <v>0.81</v>
      </c>
      <c r="B251">
        <v>26</v>
      </c>
      <c r="C251">
        <v>28</v>
      </c>
      <c r="D251">
        <v>60</v>
      </c>
      <c r="E251">
        <v>2</v>
      </c>
      <c r="F251">
        <v>0</v>
      </c>
      <c r="G251">
        <v>0</v>
      </c>
    </row>
    <row r="252" spans="1:7" x14ac:dyDescent="0.25">
      <c r="A252">
        <v>0.84</v>
      </c>
      <c r="B252">
        <v>54</v>
      </c>
      <c r="C252">
        <v>18</v>
      </c>
      <c r="D252">
        <v>60</v>
      </c>
      <c r="E252">
        <v>3</v>
      </c>
      <c r="F252">
        <v>0</v>
      </c>
      <c r="G252">
        <v>0</v>
      </c>
    </row>
    <row r="253" spans="1:7" x14ac:dyDescent="0.25">
      <c r="A253">
        <v>0.93</v>
      </c>
      <c r="B253">
        <v>46</v>
      </c>
      <c r="C253">
        <v>25</v>
      </c>
      <c r="D253">
        <v>60</v>
      </c>
      <c r="E253">
        <v>1</v>
      </c>
      <c r="F253">
        <v>0</v>
      </c>
      <c r="G253">
        <v>0</v>
      </c>
    </row>
    <row r="254" spans="1:7" x14ac:dyDescent="0.25">
      <c r="A254">
        <v>0.87</v>
      </c>
      <c r="B254">
        <v>38</v>
      </c>
      <c r="C254">
        <v>20</v>
      </c>
      <c r="D254">
        <v>70</v>
      </c>
      <c r="E254">
        <v>0</v>
      </c>
      <c r="F254">
        <v>0</v>
      </c>
      <c r="G254">
        <v>0</v>
      </c>
    </row>
    <row r="255" spans="1:7" x14ac:dyDescent="0.25">
      <c r="A255">
        <v>0.86</v>
      </c>
      <c r="B255">
        <v>24</v>
      </c>
      <c r="C255">
        <v>23</v>
      </c>
      <c r="D255">
        <v>60</v>
      </c>
      <c r="E255">
        <v>0</v>
      </c>
      <c r="F255">
        <v>0</v>
      </c>
      <c r="G255">
        <v>0</v>
      </c>
    </row>
    <row r="256" spans="1:7" x14ac:dyDescent="0.25">
      <c r="A256">
        <v>0.89</v>
      </c>
      <c r="B256">
        <v>38</v>
      </c>
      <c r="C256">
        <v>20</v>
      </c>
      <c r="D256">
        <v>65</v>
      </c>
      <c r="E256">
        <v>0</v>
      </c>
      <c r="F256">
        <v>1</v>
      </c>
      <c r="G256">
        <v>0</v>
      </c>
    </row>
    <row r="257" spans="1:7" x14ac:dyDescent="0.25">
      <c r="A257">
        <v>0.94</v>
      </c>
      <c r="B257">
        <v>29</v>
      </c>
      <c r="C257">
        <v>24</v>
      </c>
      <c r="D257">
        <v>59</v>
      </c>
      <c r="E257">
        <v>0</v>
      </c>
      <c r="F257">
        <v>0</v>
      </c>
      <c r="G257">
        <v>0</v>
      </c>
    </row>
    <row r="258" spans="1:7" x14ac:dyDescent="0.25">
      <c r="A258">
        <v>0.84</v>
      </c>
      <c r="B258">
        <v>51</v>
      </c>
      <c r="C258">
        <v>22</v>
      </c>
      <c r="D258">
        <v>58</v>
      </c>
      <c r="E258">
        <v>2</v>
      </c>
      <c r="F258">
        <v>0</v>
      </c>
      <c r="G258">
        <v>0</v>
      </c>
    </row>
    <row r="259" spans="1:7" x14ac:dyDescent="0.25">
      <c r="A259">
        <v>0.86</v>
      </c>
      <c r="B259">
        <v>27</v>
      </c>
      <c r="C259">
        <v>20</v>
      </c>
      <c r="D259">
        <v>65</v>
      </c>
      <c r="E259">
        <v>1</v>
      </c>
      <c r="F259">
        <v>1</v>
      </c>
      <c r="G259">
        <v>1</v>
      </c>
    </row>
    <row r="260" spans="1:7" x14ac:dyDescent="0.25">
      <c r="A260">
        <v>0.75</v>
      </c>
      <c r="B260">
        <v>35</v>
      </c>
      <c r="C260">
        <v>22</v>
      </c>
      <c r="D260">
        <v>65</v>
      </c>
      <c r="E260">
        <v>2</v>
      </c>
      <c r="F260">
        <v>1</v>
      </c>
      <c r="G260">
        <v>1</v>
      </c>
    </row>
    <row r="261" spans="1:7" x14ac:dyDescent="0.25">
      <c r="A261">
        <v>0.6</v>
      </c>
      <c r="B261">
        <v>22</v>
      </c>
      <c r="C261">
        <v>27</v>
      </c>
      <c r="D261">
        <v>20</v>
      </c>
      <c r="E261">
        <v>4</v>
      </c>
      <c r="F261">
        <v>4</v>
      </c>
      <c r="G261">
        <v>0</v>
      </c>
    </row>
    <row r="262" spans="1:7" x14ac:dyDescent="0.25">
      <c r="A262">
        <v>0.93</v>
      </c>
      <c r="B262">
        <v>47</v>
      </c>
      <c r="C262">
        <v>25</v>
      </c>
      <c r="D262">
        <v>55</v>
      </c>
      <c r="E262">
        <v>0</v>
      </c>
      <c r="F262">
        <v>3</v>
      </c>
      <c r="G262">
        <v>0</v>
      </c>
    </row>
    <row r="263" spans="1:7" x14ac:dyDescent="0.25">
      <c r="A263">
        <v>0.75</v>
      </c>
      <c r="B263">
        <v>25</v>
      </c>
      <c r="C263">
        <v>26</v>
      </c>
      <c r="D263">
        <v>56</v>
      </c>
      <c r="E263">
        <v>2</v>
      </c>
      <c r="F263">
        <v>0</v>
      </c>
      <c r="G263">
        <v>0</v>
      </c>
    </row>
    <row r="264" spans="1:7" x14ac:dyDescent="0.25">
      <c r="A264">
        <v>0.81</v>
      </c>
      <c r="B264">
        <v>25</v>
      </c>
      <c r="C264">
        <v>25</v>
      </c>
      <c r="D264">
        <v>55</v>
      </c>
      <c r="E264">
        <v>4</v>
      </c>
      <c r="F264">
        <v>5</v>
      </c>
      <c r="G264">
        <v>0</v>
      </c>
    </row>
    <row r="265" spans="1:7" x14ac:dyDescent="0.25">
      <c r="A265">
        <v>0.78</v>
      </c>
      <c r="B265">
        <v>51</v>
      </c>
      <c r="C265">
        <v>24</v>
      </c>
      <c r="D265">
        <v>59</v>
      </c>
      <c r="E265">
        <v>2</v>
      </c>
      <c r="F265">
        <v>0</v>
      </c>
      <c r="G265">
        <v>1</v>
      </c>
    </row>
    <row r="266" spans="1:7" x14ac:dyDescent="0.25">
      <c r="A266">
        <v>0.9</v>
      </c>
      <c r="B266">
        <v>65</v>
      </c>
      <c r="C266">
        <v>23</v>
      </c>
      <c r="D266">
        <v>60</v>
      </c>
      <c r="E266">
        <v>1</v>
      </c>
      <c r="F266">
        <v>0</v>
      </c>
      <c r="G266">
        <v>0</v>
      </c>
    </row>
    <row r="267" spans="1:7" x14ac:dyDescent="0.25">
      <c r="A267">
        <v>0.9</v>
      </c>
      <c r="B267">
        <v>27</v>
      </c>
      <c r="C267">
        <v>24</v>
      </c>
      <c r="D267">
        <v>60</v>
      </c>
      <c r="E267">
        <v>1</v>
      </c>
      <c r="F267">
        <v>5</v>
      </c>
      <c r="G267">
        <v>1</v>
      </c>
    </row>
    <row r="268" spans="1:7" x14ac:dyDescent="0.25">
      <c r="A268">
        <v>0.93</v>
      </c>
      <c r="B268">
        <v>56</v>
      </c>
      <c r="C268">
        <v>20</v>
      </c>
      <c r="D268">
        <v>65</v>
      </c>
      <c r="E268">
        <v>1</v>
      </c>
      <c r="F268">
        <v>5</v>
      </c>
      <c r="G268">
        <v>0</v>
      </c>
    </row>
    <row r="269" spans="1:7" x14ac:dyDescent="0.25">
      <c r="A269">
        <v>0.8</v>
      </c>
      <c r="B269">
        <v>28</v>
      </c>
      <c r="C269">
        <v>28</v>
      </c>
      <c r="D269">
        <v>60</v>
      </c>
      <c r="E269">
        <v>2</v>
      </c>
      <c r="F269">
        <v>0</v>
      </c>
      <c r="G269">
        <v>0</v>
      </c>
    </row>
    <row r="270" spans="1:7" x14ac:dyDescent="0.25">
      <c r="A270">
        <v>0.63</v>
      </c>
      <c r="B270">
        <v>33</v>
      </c>
      <c r="C270">
        <v>20</v>
      </c>
      <c r="D270">
        <v>30</v>
      </c>
      <c r="E270">
        <v>4</v>
      </c>
      <c r="F270">
        <v>1</v>
      </c>
      <c r="G270">
        <v>0</v>
      </c>
    </row>
    <row r="271" spans="1:7" x14ac:dyDescent="0.25">
      <c r="A271">
        <v>0.9</v>
      </c>
      <c r="B271">
        <v>22</v>
      </c>
      <c r="C271">
        <v>25</v>
      </c>
      <c r="D271">
        <v>60</v>
      </c>
      <c r="E271">
        <v>1</v>
      </c>
      <c r="F271">
        <v>0</v>
      </c>
      <c r="G271">
        <v>0</v>
      </c>
    </row>
    <row r="272" spans="1:7" x14ac:dyDescent="0.25">
      <c r="A272">
        <v>0.9</v>
      </c>
      <c r="B272">
        <v>50</v>
      </c>
      <c r="C272">
        <v>27</v>
      </c>
      <c r="D272">
        <v>55</v>
      </c>
      <c r="E272">
        <v>1</v>
      </c>
      <c r="F272">
        <v>3</v>
      </c>
      <c r="G272">
        <v>0</v>
      </c>
    </row>
    <row r="273" spans="1:7" x14ac:dyDescent="0.25">
      <c r="A273">
        <v>0.86</v>
      </c>
      <c r="B273">
        <v>25</v>
      </c>
      <c r="C273">
        <v>20</v>
      </c>
      <c r="D273">
        <v>70</v>
      </c>
      <c r="E273">
        <v>1</v>
      </c>
      <c r="F273">
        <v>0</v>
      </c>
      <c r="G273">
        <v>0</v>
      </c>
    </row>
    <row r="274" spans="1:7" x14ac:dyDescent="0.25">
      <c r="A274">
        <v>0.51</v>
      </c>
      <c r="B274">
        <v>54</v>
      </c>
      <c r="C274">
        <v>22</v>
      </c>
      <c r="D274">
        <v>23</v>
      </c>
      <c r="E274">
        <v>4</v>
      </c>
      <c r="F274">
        <v>0</v>
      </c>
      <c r="G274">
        <v>1</v>
      </c>
    </row>
    <row r="275" spans="1:7" x14ac:dyDescent="0.25">
      <c r="A275">
        <v>0.87</v>
      </c>
      <c r="B275">
        <v>58</v>
      </c>
      <c r="C275">
        <v>22</v>
      </c>
      <c r="D275">
        <v>58</v>
      </c>
      <c r="E275">
        <v>1</v>
      </c>
      <c r="F275">
        <v>0</v>
      </c>
      <c r="G275">
        <v>0</v>
      </c>
    </row>
    <row r="276" spans="1:7" x14ac:dyDescent="0.25">
      <c r="A276">
        <v>0.7</v>
      </c>
      <c r="B276">
        <v>45</v>
      </c>
      <c r="C276">
        <v>23</v>
      </c>
      <c r="D276">
        <v>57</v>
      </c>
      <c r="E276">
        <v>1</v>
      </c>
      <c r="F276">
        <v>5</v>
      </c>
      <c r="G276">
        <v>0</v>
      </c>
    </row>
    <row r="277" spans="1:7" x14ac:dyDescent="0.25">
      <c r="A277">
        <v>0.85</v>
      </c>
      <c r="B277">
        <v>55</v>
      </c>
      <c r="C277">
        <v>23</v>
      </c>
      <c r="D277">
        <v>57</v>
      </c>
      <c r="E277">
        <v>1</v>
      </c>
      <c r="F277">
        <v>0</v>
      </c>
      <c r="G277">
        <v>0</v>
      </c>
    </row>
    <row r="278" spans="1:7" x14ac:dyDescent="0.25">
      <c r="A278">
        <v>0.87</v>
      </c>
      <c r="B278">
        <v>54</v>
      </c>
      <c r="C278">
        <v>15</v>
      </c>
      <c r="D278">
        <v>70</v>
      </c>
      <c r="E278">
        <v>1</v>
      </c>
      <c r="F278">
        <v>4</v>
      </c>
      <c r="G278">
        <v>0</v>
      </c>
    </row>
    <row r="279" spans="1:7" x14ac:dyDescent="0.25">
      <c r="A279">
        <v>0.6</v>
      </c>
      <c r="B279">
        <v>60</v>
      </c>
      <c r="C279">
        <v>27</v>
      </c>
      <c r="D279">
        <v>20</v>
      </c>
      <c r="E279">
        <v>1</v>
      </c>
      <c r="F279">
        <v>2</v>
      </c>
      <c r="G279">
        <v>1</v>
      </c>
    </row>
    <row r="280" spans="1:7" x14ac:dyDescent="0.25">
      <c r="A280">
        <v>0.8</v>
      </c>
      <c r="B280">
        <v>30</v>
      </c>
      <c r="C280">
        <v>28</v>
      </c>
      <c r="D280">
        <v>55</v>
      </c>
      <c r="E280">
        <v>3</v>
      </c>
      <c r="F280">
        <v>0</v>
      </c>
      <c r="G280">
        <v>1</v>
      </c>
    </row>
    <row r="281" spans="1:7" x14ac:dyDescent="0.25">
      <c r="A281">
        <v>0.93</v>
      </c>
      <c r="B281">
        <v>41</v>
      </c>
      <c r="C281">
        <v>22</v>
      </c>
      <c r="D281">
        <v>58</v>
      </c>
      <c r="E281">
        <v>0</v>
      </c>
      <c r="F281">
        <v>0</v>
      </c>
      <c r="G281">
        <v>0</v>
      </c>
    </row>
    <row r="282" spans="1:7" x14ac:dyDescent="0.25">
      <c r="A282">
        <v>0.5</v>
      </c>
      <c r="B282">
        <v>52</v>
      </c>
      <c r="C282">
        <v>23</v>
      </c>
      <c r="D282">
        <v>22</v>
      </c>
      <c r="E282">
        <v>4</v>
      </c>
      <c r="F282">
        <v>4</v>
      </c>
      <c r="G282">
        <v>1</v>
      </c>
    </row>
    <row r="283" spans="1:7" x14ac:dyDescent="0.25">
      <c r="A283">
        <v>0.5</v>
      </c>
      <c r="B283">
        <v>29</v>
      </c>
      <c r="C283">
        <v>22</v>
      </c>
      <c r="D283">
        <v>28</v>
      </c>
      <c r="E283">
        <v>1</v>
      </c>
      <c r="F283">
        <v>1</v>
      </c>
      <c r="G283">
        <v>1</v>
      </c>
    </row>
    <row r="284" spans="1:7" x14ac:dyDescent="0.25">
      <c r="A284">
        <v>0.96</v>
      </c>
      <c r="B284">
        <v>42</v>
      </c>
      <c r="C284">
        <v>20</v>
      </c>
      <c r="D284">
        <v>65</v>
      </c>
      <c r="E284">
        <v>1</v>
      </c>
      <c r="F284">
        <v>1</v>
      </c>
      <c r="G284">
        <v>0</v>
      </c>
    </row>
    <row r="285" spans="1:7" x14ac:dyDescent="0.25">
      <c r="A285">
        <v>0.52</v>
      </c>
      <c r="B285">
        <v>26</v>
      </c>
      <c r="C285">
        <v>23</v>
      </c>
      <c r="D285">
        <v>25</v>
      </c>
      <c r="E285">
        <v>4</v>
      </c>
      <c r="F285">
        <v>2</v>
      </c>
      <c r="G285">
        <v>1</v>
      </c>
    </row>
    <row r="286" spans="1:7" x14ac:dyDescent="0.25">
      <c r="A286">
        <v>0.68</v>
      </c>
      <c r="B286">
        <v>49</v>
      </c>
      <c r="C286">
        <v>22</v>
      </c>
      <c r="D286">
        <v>22</v>
      </c>
      <c r="E286">
        <v>2</v>
      </c>
      <c r="F286">
        <v>0</v>
      </c>
      <c r="G286">
        <v>0</v>
      </c>
    </row>
    <row r="287" spans="1:7" x14ac:dyDescent="0.25">
      <c r="A287">
        <v>0.72</v>
      </c>
      <c r="B287">
        <v>46</v>
      </c>
      <c r="C287">
        <v>18</v>
      </c>
      <c r="D287">
        <v>72</v>
      </c>
      <c r="E287">
        <v>3</v>
      </c>
      <c r="F287">
        <v>0</v>
      </c>
      <c r="G287">
        <v>1</v>
      </c>
    </row>
    <row r="288" spans="1:7" x14ac:dyDescent="0.25">
      <c r="A288">
        <v>0.56000000000000005</v>
      </c>
      <c r="B288">
        <v>12</v>
      </c>
      <c r="C288">
        <v>18</v>
      </c>
      <c r="D288">
        <v>35</v>
      </c>
      <c r="E288">
        <v>1</v>
      </c>
      <c r="F288">
        <v>0</v>
      </c>
      <c r="G288">
        <v>0</v>
      </c>
    </row>
    <row r="289" spans="1:7" x14ac:dyDescent="0.25">
      <c r="A289">
        <v>0.91</v>
      </c>
      <c r="B289">
        <v>27</v>
      </c>
      <c r="C289">
        <v>22</v>
      </c>
      <c r="D289">
        <v>57</v>
      </c>
      <c r="E289">
        <v>0</v>
      </c>
      <c r="F289">
        <v>0</v>
      </c>
      <c r="G289">
        <v>0</v>
      </c>
    </row>
    <row r="290" spans="1:7" x14ac:dyDescent="0.25">
      <c r="A290">
        <v>0.85</v>
      </c>
      <c r="B290">
        <v>39</v>
      </c>
      <c r="C290">
        <v>22</v>
      </c>
      <c r="D290">
        <v>65</v>
      </c>
      <c r="E290">
        <v>0</v>
      </c>
      <c r="F290">
        <v>1</v>
      </c>
      <c r="G290">
        <v>1</v>
      </c>
    </row>
    <row r="291" spans="1:7" x14ac:dyDescent="0.25">
      <c r="A291">
        <v>0.72</v>
      </c>
      <c r="B291">
        <v>44</v>
      </c>
      <c r="C291">
        <v>28</v>
      </c>
      <c r="D291">
        <v>60</v>
      </c>
      <c r="E291">
        <v>3</v>
      </c>
      <c r="F291">
        <v>4</v>
      </c>
      <c r="G291">
        <v>1</v>
      </c>
    </row>
    <row r="292" spans="1:7" x14ac:dyDescent="0.25">
      <c r="A292">
        <v>0.89</v>
      </c>
      <c r="B292">
        <v>44</v>
      </c>
      <c r="C292">
        <v>23</v>
      </c>
      <c r="D292">
        <v>58</v>
      </c>
      <c r="E292">
        <v>1</v>
      </c>
      <c r="F292">
        <v>0</v>
      </c>
      <c r="G292">
        <v>0</v>
      </c>
    </row>
    <row r="293" spans="1:7" x14ac:dyDescent="0.25">
      <c r="A293">
        <v>0.9</v>
      </c>
      <c r="B293">
        <v>57</v>
      </c>
      <c r="C293">
        <v>22</v>
      </c>
      <c r="D293">
        <v>57</v>
      </c>
      <c r="E293">
        <v>0</v>
      </c>
      <c r="F293">
        <v>0</v>
      </c>
      <c r="G293">
        <v>0</v>
      </c>
    </row>
    <row r="294" spans="1:7" x14ac:dyDescent="0.25">
      <c r="A294">
        <v>0.85</v>
      </c>
      <c r="B294">
        <v>53</v>
      </c>
      <c r="C294">
        <v>20</v>
      </c>
      <c r="D294">
        <v>65</v>
      </c>
      <c r="E294">
        <v>1</v>
      </c>
      <c r="F294">
        <v>0</v>
      </c>
      <c r="G294">
        <v>0</v>
      </c>
    </row>
    <row r="295" spans="1:7" x14ac:dyDescent="0.25">
      <c r="A295">
        <v>0.95</v>
      </c>
      <c r="B295">
        <v>65</v>
      </c>
      <c r="C295">
        <v>23</v>
      </c>
      <c r="D295">
        <v>60</v>
      </c>
      <c r="E295">
        <v>0</v>
      </c>
      <c r="F295">
        <v>0</v>
      </c>
      <c r="G295">
        <v>0</v>
      </c>
    </row>
    <row r="296" spans="1:7" x14ac:dyDescent="0.25">
      <c r="A296">
        <v>0.51</v>
      </c>
      <c r="B296">
        <v>41</v>
      </c>
      <c r="C296">
        <v>19</v>
      </c>
      <c r="D296">
        <v>28</v>
      </c>
      <c r="E296">
        <v>4</v>
      </c>
      <c r="F296">
        <v>5</v>
      </c>
      <c r="G296">
        <v>1</v>
      </c>
    </row>
    <row r="297" spans="1:7" x14ac:dyDescent="0.25">
      <c r="A297">
        <v>0.9</v>
      </c>
      <c r="B297">
        <v>52</v>
      </c>
      <c r="C297">
        <v>22</v>
      </c>
      <c r="D297">
        <v>60</v>
      </c>
      <c r="E297">
        <v>0</v>
      </c>
      <c r="F297">
        <v>0</v>
      </c>
      <c r="G297">
        <v>0</v>
      </c>
    </row>
    <row r="298" spans="1:7" x14ac:dyDescent="0.25">
      <c r="A298">
        <v>0.9</v>
      </c>
      <c r="B298">
        <v>53</v>
      </c>
      <c r="C298">
        <v>27</v>
      </c>
      <c r="D298">
        <v>55</v>
      </c>
      <c r="E298">
        <v>1</v>
      </c>
      <c r="F298">
        <v>3</v>
      </c>
      <c r="G298">
        <v>0</v>
      </c>
    </row>
    <row r="299" spans="1:7" x14ac:dyDescent="0.25">
      <c r="A299">
        <v>0.51</v>
      </c>
      <c r="B299">
        <v>25</v>
      </c>
      <c r="C299">
        <v>28</v>
      </c>
      <c r="D299">
        <v>22</v>
      </c>
      <c r="E299">
        <v>1</v>
      </c>
      <c r="F299">
        <v>2</v>
      </c>
      <c r="G299">
        <v>1</v>
      </c>
    </row>
    <row r="300" spans="1:7" x14ac:dyDescent="0.25">
      <c r="A300">
        <v>0.84</v>
      </c>
      <c r="B300">
        <v>51</v>
      </c>
      <c r="C300">
        <v>15</v>
      </c>
      <c r="D300">
        <v>67</v>
      </c>
      <c r="E300">
        <v>1</v>
      </c>
      <c r="F300">
        <v>0</v>
      </c>
      <c r="G300">
        <v>0</v>
      </c>
    </row>
    <row r="301" spans="1:7" x14ac:dyDescent="0.25">
      <c r="A301">
        <v>0.82</v>
      </c>
      <c r="B301">
        <v>30</v>
      </c>
      <c r="C301">
        <v>18</v>
      </c>
      <c r="D301">
        <v>75</v>
      </c>
      <c r="E301">
        <v>3</v>
      </c>
      <c r="F301">
        <v>4</v>
      </c>
      <c r="G301">
        <v>0</v>
      </c>
    </row>
    <row r="302" spans="1:7" x14ac:dyDescent="0.25">
      <c r="A302">
        <v>0.88</v>
      </c>
      <c r="B302">
        <v>57</v>
      </c>
      <c r="C302">
        <v>22</v>
      </c>
      <c r="D302">
        <v>65</v>
      </c>
      <c r="E302">
        <v>0</v>
      </c>
      <c r="F302">
        <v>0</v>
      </c>
      <c r="G302">
        <v>1</v>
      </c>
    </row>
    <row r="303" spans="1:7" x14ac:dyDescent="0.25">
      <c r="A303">
        <v>0.79</v>
      </c>
      <c r="B303">
        <v>24</v>
      </c>
      <c r="C303">
        <v>28</v>
      </c>
      <c r="D303">
        <v>60</v>
      </c>
      <c r="E303">
        <v>1</v>
      </c>
      <c r="F303">
        <v>0</v>
      </c>
      <c r="G303">
        <v>1</v>
      </c>
    </row>
    <row r="304" spans="1:7" x14ac:dyDescent="0.25">
      <c r="A304">
        <v>0.64</v>
      </c>
      <c r="B304">
        <v>24</v>
      </c>
      <c r="C304">
        <v>27</v>
      </c>
      <c r="D304">
        <v>20</v>
      </c>
      <c r="E304">
        <v>4</v>
      </c>
      <c r="F304">
        <v>1</v>
      </c>
      <c r="G304">
        <v>0</v>
      </c>
    </row>
    <row r="305" spans="1:7" x14ac:dyDescent="0.25">
      <c r="A305">
        <v>0.84</v>
      </c>
      <c r="B305">
        <v>19</v>
      </c>
      <c r="C305">
        <v>19</v>
      </c>
      <c r="D305">
        <v>63</v>
      </c>
      <c r="E305">
        <v>4</v>
      </c>
      <c r="F305">
        <v>0</v>
      </c>
      <c r="G305">
        <v>0</v>
      </c>
    </row>
    <row r="306" spans="1:7" x14ac:dyDescent="0.25">
      <c r="A306">
        <v>0.71</v>
      </c>
      <c r="B306">
        <v>45</v>
      </c>
      <c r="C306">
        <v>25</v>
      </c>
      <c r="D306">
        <v>57</v>
      </c>
      <c r="E306">
        <v>4</v>
      </c>
      <c r="F306">
        <v>2</v>
      </c>
      <c r="G306">
        <v>0</v>
      </c>
    </row>
    <row r="307" spans="1:7" x14ac:dyDescent="0.25">
      <c r="A307">
        <v>0.9</v>
      </c>
      <c r="B307">
        <v>29</v>
      </c>
      <c r="C307">
        <v>25</v>
      </c>
      <c r="D307">
        <v>55</v>
      </c>
      <c r="E307">
        <v>1</v>
      </c>
      <c r="F307">
        <v>5</v>
      </c>
      <c r="G307">
        <v>1</v>
      </c>
    </row>
    <row r="308" spans="1:7" x14ac:dyDescent="0.25">
      <c r="A308">
        <v>0.95</v>
      </c>
      <c r="B308">
        <v>51</v>
      </c>
      <c r="C308">
        <v>20</v>
      </c>
      <c r="D308">
        <v>62</v>
      </c>
      <c r="E308">
        <v>0</v>
      </c>
      <c r="F308">
        <v>0</v>
      </c>
      <c r="G308">
        <v>0</v>
      </c>
    </row>
    <row r="309" spans="1:7" x14ac:dyDescent="0.25">
      <c r="A309">
        <v>0.95</v>
      </c>
      <c r="B309">
        <v>27</v>
      </c>
      <c r="C309">
        <v>25</v>
      </c>
      <c r="D309">
        <v>60</v>
      </c>
      <c r="E309">
        <v>0</v>
      </c>
      <c r="F309">
        <v>0</v>
      </c>
      <c r="G309">
        <v>1</v>
      </c>
    </row>
    <row r="310" spans="1:7" x14ac:dyDescent="0.25">
      <c r="A310">
        <v>0.54</v>
      </c>
      <c r="B310">
        <v>41</v>
      </c>
      <c r="C310">
        <v>20</v>
      </c>
      <c r="D310">
        <v>35</v>
      </c>
      <c r="E310">
        <v>1</v>
      </c>
      <c r="F310">
        <v>2</v>
      </c>
      <c r="G310">
        <v>1</v>
      </c>
    </row>
    <row r="311" spans="1:7" x14ac:dyDescent="0.25">
      <c r="A311">
        <v>0.95</v>
      </c>
      <c r="B311">
        <v>65</v>
      </c>
      <c r="C311">
        <v>23</v>
      </c>
      <c r="D311">
        <v>57</v>
      </c>
      <c r="E311">
        <v>0</v>
      </c>
      <c r="F311">
        <v>0</v>
      </c>
      <c r="G311">
        <v>0</v>
      </c>
    </row>
    <row r="312" spans="1:7" x14ac:dyDescent="0.25">
      <c r="A312">
        <v>0.53</v>
      </c>
      <c r="B312">
        <v>56</v>
      </c>
      <c r="C312">
        <v>24</v>
      </c>
      <c r="D312">
        <v>25</v>
      </c>
      <c r="E312">
        <v>2</v>
      </c>
      <c r="F312">
        <v>4</v>
      </c>
      <c r="G312">
        <v>1</v>
      </c>
    </row>
    <row r="313" spans="1:7" x14ac:dyDescent="0.25">
      <c r="A313">
        <v>0.92</v>
      </c>
      <c r="B313">
        <v>27</v>
      </c>
      <c r="C313">
        <v>25</v>
      </c>
      <c r="D313">
        <v>63</v>
      </c>
      <c r="E313">
        <v>0</v>
      </c>
      <c r="F313">
        <v>0</v>
      </c>
      <c r="G313">
        <v>1</v>
      </c>
    </row>
    <row r="314" spans="1:7" x14ac:dyDescent="0.25">
      <c r="A314">
        <v>0.85</v>
      </c>
      <c r="B314">
        <v>28</v>
      </c>
      <c r="C314">
        <v>22</v>
      </c>
      <c r="D314">
        <v>63</v>
      </c>
      <c r="E314">
        <v>1</v>
      </c>
      <c r="F314">
        <v>0</v>
      </c>
      <c r="G314">
        <v>0</v>
      </c>
    </row>
    <row r="315" spans="1:7" x14ac:dyDescent="0.25">
      <c r="A315">
        <v>0.92</v>
      </c>
      <c r="B315">
        <v>30</v>
      </c>
      <c r="C315">
        <v>22</v>
      </c>
      <c r="D315">
        <v>65</v>
      </c>
      <c r="E315">
        <v>0</v>
      </c>
      <c r="F315">
        <v>1</v>
      </c>
      <c r="G315">
        <v>0</v>
      </c>
    </row>
    <row r="316" spans="1:7" x14ac:dyDescent="0.25">
      <c r="A316">
        <v>0.53</v>
      </c>
      <c r="B316">
        <v>37</v>
      </c>
      <c r="C316">
        <v>30</v>
      </c>
      <c r="D316">
        <v>25</v>
      </c>
      <c r="E316">
        <v>1</v>
      </c>
      <c r="F316">
        <v>0</v>
      </c>
      <c r="G316">
        <v>1</v>
      </c>
    </row>
    <row r="317" spans="1:7" x14ac:dyDescent="0.25">
      <c r="A317">
        <v>0.75</v>
      </c>
      <c r="B317">
        <v>22</v>
      </c>
      <c r="C317">
        <v>26</v>
      </c>
      <c r="D317">
        <v>60</v>
      </c>
      <c r="E317">
        <v>4</v>
      </c>
      <c r="F317">
        <v>0</v>
      </c>
      <c r="G317">
        <v>0</v>
      </c>
    </row>
    <row r="318" spans="1:7" x14ac:dyDescent="0.25">
      <c r="A318">
        <v>0.74</v>
      </c>
      <c r="B318">
        <v>56</v>
      </c>
      <c r="C318">
        <v>22</v>
      </c>
      <c r="D318">
        <v>59</v>
      </c>
      <c r="E318">
        <v>1</v>
      </c>
      <c r="F318">
        <v>0</v>
      </c>
      <c r="G318">
        <v>1</v>
      </c>
    </row>
    <row r="319" spans="1:7" x14ac:dyDescent="0.25">
      <c r="A319">
        <v>0.87</v>
      </c>
      <c r="B319">
        <v>56</v>
      </c>
      <c r="C319">
        <v>20</v>
      </c>
      <c r="D319">
        <v>65</v>
      </c>
      <c r="E319">
        <v>0</v>
      </c>
      <c r="F319">
        <v>0</v>
      </c>
      <c r="G319">
        <v>1</v>
      </c>
    </row>
    <row r="320" spans="1:7" x14ac:dyDescent="0.25">
      <c r="A320">
        <v>0.72</v>
      </c>
      <c r="B320">
        <v>41</v>
      </c>
      <c r="C320">
        <v>20</v>
      </c>
      <c r="D320">
        <v>70</v>
      </c>
      <c r="E320">
        <v>2</v>
      </c>
      <c r="F320">
        <v>1</v>
      </c>
      <c r="G320">
        <v>0</v>
      </c>
    </row>
    <row r="321" spans="1:7" x14ac:dyDescent="0.25">
      <c r="A321">
        <v>0.87</v>
      </c>
      <c r="B321">
        <v>40</v>
      </c>
      <c r="C321">
        <v>20</v>
      </c>
      <c r="D321">
        <v>65</v>
      </c>
      <c r="E321">
        <v>1</v>
      </c>
      <c r="F321">
        <v>1</v>
      </c>
      <c r="G321">
        <v>0</v>
      </c>
    </row>
    <row r="322" spans="1:7" x14ac:dyDescent="0.25">
      <c r="A322">
        <v>0.53</v>
      </c>
      <c r="B322">
        <v>32</v>
      </c>
      <c r="C322">
        <v>20</v>
      </c>
      <c r="D322">
        <v>35</v>
      </c>
      <c r="E322">
        <v>2</v>
      </c>
      <c r="F322">
        <v>2</v>
      </c>
      <c r="G322">
        <v>1</v>
      </c>
    </row>
    <row r="323" spans="1:7" x14ac:dyDescent="0.25">
      <c r="A323">
        <v>0.72</v>
      </c>
      <c r="B323">
        <v>29</v>
      </c>
      <c r="C323">
        <v>25</v>
      </c>
      <c r="D323">
        <v>55</v>
      </c>
      <c r="E323">
        <v>3</v>
      </c>
      <c r="F323">
        <v>1</v>
      </c>
      <c r="G323">
        <v>0</v>
      </c>
    </row>
    <row r="324" spans="1:7" x14ac:dyDescent="0.25">
      <c r="A324">
        <v>0.87</v>
      </c>
      <c r="B324">
        <v>39</v>
      </c>
      <c r="C324">
        <v>20</v>
      </c>
      <c r="D324">
        <v>70</v>
      </c>
      <c r="E324">
        <v>1</v>
      </c>
      <c r="F324">
        <v>0</v>
      </c>
      <c r="G324">
        <v>1</v>
      </c>
    </row>
    <row r="325" spans="1:7" x14ac:dyDescent="0.25">
      <c r="A325">
        <v>0.66</v>
      </c>
      <c r="B325">
        <v>65</v>
      </c>
      <c r="C325">
        <v>20</v>
      </c>
      <c r="D325">
        <v>35</v>
      </c>
      <c r="E325">
        <v>4</v>
      </c>
      <c r="F325">
        <v>1</v>
      </c>
      <c r="G325">
        <v>0</v>
      </c>
    </row>
    <row r="326" spans="1:7" x14ac:dyDescent="0.25">
      <c r="A326">
        <v>0.66</v>
      </c>
      <c r="B326">
        <v>60</v>
      </c>
      <c r="C326">
        <v>22</v>
      </c>
      <c r="D326">
        <v>23</v>
      </c>
      <c r="E326">
        <v>2</v>
      </c>
      <c r="F326">
        <v>3</v>
      </c>
      <c r="G326">
        <v>0</v>
      </c>
    </row>
    <row r="327" spans="1:7" x14ac:dyDescent="0.25">
      <c r="A327">
        <v>0.72</v>
      </c>
      <c r="B327">
        <v>48</v>
      </c>
      <c r="C327">
        <v>22</v>
      </c>
      <c r="D327">
        <v>57</v>
      </c>
      <c r="E327">
        <v>1</v>
      </c>
      <c r="F327">
        <v>2</v>
      </c>
      <c r="G327">
        <v>0</v>
      </c>
    </row>
    <row r="328" spans="1:7" x14ac:dyDescent="0.25">
      <c r="A328">
        <v>0.81</v>
      </c>
      <c r="B328">
        <v>21</v>
      </c>
      <c r="C328">
        <v>26</v>
      </c>
      <c r="D328">
        <v>63</v>
      </c>
      <c r="E328">
        <v>4</v>
      </c>
      <c r="F328">
        <v>0</v>
      </c>
      <c r="G328">
        <v>0</v>
      </c>
    </row>
    <row r="329" spans="1:7" x14ac:dyDescent="0.25">
      <c r="A329">
        <v>0.88</v>
      </c>
      <c r="B329">
        <v>25</v>
      </c>
      <c r="C329">
        <v>18</v>
      </c>
      <c r="D329">
        <v>75</v>
      </c>
      <c r="E329">
        <v>0</v>
      </c>
      <c r="F329">
        <v>5</v>
      </c>
      <c r="G329">
        <v>0</v>
      </c>
    </row>
    <row r="330" spans="1:7" x14ac:dyDescent="0.25">
      <c r="A330">
        <v>0.94</v>
      </c>
      <c r="B330">
        <v>61</v>
      </c>
      <c r="C330">
        <v>27</v>
      </c>
      <c r="D330">
        <v>55</v>
      </c>
      <c r="E330">
        <v>1</v>
      </c>
      <c r="F330">
        <v>3</v>
      </c>
      <c r="G330">
        <v>0</v>
      </c>
    </row>
    <row r="331" spans="1:7" x14ac:dyDescent="0.25">
      <c r="A331">
        <v>0.83</v>
      </c>
      <c r="B331">
        <v>35</v>
      </c>
      <c r="C331">
        <v>20</v>
      </c>
      <c r="D331">
        <v>67</v>
      </c>
      <c r="E331">
        <v>1</v>
      </c>
      <c r="F331">
        <v>1</v>
      </c>
      <c r="G331">
        <v>0</v>
      </c>
    </row>
    <row r="332" spans="1:7" x14ac:dyDescent="0.25">
      <c r="A332">
        <v>0.91</v>
      </c>
      <c r="B332">
        <v>22</v>
      </c>
      <c r="C332">
        <v>25</v>
      </c>
      <c r="D332">
        <v>58</v>
      </c>
      <c r="E332">
        <v>1</v>
      </c>
      <c r="F332">
        <v>1</v>
      </c>
      <c r="G332">
        <v>0</v>
      </c>
    </row>
    <row r="333" spans="1:7" x14ac:dyDescent="0.25">
      <c r="A333">
        <v>0.95</v>
      </c>
      <c r="B333">
        <v>40</v>
      </c>
      <c r="C333">
        <v>25</v>
      </c>
      <c r="D333">
        <v>57</v>
      </c>
      <c r="E333">
        <v>1</v>
      </c>
      <c r="F333">
        <v>0</v>
      </c>
      <c r="G333">
        <v>0</v>
      </c>
    </row>
    <row r="334" spans="1:7" x14ac:dyDescent="0.25">
      <c r="A334">
        <v>0.9</v>
      </c>
      <c r="B334">
        <v>39</v>
      </c>
      <c r="C334">
        <v>20</v>
      </c>
      <c r="D334">
        <v>70</v>
      </c>
      <c r="E334">
        <v>1</v>
      </c>
      <c r="F334">
        <v>0</v>
      </c>
      <c r="G334">
        <v>1</v>
      </c>
    </row>
    <row r="335" spans="1:7" x14ac:dyDescent="0.25">
      <c r="A335">
        <v>0.95</v>
      </c>
      <c r="B335">
        <v>40</v>
      </c>
      <c r="C335">
        <v>18</v>
      </c>
      <c r="D335">
        <v>72</v>
      </c>
      <c r="E335">
        <v>1</v>
      </c>
      <c r="F335">
        <v>0</v>
      </c>
      <c r="G335">
        <v>1</v>
      </c>
    </row>
    <row r="336" spans="1:7" x14ac:dyDescent="0.25">
      <c r="A336">
        <v>0.9</v>
      </c>
      <c r="B336">
        <v>32</v>
      </c>
      <c r="C336">
        <v>24</v>
      </c>
      <c r="D336">
        <v>60</v>
      </c>
      <c r="E336">
        <v>1</v>
      </c>
      <c r="F336">
        <v>0</v>
      </c>
      <c r="G336">
        <v>0</v>
      </c>
    </row>
    <row r="337" spans="1:7" x14ac:dyDescent="0.25">
      <c r="A337">
        <v>0.62</v>
      </c>
      <c r="B337">
        <v>62</v>
      </c>
      <c r="C337">
        <v>20</v>
      </c>
      <c r="D337">
        <v>35</v>
      </c>
      <c r="E337">
        <v>4</v>
      </c>
      <c r="F337">
        <v>5</v>
      </c>
      <c r="G337">
        <v>0</v>
      </c>
    </row>
    <row r="338" spans="1:7" x14ac:dyDescent="0.25">
      <c r="A338">
        <v>0.93</v>
      </c>
      <c r="B338">
        <v>48</v>
      </c>
      <c r="C338">
        <v>30</v>
      </c>
      <c r="D338">
        <v>60</v>
      </c>
      <c r="E338">
        <v>1</v>
      </c>
      <c r="F338">
        <v>0</v>
      </c>
      <c r="G338">
        <v>0</v>
      </c>
    </row>
    <row r="339" spans="1:7" x14ac:dyDescent="0.25">
      <c r="A339">
        <v>0.79</v>
      </c>
      <c r="B339">
        <v>22</v>
      </c>
      <c r="C339">
        <v>26</v>
      </c>
      <c r="D339">
        <v>63</v>
      </c>
      <c r="E339">
        <v>3</v>
      </c>
      <c r="F339">
        <v>0</v>
      </c>
      <c r="G339">
        <v>0</v>
      </c>
    </row>
    <row r="340" spans="1:7" x14ac:dyDescent="0.25">
      <c r="A340">
        <v>0.91</v>
      </c>
      <c r="B340">
        <v>36</v>
      </c>
      <c r="C340">
        <v>25</v>
      </c>
      <c r="D340">
        <v>55</v>
      </c>
      <c r="E340">
        <v>1</v>
      </c>
      <c r="F340">
        <v>2</v>
      </c>
      <c r="G340">
        <v>0</v>
      </c>
    </row>
    <row r="341" spans="1:7" x14ac:dyDescent="0.25">
      <c r="A341">
        <v>0.52</v>
      </c>
      <c r="B341">
        <v>37</v>
      </c>
      <c r="C341">
        <v>28</v>
      </c>
      <c r="D341">
        <v>20</v>
      </c>
      <c r="E341">
        <v>2</v>
      </c>
      <c r="F341">
        <v>4</v>
      </c>
      <c r="G341">
        <v>1</v>
      </c>
    </row>
    <row r="342" spans="1:7" x14ac:dyDescent="0.25">
      <c r="A342">
        <v>0.84</v>
      </c>
      <c r="B342">
        <v>56</v>
      </c>
      <c r="C342">
        <v>23</v>
      </c>
      <c r="D342">
        <v>57</v>
      </c>
      <c r="E342">
        <v>3</v>
      </c>
      <c r="F342">
        <v>0</v>
      </c>
      <c r="G342">
        <v>0</v>
      </c>
    </row>
    <row r="343" spans="1:7" x14ac:dyDescent="0.25">
      <c r="A343">
        <v>0.67</v>
      </c>
      <c r="B343">
        <v>55</v>
      </c>
      <c r="C343">
        <v>20</v>
      </c>
      <c r="D343">
        <v>30</v>
      </c>
      <c r="E343">
        <v>4</v>
      </c>
      <c r="F343">
        <v>5</v>
      </c>
      <c r="G343">
        <v>1</v>
      </c>
    </row>
    <row r="344" spans="1:7" x14ac:dyDescent="0.25">
      <c r="A344">
        <v>0.63</v>
      </c>
      <c r="B344">
        <v>57</v>
      </c>
      <c r="C344">
        <v>28</v>
      </c>
      <c r="D344">
        <v>18</v>
      </c>
      <c r="E344">
        <v>1</v>
      </c>
      <c r="F344">
        <v>1</v>
      </c>
      <c r="G344">
        <v>0</v>
      </c>
    </row>
    <row r="345" spans="1:7" x14ac:dyDescent="0.25">
      <c r="A345">
        <v>0.64</v>
      </c>
      <c r="B345">
        <v>59</v>
      </c>
      <c r="C345">
        <v>22</v>
      </c>
      <c r="D345">
        <v>23</v>
      </c>
      <c r="E345">
        <v>2</v>
      </c>
      <c r="F345">
        <v>2</v>
      </c>
      <c r="G345">
        <v>0</v>
      </c>
    </row>
    <row r="346" spans="1:7" x14ac:dyDescent="0.25">
      <c r="A346">
        <v>0.91</v>
      </c>
      <c r="B346">
        <v>30</v>
      </c>
      <c r="C346">
        <v>28</v>
      </c>
      <c r="D346">
        <v>52</v>
      </c>
      <c r="E346">
        <v>0</v>
      </c>
      <c r="F346">
        <v>0</v>
      </c>
      <c r="G346">
        <v>0</v>
      </c>
    </row>
    <row r="347" spans="1:7" x14ac:dyDescent="0.25">
      <c r="A347">
        <v>0.82</v>
      </c>
      <c r="B347">
        <v>32</v>
      </c>
      <c r="C347">
        <v>28</v>
      </c>
      <c r="D347">
        <v>60</v>
      </c>
      <c r="E347">
        <v>3</v>
      </c>
      <c r="F347">
        <v>0</v>
      </c>
      <c r="G347">
        <v>0</v>
      </c>
    </row>
    <row r="348" spans="1:7" x14ac:dyDescent="0.25">
      <c r="A348">
        <v>0.92</v>
      </c>
      <c r="B348">
        <v>37</v>
      </c>
      <c r="C348">
        <v>20</v>
      </c>
      <c r="D348">
        <v>65</v>
      </c>
      <c r="E348">
        <v>1</v>
      </c>
      <c r="F348">
        <v>0</v>
      </c>
      <c r="G348">
        <v>0</v>
      </c>
    </row>
    <row r="349" spans="1:7" x14ac:dyDescent="0.25">
      <c r="A349">
        <v>0.92</v>
      </c>
      <c r="B349">
        <v>48</v>
      </c>
      <c r="C349">
        <v>20</v>
      </c>
      <c r="D349">
        <v>67</v>
      </c>
      <c r="E349">
        <v>0</v>
      </c>
      <c r="F349">
        <v>0</v>
      </c>
      <c r="G349">
        <v>1</v>
      </c>
    </row>
    <row r="350" spans="1:7" x14ac:dyDescent="0.25">
      <c r="A350">
        <v>0.93</v>
      </c>
      <c r="B350">
        <v>38</v>
      </c>
      <c r="C350">
        <v>18</v>
      </c>
      <c r="D350">
        <v>70</v>
      </c>
      <c r="E350">
        <v>0</v>
      </c>
      <c r="F350">
        <v>0</v>
      </c>
      <c r="G350">
        <v>1</v>
      </c>
    </row>
    <row r="351" spans="1:7" x14ac:dyDescent="0.25">
      <c r="A351">
        <v>0.87</v>
      </c>
      <c r="B351">
        <v>58</v>
      </c>
      <c r="C351">
        <v>27</v>
      </c>
      <c r="D351">
        <v>55</v>
      </c>
      <c r="E351">
        <v>0</v>
      </c>
      <c r="F351">
        <v>3</v>
      </c>
      <c r="G351">
        <v>1</v>
      </c>
    </row>
    <row r="352" spans="1:7" x14ac:dyDescent="0.25">
      <c r="A352">
        <v>0.82</v>
      </c>
      <c r="B352">
        <v>53</v>
      </c>
      <c r="C352">
        <v>20</v>
      </c>
      <c r="D352">
        <v>62</v>
      </c>
      <c r="E352">
        <v>2</v>
      </c>
      <c r="F352">
        <v>0</v>
      </c>
      <c r="G352">
        <v>0</v>
      </c>
    </row>
    <row r="353" spans="1:7" x14ac:dyDescent="0.25">
      <c r="A353">
        <v>0.73</v>
      </c>
      <c r="B353">
        <v>61</v>
      </c>
      <c r="C353">
        <v>26</v>
      </c>
      <c r="D353">
        <v>56</v>
      </c>
      <c r="E353">
        <v>3</v>
      </c>
      <c r="F353">
        <v>2</v>
      </c>
      <c r="G353">
        <v>0</v>
      </c>
    </row>
    <row r="354" spans="1:7" x14ac:dyDescent="0.25">
      <c r="A354">
        <v>0.9</v>
      </c>
      <c r="B354">
        <v>32</v>
      </c>
      <c r="C354">
        <v>28</v>
      </c>
      <c r="D354">
        <v>60</v>
      </c>
      <c r="E354">
        <v>0</v>
      </c>
      <c r="F354">
        <v>0</v>
      </c>
      <c r="G354">
        <v>1</v>
      </c>
    </row>
    <row r="355" spans="1:7" x14ac:dyDescent="0.25">
      <c r="A355">
        <v>0.68</v>
      </c>
      <c r="B355">
        <v>58</v>
      </c>
      <c r="C355">
        <v>18</v>
      </c>
      <c r="D355">
        <v>35</v>
      </c>
      <c r="E355">
        <v>1</v>
      </c>
      <c r="F355">
        <v>4</v>
      </c>
      <c r="G355">
        <v>1</v>
      </c>
    </row>
    <row r="356" spans="1:7" x14ac:dyDescent="0.25">
      <c r="A356">
        <v>0.82</v>
      </c>
      <c r="B356">
        <v>53</v>
      </c>
      <c r="C356">
        <v>20</v>
      </c>
      <c r="D356">
        <v>70</v>
      </c>
      <c r="E356">
        <v>3</v>
      </c>
      <c r="F356">
        <v>0</v>
      </c>
      <c r="G356">
        <v>0</v>
      </c>
    </row>
    <row r="357" spans="1:7" x14ac:dyDescent="0.25">
      <c r="A357">
        <v>0.74</v>
      </c>
      <c r="B357">
        <v>27</v>
      </c>
      <c r="C357">
        <v>18</v>
      </c>
      <c r="D357">
        <v>72</v>
      </c>
      <c r="E357">
        <v>3</v>
      </c>
      <c r="F357">
        <v>0</v>
      </c>
      <c r="G357">
        <v>0</v>
      </c>
    </row>
    <row r="358" spans="1:7" x14ac:dyDescent="0.25">
      <c r="A358">
        <v>0.88</v>
      </c>
      <c r="B358">
        <v>51</v>
      </c>
      <c r="C358">
        <v>28</v>
      </c>
      <c r="D358">
        <v>52</v>
      </c>
      <c r="E358">
        <v>1</v>
      </c>
      <c r="F358">
        <v>0</v>
      </c>
      <c r="G358">
        <v>1</v>
      </c>
    </row>
    <row r="359" spans="1:7" x14ac:dyDescent="0.25">
      <c r="A359">
        <v>0.72</v>
      </c>
      <c r="B359">
        <v>28</v>
      </c>
      <c r="C359">
        <v>26</v>
      </c>
      <c r="D359">
        <v>56</v>
      </c>
      <c r="E359">
        <v>1</v>
      </c>
      <c r="F359">
        <v>4</v>
      </c>
      <c r="G359">
        <v>0</v>
      </c>
    </row>
    <row r="360" spans="1:7" x14ac:dyDescent="0.25">
      <c r="A360">
        <v>0.67</v>
      </c>
      <c r="B360">
        <v>49</v>
      </c>
      <c r="C360">
        <v>23</v>
      </c>
      <c r="D360">
        <v>22</v>
      </c>
      <c r="E360">
        <v>1</v>
      </c>
      <c r="F360">
        <v>4</v>
      </c>
      <c r="G360">
        <v>0</v>
      </c>
    </row>
    <row r="361" spans="1:7" x14ac:dyDescent="0.25">
      <c r="A361">
        <v>0.87</v>
      </c>
      <c r="B361">
        <v>49</v>
      </c>
      <c r="C361">
        <v>25</v>
      </c>
      <c r="D361">
        <v>55</v>
      </c>
      <c r="E361">
        <v>0</v>
      </c>
      <c r="F361">
        <v>0</v>
      </c>
      <c r="G361">
        <v>0</v>
      </c>
    </row>
    <row r="362" spans="1:7" x14ac:dyDescent="0.25">
      <c r="A362">
        <v>0.66</v>
      </c>
      <c r="B362">
        <v>44</v>
      </c>
      <c r="C362">
        <v>20</v>
      </c>
      <c r="D362">
        <v>35</v>
      </c>
      <c r="E362">
        <v>4</v>
      </c>
      <c r="F362">
        <v>3</v>
      </c>
      <c r="G362">
        <v>1</v>
      </c>
    </row>
    <row r="363" spans="1:7" x14ac:dyDescent="0.25">
      <c r="A363">
        <v>0.66</v>
      </c>
      <c r="B363">
        <v>51</v>
      </c>
      <c r="C363">
        <v>22</v>
      </c>
      <c r="D363">
        <v>22</v>
      </c>
      <c r="E363">
        <v>1</v>
      </c>
      <c r="F363">
        <v>2</v>
      </c>
      <c r="G363">
        <v>0</v>
      </c>
    </row>
    <row r="364" spans="1:7" x14ac:dyDescent="0.25">
      <c r="A364">
        <v>0.87</v>
      </c>
      <c r="B364">
        <v>21</v>
      </c>
      <c r="C364">
        <v>19</v>
      </c>
      <c r="D364">
        <v>63</v>
      </c>
      <c r="E364">
        <v>0</v>
      </c>
      <c r="F364">
        <v>0</v>
      </c>
      <c r="G364">
        <v>1</v>
      </c>
    </row>
    <row r="365" spans="1:7" x14ac:dyDescent="0.25">
      <c r="A365">
        <v>0.79</v>
      </c>
      <c r="B365">
        <v>44</v>
      </c>
      <c r="C365">
        <v>22</v>
      </c>
      <c r="D365">
        <v>58</v>
      </c>
      <c r="E365">
        <v>4</v>
      </c>
      <c r="F365">
        <v>0</v>
      </c>
      <c r="G365">
        <v>0</v>
      </c>
    </row>
    <row r="366" spans="1:7" x14ac:dyDescent="0.25">
      <c r="A366">
        <v>0.8</v>
      </c>
      <c r="B366">
        <v>41</v>
      </c>
      <c r="C366">
        <v>20</v>
      </c>
      <c r="D366">
        <v>65</v>
      </c>
      <c r="E366">
        <v>4</v>
      </c>
      <c r="F366">
        <v>1</v>
      </c>
      <c r="G366">
        <v>0</v>
      </c>
    </row>
    <row r="367" spans="1:7" x14ac:dyDescent="0.25">
      <c r="A367">
        <v>0.55000000000000004</v>
      </c>
      <c r="B367">
        <v>41</v>
      </c>
      <c r="C367">
        <v>23</v>
      </c>
      <c r="D367">
        <v>25</v>
      </c>
      <c r="E367">
        <v>1</v>
      </c>
      <c r="F367">
        <v>4</v>
      </c>
      <c r="G367">
        <v>1</v>
      </c>
    </row>
    <row r="368" spans="1:7" x14ac:dyDescent="0.25">
      <c r="A368">
        <v>0.85</v>
      </c>
      <c r="B368">
        <v>19</v>
      </c>
      <c r="C368">
        <v>15</v>
      </c>
      <c r="D368">
        <v>70</v>
      </c>
      <c r="E368">
        <v>0</v>
      </c>
      <c r="F368">
        <v>4</v>
      </c>
      <c r="G368">
        <v>1</v>
      </c>
    </row>
    <row r="369" spans="1:7" x14ac:dyDescent="0.25">
      <c r="A369">
        <v>0.88</v>
      </c>
      <c r="B369">
        <v>26</v>
      </c>
      <c r="C369">
        <v>28</v>
      </c>
      <c r="D369">
        <v>55</v>
      </c>
      <c r="E369">
        <v>0</v>
      </c>
      <c r="F369">
        <v>0</v>
      </c>
      <c r="G369">
        <v>0</v>
      </c>
    </row>
    <row r="370" spans="1:7" x14ac:dyDescent="0.25">
      <c r="A370">
        <v>0.93</v>
      </c>
      <c r="B370">
        <v>54</v>
      </c>
      <c r="C370">
        <v>27</v>
      </c>
      <c r="D370">
        <v>55</v>
      </c>
      <c r="E370">
        <v>0</v>
      </c>
      <c r="F370">
        <v>3</v>
      </c>
      <c r="G370">
        <v>0</v>
      </c>
    </row>
    <row r="371" spans="1:7" x14ac:dyDescent="0.25">
      <c r="A371">
        <v>0.63</v>
      </c>
      <c r="B371">
        <v>23</v>
      </c>
      <c r="C371">
        <v>20</v>
      </c>
      <c r="D371">
        <v>35</v>
      </c>
      <c r="E371">
        <v>2</v>
      </c>
      <c r="F371">
        <v>5</v>
      </c>
      <c r="G371">
        <v>0</v>
      </c>
    </row>
    <row r="372" spans="1:7" x14ac:dyDescent="0.25">
      <c r="A372">
        <v>0.92</v>
      </c>
      <c r="B372">
        <v>52</v>
      </c>
      <c r="C372">
        <v>25</v>
      </c>
      <c r="D372">
        <v>62</v>
      </c>
      <c r="E372">
        <v>1</v>
      </c>
      <c r="F372">
        <v>0</v>
      </c>
      <c r="G372">
        <v>0</v>
      </c>
    </row>
    <row r="373" spans="1:7" x14ac:dyDescent="0.25">
      <c r="A373">
        <v>0.8</v>
      </c>
      <c r="B373">
        <v>38</v>
      </c>
      <c r="C373">
        <v>28</v>
      </c>
      <c r="D373">
        <v>60</v>
      </c>
      <c r="E373">
        <v>1</v>
      </c>
      <c r="F373">
        <v>0</v>
      </c>
      <c r="G373">
        <v>1</v>
      </c>
    </row>
    <row r="374" spans="1:7" x14ac:dyDescent="0.25">
      <c r="A374">
        <v>0.92</v>
      </c>
      <c r="B374">
        <v>37</v>
      </c>
      <c r="C374">
        <v>25</v>
      </c>
      <c r="D374">
        <v>55</v>
      </c>
      <c r="E374">
        <v>1</v>
      </c>
      <c r="F374">
        <v>1</v>
      </c>
      <c r="G374">
        <v>0</v>
      </c>
    </row>
    <row r="375" spans="1:7" x14ac:dyDescent="0.25">
      <c r="A375">
        <v>0.77</v>
      </c>
      <c r="B375">
        <v>55</v>
      </c>
      <c r="C375">
        <v>28</v>
      </c>
      <c r="D375">
        <v>53</v>
      </c>
      <c r="E375">
        <v>3</v>
      </c>
      <c r="F375">
        <v>3</v>
      </c>
      <c r="G375">
        <v>0</v>
      </c>
    </row>
    <row r="376" spans="1:7" x14ac:dyDescent="0.25">
      <c r="A376">
        <v>0.9</v>
      </c>
      <c r="B376">
        <v>29</v>
      </c>
      <c r="C376">
        <v>25</v>
      </c>
      <c r="D376">
        <v>63</v>
      </c>
      <c r="E376">
        <v>0</v>
      </c>
      <c r="F376">
        <v>0</v>
      </c>
      <c r="G376">
        <v>1</v>
      </c>
    </row>
    <row r="377" spans="1:7" x14ac:dyDescent="0.25">
      <c r="A377">
        <v>0.96</v>
      </c>
      <c r="B377">
        <v>40</v>
      </c>
      <c r="C377">
        <v>28</v>
      </c>
      <c r="D377">
        <v>57</v>
      </c>
      <c r="E377">
        <v>0</v>
      </c>
      <c r="F377">
        <v>0</v>
      </c>
      <c r="G377">
        <v>0</v>
      </c>
    </row>
    <row r="378" spans="1:7" x14ac:dyDescent="0.25">
      <c r="A378">
        <v>0.72</v>
      </c>
      <c r="B378">
        <v>59</v>
      </c>
      <c r="C378">
        <v>27</v>
      </c>
      <c r="D378">
        <v>55</v>
      </c>
      <c r="E378">
        <v>2</v>
      </c>
      <c r="F378">
        <v>3</v>
      </c>
      <c r="G378">
        <v>0</v>
      </c>
    </row>
    <row r="379" spans="1:7" x14ac:dyDescent="0.25">
      <c r="A379">
        <v>0.86</v>
      </c>
      <c r="B379">
        <v>56</v>
      </c>
      <c r="C379">
        <v>27</v>
      </c>
      <c r="D379">
        <v>55</v>
      </c>
      <c r="E379">
        <v>0</v>
      </c>
      <c r="F379">
        <v>3</v>
      </c>
      <c r="G379">
        <v>0</v>
      </c>
    </row>
    <row r="380" spans="1:7" x14ac:dyDescent="0.25">
      <c r="A380">
        <v>0.9</v>
      </c>
      <c r="B380">
        <v>55</v>
      </c>
      <c r="C380">
        <v>28</v>
      </c>
      <c r="D380">
        <v>57</v>
      </c>
      <c r="E380">
        <v>1</v>
      </c>
      <c r="F380">
        <v>3</v>
      </c>
      <c r="G380">
        <v>0</v>
      </c>
    </row>
    <row r="381" spans="1:7" x14ac:dyDescent="0.25">
      <c r="A381">
        <v>0.5</v>
      </c>
      <c r="B381">
        <v>25</v>
      </c>
      <c r="C381">
        <v>20</v>
      </c>
      <c r="D381">
        <v>35</v>
      </c>
      <c r="E381">
        <v>4</v>
      </c>
      <c r="F381">
        <v>3</v>
      </c>
      <c r="G381">
        <v>1</v>
      </c>
    </row>
    <row r="382" spans="1:7" x14ac:dyDescent="0.25">
      <c r="A382">
        <v>0.6</v>
      </c>
      <c r="B382">
        <v>46</v>
      </c>
      <c r="C382">
        <v>23</v>
      </c>
      <c r="D382">
        <v>22</v>
      </c>
      <c r="E382">
        <v>4</v>
      </c>
      <c r="F382">
        <v>3</v>
      </c>
      <c r="G382">
        <v>0</v>
      </c>
    </row>
    <row r="383" spans="1:7" x14ac:dyDescent="0.25">
      <c r="A383">
        <v>0.67</v>
      </c>
      <c r="B383">
        <v>65</v>
      </c>
      <c r="C383">
        <v>23</v>
      </c>
      <c r="D383">
        <v>23</v>
      </c>
      <c r="E383">
        <v>4</v>
      </c>
      <c r="F383">
        <v>2</v>
      </c>
      <c r="G383">
        <v>0</v>
      </c>
    </row>
    <row r="384" spans="1:7" x14ac:dyDescent="0.25">
      <c r="A384">
        <v>0.57999999999999996</v>
      </c>
      <c r="B384">
        <v>24</v>
      </c>
      <c r="C384">
        <v>24</v>
      </c>
      <c r="D384">
        <v>28</v>
      </c>
      <c r="E384">
        <v>1</v>
      </c>
      <c r="F384">
        <v>2</v>
      </c>
      <c r="G384">
        <v>1</v>
      </c>
    </row>
    <row r="385" spans="1:7" x14ac:dyDescent="0.25">
      <c r="A385">
        <v>0.53</v>
      </c>
      <c r="B385">
        <v>30</v>
      </c>
      <c r="C385">
        <v>28</v>
      </c>
      <c r="D385">
        <v>20</v>
      </c>
      <c r="E385">
        <v>4</v>
      </c>
      <c r="F385">
        <v>2</v>
      </c>
      <c r="G385">
        <v>1</v>
      </c>
    </row>
    <row r="386" spans="1:7" x14ac:dyDescent="0.25">
      <c r="A386">
        <v>0.91</v>
      </c>
      <c r="B386">
        <v>27</v>
      </c>
      <c r="C386">
        <v>22</v>
      </c>
      <c r="D386">
        <v>57</v>
      </c>
      <c r="E386">
        <v>0</v>
      </c>
      <c r="F386">
        <v>0</v>
      </c>
      <c r="G386">
        <v>0</v>
      </c>
    </row>
    <row r="387" spans="1:7" x14ac:dyDescent="0.25">
      <c r="A387">
        <v>0.74</v>
      </c>
      <c r="B387">
        <v>52</v>
      </c>
      <c r="C387">
        <v>28</v>
      </c>
      <c r="D387">
        <v>57</v>
      </c>
      <c r="E387">
        <v>4</v>
      </c>
      <c r="F387">
        <v>0</v>
      </c>
      <c r="G387">
        <v>0</v>
      </c>
    </row>
    <row r="388" spans="1:7" x14ac:dyDescent="0.25">
      <c r="A388">
        <v>0.76</v>
      </c>
      <c r="B388">
        <v>45</v>
      </c>
      <c r="C388">
        <v>18</v>
      </c>
      <c r="D388">
        <v>72</v>
      </c>
      <c r="E388">
        <v>3</v>
      </c>
      <c r="F388">
        <v>0</v>
      </c>
      <c r="G388">
        <v>0</v>
      </c>
    </row>
    <row r="389" spans="1:7" x14ac:dyDescent="0.25">
      <c r="A389">
        <v>0.63</v>
      </c>
      <c r="B389">
        <v>18</v>
      </c>
      <c r="C389">
        <v>22</v>
      </c>
      <c r="D389">
        <v>23</v>
      </c>
      <c r="E389">
        <v>1</v>
      </c>
      <c r="F389">
        <v>0</v>
      </c>
      <c r="G3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8A45-4F3D-4319-A40F-9DF27034A2C3}">
  <dimension ref="A1:U389"/>
  <sheetViews>
    <sheetView workbookViewId="0">
      <selection activeCell="R7" sqref="R7"/>
    </sheetView>
  </sheetViews>
  <sheetFormatPr defaultColWidth="8.85546875" defaultRowHeight="15" x14ac:dyDescent="0.25"/>
  <cols>
    <col min="8" max="8" width="21.85546875" bestFit="1" customWidth="1"/>
    <col min="12" max="12" width="12" bestFit="1" customWidth="1"/>
    <col min="15" max="15" width="11.28515625" customWidth="1"/>
    <col min="18" max="18" width="14.42578125" customWidth="1"/>
  </cols>
  <sheetData>
    <row r="1" spans="1:21" s="7" customFormat="1" ht="101.25" customHeight="1" x14ac:dyDescent="0.25">
      <c r="A1" s="7" t="s">
        <v>0</v>
      </c>
      <c r="B1" s="7" t="s">
        <v>1</v>
      </c>
      <c r="C1" s="7" t="s">
        <v>47</v>
      </c>
      <c r="D1" s="7" t="s">
        <v>2</v>
      </c>
      <c r="E1" s="7" t="s">
        <v>3</v>
      </c>
      <c r="F1" s="7" t="s">
        <v>5</v>
      </c>
    </row>
    <row r="2" spans="1:21" ht="15.75" thickBot="1" x14ac:dyDescent="0.3">
      <c r="A2">
        <v>0.88</v>
      </c>
      <c r="B2">
        <v>65</v>
      </c>
      <c r="C2">
        <v>18</v>
      </c>
      <c r="D2">
        <v>70</v>
      </c>
      <c r="E2">
        <v>0</v>
      </c>
      <c r="F2">
        <v>1</v>
      </c>
      <c r="H2" t="s">
        <v>6</v>
      </c>
    </row>
    <row r="3" spans="1:21" ht="15.75" thickBot="1" x14ac:dyDescent="0.3">
      <c r="A3">
        <v>0.66</v>
      </c>
      <c r="B3">
        <v>69</v>
      </c>
      <c r="C3">
        <v>19</v>
      </c>
      <c r="D3">
        <v>28</v>
      </c>
      <c r="E3">
        <v>3</v>
      </c>
      <c r="F3">
        <v>1</v>
      </c>
      <c r="O3" s="9"/>
      <c r="P3" s="9" t="s">
        <v>0</v>
      </c>
      <c r="Q3" s="9" t="s">
        <v>1</v>
      </c>
      <c r="R3" s="9" t="s">
        <v>47</v>
      </c>
      <c r="S3" s="9" t="s">
        <v>2</v>
      </c>
      <c r="T3" s="9" t="s">
        <v>3</v>
      </c>
      <c r="U3" s="9" t="s">
        <v>5</v>
      </c>
    </row>
    <row r="4" spans="1:21" x14ac:dyDescent="0.25">
      <c r="A4">
        <v>0.89</v>
      </c>
      <c r="B4">
        <v>40</v>
      </c>
      <c r="C4">
        <v>20</v>
      </c>
      <c r="D4">
        <v>70</v>
      </c>
      <c r="E4">
        <v>1</v>
      </c>
      <c r="F4">
        <v>0</v>
      </c>
      <c r="H4" s="10" t="s">
        <v>7</v>
      </c>
      <c r="I4" s="10"/>
      <c r="O4" t="s">
        <v>0</v>
      </c>
      <c r="P4">
        <v>1</v>
      </c>
    </row>
    <row r="5" spans="1:21" x14ac:dyDescent="0.25">
      <c r="A5">
        <v>0.51</v>
      </c>
      <c r="B5">
        <v>40</v>
      </c>
      <c r="C5">
        <v>23</v>
      </c>
      <c r="D5">
        <v>25</v>
      </c>
      <c r="E5">
        <v>3</v>
      </c>
      <c r="F5">
        <v>1</v>
      </c>
      <c r="H5" t="s">
        <v>8</v>
      </c>
      <c r="I5">
        <v>0.89144612282372226</v>
      </c>
      <c r="O5" t="s">
        <v>1</v>
      </c>
      <c r="P5">
        <v>0.12409285643899194</v>
      </c>
      <c r="Q5">
        <v>1</v>
      </c>
    </row>
    <row r="6" spans="1:21" x14ac:dyDescent="0.25">
      <c r="A6">
        <v>0.76</v>
      </c>
      <c r="B6">
        <v>57</v>
      </c>
      <c r="C6">
        <v>27</v>
      </c>
      <c r="D6">
        <v>55</v>
      </c>
      <c r="E6">
        <v>3</v>
      </c>
      <c r="F6">
        <v>0</v>
      </c>
      <c r="H6" t="s">
        <v>9</v>
      </c>
      <c r="I6">
        <v>0.79467618989744693</v>
      </c>
      <c r="O6" t="s">
        <v>47</v>
      </c>
      <c r="P6">
        <v>6.4037563274430387E-2</v>
      </c>
      <c r="Q6">
        <v>1.5449285100875952E-2</v>
      </c>
      <c r="R6">
        <v>1</v>
      </c>
    </row>
    <row r="7" spans="1:21" x14ac:dyDescent="0.25">
      <c r="A7">
        <v>0.54</v>
      </c>
      <c r="B7">
        <v>27</v>
      </c>
      <c r="C7">
        <v>28</v>
      </c>
      <c r="D7">
        <v>25</v>
      </c>
      <c r="E7">
        <v>2</v>
      </c>
      <c r="F7">
        <v>1</v>
      </c>
      <c r="H7" t="s">
        <v>10</v>
      </c>
      <c r="I7">
        <v>0.79198870547202083</v>
      </c>
      <c r="O7" t="s">
        <v>2</v>
      </c>
      <c r="P7">
        <v>0.78908718460455574</v>
      </c>
      <c r="Q7">
        <v>5.8156048719930707E-2</v>
      </c>
      <c r="R7">
        <v>-0.18584999209232209</v>
      </c>
      <c r="S7">
        <v>1</v>
      </c>
    </row>
    <row r="8" spans="1:21" x14ac:dyDescent="0.25">
      <c r="A8">
        <v>0.9</v>
      </c>
      <c r="B8">
        <v>53</v>
      </c>
      <c r="C8">
        <v>28</v>
      </c>
      <c r="D8">
        <v>52</v>
      </c>
      <c r="E8">
        <v>0</v>
      </c>
      <c r="F8">
        <v>1</v>
      </c>
      <c r="H8" t="s">
        <v>11</v>
      </c>
      <c r="I8">
        <v>6.1893336032506185E-2</v>
      </c>
      <c r="O8" t="s">
        <v>3</v>
      </c>
      <c r="P8">
        <v>-0.56788482490057934</v>
      </c>
      <c r="Q8">
        <v>-4.0059243482345836E-3</v>
      </c>
      <c r="R8">
        <v>-2.4608083964335017E-2</v>
      </c>
      <c r="S8">
        <v>-0.3272843687937993</v>
      </c>
      <c r="T8">
        <v>1</v>
      </c>
    </row>
    <row r="9" spans="1:21" ht="15.75" thickBot="1" x14ac:dyDescent="0.3">
      <c r="A9">
        <v>0.79</v>
      </c>
      <c r="B9">
        <v>41</v>
      </c>
      <c r="C9">
        <v>28</v>
      </c>
      <c r="D9">
        <v>55</v>
      </c>
      <c r="E9">
        <v>3</v>
      </c>
      <c r="F9">
        <v>0</v>
      </c>
      <c r="H9" s="8" t="s">
        <v>12</v>
      </c>
      <c r="I9" s="8">
        <v>388</v>
      </c>
      <c r="O9" s="8" t="s">
        <v>5</v>
      </c>
      <c r="P9" s="8">
        <v>-0.29289815074299047</v>
      </c>
      <c r="Q9" s="8">
        <v>1.6884850102592674E-2</v>
      </c>
      <c r="R9" s="8">
        <v>3.8838566354672657E-2</v>
      </c>
      <c r="S9" s="8">
        <v>-0.21311352016749027</v>
      </c>
      <c r="T9" s="8">
        <v>-5.0845405930271849E-3</v>
      </c>
      <c r="U9" s="8">
        <v>1</v>
      </c>
    </row>
    <row r="10" spans="1:21" x14ac:dyDescent="0.25">
      <c r="A10">
        <v>0.55000000000000004</v>
      </c>
      <c r="B10">
        <v>11</v>
      </c>
      <c r="C10">
        <v>18</v>
      </c>
      <c r="D10">
        <v>37</v>
      </c>
      <c r="E10">
        <v>4</v>
      </c>
      <c r="F10">
        <v>0</v>
      </c>
    </row>
    <row r="11" spans="1:21" ht="15.75" thickBot="1" x14ac:dyDescent="0.3">
      <c r="A11">
        <v>0.92</v>
      </c>
      <c r="B11">
        <v>50</v>
      </c>
      <c r="C11">
        <v>23</v>
      </c>
      <c r="D11">
        <v>57</v>
      </c>
      <c r="E11">
        <v>1</v>
      </c>
      <c r="F11">
        <v>1</v>
      </c>
      <c r="H11" t="s">
        <v>13</v>
      </c>
    </row>
    <row r="12" spans="1:21" x14ac:dyDescent="0.25">
      <c r="A12">
        <v>0.93</v>
      </c>
      <c r="B12">
        <v>55</v>
      </c>
      <c r="C12">
        <v>18</v>
      </c>
      <c r="D12">
        <v>60</v>
      </c>
      <c r="E12">
        <v>0</v>
      </c>
      <c r="F12">
        <v>0</v>
      </c>
      <c r="H12" s="9"/>
      <c r="I12" s="9" t="s">
        <v>14</v>
      </c>
      <c r="J12" s="9" t="s">
        <v>15</v>
      </c>
      <c r="K12" s="9" t="s">
        <v>16</v>
      </c>
      <c r="L12" s="9" t="s">
        <v>17</v>
      </c>
      <c r="M12" s="9" t="s">
        <v>18</v>
      </c>
    </row>
    <row r="13" spans="1:21" x14ac:dyDescent="0.25">
      <c r="A13">
        <v>0.93</v>
      </c>
      <c r="B13">
        <v>30</v>
      </c>
      <c r="C13">
        <v>24</v>
      </c>
      <c r="D13">
        <v>58</v>
      </c>
      <c r="E13">
        <v>0</v>
      </c>
      <c r="F13">
        <v>0</v>
      </c>
      <c r="H13" t="s">
        <v>19</v>
      </c>
      <c r="I13">
        <v>5</v>
      </c>
      <c r="J13">
        <v>5.6637233601437833</v>
      </c>
      <c r="K13">
        <v>1.1327446720287566</v>
      </c>
      <c r="L13">
        <v>295.69517961818713</v>
      </c>
      <c r="M13">
        <v>6.7489025124675372E-129</v>
      </c>
    </row>
    <row r="14" spans="1:21" x14ac:dyDescent="0.25">
      <c r="A14">
        <v>0.64</v>
      </c>
      <c r="B14">
        <v>28</v>
      </c>
      <c r="C14">
        <v>28</v>
      </c>
      <c r="D14">
        <v>25</v>
      </c>
      <c r="E14">
        <v>4</v>
      </c>
      <c r="F14">
        <v>0</v>
      </c>
      <c r="H14" t="s">
        <v>20</v>
      </c>
      <c r="I14">
        <v>382</v>
      </c>
      <c r="J14">
        <v>1.4633598872789022</v>
      </c>
      <c r="K14">
        <v>3.8307850452327283E-3</v>
      </c>
    </row>
    <row r="15" spans="1:21" ht="15.75" thickBot="1" x14ac:dyDescent="0.3">
      <c r="A15">
        <v>0.54</v>
      </c>
      <c r="B15">
        <v>36</v>
      </c>
      <c r="C15">
        <v>20</v>
      </c>
      <c r="D15">
        <v>32</v>
      </c>
      <c r="E15">
        <v>2</v>
      </c>
      <c r="F15">
        <v>1</v>
      </c>
      <c r="H15" s="8" t="s">
        <v>21</v>
      </c>
      <c r="I15" s="8">
        <v>387</v>
      </c>
      <c r="J15" s="8">
        <v>7.1270832474226857</v>
      </c>
      <c r="K15" s="8"/>
      <c r="L15" s="8"/>
      <c r="M15" s="8"/>
    </row>
    <row r="16" spans="1:21" ht="15.75" thickBot="1" x14ac:dyDescent="0.3">
      <c r="A16">
        <v>0.92</v>
      </c>
      <c r="B16">
        <v>32</v>
      </c>
      <c r="C16">
        <v>25</v>
      </c>
      <c r="D16">
        <v>55</v>
      </c>
      <c r="E16">
        <v>0</v>
      </c>
      <c r="F16">
        <v>0</v>
      </c>
    </row>
    <row r="17" spans="1:16" x14ac:dyDescent="0.25">
      <c r="A17">
        <v>0.54</v>
      </c>
      <c r="B17">
        <v>21</v>
      </c>
      <c r="C17">
        <v>28</v>
      </c>
      <c r="D17">
        <v>22</v>
      </c>
      <c r="E17">
        <v>4</v>
      </c>
      <c r="F17">
        <v>1</v>
      </c>
      <c r="H17" s="9"/>
      <c r="I17" s="9" t="s">
        <v>22</v>
      </c>
      <c r="J17" s="9" t="s">
        <v>11</v>
      </c>
      <c r="K17" s="9" t="s">
        <v>23</v>
      </c>
      <c r="L17" s="9" t="s">
        <v>24</v>
      </c>
      <c r="M17" s="9" t="s">
        <v>25</v>
      </c>
      <c r="N17" s="9" t="s">
        <v>26</v>
      </c>
      <c r="O17" s="9" t="s">
        <v>70</v>
      </c>
      <c r="P17" s="9" t="s">
        <v>71</v>
      </c>
    </row>
    <row r="18" spans="1:16" x14ac:dyDescent="0.25">
      <c r="A18">
        <v>0.5</v>
      </c>
      <c r="B18">
        <v>40</v>
      </c>
      <c r="C18">
        <v>18</v>
      </c>
      <c r="D18">
        <v>20</v>
      </c>
      <c r="E18">
        <v>3</v>
      </c>
      <c r="F18">
        <v>1</v>
      </c>
      <c r="H18" t="s">
        <v>27</v>
      </c>
      <c r="I18">
        <v>0.35039094626281658</v>
      </c>
      <c r="J18">
        <v>2.9201687640262167E-2</v>
      </c>
      <c r="K18">
        <v>11.998996447715953</v>
      </c>
      <c r="L18">
        <v>2.2836768281392127E-28</v>
      </c>
      <c r="M18">
        <v>0.29297477763614288</v>
      </c>
      <c r="N18">
        <v>0.40780711488949029</v>
      </c>
      <c r="O18">
        <v>0.29297477763614288</v>
      </c>
      <c r="P18">
        <v>0.40780711488949029</v>
      </c>
    </row>
    <row r="19" spans="1:16" x14ac:dyDescent="0.25">
      <c r="A19">
        <v>0.98</v>
      </c>
      <c r="B19">
        <v>43</v>
      </c>
      <c r="C19">
        <v>20</v>
      </c>
      <c r="D19">
        <v>67</v>
      </c>
      <c r="E19">
        <v>0</v>
      </c>
      <c r="F19">
        <v>0</v>
      </c>
      <c r="H19" t="s">
        <v>1</v>
      </c>
      <c r="I19">
        <v>8.4512477583089957E-4</v>
      </c>
      <c r="J19">
        <v>2.353768138513615E-4</v>
      </c>
      <c r="K19">
        <v>3.5905183777557159</v>
      </c>
      <c r="L19">
        <v>3.7305923893653377E-4</v>
      </c>
      <c r="M19">
        <v>3.8232841277872562E-4</v>
      </c>
      <c r="N19">
        <v>1.3079211388830735E-3</v>
      </c>
      <c r="O19">
        <v>3.8232841277872562E-4</v>
      </c>
      <c r="P19">
        <v>1.3079211388830735E-3</v>
      </c>
    </row>
    <row r="20" spans="1:16" x14ac:dyDescent="0.25">
      <c r="A20">
        <v>0.71</v>
      </c>
      <c r="B20">
        <v>32</v>
      </c>
      <c r="C20">
        <v>23</v>
      </c>
      <c r="D20">
        <v>58</v>
      </c>
      <c r="E20">
        <v>3</v>
      </c>
      <c r="F20">
        <v>0</v>
      </c>
      <c r="H20" t="s">
        <v>47</v>
      </c>
      <c r="I20">
        <v>7.3342563230336484E-3</v>
      </c>
      <c r="J20">
        <v>9.3778259619699104E-4</v>
      </c>
      <c r="K20">
        <v>7.8208492594940537</v>
      </c>
      <c r="L20">
        <v>5.174016664545817E-14</v>
      </c>
      <c r="M20">
        <v>5.4903942715757601E-3</v>
      </c>
      <c r="N20">
        <v>9.1781183744915375E-3</v>
      </c>
      <c r="O20">
        <v>5.4903942715757601E-3</v>
      </c>
      <c r="P20">
        <v>9.1781183744915375E-3</v>
      </c>
    </row>
    <row r="21" spans="1:16" x14ac:dyDescent="0.25">
      <c r="A21">
        <v>0.84</v>
      </c>
      <c r="B21">
        <v>29</v>
      </c>
      <c r="C21">
        <v>23</v>
      </c>
      <c r="D21">
        <v>60</v>
      </c>
      <c r="E21">
        <v>2</v>
      </c>
      <c r="F21">
        <v>0</v>
      </c>
      <c r="H21" t="s">
        <v>2</v>
      </c>
      <c r="I21">
        <v>5.8569204595357487E-3</v>
      </c>
      <c r="J21">
        <v>2.2474328784404194E-4</v>
      </c>
      <c r="K21">
        <v>26.060491130663234</v>
      </c>
      <c r="L21">
        <v>9.0718587913278474E-87</v>
      </c>
      <c r="M21">
        <v>5.4150316662738424E-3</v>
      </c>
      <c r="N21">
        <v>6.298809252797655E-3</v>
      </c>
      <c r="O21">
        <v>5.4150316662738424E-3</v>
      </c>
      <c r="P21">
        <v>6.298809252797655E-3</v>
      </c>
    </row>
    <row r="22" spans="1:16" x14ac:dyDescent="0.25">
      <c r="A22">
        <v>0.98</v>
      </c>
      <c r="B22">
        <v>63</v>
      </c>
      <c r="C22">
        <v>22</v>
      </c>
      <c r="D22">
        <v>65</v>
      </c>
      <c r="E22">
        <v>0</v>
      </c>
      <c r="F22">
        <v>0</v>
      </c>
      <c r="H22" t="s">
        <v>3</v>
      </c>
      <c r="I22">
        <v>-3.4413182263281494E-2</v>
      </c>
      <c r="J22">
        <v>2.4747600883195373E-3</v>
      </c>
      <c r="K22">
        <v>-13.905663997777435</v>
      </c>
      <c r="L22">
        <v>7.4087484333429093E-36</v>
      </c>
      <c r="M22">
        <v>-3.9279039479889977E-2</v>
      </c>
      <c r="N22">
        <v>-2.9547325046673012E-2</v>
      </c>
      <c r="O22">
        <v>-3.9279039479889977E-2</v>
      </c>
      <c r="P22">
        <v>-2.9547325046673012E-2</v>
      </c>
    </row>
    <row r="23" spans="1:16" ht="15.75" thickBot="1" x14ac:dyDescent="0.3">
      <c r="A23">
        <v>0.91</v>
      </c>
      <c r="B23">
        <v>52</v>
      </c>
      <c r="C23">
        <v>18</v>
      </c>
      <c r="D23">
        <v>72</v>
      </c>
      <c r="E23">
        <v>1</v>
      </c>
      <c r="F23">
        <v>0</v>
      </c>
      <c r="H23" s="8" t="s">
        <v>5</v>
      </c>
      <c r="I23" s="8">
        <v>-4.5697111640797601E-2</v>
      </c>
      <c r="J23" s="8">
        <v>6.8017613264095668E-3</v>
      </c>
      <c r="K23" s="8">
        <v>-6.7184232800652612</v>
      </c>
      <c r="L23" s="8">
        <v>6.6876177310843284E-11</v>
      </c>
      <c r="M23" s="8">
        <v>-5.907069059577108E-2</v>
      </c>
      <c r="N23" s="8">
        <v>-3.2323532685824122E-2</v>
      </c>
      <c r="O23" s="8">
        <v>-5.907069059577108E-2</v>
      </c>
      <c r="P23" s="8">
        <v>-3.2323532685824122E-2</v>
      </c>
    </row>
    <row r="24" spans="1:16" x14ac:dyDescent="0.25">
      <c r="A24">
        <v>0.84</v>
      </c>
      <c r="B24">
        <v>35</v>
      </c>
      <c r="C24">
        <v>24</v>
      </c>
      <c r="D24">
        <v>60</v>
      </c>
      <c r="E24">
        <v>2</v>
      </c>
      <c r="F24">
        <v>1</v>
      </c>
    </row>
    <row r="25" spans="1:16" x14ac:dyDescent="0.25">
      <c r="A25">
        <v>0.65</v>
      </c>
      <c r="B25">
        <v>23</v>
      </c>
      <c r="C25">
        <v>27</v>
      </c>
      <c r="D25">
        <v>20</v>
      </c>
      <c r="E25">
        <v>3</v>
      </c>
      <c r="F25">
        <v>0</v>
      </c>
    </row>
    <row r="26" spans="1:16" x14ac:dyDescent="0.25">
      <c r="A26">
        <v>0.91</v>
      </c>
      <c r="B26">
        <v>47</v>
      </c>
      <c r="C26">
        <v>20</v>
      </c>
      <c r="D26">
        <v>60</v>
      </c>
      <c r="E26">
        <v>1</v>
      </c>
      <c r="F26">
        <v>0</v>
      </c>
    </row>
    <row r="27" spans="1:16" x14ac:dyDescent="0.25">
      <c r="A27">
        <v>0.56999999999999995</v>
      </c>
      <c r="B27">
        <v>24</v>
      </c>
      <c r="C27">
        <v>27</v>
      </c>
      <c r="D27">
        <v>20</v>
      </c>
      <c r="E27">
        <v>3</v>
      </c>
      <c r="F27">
        <v>1</v>
      </c>
    </row>
    <row r="28" spans="1:16" x14ac:dyDescent="0.25">
      <c r="A28">
        <v>0.68</v>
      </c>
      <c r="B28">
        <v>18</v>
      </c>
      <c r="C28">
        <v>22</v>
      </c>
      <c r="D28">
        <v>30</v>
      </c>
      <c r="E28">
        <v>3</v>
      </c>
      <c r="F28">
        <v>0</v>
      </c>
    </row>
    <row r="29" spans="1:16" x14ac:dyDescent="0.25">
      <c r="A29">
        <v>0.55000000000000004</v>
      </c>
      <c r="B29">
        <v>26</v>
      </c>
      <c r="C29">
        <v>23</v>
      </c>
      <c r="D29">
        <v>23</v>
      </c>
      <c r="E29">
        <v>3</v>
      </c>
      <c r="F29">
        <v>1</v>
      </c>
    </row>
    <row r="30" spans="1:16" x14ac:dyDescent="0.25">
      <c r="A30">
        <v>0.94</v>
      </c>
      <c r="B30">
        <v>46</v>
      </c>
      <c r="C30">
        <v>25</v>
      </c>
      <c r="D30">
        <v>60</v>
      </c>
      <c r="E30">
        <v>0</v>
      </c>
      <c r="F30">
        <v>0</v>
      </c>
    </row>
    <row r="31" spans="1:16" x14ac:dyDescent="0.25">
      <c r="A31">
        <v>0.64</v>
      </c>
      <c r="B31">
        <v>61</v>
      </c>
      <c r="C31">
        <v>23</v>
      </c>
      <c r="D31">
        <v>22</v>
      </c>
      <c r="E31">
        <v>2</v>
      </c>
      <c r="F31">
        <v>0</v>
      </c>
    </row>
    <row r="32" spans="1:16" x14ac:dyDescent="0.25">
      <c r="A32">
        <v>0.87</v>
      </c>
      <c r="B32">
        <v>38</v>
      </c>
      <c r="C32">
        <v>18</v>
      </c>
      <c r="D32">
        <v>72</v>
      </c>
      <c r="E32">
        <v>1</v>
      </c>
      <c r="F32">
        <v>1</v>
      </c>
    </row>
    <row r="33" spans="1:6" x14ac:dyDescent="0.25">
      <c r="A33">
        <v>0.87</v>
      </c>
      <c r="B33">
        <v>28</v>
      </c>
      <c r="C33">
        <v>28</v>
      </c>
      <c r="D33">
        <v>60</v>
      </c>
      <c r="E33">
        <v>1</v>
      </c>
      <c r="F33">
        <v>1</v>
      </c>
    </row>
    <row r="34" spans="1:6" x14ac:dyDescent="0.25">
      <c r="A34">
        <v>0.63</v>
      </c>
      <c r="B34">
        <v>58</v>
      </c>
      <c r="C34">
        <v>22</v>
      </c>
      <c r="D34">
        <v>23</v>
      </c>
      <c r="E34">
        <v>3</v>
      </c>
      <c r="F34">
        <v>0</v>
      </c>
    </row>
    <row r="35" spans="1:6" x14ac:dyDescent="0.25">
      <c r="A35">
        <v>0.83</v>
      </c>
      <c r="B35">
        <v>46</v>
      </c>
      <c r="C35">
        <v>22</v>
      </c>
      <c r="D35">
        <v>58</v>
      </c>
      <c r="E35">
        <v>3</v>
      </c>
      <c r="F35">
        <v>0</v>
      </c>
    </row>
    <row r="36" spans="1:6" x14ac:dyDescent="0.25">
      <c r="A36">
        <v>0.83</v>
      </c>
      <c r="B36">
        <v>52</v>
      </c>
      <c r="C36">
        <v>20</v>
      </c>
      <c r="D36">
        <v>67</v>
      </c>
      <c r="E36">
        <v>1</v>
      </c>
      <c r="F36">
        <v>1</v>
      </c>
    </row>
    <row r="37" spans="1:6" x14ac:dyDescent="0.25">
      <c r="A37">
        <v>0.59</v>
      </c>
      <c r="B37">
        <v>29</v>
      </c>
      <c r="C37">
        <v>28</v>
      </c>
      <c r="D37">
        <v>20</v>
      </c>
      <c r="E37">
        <v>2</v>
      </c>
      <c r="F37">
        <v>1</v>
      </c>
    </row>
    <row r="38" spans="1:6" x14ac:dyDescent="0.25">
      <c r="A38">
        <v>0.87</v>
      </c>
      <c r="B38">
        <v>31</v>
      </c>
      <c r="C38">
        <v>23</v>
      </c>
      <c r="D38">
        <v>60</v>
      </c>
      <c r="E38">
        <v>1</v>
      </c>
      <c r="F38">
        <v>0</v>
      </c>
    </row>
    <row r="39" spans="1:6" x14ac:dyDescent="0.25">
      <c r="A39">
        <v>0.77</v>
      </c>
      <c r="B39">
        <v>34</v>
      </c>
      <c r="C39">
        <v>22</v>
      </c>
      <c r="D39">
        <v>65</v>
      </c>
      <c r="E39">
        <v>3</v>
      </c>
      <c r="F39">
        <v>0</v>
      </c>
    </row>
    <row r="40" spans="1:6" x14ac:dyDescent="0.25">
      <c r="A40">
        <v>0.86</v>
      </c>
      <c r="B40">
        <v>40</v>
      </c>
      <c r="C40">
        <v>19</v>
      </c>
      <c r="D40">
        <v>63</v>
      </c>
      <c r="E40">
        <v>1</v>
      </c>
      <c r="F40">
        <v>0</v>
      </c>
    </row>
    <row r="41" spans="1:6" x14ac:dyDescent="0.25">
      <c r="A41">
        <v>0.91</v>
      </c>
      <c r="B41">
        <v>55</v>
      </c>
      <c r="C41">
        <v>23</v>
      </c>
      <c r="D41">
        <v>57</v>
      </c>
      <c r="E41">
        <v>1</v>
      </c>
      <c r="F41">
        <v>0</v>
      </c>
    </row>
    <row r="42" spans="1:6" x14ac:dyDescent="0.25">
      <c r="A42">
        <v>0.71</v>
      </c>
      <c r="B42">
        <v>27</v>
      </c>
      <c r="C42">
        <v>28</v>
      </c>
      <c r="D42">
        <v>60</v>
      </c>
      <c r="E42">
        <v>1</v>
      </c>
      <c r="F42">
        <v>1</v>
      </c>
    </row>
    <row r="43" spans="1:6" x14ac:dyDescent="0.25">
      <c r="A43">
        <v>0.81</v>
      </c>
      <c r="B43">
        <v>21</v>
      </c>
      <c r="C43">
        <v>23</v>
      </c>
      <c r="D43">
        <v>60</v>
      </c>
      <c r="E43">
        <v>3</v>
      </c>
      <c r="F43">
        <v>0</v>
      </c>
    </row>
    <row r="44" spans="1:6" x14ac:dyDescent="0.25">
      <c r="A44">
        <v>0.81</v>
      </c>
      <c r="B44">
        <v>37</v>
      </c>
      <c r="C44">
        <v>25</v>
      </c>
      <c r="D44">
        <v>55</v>
      </c>
      <c r="E44">
        <v>1</v>
      </c>
      <c r="F44">
        <v>0</v>
      </c>
    </row>
    <row r="45" spans="1:6" x14ac:dyDescent="0.25">
      <c r="A45">
        <v>0.71</v>
      </c>
      <c r="B45">
        <v>29</v>
      </c>
      <c r="C45">
        <v>22</v>
      </c>
      <c r="D45">
        <v>57</v>
      </c>
      <c r="E45">
        <v>1</v>
      </c>
      <c r="F45">
        <v>0</v>
      </c>
    </row>
    <row r="46" spans="1:6" x14ac:dyDescent="0.25">
      <c r="A46">
        <v>0.71</v>
      </c>
      <c r="B46">
        <v>65</v>
      </c>
      <c r="C46">
        <v>22</v>
      </c>
      <c r="D46">
        <v>59</v>
      </c>
      <c r="E46">
        <v>2</v>
      </c>
      <c r="F46">
        <v>0</v>
      </c>
    </row>
    <row r="47" spans="1:6" x14ac:dyDescent="0.25">
      <c r="A47">
        <v>0.52</v>
      </c>
      <c r="B47">
        <v>9</v>
      </c>
      <c r="C47">
        <v>18</v>
      </c>
      <c r="D47">
        <v>35</v>
      </c>
      <c r="E47">
        <v>2</v>
      </c>
      <c r="F47">
        <v>0</v>
      </c>
    </row>
    <row r="48" spans="1:6" x14ac:dyDescent="0.25">
      <c r="A48">
        <v>0.65</v>
      </c>
      <c r="B48">
        <v>16</v>
      </c>
      <c r="C48">
        <v>18</v>
      </c>
      <c r="D48">
        <v>35</v>
      </c>
      <c r="E48">
        <v>2</v>
      </c>
      <c r="F48">
        <v>0</v>
      </c>
    </row>
    <row r="49" spans="1:6" x14ac:dyDescent="0.25">
      <c r="A49">
        <v>0.84</v>
      </c>
      <c r="B49">
        <v>18</v>
      </c>
      <c r="C49">
        <v>18</v>
      </c>
      <c r="D49">
        <v>70</v>
      </c>
      <c r="E49">
        <v>2</v>
      </c>
      <c r="F49">
        <v>0</v>
      </c>
    </row>
    <row r="50" spans="1:6" x14ac:dyDescent="0.25">
      <c r="A50">
        <v>0.84</v>
      </c>
      <c r="B50">
        <v>37</v>
      </c>
      <c r="C50">
        <v>18</v>
      </c>
      <c r="D50">
        <v>70</v>
      </c>
      <c r="E50">
        <v>1</v>
      </c>
      <c r="F50">
        <v>0</v>
      </c>
    </row>
    <row r="51" spans="1:6" x14ac:dyDescent="0.25">
      <c r="A51">
        <v>0.99</v>
      </c>
      <c r="B51">
        <v>54</v>
      </c>
      <c r="C51">
        <v>27</v>
      </c>
      <c r="D51">
        <v>55</v>
      </c>
      <c r="E51">
        <v>1</v>
      </c>
      <c r="F51">
        <v>0</v>
      </c>
    </row>
    <row r="52" spans="1:6" x14ac:dyDescent="0.25">
      <c r="A52">
        <v>0.71</v>
      </c>
      <c r="B52">
        <v>34</v>
      </c>
      <c r="C52">
        <v>22</v>
      </c>
      <c r="D52">
        <v>65</v>
      </c>
      <c r="E52">
        <v>3</v>
      </c>
      <c r="F52">
        <v>0</v>
      </c>
    </row>
    <row r="53" spans="1:6" x14ac:dyDescent="0.25">
      <c r="A53">
        <v>0.8</v>
      </c>
      <c r="B53">
        <v>34</v>
      </c>
      <c r="C53">
        <v>28</v>
      </c>
      <c r="D53">
        <v>60</v>
      </c>
      <c r="E53">
        <v>4</v>
      </c>
      <c r="F53">
        <v>0</v>
      </c>
    </row>
    <row r="54" spans="1:6" x14ac:dyDescent="0.25">
      <c r="A54">
        <v>0.91</v>
      </c>
      <c r="B54">
        <v>56</v>
      </c>
      <c r="C54">
        <v>18</v>
      </c>
      <c r="D54">
        <v>60</v>
      </c>
      <c r="E54">
        <v>0</v>
      </c>
      <c r="F54">
        <v>0</v>
      </c>
    </row>
    <row r="55" spans="1:6" x14ac:dyDescent="0.25">
      <c r="A55">
        <v>0.77</v>
      </c>
      <c r="B55">
        <v>21</v>
      </c>
      <c r="C55">
        <v>19</v>
      </c>
      <c r="D55">
        <v>63</v>
      </c>
      <c r="E55">
        <v>4</v>
      </c>
      <c r="F55">
        <v>0</v>
      </c>
    </row>
    <row r="56" spans="1:6" x14ac:dyDescent="0.25">
      <c r="A56">
        <v>0.84</v>
      </c>
      <c r="B56">
        <v>25</v>
      </c>
      <c r="C56">
        <v>15</v>
      </c>
      <c r="D56">
        <v>70</v>
      </c>
      <c r="E56">
        <v>4</v>
      </c>
      <c r="F56">
        <v>0</v>
      </c>
    </row>
    <row r="57" spans="1:6" x14ac:dyDescent="0.25">
      <c r="A57">
        <v>0.87</v>
      </c>
      <c r="B57">
        <v>52</v>
      </c>
      <c r="C57">
        <v>18</v>
      </c>
      <c r="D57">
        <v>72</v>
      </c>
      <c r="E57">
        <v>0</v>
      </c>
      <c r="F57">
        <v>0</v>
      </c>
    </row>
    <row r="58" spans="1:6" x14ac:dyDescent="0.25">
      <c r="A58">
        <v>0.8</v>
      </c>
      <c r="B58">
        <v>46</v>
      </c>
      <c r="C58">
        <v>18</v>
      </c>
      <c r="D58">
        <v>70</v>
      </c>
      <c r="E58">
        <v>2</v>
      </c>
      <c r="F58">
        <v>0</v>
      </c>
    </row>
    <row r="59" spans="1:6" x14ac:dyDescent="0.25">
      <c r="A59">
        <v>0.52</v>
      </c>
      <c r="B59">
        <v>40</v>
      </c>
      <c r="C59">
        <v>20</v>
      </c>
      <c r="D59">
        <v>35</v>
      </c>
      <c r="E59">
        <v>2</v>
      </c>
      <c r="F59">
        <v>1</v>
      </c>
    </row>
    <row r="60" spans="1:6" x14ac:dyDescent="0.25">
      <c r="A60">
        <v>0.54</v>
      </c>
      <c r="B60">
        <v>30</v>
      </c>
      <c r="C60">
        <v>28</v>
      </c>
      <c r="D60">
        <v>20</v>
      </c>
      <c r="E60">
        <v>1</v>
      </c>
      <c r="F60">
        <v>1</v>
      </c>
    </row>
    <row r="61" spans="1:6" x14ac:dyDescent="0.25">
      <c r="A61">
        <v>0.88</v>
      </c>
      <c r="B61">
        <v>32</v>
      </c>
      <c r="C61">
        <v>18</v>
      </c>
      <c r="D61">
        <v>62</v>
      </c>
      <c r="E61">
        <v>1</v>
      </c>
      <c r="F61">
        <v>0</v>
      </c>
    </row>
    <row r="62" spans="1:6" x14ac:dyDescent="0.25">
      <c r="A62">
        <v>0.64</v>
      </c>
      <c r="B62">
        <v>55</v>
      </c>
      <c r="C62">
        <v>20</v>
      </c>
      <c r="D62">
        <v>35</v>
      </c>
      <c r="E62">
        <v>1</v>
      </c>
      <c r="F62">
        <v>1</v>
      </c>
    </row>
    <row r="63" spans="1:6" x14ac:dyDescent="0.25">
      <c r="A63">
        <v>0.87</v>
      </c>
      <c r="B63">
        <v>58</v>
      </c>
      <c r="C63">
        <v>23</v>
      </c>
      <c r="D63">
        <v>60</v>
      </c>
      <c r="E63">
        <v>0</v>
      </c>
      <c r="F63">
        <v>1</v>
      </c>
    </row>
    <row r="64" spans="1:6" x14ac:dyDescent="0.25">
      <c r="A64">
        <v>0.77</v>
      </c>
      <c r="B64">
        <v>47</v>
      </c>
      <c r="C64">
        <v>22</v>
      </c>
      <c r="D64">
        <v>58</v>
      </c>
      <c r="E64">
        <v>4</v>
      </c>
      <c r="F64">
        <v>0</v>
      </c>
    </row>
    <row r="65" spans="1:6" x14ac:dyDescent="0.25">
      <c r="A65">
        <v>0.94</v>
      </c>
      <c r="B65">
        <v>47</v>
      </c>
      <c r="C65">
        <v>30</v>
      </c>
      <c r="D65">
        <v>60</v>
      </c>
      <c r="E65">
        <v>1</v>
      </c>
      <c r="F65">
        <v>0</v>
      </c>
    </row>
    <row r="66" spans="1:6" x14ac:dyDescent="0.25">
      <c r="A66">
        <v>0.7</v>
      </c>
      <c r="B66">
        <v>46</v>
      </c>
      <c r="C66">
        <v>18</v>
      </c>
      <c r="D66">
        <v>70</v>
      </c>
      <c r="E66">
        <v>1</v>
      </c>
      <c r="F66">
        <v>1</v>
      </c>
    </row>
    <row r="67" spans="1:6" x14ac:dyDescent="0.25">
      <c r="A67">
        <v>0.79</v>
      </c>
      <c r="B67">
        <v>43</v>
      </c>
      <c r="C67">
        <v>20</v>
      </c>
      <c r="D67">
        <v>70</v>
      </c>
      <c r="E67">
        <v>4</v>
      </c>
      <c r="F67">
        <v>0</v>
      </c>
    </row>
    <row r="68" spans="1:6" x14ac:dyDescent="0.25">
      <c r="A68">
        <v>0.77</v>
      </c>
      <c r="B68">
        <v>54</v>
      </c>
      <c r="C68">
        <v>23</v>
      </c>
      <c r="D68">
        <v>60</v>
      </c>
      <c r="E68">
        <v>3</v>
      </c>
      <c r="F68">
        <v>1</v>
      </c>
    </row>
    <row r="69" spans="1:6" x14ac:dyDescent="0.25">
      <c r="A69">
        <v>0.86</v>
      </c>
      <c r="B69">
        <v>55</v>
      </c>
      <c r="C69">
        <v>20</v>
      </c>
      <c r="D69">
        <v>67</v>
      </c>
      <c r="E69">
        <v>1</v>
      </c>
      <c r="F69">
        <v>1</v>
      </c>
    </row>
    <row r="70" spans="1:6" x14ac:dyDescent="0.25">
      <c r="A70">
        <v>0.81</v>
      </c>
      <c r="B70">
        <v>29</v>
      </c>
      <c r="C70">
        <v>15</v>
      </c>
      <c r="D70">
        <v>67</v>
      </c>
      <c r="E70">
        <v>2</v>
      </c>
      <c r="F70">
        <v>0</v>
      </c>
    </row>
    <row r="71" spans="1:6" x14ac:dyDescent="0.25">
      <c r="A71">
        <v>0.88</v>
      </c>
      <c r="B71">
        <v>66</v>
      </c>
      <c r="C71">
        <v>24</v>
      </c>
      <c r="D71">
        <v>60</v>
      </c>
      <c r="E71">
        <v>0</v>
      </c>
      <c r="F71">
        <v>1</v>
      </c>
    </row>
    <row r="72" spans="1:6" x14ac:dyDescent="0.25">
      <c r="A72">
        <v>0.78</v>
      </c>
      <c r="B72">
        <v>40</v>
      </c>
      <c r="C72">
        <v>22</v>
      </c>
      <c r="D72">
        <v>57</v>
      </c>
      <c r="E72">
        <v>4</v>
      </c>
      <c r="F72">
        <v>0</v>
      </c>
    </row>
    <row r="73" spans="1:6" x14ac:dyDescent="0.25">
      <c r="A73">
        <v>0.64</v>
      </c>
      <c r="B73">
        <v>50</v>
      </c>
      <c r="C73">
        <v>22</v>
      </c>
      <c r="D73">
        <v>22</v>
      </c>
      <c r="E73">
        <v>4</v>
      </c>
      <c r="F73">
        <v>0</v>
      </c>
    </row>
    <row r="74" spans="1:6" x14ac:dyDescent="0.25">
      <c r="A74">
        <v>0.78</v>
      </c>
      <c r="B74">
        <v>50</v>
      </c>
      <c r="C74">
        <v>22</v>
      </c>
      <c r="D74">
        <v>57</v>
      </c>
      <c r="E74">
        <v>2</v>
      </c>
      <c r="F74">
        <v>0</v>
      </c>
    </row>
    <row r="75" spans="1:6" x14ac:dyDescent="0.25">
      <c r="A75">
        <v>0.71</v>
      </c>
      <c r="B75">
        <v>50</v>
      </c>
      <c r="C75">
        <v>26</v>
      </c>
      <c r="D75">
        <v>58</v>
      </c>
      <c r="E75">
        <v>3</v>
      </c>
      <c r="F75">
        <v>0</v>
      </c>
    </row>
    <row r="76" spans="1:6" x14ac:dyDescent="0.25">
      <c r="A76">
        <v>0.97</v>
      </c>
      <c r="B76">
        <v>48</v>
      </c>
      <c r="C76">
        <v>23</v>
      </c>
      <c r="D76">
        <v>60</v>
      </c>
      <c r="E76">
        <v>0</v>
      </c>
      <c r="F76">
        <v>1</v>
      </c>
    </row>
    <row r="77" spans="1:6" x14ac:dyDescent="0.25">
      <c r="A77">
        <v>0.77</v>
      </c>
      <c r="B77">
        <v>24</v>
      </c>
      <c r="C77">
        <v>26</v>
      </c>
      <c r="D77">
        <v>56</v>
      </c>
      <c r="E77">
        <v>4</v>
      </c>
      <c r="F77">
        <v>0</v>
      </c>
    </row>
    <row r="78" spans="1:6" x14ac:dyDescent="0.25">
      <c r="A78">
        <v>0.8</v>
      </c>
      <c r="B78">
        <v>45</v>
      </c>
      <c r="C78">
        <v>24</v>
      </c>
      <c r="D78">
        <v>60</v>
      </c>
      <c r="E78">
        <v>4</v>
      </c>
      <c r="F78">
        <v>1</v>
      </c>
    </row>
    <row r="79" spans="1:6" x14ac:dyDescent="0.25">
      <c r="A79">
        <v>0.94</v>
      </c>
      <c r="B79">
        <v>57</v>
      </c>
      <c r="C79">
        <v>27</v>
      </c>
      <c r="D79">
        <v>55</v>
      </c>
      <c r="E79">
        <v>0</v>
      </c>
      <c r="F79">
        <v>0</v>
      </c>
    </row>
    <row r="80" spans="1:6" x14ac:dyDescent="0.25">
      <c r="A80">
        <v>0.52</v>
      </c>
      <c r="B80">
        <v>39</v>
      </c>
      <c r="C80">
        <v>18</v>
      </c>
      <c r="D80">
        <v>35</v>
      </c>
      <c r="E80">
        <v>3</v>
      </c>
      <c r="F80">
        <v>1</v>
      </c>
    </row>
    <row r="81" spans="1:6" x14ac:dyDescent="0.25">
      <c r="A81">
        <v>0.76</v>
      </c>
      <c r="B81">
        <v>43</v>
      </c>
      <c r="C81">
        <v>22</v>
      </c>
      <c r="D81">
        <v>58</v>
      </c>
      <c r="E81">
        <v>4</v>
      </c>
      <c r="F81">
        <v>0</v>
      </c>
    </row>
    <row r="82" spans="1:6" x14ac:dyDescent="0.25">
      <c r="A82">
        <v>0.73</v>
      </c>
      <c r="B82">
        <v>51</v>
      </c>
      <c r="C82">
        <v>22</v>
      </c>
      <c r="D82">
        <v>58</v>
      </c>
      <c r="E82">
        <v>4</v>
      </c>
      <c r="F82">
        <v>0</v>
      </c>
    </row>
    <row r="83" spans="1:6" x14ac:dyDescent="0.25">
      <c r="A83">
        <v>0.73</v>
      </c>
      <c r="B83">
        <v>61</v>
      </c>
      <c r="C83">
        <v>20</v>
      </c>
      <c r="D83">
        <v>67</v>
      </c>
      <c r="E83">
        <v>1</v>
      </c>
      <c r="F83">
        <v>1</v>
      </c>
    </row>
    <row r="84" spans="1:6" x14ac:dyDescent="0.25">
      <c r="A84">
        <v>0.96</v>
      </c>
      <c r="B84">
        <v>41</v>
      </c>
      <c r="C84">
        <v>28</v>
      </c>
      <c r="D84">
        <v>55</v>
      </c>
      <c r="E84">
        <v>0</v>
      </c>
      <c r="F84">
        <v>0</v>
      </c>
    </row>
    <row r="85" spans="1:6" x14ac:dyDescent="0.25">
      <c r="A85">
        <v>0.91</v>
      </c>
      <c r="B85">
        <v>53</v>
      </c>
      <c r="C85">
        <v>22</v>
      </c>
      <c r="D85">
        <v>57</v>
      </c>
      <c r="E85">
        <v>1</v>
      </c>
      <c r="F85">
        <v>0</v>
      </c>
    </row>
    <row r="86" spans="1:6" x14ac:dyDescent="0.25">
      <c r="A86">
        <v>0.8</v>
      </c>
      <c r="B86">
        <v>32</v>
      </c>
      <c r="C86">
        <v>20</v>
      </c>
      <c r="D86">
        <v>67</v>
      </c>
      <c r="E86">
        <v>2</v>
      </c>
      <c r="F86">
        <v>0</v>
      </c>
    </row>
    <row r="87" spans="1:6" x14ac:dyDescent="0.25">
      <c r="A87">
        <v>0.77</v>
      </c>
      <c r="B87">
        <v>65</v>
      </c>
      <c r="C87">
        <v>20</v>
      </c>
      <c r="D87">
        <v>70</v>
      </c>
      <c r="E87">
        <v>4</v>
      </c>
      <c r="F87">
        <v>0</v>
      </c>
    </row>
    <row r="88" spans="1:6" x14ac:dyDescent="0.25">
      <c r="A88">
        <v>0.81</v>
      </c>
      <c r="B88">
        <v>38</v>
      </c>
      <c r="C88">
        <v>28</v>
      </c>
      <c r="D88">
        <v>55</v>
      </c>
      <c r="E88">
        <v>1</v>
      </c>
      <c r="F88">
        <v>0</v>
      </c>
    </row>
    <row r="89" spans="1:6" x14ac:dyDescent="0.25">
      <c r="A89">
        <v>0.71</v>
      </c>
      <c r="B89">
        <v>53</v>
      </c>
      <c r="C89">
        <v>20</v>
      </c>
      <c r="D89">
        <v>67</v>
      </c>
      <c r="E89">
        <v>4</v>
      </c>
      <c r="F89">
        <v>0</v>
      </c>
    </row>
    <row r="90" spans="1:6" x14ac:dyDescent="0.25">
      <c r="A90">
        <v>0.95</v>
      </c>
      <c r="B90">
        <v>55</v>
      </c>
      <c r="C90">
        <v>23</v>
      </c>
      <c r="D90">
        <v>60</v>
      </c>
      <c r="E90">
        <v>1</v>
      </c>
      <c r="F90">
        <v>0</v>
      </c>
    </row>
    <row r="91" spans="1:6" x14ac:dyDescent="0.25">
      <c r="A91">
        <v>0.64</v>
      </c>
      <c r="B91">
        <v>44</v>
      </c>
      <c r="C91">
        <v>20</v>
      </c>
      <c r="D91">
        <v>32</v>
      </c>
      <c r="E91">
        <v>4</v>
      </c>
      <c r="F91">
        <v>0</v>
      </c>
    </row>
    <row r="92" spans="1:6" x14ac:dyDescent="0.25">
      <c r="A92">
        <v>0.94</v>
      </c>
      <c r="B92">
        <v>38</v>
      </c>
      <c r="C92">
        <v>28</v>
      </c>
      <c r="D92">
        <v>60</v>
      </c>
      <c r="E92">
        <v>0</v>
      </c>
      <c r="F92">
        <v>0</v>
      </c>
    </row>
    <row r="93" spans="1:6" x14ac:dyDescent="0.25">
      <c r="A93">
        <v>0.87</v>
      </c>
      <c r="B93">
        <v>40</v>
      </c>
      <c r="C93">
        <v>22</v>
      </c>
      <c r="D93">
        <v>57</v>
      </c>
      <c r="E93">
        <v>0</v>
      </c>
      <c r="F93">
        <v>0</v>
      </c>
    </row>
    <row r="94" spans="1:6" x14ac:dyDescent="0.25">
      <c r="A94">
        <v>0.63</v>
      </c>
      <c r="B94">
        <v>53</v>
      </c>
      <c r="C94">
        <v>25</v>
      </c>
      <c r="D94">
        <v>20</v>
      </c>
      <c r="E94">
        <v>3</v>
      </c>
      <c r="F94">
        <v>0</v>
      </c>
    </row>
    <row r="95" spans="1:6" x14ac:dyDescent="0.25">
      <c r="A95">
        <v>0.88</v>
      </c>
      <c r="B95">
        <v>24</v>
      </c>
      <c r="C95">
        <v>19</v>
      </c>
      <c r="D95">
        <v>63</v>
      </c>
      <c r="E95">
        <v>0</v>
      </c>
      <c r="F95">
        <v>1</v>
      </c>
    </row>
    <row r="96" spans="1:6" x14ac:dyDescent="0.25">
      <c r="A96">
        <v>0.9</v>
      </c>
      <c r="B96">
        <v>39</v>
      </c>
      <c r="C96">
        <v>22</v>
      </c>
      <c r="D96">
        <v>63</v>
      </c>
      <c r="E96">
        <v>1</v>
      </c>
      <c r="F96">
        <v>0</v>
      </c>
    </row>
    <row r="97" spans="1:6" x14ac:dyDescent="0.25">
      <c r="A97">
        <v>0.94</v>
      </c>
      <c r="B97">
        <v>47</v>
      </c>
      <c r="C97">
        <v>23</v>
      </c>
      <c r="D97">
        <v>57</v>
      </c>
      <c r="E97">
        <v>1</v>
      </c>
      <c r="F97">
        <v>1</v>
      </c>
    </row>
    <row r="98" spans="1:6" x14ac:dyDescent="0.25">
      <c r="A98">
        <v>0.91</v>
      </c>
      <c r="B98">
        <v>51</v>
      </c>
      <c r="C98">
        <v>23</v>
      </c>
      <c r="D98">
        <v>57</v>
      </c>
      <c r="E98">
        <v>1</v>
      </c>
      <c r="F98">
        <v>1</v>
      </c>
    </row>
    <row r="99" spans="1:6" x14ac:dyDescent="0.25">
      <c r="A99">
        <v>0.9</v>
      </c>
      <c r="B99">
        <v>25</v>
      </c>
      <c r="C99">
        <v>20</v>
      </c>
      <c r="D99">
        <v>65</v>
      </c>
      <c r="E99">
        <v>0</v>
      </c>
      <c r="F99">
        <v>0</v>
      </c>
    </row>
    <row r="100" spans="1:6" x14ac:dyDescent="0.25">
      <c r="A100">
        <v>0.8</v>
      </c>
      <c r="B100">
        <v>23</v>
      </c>
      <c r="C100">
        <v>15</v>
      </c>
      <c r="D100">
        <v>65</v>
      </c>
      <c r="E100">
        <v>4</v>
      </c>
      <c r="F100">
        <v>0</v>
      </c>
    </row>
    <row r="101" spans="1:6" x14ac:dyDescent="0.25">
      <c r="A101">
        <v>0.85</v>
      </c>
      <c r="B101">
        <v>54</v>
      </c>
      <c r="C101">
        <v>20</v>
      </c>
      <c r="D101">
        <v>67</v>
      </c>
      <c r="E101">
        <v>1</v>
      </c>
      <c r="F101">
        <v>1</v>
      </c>
    </row>
    <row r="102" spans="1:6" x14ac:dyDescent="0.25">
      <c r="A102">
        <v>0.53</v>
      </c>
      <c r="B102">
        <v>22</v>
      </c>
      <c r="C102">
        <v>27</v>
      </c>
      <c r="D102">
        <v>20</v>
      </c>
      <c r="E102">
        <v>2</v>
      </c>
      <c r="F102">
        <v>1</v>
      </c>
    </row>
    <row r="103" spans="1:6" x14ac:dyDescent="0.25">
      <c r="A103">
        <v>0.87</v>
      </c>
      <c r="B103">
        <v>50</v>
      </c>
      <c r="C103">
        <v>28</v>
      </c>
      <c r="D103">
        <v>57</v>
      </c>
      <c r="E103">
        <v>1</v>
      </c>
      <c r="F103">
        <v>1</v>
      </c>
    </row>
    <row r="104" spans="1:6" x14ac:dyDescent="0.25">
      <c r="A104">
        <v>0.5</v>
      </c>
      <c r="B104">
        <v>30</v>
      </c>
      <c r="C104">
        <v>20</v>
      </c>
      <c r="D104">
        <v>35</v>
      </c>
      <c r="E104">
        <v>1</v>
      </c>
      <c r="F104">
        <v>1</v>
      </c>
    </row>
    <row r="105" spans="1:6" x14ac:dyDescent="0.25">
      <c r="A105">
        <v>0.93</v>
      </c>
      <c r="B105">
        <v>52</v>
      </c>
      <c r="C105">
        <v>20</v>
      </c>
      <c r="D105">
        <v>62</v>
      </c>
      <c r="E105">
        <v>1</v>
      </c>
      <c r="F105">
        <v>0</v>
      </c>
    </row>
    <row r="106" spans="1:6" x14ac:dyDescent="0.25">
      <c r="A106">
        <v>0.72</v>
      </c>
      <c r="B106">
        <v>52</v>
      </c>
      <c r="C106">
        <v>20</v>
      </c>
      <c r="D106">
        <v>70</v>
      </c>
      <c r="E106">
        <v>2</v>
      </c>
      <c r="F106">
        <v>0</v>
      </c>
    </row>
    <row r="107" spans="1:6" x14ac:dyDescent="0.25">
      <c r="A107">
        <v>0.92</v>
      </c>
      <c r="B107">
        <v>51</v>
      </c>
      <c r="C107">
        <v>20</v>
      </c>
      <c r="D107">
        <v>62</v>
      </c>
      <c r="E107">
        <v>1</v>
      </c>
      <c r="F107">
        <v>0</v>
      </c>
    </row>
    <row r="108" spans="1:6" x14ac:dyDescent="0.25">
      <c r="A108">
        <v>0.62</v>
      </c>
      <c r="B108">
        <v>15</v>
      </c>
      <c r="C108">
        <v>20</v>
      </c>
      <c r="D108">
        <v>35</v>
      </c>
      <c r="E108">
        <v>1</v>
      </c>
      <c r="F108">
        <v>0</v>
      </c>
    </row>
    <row r="109" spans="1:6" x14ac:dyDescent="0.25">
      <c r="A109">
        <v>0.93</v>
      </c>
      <c r="B109">
        <v>48</v>
      </c>
      <c r="C109">
        <v>22</v>
      </c>
      <c r="D109">
        <v>58</v>
      </c>
      <c r="E109">
        <v>1</v>
      </c>
      <c r="F109">
        <v>0</v>
      </c>
    </row>
    <row r="110" spans="1:6" x14ac:dyDescent="0.25">
      <c r="A110">
        <v>0.63</v>
      </c>
      <c r="B110">
        <v>56</v>
      </c>
      <c r="C110">
        <v>20</v>
      </c>
      <c r="D110">
        <v>35</v>
      </c>
      <c r="E110">
        <v>3</v>
      </c>
      <c r="F110">
        <v>1</v>
      </c>
    </row>
    <row r="111" spans="1:6" x14ac:dyDescent="0.25">
      <c r="A111">
        <v>0.77</v>
      </c>
      <c r="B111">
        <v>25</v>
      </c>
      <c r="C111">
        <v>28</v>
      </c>
      <c r="D111">
        <v>51</v>
      </c>
      <c r="E111">
        <v>2</v>
      </c>
      <c r="F111">
        <v>0</v>
      </c>
    </row>
    <row r="112" spans="1:6" x14ac:dyDescent="0.25">
      <c r="A112">
        <v>0.51</v>
      </c>
      <c r="B112">
        <v>54</v>
      </c>
      <c r="C112">
        <v>23</v>
      </c>
      <c r="D112">
        <v>22</v>
      </c>
      <c r="E112">
        <v>3</v>
      </c>
      <c r="F112">
        <v>1</v>
      </c>
    </row>
    <row r="113" spans="1:6" x14ac:dyDescent="0.25">
      <c r="A113">
        <v>0.94</v>
      </c>
      <c r="B113">
        <v>37</v>
      </c>
      <c r="C113">
        <v>30</v>
      </c>
      <c r="D113">
        <v>55</v>
      </c>
      <c r="E113">
        <v>1</v>
      </c>
      <c r="F113">
        <v>0</v>
      </c>
    </row>
    <row r="114" spans="1:6" x14ac:dyDescent="0.25">
      <c r="A114">
        <v>0.73</v>
      </c>
      <c r="B114">
        <v>33</v>
      </c>
      <c r="C114">
        <v>20</v>
      </c>
      <c r="D114">
        <v>65</v>
      </c>
      <c r="E114">
        <v>2</v>
      </c>
      <c r="F114">
        <v>0</v>
      </c>
    </row>
    <row r="115" spans="1:6" x14ac:dyDescent="0.25">
      <c r="A115">
        <v>0.55000000000000004</v>
      </c>
      <c r="B115">
        <v>29</v>
      </c>
      <c r="C115">
        <v>28</v>
      </c>
      <c r="D115">
        <v>25</v>
      </c>
      <c r="E115">
        <v>1</v>
      </c>
      <c r="F115">
        <v>1</v>
      </c>
    </row>
    <row r="116" spans="1:6" x14ac:dyDescent="0.25">
      <c r="A116">
        <v>0.83</v>
      </c>
      <c r="B116">
        <v>36</v>
      </c>
      <c r="C116">
        <v>23</v>
      </c>
      <c r="D116">
        <v>60</v>
      </c>
      <c r="E116">
        <v>4</v>
      </c>
      <c r="F116">
        <v>1</v>
      </c>
    </row>
    <row r="117" spans="1:6" x14ac:dyDescent="0.25">
      <c r="A117">
        <v>0.94</v>
      </c>
      <c r="B117">
        <v>32</v>
      </c>
      <c r="C117">
        <v>28</v>
      </c>
      <c r="D117">
        <v>60</v>
      </c>
      <c r="E117">
        <v>1</v>
      </c>
      <c r="F117">
        <v>0</v>
      </c>
    </row>
    <row r="118" spans="1:6" x14ac:dyDescent="0.25">
      <c r="A118">
        <v>0.95</v>
      </c>
      <c r="B118">
        <v>37</v>
      </c>
      <c r="C118">
        <v>18</v>
      </c>
      <c r="D118">
        <v>70</v>
      </c>
      <c r="E118">
        <v>1</v>
      </c>
      <c r="F118">
        <v>0</v>
      </c>
    </row>
    <row r="119" spans="1:6" x14ac:dyDescent="0.25">
      <c r="A119">
        <v>0.59</v>
      </c>
      <c r="B119">
        <v>27</v>
      </c>
      <c r="C119">
        <v>23</v>
      </c>
      <c r="D119">
        <v>25</v>
      </c>
      <c r="E119">
        <v>3</v>
      </c>
      <c r="F119">
        <v>1</v>
      </c>
    </row>
    <row r="120" spans="1:6" x14ac:dyDescent="0.25">
      <c r="A120">
        <v>0.77</v>
      </c>
      <c r="B120">
        <v>36</v>
      </c>
      <c r="C120">
        <v>22</v>
      </c>
      <c r="D120">
        <v>65</v>
      </c>
      <c r="E120">
        <v>2</v>
      </c>
      <c r="F120">
        <v>1</v>
      </c>
    </row>
    <row r="121" spans="1:6" x14ac:dyDescent="0.25">
      <c r="A121">
        <v>0.65</v>
      </c>
      <c r="B121">
        <v>52</v>
      </c>
      <c r="C121">
        <v>18</v>
      </c>
      <c r="D121">
        <v>35</v>
      </c>
      <c r="E121">
        <v>2</v>
      </c>
      <c r="F121">
        <v>0</v>
      </c>
    </row>
    <row r="122" spans="1:6" x14ac:dyDescent="0.25">
      <c r="A122">
        <v>0.51</v>
      </c>
      <c r="B122">
        <v>28</v>
      </c>
      <c r="C122">
        <v>23</v>
      </c>
      <c r="D122">
        <v>25</v>
      </c>
      <c r="E122">
        <v>2</v>
      </c>
      <c r="F122">
        <v>1</v>
      </c>
    </row>
    <row r="123" spans="1:6" x14ac:dyDescent="0.25">
      <c r="A123">
        <v>0.81</v>
      </c>
      <c r="B123">
        <v>48</v>
      </c>
      <c r="C123">
        <v>27</v>
      </c>
      <c r="D123">
        <v>55</v>
      </c>
      <c r="E123">
        <v>3</v>
      </c>
      <c r="F123">
        <v>0</v>
      </c>
    </row>
    <row r="124" spans="1:6" x14ac:dyDescent="0.25">
      <c r="A124">
        <v>0.75</v>
      </c>
      <c r="B124">
        <v>65</v>
      </c>
      <c r="C124">
        <v>22</v>
      </c>
      <c r="D124">
        <v>65</v>
      </c>
      <c r="E124">
        <v>2</v>
      </c>
      <c r="F124">
        <v>1</v>
      </c>
    </row>
    <row r="125" spans="1:6" x14ac:dyDescent="0.25">
      <c r="A125">
        <v>0.56999999999999995</v>
      </c>
      <c r="B125">
        <v>31</v>
      </c>
      <c r="C125">
        <v>24</v>
      </c>
      <c r="D125">
        <v>28</v>
      </c>
      <c r="E125">
        <v>3</v>
      </c>
      <c r="F125">
        <v>1</v>
      </c>
    </row>
    <row r="126" spans="1:6" x14ac:dyDescent="0.25">
      <c r="A126">
        <v>0.57999999999999996</v>
      </c>
      <c r="B126">
        <v>42</v>
      </c>
      <c r="C126">
        <v>18</v>
      </c>
      <c r="D126">
        <v>35</v>
      </c>
      <c r="E126">
        <v>2</v>
      </c>
      <c r="F126">
        <v>1</v>
      </c>
    </row>
    <row r="127" spans="1:6" x14ac:dyDescent="0.25">
      <c r="A127">
        <v>0.81</v>
      </c>
      <c r="B127">
        <v>40</v>
      </c>
      <c r="C127">
        <v>20</v>
      </c>
      <c r="D127">
        <v>65</v>
      </c>
      <c r="E127">
        <v>4</v>
      </c>
      <c r="F127">
        <v>0</v>
      </c>
    </row>
    <row r="128" spans="1:6" x14ac:dyDescent="0.25">
      <c r="A128">
        <v>0.53</v>
      </c>
      <c r="B128">
        <v>65</v>
      </c>
      <c r="C128">
        <v>28</v>
      </c>
      <c r="D128">
        <v>20</v>
      </c>
      <c r="E128">
        <v>3</v>
      </c>
      <c r="F128">
        <v>1</v>
      </c>
    </row>
    <row r="129" spans="1:6" x14ac:dyDescent="0.25">
      <c r="A129">
        <v>0.93</v>
      </c>
      <c r="B129">
        <v>50</v>
      </c>
      <c r="C129">
        <v>25</v>
      </c>
      <c r="D129">
        <v>63</v>
      </c>
      <c r="E129">
        <v>1</v>
      </c>
      <c r="F129">
        <v>0</v>
      </c>
    </row>
    <row r="130" spans="1:6" x14ac:dyDescent="0.25">
      <c r="A130">
        <v>0.89</v>
      </c>
      <c r="B130">
        <v>22</v>
      </c>
      <c r="C130">
        <v>18</v>
      </c>
      <c r="D130">
        <v>65</v>
      </c>
      <c r="E130">
        <v>0</v>
      </c>
      <c r="F130">
        <v>0</v>
      </c>
    </row>
    <row r="131" spans="1:6" x14ac:dyDescent="0.25">
      <c r="A131">
        <v>0.7</v>
      </c>
      <c r="B131">
        <v>41</v>
      </c>
      <c r="C131">
        <v>22</v>
      </c>
      <c r="D131">
        <v>59</v>
      </c>
      <c r="E131">
        <v>3</v>
      </c>
      <c r="F131">
        <v>0</v>
      </c>
    </row>
    <row r="132" spans="1:6" x14ac:dyDescent="0.25">
      <c r="A132">
        <v>0.74</v>
      </c>
      <c r="B132">
        <v>68</v>
      </c>
      <c r="C132">
        <v>28</v>
      </c>
      <c r="D132">
        <v>58</v>
      </c>
      <c r="E132">
        <v>4</v>
      </c>
      <c r="F132">
        <v>1</v>
      </c>
    </row>
    <row r="133" spans="1:6" x14ac:dyDescent="0.25">
      <c r="A133">
        <v>0.92</v>
      </c>
      <c r="B133">
        <v>61</v>
      </c>
      <c r="C133">
        <v>20</v>
      </c>
      <c r="D133">
        <v>70</v>
      </c>
      <c r="E133">
        <v>1</v>
      </c>
      <c r="F133">
        <v>0</v>
      </c>
    </row>
    <row r="134" spans="1:6" x14ac:dyDescent="0.25">
      <c r="A134">
        <v>0.93</v>
      </c>
      <c r="B134">
        <v>23</v>
      </c>
      <c r="C134">
        <v>23</v>
      </c>
      <c r="D134">
        <v>60</v>
      </c>
      <c r="E134">
        <v>0</v>
      </c>
      <c r="F134">
        <v>0</v>
      </c>
    </row>
    <row r="135" spans="1:6" x14ac:dyDescent="0.25">
      <c r="A135">
        <v>0.95</v>
      </c>
      <c r="B135">
        <v>45</v>
      </c>
      <c r="C135">
        <v>30</v>
      </c>
      <c r="D135">
        <v>60</v>
      </c>
      <c r="E135">
        <v>1</v>
      </c>
      <c r="F135">
        <v>0</v>
      </c>
    </row>
    <row r="136" spans="1:6" x14ac:dyDescent="0.25">
      <c r="A136">
        <v>0.6</v>
      </c>
      <c r="B136">
        <v>14</v>
      </c>
      <c r="C136">
        <v>18</v>
      </c>
      <c r="D136">
        <v>35</v>
      </c>
      <c r="E136">
        <v>3</v>
      </c>
      <c r="F136">
        <v>0</v>
      </c>
    </row>
    <row r="137" spans="1:6" x14ac:dyDescent="0.25">
      <c r="A137">
        <v>0.93</v>
      </c>
      <c r="B137">
        <v>30</v>
      </c>
      <c r="C137">
        <v>26</v>
      </c>
      <c r="D137">
        <v>56</v>
      </c>
      <c r="E137">
        <v>0</v>
      </c>
      <c r="F137">
        <v>1</v>
      </c>
    </row>
    <row r="138" spans="1:6" x14ac:dyDescent="0.25">
      <c r="A138">
        <v>0.81</v>
      </c>
      <c r="B138">
        <v>42</v>
      </c>
      <c r="C138">
        <v>24</v>
      </c>
      <c r="D138">
        <v>59</v>
      </c>
      <c r="E138">
        <v>4</v>
      </c>
      <c r="F138">
        <v>1</v>
      </c>
    </row>
    <row r="139" spans="1:6" x14ac:dyDescent="0.25">
      <c r="A139">
        <v>0.95</v>
      </c>
      <c r="B139">
        <v>42</v>
      </c>
      <c r="C139">
        <v>28</v>
      </c>
      <c r="D139">
        <v>55</v>
      </c>
      <c r="E139">
        <v>0</v>
      </c>
      <c r="F139">
        <v>0</v>
      </c>
    </row>
    <row r="140" spans="1:6" x14ac:dyDescent="0.25">
      <c r="A140">
        <v>0.72</v>
      </c>
      <c r="B140">
        <v>53</v>
      </c>
      <c r="C140">
        <v>23</v>
      </c>
      <c r="D140">
        <v>57</v>
      </c>
      <c r="E140">
        <v>3</v>
      </c>
      <c r="F140">
        <v>0</v>
      </c>
    </row>
    <row r="141" spans="1:6" x14ac:dyDescent="0.25">
      <c r="A141">
        <v>0.9</v>
      </c>
      <c r="B141">
        <v>49</v>
      </c>
      <c r="C141">
        <v>22</v>
      </c>
      <c r="D141">
        <v>57</v>
      </c>
      <c r="E141">
        <v>1</v>
      </c>
      <c r="F141">
        <v>1</v>
      </c>
    </row>
    <row r="142" spans="1:6" x14ac:dyDescent="0.25">
      <c r="A142">
        <v>0.91</v>
      </c>
      <c r="B142">
        <v>48</v>
      </c>
      <c r="C142">
        <v>25</v>
      </c>
      <c r="D142">
        <v>55</v>
      </c>
      <c r="E142">
        <v>1</v>
      </c>
      <c r="F142">
        <v>0</v>
      </c>
    </row>
    <row r="143" spans="1:6" x14ac:dyDescent="0.25">
      <c r="A143">
        <v>0.85</v>
      </c>
      <c r="B143">
        <v>40</v>
      </c>
      <c r="C143">
        <v>20</v>
      </c>
      <c r="D143">
        <v>70</v>
      </c>
      <c r="E143">
        <v>1</v>
      </c>
      <c r="F143">
        <v>0</v>
      </c>
    </row>
    <row r="144" spans="1:6" x14ac:dyDescent="0.25">
      <c r="A144">
        <v>0.9</v>
      </c>
      <c r="B144">
        <v>48</v>
      </c>
      <c r="C144">
        <v>23</v>
      </c>
      <c r="D144">
        <v>60</v>
      </c>
      <c r="E144">
        <v>0</v>
      </c>
      <c r="F144">
        <v>0</v>
      </c>
    </row>
    <row r="145" spans="1:6" x14ac:dyDescent="0.25">
      <c r="A145">
        <v>0.92</v>
      </c>
      <c r="B145">
        <v>35</v>
      </c>
      <c r="C145">
        <v>20</v>
      </c>
      <c r="D145">
        <v>62</v>
      </c>
      <c r="E145">
        <v>0</v>
      </c>
      <c r="F145">
        <v>0</v>
      </c>
    </row>
    <row r="146" spans="1:6" x14ac:dyDescent="0.25">
      <c r="A146">
        <v>0.67</v>
      </c>
      <c r="B146">
        <v>33</v>
      </c>
      <c r="C146">
        <v>28</v>
      </c>
      <c r="D146">
        <v>25</v>
      </c>
      <c r="E146">
        <v>1</v>
      </c>
      <c r="F146">
        <v>0</v>
      </c>
    </row>
    <row r="147" spans="1:6" x14ac:dyDescent="0.25">
      <c r="A147">
        <v>0.51</v>
      </c>
      <c r="B147">
        <v>27</v>
      </c>
      <c r="C147">
        <v>25</v>
      </c>
      <c r="D147">
        <v>20</v>
      </c>
      <c r="E147">
        <v>3</v>
      </c>
      <c r="F147">
        <v>1</v>
      </c>
    </row>
    <row r="148" spans="1:6" x14ac:dyDescent="0.25">
      <c r="A148">
        <v>0.78</v>
      </c>
      <c r="B148">
        <v>24</v>
      </c>
      <c r="C148">
        <v>26</v>
      </c>
      <c r="D148">
        <v>60</v>
      </c>
      <c r="E148">
        <v>1</v>
      </c>
      <c r="F148">
        <v>0</v>
      </c>
    </row>
    <row r="149" spans="1:6" x14ac:dyDescent="0.25">
      <c r="A149">
        <v>0.95</v>
      </c>
      <c r="B149">
        <v>48</v>
      </c>
      <c r="C149">
        <v>20</v>
      </c>
      <c r="D149">
        <v>70</v>
      </c>
      <c r="E149">
        <v>1</v>
      </c>
      <c r="F149">
        <v>0</v>
      </c>
    </row>
    <row r="150" spans="1:6" x14ac:dyDescent="0.25">
      <c r="A150">
        <v>0.68</v>
      </c>
      <c r="B150">
        <v>62</v>
      </c>
      <c r="C150">
        <v>22</v>
      </c>
      <c r="D150">
        <v>24</v>
      </c>
      <c r="E150">
        <v>3</v>
      </c>
      <c r="F150">
        <v>0</v>
      </c>
    </row>
    <row r="151" spans="1:6" x14ac:dyDescent="0.25">
      <c r="A151">
        <v>0.94</v>
      </c>
      <c r="B151">
        <v>44</v>
      </c>
      <c r="C151">
        <v>22</v>
      </c>
      <c r="D151">
        <v>65</v>
      </c>
      <c r="E151">
        <v>0</v>
      </c>
      <c r="F151">
        <v>0</v>
      </c>
    </row>
    <row r="152" spans="1:6" x14ac:dyDescent="0.25">
      <c r="A152">
        <v>0.78</v>
      </c>
      <c r="B152">
        <v>39</v>
      </c>
      <c r="C152">
        <v>24</v>
      </c>
      <c r="D152">
        <v>58</v>
      </c>
      <c r="E152">
        <v>3</v>
      </c>
      <c r="F152">
        <v>1</v>
      </c>
    </row>
    <row r="153" spans="1:6" x14ac:dyDescent="0.25">
      <c r="A153">
        <v>0.9</v>
      </c>
      <c r="B153">
        <v>53</v>
      </c>
      <c r="C153">
        <v>20</v>
      </c>
      <c r="D153">
        <v>65</v>
      </c>
      <c r="E153">
        <v>1</v>
      </c>
      <c r="F153">
        <v>0</v>
      </c>
    </row>
    <row r="154" spans="1:6" x14ac:dyDescent="0.25">
      <c r="A154">
        <v>0.83</v>
      </c>
      <c r="B154">
        <v>37</v>
      </c>
      <c r="C154">
        <v>24</v>
      </c>
      <c r="D154">
        <v>60</v>
      </c>
      <c r="E154">
        <v>2</v>
      </c>
      <c r="F154">
        <v>1</v>
      </c>
    </row>
    <row r="155" spans="1:6" x14ac:dyDescent="0.25">
      <c r="A155">
        <v>0.8</v>
      </c>
      <c r="B155">
        <v>29</v>
      </c>
      <c r="C155">
        <v>23</v>
      </c>
      <c r="D155">
        <v>60</v>
      </c>
      <c r="E155">
        <v>2</v>
      </c>
      <c r="F155">
        <v>1</v>
      </c>
    </row>
    <row r="156" spans="1:6" x14ac:dyDescent="0.25">
      <c r="A156">
        <v>0.96</v>
      </c>
      <c r="B156">
        <v>49</v>
      </c>
      <c r="C156">
        <v>28</v>
      </c>
      <c r="D156">
        <v>60</v>
      </c>
      <c r="E156">
        <v>0</v>
      </c>
      <c r="F156">
        <v>0</v>
      </c>
    </row>
    <row r="157" spans="1:6" x14ac:dyDescent="0.25">
      <c r="A157">
        <v>0.91</v>
      </c>
      <c r="B157">
        <v>24</v>
      </c>
      <c r="C157">
        <v>24</v>
      </c>
      <c r="D157">
        <v>59</v>
      </c>
      <c r="E157">
        <v>0</v>
      </c>
      <c r="F157">
        <v>0</v>
      </c>
    </row>
    <row r="158" spans="1:6" x14ac:dyDescent="0.25">
      <c r="A158">
        <v>0.96</v>
      </c>
      <c r="B158">
        <v>48</v>
      </c>
      <c r="C158">
        <v>22</v>
      </c>
      <c r="D158">
        <v>57</v>
      </c>
      <c r="E158">
        <v>0</v>
      </c>
      <c r="F158">
        <v>0</v>
      </c>
    </row>
    <row r="159" spans="1:6" x14ac:dyDescent="0.25">
      <c r="A159">
        <v>0.87</v>
      </c>
      <c r="B159">
        <v>21</v>
      </c>
      <c r="C159">
        <v>19</v>
      </c>
      <c r="D159">
        <v>63</v>
      </c>
      <c r="E159">
        <v>1</v>
      </c>
      <c r="F159">
        <v>1</v>
      </c>
    </row>
    <row r="160" spans="1:6" x14ac:dyDescent="0.25">
      <c r="A160">
        <v>0.76</v>
      </c>
      <c r="B160">
        <v>52</v>
      </c>
      <c r="C160">
        <v>20</v>
      </c>
      <c r="D160">
        <v>70</v>
      </c>
      <c r="E160">
        <v>4</v>
      </c>
      <c r="F160">
        <v>0</v>
      </c>
    </row>
    <row r="161" spans="1:6" x14ac:dyDescent="0.25">
      <c r="A161">
        <v>0.68</v>
      </c>
      <c r="B161">
        <v>53</v>
      </c>
      <c r="C161">
        <v>18</v>
      </c>
      <c r="D161">
        <v>30</v>
      </c>
      <c r="E161">
        <v>4</v>
      </c>
      <c r="F161">
        <v>0</v>
      </c>
    </row>
    <row r="162" spans="1:6" x14ac:dyDescent="0.25">
      <c r="A162">
        <v>0.94</v>
      </c>
      <c r="B162">
        <v>27</v>
      </c>
      <c r="C162">
        <v>25</v>
      </c>
      <c r="D162">
        <v>60</v>
      </c>
      <c r="E162">
        <v>1</v>
      </c>
      <c r="F162">
        <v>1</v>
      </c>
    </row>
    <row r="163" spans="1:6" x14ac:dyDescent="0.25">
      <c r="A163">
        <v>0.62</v>
      </c>
      <c r="B163">
        <v>18</v>
      </c>
      <c r="C163">
        <v>20</v>
      </c>
      <c r="D163">
        <v>30</v>
      </c>
      <c r="E163">
        <v>1</v>
      </c>
      <c r="F163">
        <v>0</v>
      </c>
    </row>
    <row r="164" spans="1:6" x14ac:dyDescent="0.25">
      <c r="A164">
        <v>0.91</v>
      </c>
      <c r="B164">
        <v>44</v>
      </c>
      <c r="C164">
        <v>20</v>
      </c>
      <c r="D164">
        <v>60</v>
      </c>
      <c r="E164">
        <v>1</v>
      </c>
      <c r="F164">
        <v>0</v>
      </c>
    </row>
    <row r="165" spans="1:6" x14ac:dyDescent="0.25">
      <c r="A165">
        <v>0.67</v>
      </c>
      <c r="B165">
        <v>61</v>
      </c>
      <c r="C165">
        <v>23</v>
      </c>
      <c r="D165">
        <v>23</v>
      </c>
      <c r="E165">
        <v>2</v>
      </c>
      <c r="F165">
        <v>0</v>
      </c>
    </row>
    <row r="166" spans="1:6" x14ac:dyDescent="0.25">
      <c r="A166">
        <v>0.94</v>
      </c>
      <c r="B166">
        <v>30</v>
      </c>
      <c r="C166">
        <v>22</v>
      </c>
      <c r="D166">
        <v>63</v>
      </c>
      <c r="E166">
        <v>1</v>
      </c>
      <c r="F166">
        <v>1</v>
      </c>
    </row>
    <row r="167" spans="1:6" x14ac:dyDescent="0.25">
      <c r="A167">
        <v>0.79</v>
      </c>
      <c r="B167">
        <v>48</v>
      </c>
      <c r="C167">
        <v>24</v>
      </c>
      <c r="D167">
        <v>60</v>
      </c>
      <c r="E167">
        <v>4</v>
      </c>
      <c r="F167">
        <v>1</v>
      </c>
    </row>
    <row r="168" spans="1:6" x14ac:dyDescent="0.25">
      <c r="A168">
        <v>0.86</v>
      </c>
      <c r="B168">
        <v>32</v>
      </c>
      <c r="C168">
        <v>20</v>
      </c>
      <c r="D168">
        <v>65</v>
      </c>
      <c r="E168">
        <v>1</v>
      </c>
      <c r="F168">
        <v>0</v>
      </c>
    </row>
    <row r="169" spans="1:6" x14ac:dyDescent="0.25">
      <c r="A169">
        <v>0.83</v>
      </c>
      <c r="B169">
        <v>52</v>
      </c>
      <c r="C169">
        <v>23</v>
      </c>
      <c r="D169">
        <v>57</v>
      </c>
      <c r="E169">
        <v>1</v>
      </c>
      <c r="F169">
        <v>1</v>
      </c>
    </row>
    <row r="170" spans="1:6" x14ac:dyDescent="0.25">
      <c r="A170">
        <v>0.73</v>
      </c>
      <c r="B170">
        <v>61</v>
      </c>
      <c r="C170">
        <v>22</v>
      </c>
      <c r="D170">
        <v>57</v>
      </c>
      <c r="E170">
        <v>3</v>
      </c>
      <c r="F170">
        <v>0</v>
      </c>
    </row>
    <row r="171" spans="1:6" x14ac:dyDescent="0.25">
      <c r="A171">
        <v>0.71</v>
      </c>
      <c r="B171">
        <v>64</v>
      </c>
      <c r="C171">
        <v>23</v>
      </c>
      <c r="D171">
        <v>58</v>
      </c>
      <c r="E171">
        <v>2</v>
      </c>
      <c r="F171">
        <v>0</v>
      </c>
    </row>
    <row r="172" spans="1:6" x14ac:dyDescent="0.25">
      <c r="A172">
        <v>0.87</v>
      </c>
      <c r="B172">
        <v>59</v>
      </c>
      <c r="C172">
        <v>18</v>
      </c>
      <c r="D172">
        <v>70</v>
      </c>
      <c r="E172">
        <v>0</v>
      </c>
      <c r="F172">
        <v>1</v>
      </c>
    </row>
    <row r="173" spans="1:6" x14ac:dyDescent="0.25">
      <c r="A173">
        <v>0.92</v>
      </c>
      <c r="B173">
        <v>31</v>
      </c>
      <c r="C173">
        <v>20</v>
      </c>
      <c r="D173">
        <v>60</v>
      </c>
      <c r="E173">
        <v>1</v>
      </c>
      <c r="F173">
        <v>0</v>
      </c>
    </row>
    <row r="174" spans="1:6" x14ac:dyDescent="0.25">
      <c r="A174">
        <v>0.79</v>
      </c>
      <c r="B174">
        <v>32</v>
      </c>
      <c r="C174">
        <v>20</v>
      </c>
      <c r="D174">
        <v>67</v>
      </c>
      <c r="E174">
        <v>1</v>
      </c>
      <c r="F174">
        <v>0</v>
      </c>
    </row>
    <row r="175" spans="1:6" x14ac:dyDescent="0.25">
      <c r="A175">
        <v>0.98</v>
      </c>
      <c r="B175">
        <v>31</v>
      </c>
      <c r="C175">
        <v>20</v>
      </c>
      <c r="D175">
        <v>67</v>
      </c>
      <c r="E175">
        <v>0</v>
      </c>
      <c r="F175">
        <v>0</v>
      </c>
    </row>
    <row r="176" spans="1:6" x14ac:dyDescent="0.25">
      <c r="A176">
        <v>0.93</v>
      </c>
      <c r="B176">
        <v>41</v>
      </c>
      <c r="C176">
        <v>20</v>
      </c>
      <c r="D176">
        <v>65</v>
      </c>
      <c r="E176">
        <v>1</v>
      </c>
      <c r="F176">
        <v>1</v>
      </c>
    </row>
    <row r="177" spans="1:6" x14ac:dyDescent="0.25">
      <c r="A177">
        <v>0.88</v>
      </c>
      <c r="B177">
        <v>32</v>
      </c>
      <c r="C177">
        <v>22</v>
      </c>
      <c r="D177">
        <v>65</v>
      </c>
      <c r="E177">
        <v>1</v>
      </c>
      <c r="F177">
        <v>0</v>
      </c>
    </row>
    <row r="178" spans="1:6" x14ac:dyDescent="0.25">
      <c r="A178">
        <v>0.77</v>
      </c>
      <c r="B178">
        <v>61</v>
      </c>
      <c r="C178">
        <v>20</v>
      </c>
      <c r="D178">
        <v>70</v>
      </c>
      <c r="E178">
        <v>1</v>
      </c>
      <c r="F178">
        <v>1</v>
      </c>
    </row>
    <row r="179" spans="1:6" x14ac:dyDescent="0.25">
      <c r="A179">
        <v>0.86</v>
      </c>
      <c r="B179">
        <v>61</v>
      </c>
      <c r="C179">
        <v>23</v>
      </c>
      <c r="D179">
        <v>60</v>
      </c>
      <c r="E179">
        <v>0</v>
      </c>
      <c r="F179">
        <v>0</v>
      </c>
    </row>
    <row r="180" spans="1:6" x14ac:dyDescent="0.25">
      <c r="A180">
        <v>0.54</v>
      </c>
      <c r="B180">
        <v>10</v>
      </c>
      <c r="C180">
        <v>18</v>
      </c>
      <c r="D180">
        <v>35</v>
      </c>
      <c r="E180">
        <v>3</v>
      </c>
      <c r="F180">
        <v>0</v>
      </c>
    </row>
    <row r="181" spans="1:6" x14ac:dyDescent="0.25">
      <c r="A181">
        <v>0.8</v>
      </c>
      <c r="B181">
        <v>36</v>
      </c>
      <c r="C181">
        <v>15</v>
      </c>
      <c r="D181">
        <v>55</v>
      </c>
      <c r="E181">
        <v>1</v>
      </c>
      <c r="F181">
        <v>0</v>
      </c>
    </row>
    <row r="182" spans="1:6" x14ac:dyDescent="0.25">
      <c r="A182">
        <v>0.86</v>
      </c>
      <c r="B182">
        <v>29</v>
      </c>
      <c r="C182">
        <v>25</v>
      </c>
      <c r="D182">
        <v>60</v>
      </c>
      <c r="E182">
        <v>1</v>
      </c>
      <c r="F182">
        <v>1</v>
      </c>
    </row>
    <row r="183" spans="1:6" x14ac:dyDescent="0.25">
      <c r="A183">
        <v>0.61</v>
      </c>
      <c r="B183">
        <v>27</v>
      </c>
      <c r="C183">
        <v>25</v>
      </c>
      <c r="D183">
        <v>35</v>
      </c>
      <c r="E183">
        <v>1</v>
      </c>
      <c r="F183">
        <v>0</v>
      </c>
    </row>
    <row r="184" spans="1:6" x14ac:dyDescent="0.25">
      <c r="A184">
        <v>0.72</v>
      </c>
      <c r="B184">
        <v>22</v>
      </c>
      <c r="C184">
        <v>27</v>
      </c>
      <c r="D184">
        <v>55</v>
      </c>
      <c r="E184">
        <v>1</v>
      </c>
      <c r="F184">
        <v>0</v>
      </c>
    </row>
    <row r="185" spans="1:6" x14ac:dyDescent="0.25">
      <c r="A185">
        <v>0.55000000000000004</v>
      </c>
      <c r="B185">
        <v>40</v>
      </c>
      <c r="C185">
        <v>23</v>
      </c>
      <c r="D185">
        <v>25</v>
      </c>
      <c r="E185">
        <v>4</v>
      </c>
      <c r="F185">
        <v>1</v>
      </c>
    </row>
    <row r="186" spans="1:6" x14ac:dyDescent="0.25">
      <c r="A186">
        <v>0.96</v>
      </c>
      <c r="B186">
        <v>56</v>
      </c>
      <c r="C186">
        <v>28</v>
      </c>
      <c r="D186">
        <v>52</v>
      </c>
      <c r="E186">
        <v>1</v>
      </c>
      <c r="F186">
        <v>0</v>
      </c>
    </row>
    <row r="187" spans="1:6" x14ac:dyDescent="0.25">
      <c r="A187">
        <v>0.57999999999999996</v>
      </c>
      <c r="B187">
        <v>13</v>
      </c>
      <c r="C187">
        <v>18</v>
      </c>
      <c r="D187">
        <v>37</v>
      </c>
      <c r="E187">
        <v>1</v>
      </c>
      <c r="F187">
        <v>0</v>
      </c>
    </row>
    <row r="188" spans="1:6" x14ac:dyDescent="0.25">
      <c r="A188">
        <v>0.77</v>
      </c>
      <c r="B188">
        <v>37</v>
      </c>
      <c r="C188">
        <v>28</v>
      </c>
      <c r="D188">
        <v>51</v>
      </c>
      <c r="E188">
        <v>4</v>
      </c>
      <c r="F188">
        <v>0</v>
      </c>
    </row>
    <row r="189" spans="1:6" x14ac:dyDescent="0.25">
      <c r="A189">
        <v>0.85</v>
      </c>
      <c r="B189">
        <v>41</v>
      </c>
      <c r="C189">
        <v>20</v>
      </c>
      <c r="D189">
        <v>67</v>
      </c>
      <c r="E189">
        <v>0</v>
      </c>
      <c r="F189">
        <v>1</v>
      </c>
    </row>
    <row r="190" spans="1:6" x14ac:dyDescent="0.25">
      <c r="A190">
        <v>0.95</v>
      </c>
      <c r="B190">
        <v>52</v>
      </c>
      <c r="C190">
        <v>25</v>
      </c>
      <c r="D190">
        <v>55</v>
      </c>
      <c r="E190">
        <v>0</v>
      </c>
      <c r="F190">
        <v>0</v>
      </c>
    </row>
    <row r="191" spans="1:6" x14ac:dyDescent="0.25">
      <c r="A191">
        <v>0.69</v>
      </c>
      <c r="B191">
        <v>63</v>
      </c>
      <c r="C191">
        <v>22</v>
      </c>
      <c r="D191">
        <v>24</v>
      </c>
      <c r="E191">
        <v>3</v>
      </c>
      <c r="F191">
        <v>0</v>
      </c>
    </row>
    <row r="192" spans="1:6" x14ac:dyDescent="0.25">
      <c r="A192">
        <v>0.95</v>
      </c>
      <c r="B192">
        <v>38</v>
      </c>
      <c r="C192">
        <v>28</v>
      </c>
      <c r="D192">
        <v>65</v>
      </c>
      <c r="E192">
        <v>1</v>
      </c>
      <c r="F192">
        <v>0</v>
      </c>
    </row>
    <row r="193" spans="1:6" x14ac:dyDescent="0.25">
      <c r="A193">
        <v>0.82</v>
      </c>
      <c r="B193">
        <v>60</v>
      </c>
      <c r="C193">
        <v>22</v>
      </c>
      <c r="D193">
        <v>58</v>
      </c>
      <c r="E193">
        <v>3</v>
      </c>
      <c r="F193">
        <v>0</v>
      </c>
    </row>
    <row r="194" spans="1:6" x14ac:dyDescent="0.25">
      <c r="A194">
        <v>0.93</v>
      </c>
      <c r="B194">
        <v>29</v>
      </c>
      <c r="C194">
        <v>25</v>
      </c>
      <c r="D194">
        <v>55</v>
      </c>
      <c r="E194">
        <v>0</v>
      </c>
      <c r="F194">
        <v>0</v>
      </c>
    </row>
    <row r="195" spans="1:6" x14ac:dyDescent="0.25">
      <c r="A195">
        <v>0.82</v>
      </c>
      <c r="B195">
        <v>29</v>
      </c>
      <c r="C195">
        <v>20</v>
      </c>
      <c r="D195">
        <v>70</v>
      </c>
      <c r="E195">
        <v>1</v>
      </c>
      <c r="F195">
        <v>0</v>
      </c>
    </row>
    <row r="196" spans="1:6" x14ac:dyDescent="0.25">
      <c r="A196">
        <v>0.94</v>
      </c>
      <c r="B196">
        <v>30</v>
      </c>
      <c r="C196">
        <v>24</v>
      </c>
      <c r="D196">
        <v>59</v>
      </c>
      <c r="E196">
        <v>0</v>
      </c>
      <c r="F196">
        <v>0</v>
      </c>
    </row>
    <row r="197" spans="1:6" x14ac:dyDescent="0.25">
      <c r="A197">
        <v>0.75</v>
      </c>
      <c r="B197">
        <v>26</v>
      </c>
      <c r="C197">
        <v>24</v>
      </c>
      <c r="D197">
        <v>56</v>
      </c>
      <c r="E197">
        <v>4</v>
      </c>
      <c r="F197">
        <v>0</v>
      </c>
    </row>
    <row r="198" spans="1:6" x14ac:dyDescent="0.25">
      <c r="A198">
        <v>0.91</v>
      </c>
      <c r="B198">
        <v>32</v>
      </c>
      <c r="C198">
        <v>22</v>
      </c>
      <c r="D198">
        <v>58</v>
      </c>
      <c r="E198">
        <v>0</v>
      </c>
      <c r="F198">
        <v>0</v>
      </c>
    </row>
    <row r="199" spans="1:6" x14ac:dyDescent="0.25">
      <c r="A199">
        <v>0.65</v>
      </c>
      <c r="B199">
        <v>55</v>
      </c>
      <c r="C199">
        <v>27</v>
      </c>
      <c r="D199">
        <v>20</v>
      </c>
      <c r="E199">
        <v>1</v>
      </c>
      <c r="F199">
        <v>1</v>
      </c>
    </row>
    <row r="200" spans="1:6" x14ac:dyDescent="0.25">
      <c r="A200">
        <v>0.87</v>
      </c>
      <c r="B200">
        <v>36</v>
      </c>
      <c r="C200">
        <v>22</v>
      </c>
      <c r="D200">
        <v>65</v>
      </c>
      <c r="E200">
        <v>1</v>
      </c>
      <c r="F200">
        <v>0</v>
      </c>
    </row>
    <row r="201" spans="1:6" x14ac:dyDescent="0.25">
      <c r="A201">
        <v>0.84</v>
      </c>
      <c r="B201">
        <v>53</v>
      </c>
      <c r="C201">
        <v>22</v>
      </c>
      <c r="D201">
        <v>65</v>
      </c>
      <c r="E201">
        <v>4</v>
      </c>
      <c r="F201">
        <v>1</v>
      </c>
    </row>
    <row r="202" spans="1:6" x14ac:dyDescent="0.25">
      <c r="A202">
        <v>0.85</v>
      </c>
      <c r="B202">
        <v>18</v>
      </c>
      <c r="C202">
        <v>23</v>
      </c>
      <c r="D202">
        <v>57</v>
      </c>
      <c r="E202">
        <v>1</v>
      </c>
      <c r="F202">
        <v>0</v>
      </c>
    </row>
    <row r="203" spans="1:6" x14ac:dyDescent="0.25">
      <c r="A203">
        <v>0.91</v>
      </c>
      <c r="B203">
        <v>28</v>
      </c>
      <c r="C203">
        <v>23</v>
      </c>
      <c r="D203">
        <v>60</v>
      </c>
      <c r="E203">
        <v>1</v>
      </c>
      <c r="F203">
        <v>0</v>
      </c>
    </row>
    <row r="204" spans="1:6" x14ac:dyDescent="0.25">
      <c r="A204">
        <v>0.71</v>
      </c>
      <c r="B204">
        <v>58</v>
      </c>
      <c r="C204">
        <v>22</v>
      </c>
      <c r="D204">
        <v>58</v>
      </c>
      <c r="E204">
        <v>1</v>
      </c>
      <c r="F204">
        <v>0</v>
      </c>
    </row>
    <row r="205" spans="1:6" x14ac:dyDescent="0.25">
      <c r="A205">
        <v>0.82</v>
      </c>
      <c r="B205">
        <v>51</v>
      </c>
      <c r="C205">
        <v>20</v>
      </c>
      <c r="D205">
        <v>67</v>
      </c>
      <c r="E205">
        <v>2</v>
      </c>
      <c r="F205">
        <v>1</v>
      </c>
    </row>
    <row r="206" spans="1:6" x14ac:dyDescent="0.25">
      <c r="A206">
        <v>0.77</v>
      </c>
      <c r="B206">
        <v>37</v>
      </c>
      <c r="C206">
        <v>22</v>
      </c>
      <c r="D206">
        <v>65</v>
      </c>
      <c r="E206">
        <v>4</v>
      </c>
      <c r="F206">
        <v>0</v>
      </c>
    </row>
    <row r="207" spans="1:6" x14ac:dyDescent="0.25">
      <c r="A207">
        <v>0.95</v>
      </c>
      <c r="B207">
        <v>41</v>
      </c>
      <c r="C207">
        <v>20</v>
      </c>
      <c r="D207">
        <v>70</v>
      </c>
      <c r="E207">
        <v>0</v>
      </c>
      <c r="F207">
        <v>1</v>
      </c>
    </row>
    <row r="208" spans="1:6" x14ac:dyDescent="0.25">
      <c r="A208">
        <v>0.95</v>
      </c>
      <c r="B208">
        <v>32</v>
      </c>
      <c r="C208">
        <v>18</v>
      </c>
      <c r="D208">
        <v>60</v>
      </c>
      <c r="E208">
        <v>0</v>
      </c>
      <c r="F208">
        <v>0</v>
      </c>
    </row>
    <row r="209" spans="1:6" x14ac:dyDescent="0.25">
      <c r="A209">
        <v>0.76</v>
      </c>
      <c r="B209">
        <v>56</v>
      </c>
      <c r="C209">
        <v>26</v>
      </c>
      <c r="D209">
        <v>56</v>
      </c>
      <c r="E209">
        <v>3</v>
      </c>
      <c r="F209">
        <v>1</v>
      </c>
    </row>
    <row r="210" spans="1:6" x14ac:dyDescent="0.25">
      <c r="A210">
        <v>0.85</v>
      </c>
      <c r="B210">
        <v>43</v>
      </c>
      <c r="C210">
        <v>23</v>
      </c>
      <c r="D210">
        <v>60</v>
      </c>
      <c r="E210">
        <v>0</v>
      </c>
      <c r="F210">
        <v>0</v>
      </c>
    </row>
    <row r="211" spans="1:6" x14ac:dyDescent="0.25">
      <c r="A211">
        <v>0.75</v>
      </c>
      <c r="B211">
        <v>52</v>
      </c>
      <c r="C211">
        <v>23</v>
      </c>
      <c r="D211">
        <v>60</v>
      </c>
      <c r="E211">
        <v>4</v>
      </c>
      <c r="F211">
        <v>0</v>
      </c>
    </row>
    <row r="212" spans="1:6" x14ac:dyDescent="0.25">
      <c r="A212">
        <v>0.78</v>
      </c>
      <c r="B212">
        <v>67</v>
      </c>
      <c r="C212">
        <v>24</v>
      </c>
      <c r="D212">
        <v>60</v>
      </c>
      <c r="E212">
        <v>3</v>
      </c>
      <c r="F212">
        <v>0</v>
      </c>
    </row>
    <row r="213" spans="1:6" x14ac:dyDescent="0.25">
      <c r="A213">
        <v>0.91</v>
      </c>
      <c r="B213">
        <v>36</v>
      </c>
      <c r="C213">
        <v>20</v>
      </c>
      <c r="D213">
        <v>65</v>
      </c>
      <c r="E213">
        <v>1</v>
      </c>
      <c r="F213">
        <v>1</v>
      </c>
    </row>
    <row r="214" spans="1:6" x14ac:dyDescent="0.25">
      <c r="A214">
        <v>0.85</v>
      </c>
      <c r="B214">
        <v>29</v>
      </c>
      <c r="C214">
        <v>18</v>
      </c>
      <c r="D214">
        <v>62</v>
      </c>
      <c r="E214">
        <v>0</v>
      </c>
      <c r="F214">
        <v>0</v>
      </c>
    </row>
    <row r="215" spans="1:6" x14ac:dyDescent="0.25">
      <c r="A215">
        <v>0.95</v>
      </c>
      <c r="B215">
        <v>25</v>
      </c>
      <c r="C215">
        <v>24</v>
      </c>
      <c r="D215">
        <v>63</v>
      </c>
      <c r="E215">
        <v>0</v>
      </c>
      <c r="F215">
        <v>1</v>
      </c>
    </row>
    <row r="216" spans="1:6" x14ac:dyDescent="0.25">
      <c r="A216">
        <v>0.63</v>
      </c>
      <c r="B216">
        <v>29</v>
      </c>
      <c r="C216">
        <v>18</v>
      </c>
      <c r="D216">
        <v>30</v>
      </c>
      <c r="E216">
        <v>2</v>
      </c>
      <c r="F216">
        <v>0</v>
      </c>
    </row>
    <row r="217" spans="1:6" x14ac:dyDescent="0.25">
      <c r="A217">
        <v>0.86</v>
      </c>
      <c r="B217">
        <v>31</v>
      </c>
      <c r="C217">
        <v>28</v>
      </c>
      <c r="D217">
        <v>57</v>
      </c>
      <c r="E217">
        <v>0</v>
      </c>
      <c r="F217">
        <v>1</v>
      </c>
    </row>
    <row r="218" spans="1:6" x14ac:dyDescent="0.25">
      <c r="A218">
        <v>0.54</v>
      </c>
      <c r="B218">
        <v>23</v>
      </c>
      <c r="C218">
        <v>20</v>
      </c>
      <c r="D218">
        <v>35</v>
      </c>
      <c r="E218">
        <v>1</v>
      </c>
      <c r="F218">
        <v>1</v>
      </c>
    </row>
    <row r="219" spans="1:6" x14ac:dyDescent="0.25">
      <c r="A219">
        <v>0.95</v>
      </c>
      <c r="B219">
        <v>46</v>
      </c>
      <c r="C219">
        <v>30</v>
      </c>
      <c r="D219">
        <v>60</v>
      </c>
      <c r="E219">
        <v>0</v>
      </c>
      <c r="F219">
        <v>0</v>
      </c>
    </row>
    <row r="220" spans="1:6" x14ac:dyDescent="0.25">
      <c r="A220">
        <v>0.72</v>
      </c>
      <c r="B220">
        <v>47</v>
      </c>
      <c r="C220">
        <v>20</v>
      </c>
      <c r="D220">
        <v>65</v>
      </c>
      <c r="E220">
        <v>3</v>
      </c>
      <c r="F220">
        <v>0</v>
      </c>
    </row>
    <row r="221" spans="1:6" x14ac:dyDescent="0.25">
      <c r="A221">
        <v>0.52</v>
      </c>
      <c r="B221">
        <v>65</v>
      </c>
      <c r="C221">
        <v>20</v>
      </c>
      <c r="D221">
        <v>32</v>
      </c>
      <c r="E221">
        <v>2</v>
      </c>
      <c r="F221">
        <v>1</v>
      </c>
    </row>
    <row r="222" spans="1:6" x14ac:dyDescent="0.25">
      <c r="A222">
        <v>0.93</v>
      </c>
      <c r="B222">
        <v>35</v>
      </c>
      <c r="C222">
        <v>20</v>
      </c>
      <c r="D222">
        <v>65</v>
      </c>
      <c r="E222">
        <v>0</v>
      </c>
      <c r="F222">
        <v>0</v>
      </c>
    </row>
    <row r="223" spans="1:6" x14ac:dyDescent="0.25">
      <c r="A223">
        <v>0.52</v>
      </c>
      <c r="B223">
        <v>27</v>
      </c>
      <c r="C223">
        <v>15</v>
      </c>
      <c r="D223">
        <v>22</v>
      </c>
      <c r="E223">
        <v>1</v>
      </c>
      <c r="F223">
        <v>1</v>
      </c>
    </row>
    <row r="224" spans="1:6" x14ac:dyDescent="0.25">
      <c r="A224">
        <v>0.61</v>
      </c>
      <c r="B224">
        <v>54</v>
      </c>
      <c r="C224">
        <v>18</v>
      </c>
      <c r="D224">
        <v>35</v>
      </c>
      <c r="E224">
        <v>1</v>
      </c>
      <c r="F224">
        <v>1</v>
      </c>
    </row>
    <row r="225" spans="1:6" x14ac:dyDescent="0.25">
      <c r="A225">
        <v>0.79</v>
      </c>
      <c r="B225">
        <v>48</v>
      </c>
      <c r="C225">
        <v>20</v>
      </c>
      <c r="D225">
        <v>65</v>
      </c>
      <c r="E225">
        <v>2</v>
      </c>
      <c r="F225">
        <v>0</v>
      </c>
    </row>
    <row r="226" spans="1:6" x14ac:dyDescent="0.25">
      <c r="A226">
        <v>0.94</v>
      </c>
      <c r="B226">
        <v>46</v>
      </c>
      <c r="C226">
        <v>27</v>
      </c>
      <c r="D226">
        <v>55</v>
      </c>
      <c r="E226">
        <v>0</v>
      </c>
      <c r="F226">
        <v>1</v>
      </c>
    </row>
    <row r="227" spans="1:6" x14ac:dyDescent="0.25">
      <c r="A227">
        <v>0.76</v>
      </c>
      <c r="B227">
        <v>37</v>
      </c>
      <c r="C227">
        <v>28</v>
      </c>
      <c r="D227">
        <v>57</v>
      </c>
      <c r="E227">
        <v>1</v>
      </c>
      <c r="F227">
        <v>0</v>
      </c>
    </row>
    <row r="228" spans="1:6" x14ac:dyDescent="0.25">
      <c r="A228">
        <v>0.78</v>
      </c>
      <c r="B228">
        <v>23</v>
      </c>
      <c r="C228">
        <v>26</v>
      </c>
      <c r="D228">
        <v>56</v>
      </c>
      <c r="E228">
        <v>1</v>
      </c>
      <c r="F228">
        <v>0</v>
      </c>
    </row>
    <row r="229" spans="1:6" x14ac:dyDescent="0.25">
      <c r="A229">
        <v>0.94</v>
      </c>
      <c r="B229">
        <v>48</v>
      </c>
      <c r="C229">
        <v>22</v>
      </c>
      <c r="D229">
        <v>57</v>
      </c>
      <c r="E229">
        <v>0</v>
      </c>
      <c r="F229">
        <v>0</v>
      </c>
    </row>
    <row r="230" spans="1:6" x14ac:dyDescent="0.25">
      <c r="A230">
        <v>0.87</v>
      </c>
      <c r="B230">
        <v>44</v>
      </c>
      <c r="C230">
        <v>18</v>
      </c>
      <c r="D230">
        <v>72</v>
      </c>
      <c r="E230">
        <v>0</v>
      </c>
      <c r="F230">
        <v>1</v>
      </c>
    </row>
    <row r="231" spans="1:6" x14ac:dyDescent="0.25">
      <c r="A231">
        <v>0.55000000000000004</v>
      </c>
      <c r="B231">
        <v>24</v>
      </c>
      <c r="C231">
        <v>20</v>
      </c>
      <c r="D231">
        <v>32</v>
      </c>
      <c r="E231">
        <v>3</v>
      </c>
      <c r="F231">
        <v>1</v>
      </c>
    </row>
    <row r="232" spans="1:6" x14ac:dyDescent="0.25">
      <c r="A232">
        <v>0.93</v>
      </c>
      <c r="B232">
        <v>30</v>
      </c>
      <c r="C232">
        <v>20</v>
      </c>
      <c r="D232">
        <v>60</v>
      </c>
      <c r="E232">
        <v>1</v>
      </c>
      <c r="F232">
        <v>0</v>
      </c>
    </row>
    <row r="233" spans="1:6" x14ac:dyDescent="0.25">
      <c r="A233">
        <v>0.93</v>
      </c>
      <c r="B233">
        <v>45</v>
      </c>
      <c r="C233">
        <v>20</v>
      </c>
      <c r="D233">
        <v>67</v>
      </c>
      <c r="E233">
        <v>1</v>
      </c>
      <c r="F233">
        <v>0</v>
      </c>
    </row>
    <row r="234" spans="1:6" x14ac:dyDescent="0.25">
      <c r="A234">
        <v>0.94</v>
      </c>
      <c r="B234">
        <v>27</v>
      </c>
      <c r="C234">
        <v>22</v>
      </c>
      <c r="D234">
        <v>57</v>
      </c>
      <c r="E234">
        <v>0</v>
      </c>
      <c r="F234">
        <v>0</v>
      </c>
    </row>
    <row r="235" spans="1:6" x14ac:dyDescent="0.25">
      <c r="A235">
        <v>0.94</v>
      </c>
      <c r="B235">
        <v>50</v>
      </c>
      <c r="C235">
        <v>28</v>
      </c>
      <c r="D235">
        <v>55</v>
      </c>
      <c r="E235">
        <v>1</v>
      </c>
      <c r="F235">
        <v>0</v>
      </c>
    </row>
    <row r="236" spans="1:6" x14ac:dyDescent="0.25">
      <c r="A236">
        <v>0.5</v>
      </c>
      <c r="B236">
        <v>58</v>
      </c>
      <c r="C236">
        <v>27</v>
      </c>
      <c r="D236">
        <v>20</v>
      </c>
      <c r="E236">
        <v>2</v>
      </c>
      <c r="F236">
        <v>1</v>
      </c>
    </row>
    <row r="237" spans="1:6" x14ac:dyDescent="0.25">
      <c r="A237">
        <v>0.93</v>
      </c>
      <c r="B237">
        <v>49</v>
      </c>
      <c r="C237">
        <v>28</v>
      </c>
      <c r="D237">
        <v>57</v>
      </c>
      <c r="E237">
        <v>0</v>
      </c>
      <c r="F237">
        <v>1</v>
      </c>
    </row>
    <row r="238" spans="1:6" x14ac:dyDescent="0.25">
      <c r="A238">
        <v>0.73</v>
      </c>
      <c r="B238">
        <v>46</v>
      </c>
      <c r="C238">
        <v>22</v>
      </c>
      <c r="D238">
        <v>58</v>
      </c>
      <c r="E238">
        <v>4</v>
      </c>
      <c r="F238">
        <v>0</v>
      </c>
    </row>
    <row r="239" spans="1:6" x14ac:dyDescent="0.25">
      <c r="A239">
        <v>0.9</v>
      </c>
      <c r="B239">
        <v>27</v>
      </c>
      <c r="C239">
        <v>21</v>
      </c>
      <c r="D239">
        <v>62</v>
      </c>
      <c r="E239">
        <v>0</v>
      </c>
      <c r="F239">
        <v>0</v>
      </c>
    </row>
    <row r="240" spans="1:6" x14ac:dyDescent="0.25">
      <c r="A240">
        <v>0.87</v>
      </c>
      <c r="B240">
        <v>37</v>
      </c>
      <c r="C240">
        <v>18</v>
      </c>
      <c r="D240">
        <v>67</v>
      </c>
      <c r="E240">
        <v>0</v>
      </c>
      <c r="F240">
        <v>0</v>
      </c>
    </row>
    <row r="241" spans="1:6" x14ac:dyDescent="0.25">
      <c r="A241">
        <v>0.93</v>
      </c>
      <c r="B241">
        <v>48</v>
      </c>
      <c r="C241">
        <v>25</v>
      </c>
      <c r="D241">
        <v>60</v>
      </c>
      <c r="E241">
        <v>0</v>
      </c>
      <c r="F241">
        <v>0</v>
      </c>
    </row>
    <row r="242" spans="1:6" x14ac:dyDescent="0.25">
      <c r="A242">
        <v>0.9</v>
      </c>
      <c r="B242">
        <v>42</v>
      </c>
      <c r="C242">
        <v>23</v>
      </c>
      <c r="D242">
        <v>58</v>
      </c>
      <c r="E242">
        <v>0</v>
      </c>
      <c r="F242">
        <v>0</v>
      </c>
    </row>
    <row r="243" spans="1:6" x14ac:dyDescent="0.25">
      <c r="A243">
        <v>0.67</v>
      </c>
      <c r="B243">
        <v>48</v>
      </c>
      <c r="C243">
        <v>20</v>
      </c>
      <c r="D243">
        <v>27</v>
      </c>
      <c r="E243">
        <v>1</v>
      </c>
      <c r="F243">
        <v>0</v>
      </c>
    </row>
    <row r="244" spans="1:6" x14ac:dyDescent="0.25">
      <c r="A244">
        <v>0.9</v>
      </c>
      <c r="B244">
        <v>25</v>
      </c>
      <c r="C244">
        <v>28</v>
      </c>
      <c r="D244">
        <v>55</v>
      </c>
      <c r="E244">
        <v>1</v>
      </c>
      <c r="F244">
        <v>1</v>
      </c>
    </row>
    <row r="245" spans="1:6" x14ac:dyDescent="0.25">
      <c r="A245">
        <v>0.9</v>
      </c>
      <c r="B245">
        <v>64</v>
      </c>
      <c r="C245">
        <v>26</v>
      </c>
      <c r="D245">
        <v>58</v>
      </c>
      <c r="E245">
        <v>1</v>
      </c>
      <c r="F245">
        <v>1</v>
      </c>
    </row>
    <row r="246" spans="1:6" x14ac:dyDescent="0.25">
      <c r="A246">
        <v>0.98</v>
      </c>
      <c r="B246">
        <v>53</v>
      </c>
      <c r="C246">
        <v>24</v>
      </c>
      <c r="D246">
        <v>60</v>
      </c>
      <c r="E246">
        <v>1</v>
      </c>
      <c r="F246">
        <v>0</v>
      </c>
    </row>
    <row r="247" spans="1:6" x14ac:dyDescent="0.25">
      <c r="A247">
        <v>0.66</v>
      </c>
      <c r="B247">
        <v>38</v>
      </c>
      <c r="C247">
        <v>22</v>
      </c>
      <c r="D247">
        <v>30</v>
      </c>
      <c r="E247">
        <v>4</v>
      </c>
      <c r="F247">
        <v>0</v>
      </c>
    </row>
    <row r="248" spans="1:6" x14ac:dyDescent="0.25">
      <c r="A248">
        <v>0.68</v>
      </c>
      <c r="B248">
        <v>17</v>
      </c>
      <c r="C248">
        <v>22</v>
      </c>
      <c r="D248">
        <v>24</v>
      </c>
      <c r="E248">
        <v>3</v>
      </c>
      <c r="F248">
        <v>0</v>
      </c>
    </row>
    <row r="249" spans="1:6" x14ac:dyDescent="0.25">
      <c r="A249">
        <v>0.56000000000000005</v>
      </c>
      <c r="B249">
        <v>27</v>
      </c>
      <c r="C249">
        <v>20</v>
      </c>
      <c r="D249">
        <v>35</v>
      </c>
      <c r="E249">
        <v>3</v>
      </c>
      <c r="F249">
        <v>1</v>
      </c>
    </row>
    <row r="250" spans="1:6" x14ac:dyDescent="0.25">
      <c r="A250">
        <v>0.62</v>
      </c>
      <c r="B250">
        <v>50</v>
      </c>
      <c r="C250">
        <v>18</v>
      </c>
      <c r="D250">
        <v>37</v>
      </c>
      <c r="E250">
        <v>1</v>
      </c>
      <c r="F250">
        <v>1</v>
      </c>
    </row>
    <row r="251" spans="1:6" x14ac:dyDescent="0.25">
      <c r="A251">
        <v>0.81</v>
      </c>
      <c r="B251">
        <v>26</v>
      </c>
      <c r="C251">
        <v>28</v>
      </c>
      <c r="D251">
        <v>60</v>
      </c>
      <c r="E251">
        <v>2</v>
      </c>
      <c r="F251">
        <v>0</v>
      </c>
    </row>
    <row r="252" spans="1:6" x14ac:dyDescent="0.25">
      <c r="A252">
        <v>0.84</v>
      </c>
      <c r="B252">
        <v>54</v>
      </c>
      <c r="C252">
        <v>18</v>
      </c>
      <c r="D252">
        <v>60</v>
      </c>
      <c r="E252">
        <v>3</v>
      </c>
      <c r="F252">
        <v>0</v>
      </c>
    </row>
    <row r="253" spans="1:6" x14ac:dyDescent="0.25">
      <c r="A253">
        <v>0.93</v>
      </c>
      <c r="B253">
        <v>46</v>
      </c>
      <c r="C253">
        <v>25</v>
      </c>
      <c r="D253">
        <v>60</v>
      </c>
      <c r="E253">
        <v>1</v>
      </c>
      <c r="F253">
        <v>0</v>
      </c>
    </row>
    <row r="254" spans="1:6" x14ac:dyDescent="0.25">
      <c r="A254">
        <v>0.87</v>
      </c>
      <c r="B254">
        <v>38</v>
      </c>
      <c r="C254">
        <v>20</v>
      </c>
      <c r="D254">
        <v>70</v>
      </c>
      <c r="E254">
        <v>0</v>
      </c>
      <c r="F254">
        <v>0</v>
      </c>
    </row>
    <row r="255" spans="1:6" x14ac:dyDescent="0.25">
      <c r="A255">
        <v>0.86</v>
      </c>
      <c r="B255">
        <v>24</v>
      </c>
      <c r="C255">
        <v>23</v>
      </c>
      <c r="D255">
        <v>60</v>
      </c>
      <c r="E255">
        <v>0</v>
      </c>
      <c r="F255">
        <v>0</v>
      </c>
    </row>
    <row r="256" spans="1:6" x14ac:dyDescent="0.25">
      <c r="A256">
        <v>0.89</v>
      </c>
      <c r="B256">
        <v>38</v>
      </c>
      <c r="C256">
        <v>20</v>
      </c>
      <c r="D256">
        <v>65</v>
      </c>
      <c r="E256">
        <v>0</v>
      </c>
      <c r="F256">
        <v>0</v>
      </c>
    </row>
    <row r="257" spans="1:6" x14ac:dyDescent="0.25">
      <c r="A257">
        <v>0.94</v>
      </c>
      <c r="B257">
        <v>29</v>
      </c>
      <c r="C257">
        <v>24</v>
      </c>
      <c r="D257">
        <v>59</v>
      </c>
      <c r="E257">
        <v>0</v>
      </c>
      <c r="F257">
        <v>0</v>
      </c>
    </row>
    <row r="258" spans="1:6" x14ac:dyDescent="0.25">
      <c r="A258">
        <v>0.84</v>
      </c>
      <c r="B258">
        <v>51</v>
      </c>
      <c r="C258">
        <v>22</v>
      </c>
      <c r="D258">
        <v>58</v>
      </c>
      <c r="E258">
        <v>2</v>
      </c>
      <c r="F258">
        <v>0</v>
      </c>
    </row>
    <row r="259" spans="1:6" x14ac:dyDescent="0.25">
      <c r="A259">
        <v>0.86</v>
      </c>
      <c r="B259">
        <v>27</v>
      </c>
      <c r="C259">
        <v>20</v>
      </c>
      <c r="D259">
        <v>65</v>
      </c>
      <c r="E259">
        <v>1</v>
      </c>
      <c r="F259">
        <v>1</v>
      </c>
    </row>
    <row r="260" spans="1:6" x14ac:dyDescent="0.25">
      <c r="A260">
        <v>0.75</v>
      </c>
      <c r="B260">
        <v>35</v>
      </c>
      <c r="C260">
        <v>22</v>
      </c>
      <c r="D260">
        <v>65</v>
      </c>
      <c r="E260">
        <v>2</v>
      </c>
      <c r="F260">
        <v>1</v>
      </c>
    </row>
    <row r="261" spans="1:6" x14ac:dyDescent="0.25">
      <c r="A261">
        <v>0.6</v>
      </c>
      <c r="B261">
        <v>22</v>
      </c>
      <c r="C261">
        <v>27</v>
      </c>
      <c r="D261">
        <v>20</v>
      </c>
      <c r="E261">
        <v>4</v>
      </c>
      <c r="F261">
        <v>0</v>
      </c>
    </row>
    <row r="262" spans="1:6" x14ac:dyDescent="0.25">
      <c r="A262">
        <v>0.93</v>
      </c>
      <c r="B262">
        <v>47</v>
      </c>
      <c r="C262">
        <v>25</v>
      </c>
      <c r="D262">
        <v>55</v>
      </c>
      <c r="E262">
        <v>0</v>
      </c>
      <c r="F262">
        <v>0</v>
      </c>
    </row>
    <row r="263" spans="1:6" x14ac:dyDescent="0.25">
      <c r="A263">
        <v>0.75</v>
      </c>
      <c r="B263">
        <v>25</v>
      </c>
      <c r="C263">
        <v>26</v>
      </c>
      <c r="D263">
        <v>56</v>
      </c>
      <c r="E263">
        <v>2</v>
      </c>
      <c r="F263">
        <v>0</v>
      </c>
    </row>
    <row r="264" spans="1:6" x14ac:dyDescent="0.25">
      <c r="A264">
        <v>0.81</v>
      </c>
      <c r="B264">
        <v>25</v>
      </c>
      <c r="C264">
        <v>25</v>
      </c>
      <c r="D264">
        <v>55</v>
      </c>
      <c r="E264">
        <v>4</v>
      </c>
      <c r="F264">
        <v>0</v>
      </c>
    </row>
    <row r="265" spans="1:6" x14ac:dyDescent="0.25">
      <c r="A265">
        <v>0.78</v>
      </c>
      <c r="B265">
        <v>51</v>
      </c>
      <c r="C265">
        <v>24</v>
      </c>
      <c r="D265">
        <v>59</v>
      </c>
      <c r="E265">
        <v>2</v>
      </c>
      <c r="F265">
        <v>1</v>
      </c>
    </row>
    <row r="266" spans="1:6" x14ac:dyDescent="0.25">
      <c r="A266">
        <v>0.9</v>
      </c>
      <c r="B266">
        <v>65</v>
      </c>
      <c r="C266">
        <v>23</v>
      </c>
      <c r="D266">
        <v>60</v>
      </c>
      <c r="E266">
        <v>1</v>
      </c>
      <c r="F266">
        <v>0</v>
      </c>
    </row>
    <row r="267" spans="1:6" x14ac:dyDescent="0.25">
      <c r="A267">
        <v>0.9</v>
      </c>
      <c r="B267">
        <v>27</v>
      </c>
      <c r="C267">
        <v>24</v>
      </c>
      <c r="D267">
        <v>60</v>
      </c>
      <c r="E267">
        <v>1</v>
      </c>
      <c r="F267">
        <v>1</v>
      </c>
    </row>
    <row r="268" spans="1:6" x14ac:dyDescent="0.25">
      <c r="A268">
        <v>0.93</v>
      </c>
      <c r="B268">
        <v>56</v>
      </c>
      <c r="C268">
        <v>20</v>
      </c>
      <c r="D268">
        <v>65</v>
      </c>
      <c r="E268">
        <v>1</v>
      </c>
      <c r="F268">
        <v>0</v>
      </c>
    </row>
    <row r="269" spans="1:6" x14ac:dyDescent="0.25">
      <c r="A269">
        <v>0.8</v>
      </c>
      <c r="B269">
        <v>28</v>
      </c>
      <c r="C269">
        <v>28</v>
      </c>
      <c r="D269">
        <v>60</v>
      </c>
      <c r="E269">
        <v>2</v>
      </c>
      <c r="F269">
        <v>0</v>
      </c>
    </row>
    <row r="270" spans="1:6" x14ac:dyDescent="0.25">
      <c r="A270">
        <v>0.63</v>
      </c>
      <c r="B270">
        <v>33</v>
      </c>
      <c r="C270">
        <v>20</v>
      </c>
      <c r="D270">
        <v>30</v>
      </c>
      <c r="E270">
        <v>4</v>
      </c>
      <c r="F270">
        <v>0</v>
      </c>
    </row>
    <row r="271" spans="1:6" x14ac:dyDescent="0.25">
      <c r="A271">
        <v>0.9</v>
      </c>
      <c r="B271">
        <v>22</v>
      </c>
      <c r="C271">
        <v>25</v>
      </c>
      <c r="D271">
        <v>60</v>
      </c>
      <c r="E271">
        <v>1</v>
      </c>
      <c r="F271">
        <v>0</v>
      </c>
    </row>
    <row r="272" spans="1:6" x14ac:dyDescent="0.25">
      <c r="A272">
        <v>0.9</v>
      </c>
      <c r="B272">
        <v>50</v>
      </c>
      <c r="C272">
        <v>27</v>
      </c>
      <c r="D272">
        <v>55</v>
      </c>
      <c r="E272">
        <v>1</v>
      </c>
      <c r="F272">
        <v>0</v>
      </c>
    </row>
    <row r="273" spans="1:6" x14ac:dyDescent="0.25">
      <c r="A273">
        <v>0.86</v>
      </c>
      <c r="B273">
        <v>25</v>
      </c>
      <c r="C273">
        <v>20</v>
      </c>
      <c r="D273">
        <v>70</v>
      </c>
      <c r="E273">
        <v>1</v>
      </c>
      <c r="F273">
        <v>0</v>
      </c>
    </row>
    <row r="274" spans="1:6" x14ac:dyDescent="0.25">
      <c r="A274">
        <v>0.51</v>
      </c>
      <c r="B274">
        <v>54</v>
      </c>
      <c r="C274">
        <v>22</v>
      </c>
      <c r="D274">
        <v>23</v>
      </c>
      <c r="E274">
        <v>4</v>
      </c>
      <c r="F274">
        <v>1</v>
      </c>
    </row>
    <row r="275" spans="1:6" x14ac:dyDescent="0.25">
      <c r="A275">
        <v>0.87</v>
      </c>
      <c r="B275">
        <v>58</v>
      </c>
      <c r="C275">
        <v>22</v>
      </c>
      <c r="D275">
        <v>58</v>
      </c>
      <c r="E275">
        <v>1</v>
      </c>
      <c r="F275">
        <v>0</v>
      </c>
    </row>
    <row r="276" spans="1:6" x14ac:dyDescent="0.25">
      <c r="A276">
        <v>0.7</v>
      </c>
      <c r="B276">
        <v>45</v>
      </c>
      <c r="C276">
        <v>23</v>
      </c>
      <c r="D276">
        <v>57</v>
      </c>
      <c r="E276">
        <v>1</v>
      </c>
      <c r="F276">
        <v>0</v>
      </c>
    </row>
    <row r="277" spans="1:6" x14ac:dyDescent="0.25">
      <c r="A277">
        <v>0.85</v>
      </c>
      <c r="B277">
        <v>55</v>
      </c>
      <c r="C277">
        <v>23</v>
      </c>
      <c r="D277">
        <v>57</v>
      </c>
      <c r="E277">
        <v>1</v>
      </c>
      <c r="F277">
        <v>0</v>
      </c>
    </row>
    <row r="278" spans="1:6" x14ac:dyDescent="0.25">
      <c r="A278">
        <v>0.87</v>
      </c>
      <c r="B278">
        <v>54</v>
      </c>
      <c r="C278">
        <v>15</v>
      </c>
      <c r="D278">
        <v>70</v>
      </c>
      <c r="E278">
        <v>1</v>
      </c>
      <c r="F278">
        <v>0</v>
      </c>
    </row>
    <row r="279" spans="1:6" x14ac:dyDescent="0.25">
      <c r="A279">
        <v>0.6</v>
      </c>
      <c r="B279">
        <v>60</v>
      </c>
      <c r="C279">
        <v>27</v>
      </c>
      <c r="D279">
        <v>20</v>
      </c>
      <c r="E279">
        <v>1</v>
      </c>
      <c r="F279">
        <v>1</v>
      </c>
    </row>
    <row r="280" spans="1:6" x14ac:dyDescent="0.25">
      <c r="A280">
        <v>0.8</v>
      </c>
      <c r="B280">
        <v>30</v>
      </c>
      <c r="C280">
        <v>28</v>
      </c>
      <c r="D280">
        <v>55</v>
      </c>
      <c r="E280">
        <v>3</v>
      </c>
      <c r="F280">
        <v>1</v>
      </c>
    </row>
    <row r="281" spans="1:6" x14ac:dyDescent="0.25">
      <c r="A281">
        <v>0.93</v>
      </c>
      <c r="B281">
        <v>41</v>
      </c>
      <c r="C281">
        <v>22</v>
      </c>
      <c r="D281">
        <v>58</v>
      </c>
      <c r="E281">
        <v>0</v>
      </c>
      <c r="F281">
        <v>0</v>
      </c>
    </row>
    <row r="282" spans="1:6" x14ac:dyDescent="0.25">
      <c r="A282">
        <v>0.5</v>
      </c>
      <c r="B282">
        <v>52</v>
      </c>
      <c r="C282">
        <v>23</v>
      </c>
      <c r="D282">
        <v>22</v>
      </c>
      <c r="E282">
        <v>4</v>
      </c>
      <c r="F282">
        <v>1</v>
      </c>
    </row>
    <row r="283" spans="1:6" x14ac:dyDescent="0.25">
      <c r="A283">
        <v>0.5</v>
      </c>
      <c r="B283">
        <v>29</v>
      </c>
      <c r="C283">
        <v>22</v>
      </c>
      <c r="D283">
        <v>28</v>
      </c>
      <c r="E283">
        <v>1</v>
      </c>
      <c r="F283">
        <v>1</v>
      </c>
    </row>
    <row r="284" spans="1:6" x14ac:dyDescent="0.25">
      <c r="A284">
        <v>0.96</v>
      </c>
      <c r="B284">
        <v>42</v>
      </c>
      <c r="C284">
        <v>20</v>
      </c>
      <c r="D284">
        <v>65</v>
      </c>
      <c r="E284">
        <v>1</v>
      </c>
      <c r="F284">
        <v>0</v>
      </c>
    </row>
    <row r="285" spans="1:6" x14ac:dyDescent="0.25">
      <c r="A285">
        <v>0.52</v>
      </c>
      <c r="B285">
        <v>26</v>
      </c>
      <c r="C285">
        <v>23</v>
      </c>
      <c r="D285">
        <v>25</v>
      </c>
      <c r="E285">
        <v>4</v>
      </c>
      <c r="F285">
        <v>1</v>
      </c>
    </row>
    <row r="286" spans="1:6" x14ac:dyDescent="0.25">
      <c r="A286">
        <v>0.68</v>
      </c>
      <c r="B286">
        <v>49</v>
      </c>
      <c r="C286">
        <v>22</v>
      </c>
      <c r="D286">
        <v>22</v>
      </c>
      <c r="E286">
        <v>2</v>
      </c>
      <c r="F286">
        <v>0</v>
      </c>
    </row>
    <row r="287" spans="1:6" x14ac:dyDescent="0.25">
      <c r="A287">
        <v>0.72</v>
      </c>
      <c r="B287">
        <v>46</v>
      </c>
      <c r="C287">
        <v>18</v>
      </c>
      <c r="D287">
        <v>72</v>
      </c>
      <c r="E287">
        <v>3</v>
      </c>
      <c r="F287">
        <v>1</v>
      </c>
    </row>
    <row r="288" spans="1:6" x14ac:dyDescent="0.25">
      <c r="A288">
        <v>0.56000000000000005</v>
      </c>
      <c r="B288">
        <v>12</v>
      </c>
      <c r="C288">
        <v>18</v>
      </c>
      <c r="D288">
        <v>35</v>
      </c>
      <c r="E288">
        <v>1</v>
      </c>
      <c r="F288">
        <v>0</v>
      </c>
    </row>
    <row r="289" spans="1:6" x14ac:dyDescent="0.25">
      <c r="A289">
        <v>0.91</v>
      </c>
      <c r="B289">
        <v>27</v>
      </c>
      <c r="C289">
        <v>22</v>
      </c>
      <c r="D289">
        <v>57</v>
      </c>
      <c r="E289">
        <v>0</v>
      </c>
      <c r="F289">
        <v>0</v>
      </c>
    </row>
    <row r="290" spans="1:6" x14ac:dyDescent="0.25">
      <c r="A290">
        <v>0.85</v>
      </c>
      <c r="B290">
        <v>39</v>
      </c>
      <c r="C290">
        <v>22</v>
      </c>
      <c r="D290">
        <v>65</v>
      </c>
      <c r="E290">
        <v>0</v>
      </c>
      <c r="F290">
        <v>1</v>
      </c>
    </row>
    <row r="291" spans="1:6" x14ac:dyDescent="0.25">
      <c r="A291">
        <v>0.72</v>
      </c>
      <c r="B291">
        <v>44</v>
      </c>
      <c r="C291">
        <v>28</v>
      </c>
      <c r="D291">
        <v>60</v>
      </c>
      <c r="E291">
        <v>3</v>
      </c>
      <c r="F291">
        <v>1</v>
      </c>
    </row>
    <row r="292" spans="1:6" x14ac:dyDescent="0.25">
      <c r="A292">
        <v>0.89</v>
      </c>
      <c r="B292">
        <v>44</v>
      </c>
      <c r="C292">
        <v>23</v>
      </c>
      <c r="D292">
        <v>58</v>
      </c>
      <c r="E292">
        <v>1</v>
      </c>
      <c r="F292">
        <v>0</v>
      </c>
    </row>
    <row r="293" spans="1:6" x14ac:dyDescent="0.25">
      <c r="A293">
        <v>0.9</v>
      </c>
      <c r="B293">
        <v>57</v>
      </c>
      <c r="C293">
        <v>22</v>
      </c>
      <c r="D293">
        <v>57</v>
      </c>
      <c r="E293">
        <v>0</v>
      </c>
      <c r="F293">
        <v>0</v>
      </c>
    </row>
    <row r="294" spans="1:6" x14ac:dyDescent="0.25">
      <c r="A294">
        <v>0.85</v>
      </c>
      <c r="B294">
        <v>53</v>
      </c>
      <c r="C294">
        <v>20</v>
      </c>
      <c r="D294">
        <v>65</v>
      </c>
      <c r="E294">
        <v>1</v>
      </c>
      <c r="F294">
        <v>0</v>
      </c>
    </row>
    <row r="295" spans="1:6" x14ac:dyDescent="0.25">
      <c r="A295">
        <v>0.95</v>
      </c>
      <c r="B295">
        <v>65</v>
      </c>
      <c r="C295">
        <v>23</v>
      </c>
      <c r="D295">
        <v>60</v>
      </c>
      <c r="E295">
        <v>0</v>
      </c>
      <c r="F295">
        <v>0</v>
      </c>
    </row>
    <row r="296" spans="1:6" x14ac:dyDescent="0.25">
      <c r="A296">
        <v>0.51</v>
      </c>
      <c r="B296">
        <v>41</v>
      </c>
      <c r="C296">
        <v>19</v>
      </c>
      <c r="D296">
        <v>28</v>
      </c>
      <c r="E296">
        <v>4</v>
      </c>
      <c r="F296">
        <v>1</v>
      </c>
    </row>
    <row r="297" spans="1:6" x14ac:dyDescent="0.25">
      <c r="A297">
        <v>0.9</v>
      </c>
      <c r="B297">
        <v>52</v>
      </c>
      <c r="C297">
        <v>22</v>
      </c>
      <c r="D297">
        <v>60</v>
      </c>
      <c r="E297">
        <v>0</v>
      </c>
      <c r="F297">
        <v>0</v>
      </c>
    </row>
    <row r="298" spans="1:6" x14ac:dyDescent="0.25">
      <c r="A298">
        <v>0.9</v>
      </c>
      <c r="B298">
        <v>53</v>
      </c>
      <c r="C298">
        <v>27</v>
      </c>
      <c r="D298">
        <v>55</v>
      </c>
      <c r="E298">
        <v>1</v>
      </c>
      <c r="F298">
        <v>0</v>
      </c>
    </row>
    <row r="299" spans="1:6" x14ac:dyDescent="0.25">
      <c r="A299">
        <v>0.51</v>
      </c>
      <c r="B299">
        <v>25</v>
      </c>
      <c r="C299">
        <v>28</v>
      </c>
      <c r="D299">
        <v>22</v>
      </c>
      <c r="E299">
        <v>1</v>
      </c>
      <c r="F299">
        <v>1</v>
      </c>
    </row>
    <row r="300" spans="1:6" x14ac:dyDescent="0.25">
      <c r="A300">
        <v>0.84</v>
      </c>
      <c r="B300">
        <v>51</v>
      </c>
      <c r="C300">
        <v>15</v>
      </c>
      <c r="D300">
        <v>67</v>
      </c>
      <c r="E300">
        <v>1</v>
      </c>
      <c r="F300">
        <v>0</v>
      </c>
    </row>
    <row r="301" spans="1:6" x14ac:dyDescent="0.25">
      <c r="A301">
        <v>0.82</v>
      </c>
      <c r="B301">
        <v>30</v>
      </c>
      <c r="C301">
        <v>18</v>
      </c>
      <c r="D301">
        <v>75</v>
      </c>
      <c r="E301">
        <v>3</v>
      </c>
      <c r="F301">
        <v>0</v>
      </c>
    </row>
    <row r="302" spans="1:6" x14ac:dyDescent="0.25">
      <c r="A302">
        <v>0.88</v>
      </c>
      <c r="B302">
        <v>57</v>
      </c>
      <c r="C302">
        <v>22</v>
      </c>
      <c r="D302">
        <v>65</v>
      </c>
      <c r="E302">
        <v>0</v>
      </c>
      <c r="F302">
        <v>1</v>
      </c>
    </row>
    <row r="303" spans="1:6" x14ac:dyDescent="0.25">
      <c r="A303">
        <v>0.79</v>
      </c>
      <c r="B303">
        <v>24</v>
      </c>
      <c r="C303">
        <v>28</v>
      </c>
      <c r="D303">
        <v>60</v>
      </c>
      <c r="E303">
        <v>1</v>
      </c>
      <c r="F303">
        <v>1</v>
      </c>
    </row>
    <row r="304" spans="1:6" x14ac:dyDescent="0.25">
      <c r="A304">
        <v>0.64</v>
      </c>
      <c r="B304">
        <v>24</v>
      </c>
      <c r="C304">
        <v>27</v>
      </c>
      <c r="D304">
        <v>20</v>
      </c>
      <c r="E304">
        <v>4</v>
      </c>
      <c r="F304">
        <v>0</v>
      </c>
    </row>
    <row r="305" spans="1:6" x14ac:dyDescent="0.25">
      <c r="A305">
        <v>0.84</v>
      </c>
      <c r="B305">
        <v>19</v>
      </c>
      <c r="C305">
        <v>19</v>
      </c>
      <c r="D305">
        <v>63</v>
      </c>
      <c r="E305">
        <v>4</v>
      </c>
      <c r="F305">
        <v>0</v>
      </c>
    </row>
    <row r="306" spans="1:6" x14ac:dyDescent="0.25">
      <c r="A306">
        <v>0.71</v>
      </c>
      <c r="B306">
        <v>45</v>
      </c>
      <c r="C306">
        <v>25</v>
      </c>
      <c r="D306">
        <v>57</v>
      </c>
      <c r="E306">
        <v>4</v>
      </c>
      <c r="F306">
        <v>0</v>
      </c>
    </row>
    <row r="307" spans="1:6" x14ac:dyDescent="0.25">
      <c r="A307">
        <v>0.9</v>
      </c>
      <c r="B307">
        <v>29</v>
      </c>
      <c r="C307">
        <v>25</v>
      </c>
      <c r="D307">
        <v>55</v>
      </c>
      <c r="E307">
        <v>1</v>
      </c>
      <c r="F307">
        <v>1</v>
      </c>
    </row>
    <row r="308" spans="1:6" x14ac:dyDescent="0.25">
      <c r="A308">
        <v>0.95</v>
      </c>
      <c r="B308">
        <v>51</v>
      </c>
      <c r="C308">
        <v>20</v>
      </c>
      <c r="D308">
        <v>62</v>
      </c>
      <c r="E308">
        <v>0</v>
      </c>
      <c r="F308">
        <v>0</v>
      </c>
    </row>
    <row r="309" spans="1:6" x14ac:dyDescent="0.25">
      <c r="A309">
        <v>0.95</v>
      </c>
      <c r="B309">
        <v>27</v>
      </c>
      <c r="C309">
        <v>25</v>
      </c>
      <c r="D309">
        <v>60</v>
      </c>
      <c r="E309">
        <v>0</v>
      </c>
      <c r="F309">
        <v>1</v>
      </c>
    </row>
    <row r="310" spans="1:6" x14ac:dyDescent="0.25">
      <c r="A310">
        <v>0.54</v>
      </c>
      <c r="B310">
        <v>41</v>
      </c>
      <c r="C310">
        <v>20</v>
      </c>
      <c r="D310">
        <v>35</v>
      </c>
      <c r="E310">
        <v>1</v>
      </c>
      <c r="F310">
        <v>1</v>
      </c>
    </row>
    <row r="311" spans="1:6" x14ac:dyDescent="0.25">
      <c r="A311">
        <v>0.95</v>
      </c>
      <c r="B311">
        <v>65</v>
      </c>
      <c r="C311">
        <v>23</v>
      </c>
      <c r="D311">
        <v>57</v>
      </c>
      <c r="E311">
        <v>0</v>
      </c>
      <c r="F311">
        <v>0</v>
      </c>
    </row>
    <row r="312" spans="1:6" x14ac:dyDescent="0.25">
      <c r="A312">
        <v>0.53</v>
      </c>
      <c r="B312">
        <v>56</v>
      </c>
      <c r="C312">
        <v>24</v>
      </c>
      <c r="D312">
        <v>25</v>
      </c>
      <c r="E312">
        <v>2</v>
      </c>
      <c r="F312">
        <v>1</v>
      </c>
    </row>
    <row r="313" spans="1:6" x14ac:dyDescent="0.25">
      <c r="A313">
        <v>0.92</v>
      </c>
      <c r="B313">
        <v>27</v>
      </c>
      <c r="C313">
        <v>25</v>
      </c>
      <c r="D313">
        <v>63</v>
      </c>
      <c r="E313">
        <v>0</v>
      </c>
      <c r="F313">
        <v>1</v>
      </c>
    </row>
    <row r="314" spans="1:6" x14ac:dyDescent="0.25">
      <c r="A314">
        <v>0.85</v>
      </c>
      <c r="B314">
        <v>28</v>
      </c>
      <c r="C314">
        <v>22</v>
      </c>
      <c r="D314">
        <v>63</v>
      </c>
      <c r="E314">
        <v>1</v>
      </c>
      <c r="F314">
        <v>0</v>
      </c>
    </row>
    <row r="315" spans="1:6" x14ac:dyDescent="0.25">
      <c r="A315">
        <v>0.92</v>
      </c>
      <c r="B315">
        <v>30</v>
      </c>
      <c r="C315">
        <v>22</v>
      </c>
      <c r="D315">
        <v>65</v>
      </c>
      <c r="E315">
        <v>0</v>
      </c>
      <c r="F315">
        <v>0</v>
      </c>
    </row>
    <row r="316" spans="1:6" x14ac:dyDescent="0.25">
      <c r="A316">
        <v>0.53</v>
      </c>
      <c r="B316">
        <v>37</v>
      </c>
      <c r="C316">
        <v>30</v>
      </c>
      <c r="D316">
        <v>25</v>
      </c>
      <c r="E316">
        <v>1</v>
      </c>
      <c r="F316">
        <v>1</v>
      </c>
    </row>
    <row r="317" spans="1:6" x14ac:dyDescent="0.25">
      <c r="A317">
        <v>0.75</v>
      </c>
      <c r="B317">
        <v>22</v>
      </c>
      <c r="C317">
        <v>26</v>
      </c>
      <c r="D317">
        <v>60</v>
      </c>
      <c r="E317">
        <v>4</v>
      </c>
      <c r="F317">
        <v>0</v>
      </c>
    </row>
    <row r="318" spans="1:6" x14ac:dyDescent="0.25">
      <c r="A318">
        <v>0.74</v>
      </c>
      <c r="B318">
        <v>56</v>
      </c>
      <c r="C318">
        <v>22</v>
      </c>
      <c r="D318">
        <v>59</v>
      </c>
      <c r="E318">
        <v>1</v>
      </c>
      <c r="F318">
        <v>1</v>
      </c>
    </row>
    <row r="319" spans="1:6" x14ac:dyDescent="0.25">
      <c r="A319">
        <v>0.87</v>
      </c>
      <c r="B319">
        <v>56</v>
      </c>
      <c r="C319">
        <v>20</v>
      </c>
      <c r="D319">
        <v>65</v>
      </c>
      <c r="E319">
        <v>0</v>
      </c>
      <c r="F319">
        <v>1</v>
      </c>
    </row>
    <row r="320" spans="1:6" x14ac:dyDescent="0.25">
      <c r="A320">
        <v>0.72</v>
      </c>
      <c r="B320">
        <v>41</v>
      </c>
      <c r="C320">
        <v>20</v>
      </c>
      <c r="D320">
        <v>70</v>
      </c>
      <c r="E320">
        <v>2</v>
      </c>
      <c r="F320">
        <v>0</v>
      </c>
    </row>
    <row r="321" spans="1:6" x14ac:dyDescent="0.25">
      <c r="A321">
        <v>0.87</v>
      </c>
      <c r="B321">
        <v>40</v>
      </c>
      <c r="C321">
        <v>20</v>
      </c>
      <c r="D321">
        <v>65</v>
      </c>
      <c r="E321">
        <v>1</v>
      </c>
      <c r="F321">
        <v>0</v>
      </c>
    </row>
    <row r="322" spans="1:6" x14ac:dyDescent="0.25">
      <c r="A322">
        <v>0.53</v>
      </c>
      <c r="B322">
        <v>32</v>
      </c>
      <c r="C322">
        <v>20</v>
      </c>
      <c r="D322">
        <v>35</v>
      </c>
      <c r="E322">
        <v>2</v>
      </c>
      <c r="F322">
        <v>1</v>
      </c>
    </row>
    <row r="323" spans="1:6" x14ac:dyDescent="0.25">
      <c r="A323">
        <v>0.72</v>
      </c>
      <c r="B323">
        <v>29</v>
      </c>
      <c r="C323">
        <v>25</v>
      </c>
      <c r="D323">
        <v>55</v>
      </c>
      <c r="E323">
        <v>3</v>
      </c>
      <c r="F323">
        <v>0</v>
      </c>
    </row>
    <row r="324" spans="1:6" x14ac:dyDescent="0.25">
      <c r="A324">
        <v>0.87</v>
      </c>
      <c r="B324">
        <v>39</v>
      </c>
      <c r="C324">
        <v>20</v>
      </c>
      <c r="D324">
        <v>70</v>
      </c>
      <c r="E324">
        <v>1</v>
      </c>
      <c r="F324">
        <v>1</v>
      </c>
    </row>
    <row r="325" spans="1:6" x14ac:dyDescent="0.25">
      <c r="A325">
        <v>0.66</v>
      </c>
      <c r="B325">
        <v>65</v>
      </c>
      <c r="C325">
        <v>20</v>
      </c>
      <c r="D325">
        <v>35</v>
      </c>
      <c r="E325">
        <v>4</v>
      </c>
      <c r="F325">
        <v>0</v>
      </c>
    </row>
    <row r="326" spans="1:6" x14ac:dyDescent="0.25">
      <c r="A326">
        <v>0.66</v>
      </c>
      <c r="B326">
        <v>60</v>
      </c>
      <c r="C326">
        <v>22</v>
      </c>
      <c r="D326">
        <v>23</v>
      </c>
      <c r="E326">
        <v>2</v>
      </c>
      <c r="F326">
        <v>0</v>
      </c>
    </row>
    <row r="327" spans="1:6" x14ac:dyDescent="0.25">
      <c r="A327">
        <v>0.72</v>
      </c>
      <c r="B327">
        <v>48</v>
      </c>
      <c r="C327">
        <v>22</v>
      </c>
      <c r="D327">
        <v>57</v>
      </c>
      <c r="E327">
        <v>1</v>
      </c>
      <c r="F327">
        <v>0</v>
      </c>
    </row>
    <row r="328" spans="1:6" x14ac:dyDescent="0.25">
      <c r="A328">
        <v>0.81</v>
      </c>
      <c r="B328">
        <v>21</v>
      </c>
      <c r="C328">
        <v>26</v>
      </c>
      <c r="D328">
        <v>63</v>
      </c>
      <c r="E328">
        <v>4</v>
      </c>
      <c r="F328">
        <v>0</v>
      </c>
    </row>
    <row r="329" spans="1:6" x14ac:dyDescent="0.25">
      <c r="A329">
        <v>0.88</v>
      </c>
      <c r="B329">
        <v>25</v>
      </c>
      <c r="C329">
        <v>18</v>
      </c>
      <c r="D329">
        <v>75</v>
      </c>
      <c r="E329">
        <v>0</v>
      </c>
      <c r="F329">
        <v>0</v>
      </c>
    </row>
    <row r="330" spans="1:6" x14ac:dyDescent="0.25">
      <c r="A330">
        <v>0.94</v>
      </c>
      <c r="B330">
        <v>61</v>
      </c>
      <c r="C330">
        <v>27</v>
      </c>
      <c r="D330">
        <v>55</v>
      </c>
      <c r="E330">
        <v>1</v>
      </c>
      <c r="F330">
        <v>0</v>
      </c>
    </row>
    <row r="331" spans="1:6" x14ac:dyDescent="0.25">
      <c r="A331">
        <v>0.83</v>
      </c>
      <c r="B331">
        <v>35</v>
      </c>
      <c r="C331">
        <v>20</v>
      </c>
      <c r="D331">
        <v>67</v>
      </c>
      <c r="E331">
        <v>1</v>
      </c>
      <c r="F331">
        <v>0</v>
      </c>
    </row>
    <row r="332" spans="1:6" x14ac:dyDescent="0.25">
      <c r="A332">
        <v>0.91</v>
      </c>
      <c r="B332">
        <v>22</v>
      </c>
      <c r="C332">
        <v>25</v>
      </c>
      <c r="D332">
        <v>58</v>
      </c>
      <c r="E332">
        <v>1</v>
      </c>
      <c r="F332">
        <v>0</v>
      </c>
    </row>
    <row r="333" spans="1:6" x14ac:dyDescent="0.25">
      <c r="A333">
        <v>0.95</v>
      </c>
      <c r="B333">
        <v>40</v>
      </c>
      <c r="C333">
        <v>25</v>
      </c>
      <c r="D333">
        <v>57</v>
      </c>
      <c r="E333">
        <v>1</v>
      </c>
      <c r="F333">
        <v>0</v>
      </c>
    </row>
    <row r="334" spans="1:6" x14ac:dyDescent="0.25">
      <c r="A334">
        <v>0.9</v>
      </c>
      <c r="B334">
        <v>39</v>
      </c>
      <c r="C334">
        <v>20</v>
      </c>
      <c r="D334">
        <v>70</v>
      </c>
      <c r="E334">
        <v>1</v>
      </c>
      <c r="F334">
        <v>1</v>
      </c>
    </row>
    <row r="335" spans="1:6" x14ac:dyDescent="0.25">
      <c r="A335">
        <v>0.95</v>
      </c>
      <c r="B335">
        <v>40</v>
      </c>
      <c r="C335">
        <v>18</v>
      </c>
      <c r="D335">
        <v>72</v>
      </c>
      <c r="E335">
        <v>1</v>
      </c>
      <c r="F335">
        <v>1</v>
      </c>
    </row>
    <row r="336" spans="1:6" x14ac:dyDescent="0.25">
      <c r="A336">
        <v>0.9</v>
      </c>
      <c r="B336">
        <v>32</v>
      </c>
      <c r="C336">
        <v>24</v>
      </c>
      <c r="D336">
        <v>60</v>
      </c>
      <c r="E336">
        <v>1</v>
      </c>
      <c r="F336">
        <v>0</v>
      </c>
    </row>
    <row r="337" spans="1:6" x14ac:dyDescent="0.25">
      <c r="A337">
        <v>0.62</v>
      </c>
      <c r="B337">
        <v>62</v>
      </c>
      <c r="C337">
        <v>20</v>
      </c>
      <c r="D337">
        <v>35</v>
      </c>
      <c r="E337">
        <v>4</v>
      </c>
      <c r="F337">
        <v>0</v>
      </c>
    </row>
    <row r="338" spans="1:6" x14ac:dyDescent="0.25">
      <c r="A338">
        <v>0.93</v>
      </c>
      <c r="B338">
        <v>48</v>
      </c>
      <c r="C338">
        <v>30</v>
      </c>
      <c r="D338">
        <v>60</v>
      </c>
      <c r="E338">
        <v>1</v>
      </c>
      <c r="F338">
        <v>0</v>
      </c>
    </row>
    <row r="339" spans="1:6" x14ac:dyDescent="0.25">
      <c r="A339">
        <v>0.79</v>
      </c>
      <c r="B339">
        <v>22</v>
      </c>
      <c r="C339">
        <v>26</v>
      </c>
      <c r="D339">
        <v>63</v>
      </c>
      <c r="E339">
        <v>3</v>
      </c>
      <c r="F339">
        <v>0</v>
      </c>
    </row>
    <row r="340" spans="1:6" x14ac:dyDescent="0.25">
      <c r="A340">
        <v>0.91</v>
      </c>
      <c r="B340">
        <v>36</v>
      </c>
      <c r="C340">
        <v>25</v>
      </c>
      <c r="D340">
        <v>55</v>
      </c>
      <c r="E340">
        <v>1</v>
      </c>
      <c r="F340">
        <v>0</v>
      </c>
    </row>
    <row r="341" spans="1:6" x14ac:dyDescent="0.25">
      <c r="A341">
        <v>0.52</v>
      </c>
      <c r="B341">
        <v>37</v>
      </c>
      <c r="C341">
        <v>28</v>
      </c>
      <c r="D341">
        <v>20</v>
      </c>
      <c r="E341">
        <v>2</v>
      </c>
      <c r="F341">
        <v>1</v>
      </c>
    </row>
    <row r="342" spans="1:6" x14ac:dyDescent="0.25">
      <c r="A342">
        <v>0.84</v>
      </c>
      <c r="B342">
        <v>56</v>
      </c>
      <c r="C342">
        <v>23</v>
      </c>
      <c r="D342">
        <v>57</v>
      </c>
      <c r="E342">
        <v>3</v>
      </c>
      <c r="F342">
        <v>0</v>
      </c>
    </row>
    <row r="343" spans="1:6" x14ac:dyDescent="0.25">
      <c r="A343">
        <v>0.67</v>
      </c>
      <c r="B343">
        <v>55</v>
      </c>
      <c r="C343">
        <v>20</v>
      </c>
      <c r="D343">
        <v>30</v>
      </c>
      <c r="E343">
        <v>4</v>
      </c>
      <c r="F343">
        <v>1</v>
      </c>
    </row>
    <row r="344" spans="1:6" x14ac:dyDescent="0.25">
      <c r="A344">
        <v>0.63</v>
      </c>
      <c r="B344">
        <v>57</v>
      </c>
      <c r="C344">
        <v>28</v>
      </c>
      <c r="D344">
        <v>18</v>
      </c>
      <c r="E344">
        <v>1</v>
      </c>
      <c r="F344">
        <v>0</v>
      </c>
    </row>
    <row r="345" spans="1:6" x14ac:dyDescent="0.25">
      <c r="A345">
        <v>0.64</v>
      </c>
      <c r="B345">
        <v>59</v>
      </c>
      <c r="C345">
        <v>22</v>
      </c>
      <c r="D345">
        <v>23</v>
      </c>
      <c r="E345">
        <v>2</v>
      </c>
      <c r="F345">
        <v>0</v>
      </c>
    </row>
    <row r="346" spans="1:6" x14ac:dyDescent="0.25">
      <c r="A346">
        <v>0.91</v>
      </c>
      <c r="B346">
        <v>30</v>
      </c>
      <c r="C346">
        <v>28</v>
      </c>
      <c r="D346">
        <v>52</v>
      </c>
      <c r="E346">
        <v>0</v>
      </c>
      <c r="F346">
        <v>0</v>
      </c>
    </row>
    <row r="347" spans="1:6" x14ac:dyDescent="0.25">
      <c r="A347">
        <v>0.82</v>
      </c>
      <c r="B347">
        <v>32</v>
      </c>
      <c r="C347">
        <v>28</v>
      </c>
      <c r="D347">
        <v>60</v>
      </c>
      <c r="E347">
        <v>3</v>
      </c>
      <c r="F347">
        <v>0</v>
      </c>
    </row>
    <row r="348" spans="1:6" x14ac:dyDescent="0.25">
      <c r="A348">
        <v>0.92</v>
      </c>
      <c r="B348">
        <v>37</v>
      </c>
      <c r="C348">
        <v>20</v>
      </c>
      <c r="D348">
        <v>65</v>
      </c>
      <c r="E348">
        <v>1</v>
      </c>
      <c r="F348">
        <v>0</v>
      </c>
    </row>
    <row r="349" spans="1:6" x14ac:dyDescent="0.25">
      <c r="A349">
        <v>0.92</v>
      </c>
      <c r="B349">
        <v>48</v>
      </c>
      <c r="C349">
        <v>20</v>
      </c>
      <c r="D349">
        <v>67</v>
      </c>
      <c r="E349">
        <v>0</v>
      </c>
      <c r="F349">
        <v>1</v>
      </c>
    </row>
    <row r="350" spans="1:6" x14ac:dyDescent="0.25">
      <c r="A350">
        <v>0.93</v>
      </c>
      <c r="B350">
        <v>38</v>
      </c>
      <c r="C350">
        <v>18</v>
      </c>
      <c r="D350">
        <v>70</v>
      </c>
      <c r="E350">
        <v>0</v>
      </c>
      <c r="F350">
        <v>1</v>
      </c>
    </row>
    <row r="351" spans="1:6" x14ac:dyDescent="0.25">
      <c r="A351">
        <v>0.87</v>
      </c>
      <c r="B351">
        <v>58</v>
      </c>
      <c r="C351">
        <v>27</v>
      </c>
      <c r="D351">
        <v>55</v>
      </c>
      <c r="E351">
        <v>0</v>
      </c>
      <c r="F351">
        <v>1</v>
      </c>
    </row>
    <row r="352" spans="1:6" x14ac:dyDescent="0.25">
      <c r="A352">
        <v>0.82</v>
      </c>
      <c r="B352">
        <v>53</v>
      </c>
      <c r="C352">
        <v>20</v>
      </c>
      <c r="D352">
        <v>62</v>
      </c>
      <c r="E352">
        <v>2</v>
      </c>
      <c r="F352">
        <v>0</v>
      </c>
    </row>
    <row r="353" spans="1:6" x14ac:dyDescent="0.25">
      <c r="A353">
        <v>0.73</v>
      </c>
      <c r="B353">
        <v>61</v>
      </c>
      <c r="C353">
        <v>26</v>
      </c>
      <c r="D353">
        <v>56</v>
      </c>
      <c r="E353">
        <v>3</v>
      </c>
      <c r="F353">
        <v>0</v>
      </c>
    </row>
    <row r="354" spans="1:6" x14ac:dyDescent="0.25">
      <c r="A354">
        <v>0.9</v>
      </c>
      <c r="B354">
        <v>32</v>
      </c>
      <c r="C354">
        <v>28</v>
      </c>
      <c r="D354">
        <v>60</v>
      </c>
      <c r="E354">
        <v>0</v>
      </c>
      <c r="F354">
        <v>1</v>
      </c>
    </row>
    <row r="355" spans="1:6" x14ac:dyDescent="0.25">
      <c r="A355">
        <v>0.68</v>
      </c>
      <c r="B355">
        <v>58</v>
      </c>
      <c r="C355">
        <v>18</v>
      </c>
      <c r="D355">
        <v>35</v>
      </c>
      <c r="E355">
        <v>1</v>
      </c>
      <c r="F355">
        <v>1</v>
      </c>
    </row>
    <row r="356" spans="1:6" x14ac:dyDescent="0.25">
      <c r="A356">
        <v>0.82</v>
      </c>
      <c r="B356">
        <v>53</v>
      </c>
      <c r="C356">
        <v>20</v>
      </c>
      <c r="D356">
        <v>70</v>
      </c>
      <c r="E356">
        <v>3</v>
      </c>
      <c r="F356">
        <v>0</v>
      </c>
    </row>
    <row r="357" spans="1:6" x14ac:dyDescent="0.25">
      <c r="A357">
        <v>0.74</v>
      </c>
      <c r="B357">
        <v>27</v>
      </c>
      <c r="C357">
        <v>18</v>
      </c>
      <c r="D357">
        <v>72</v>
      </c>
      <c r="E357">
        <v>3</v>
      </c>
      <c r="F357">
        <v>0</v>
      </c>
    </row>
    <row r="358" spans="1:6" x14ac:dyDescent="0.25">
      <c r="A358">
        <v>0.88</v>
      </c>
      <c r="B358">
        <v>51</v>
      </c>
      <c r="C358">
        <v>28</v>
      </c>
      <c r="D358">
        <v>52</v>
      </c>
      <c r="E358">
        <v>1</v>
      </c>
      <c r="F358">
        <v>1</v>
      </c>
    </row>
    <row r="359" spans="1:6" x14ac:dyDescent="0.25">
      <c r="A359">
        <v>0.72</v>
      </c>
      <c r="B359">
        <v>28</v>
      </c>
      <c r="C359">
        <v>26</v>
      </c>
      <c r="D359">
        <v>56</v>
      </c>
      <c r="E359">
        <v>1</v>
      </c>
      <c r="F359">
        <v>0</v>
      </c>
    </row>
    <row r="360" spans="1:6" x14ac:dyDescent="0.25">
      <c r="A360">
        <v>0.67</v>
      </c>
      <c r="B360">
        <v>49</v>
      </c>
      <c r="C360">
        <v>23</v>
      </c>
      <c r="D360">
        <v>22</v>
      </c>
      <c r="E360">
        <v>1</v>
      </c>
      <c r="F360">
        <v>0</v>
      </c>
    </row>
    <row r="361" spans="1:6" x14ac:dyDescent="0.25">
      <c r="A361">
        <v>0.87</v>
      </c>
      <c r="B361">
        <v>49</v>
      </c>
      <c r="C361">
        <v>25</v>
      </c>
      <c r="D361">
        <v>55</v>
      </c>
      <c r="E361">
        <v>0</v>
      </c>
      <c r="F361">
        <v>0</v>
      </c>
    </row>
    <row r="362" spans="1:6" x14ac:dyDescent="0.25">
      <c r="A362">
        <v>0.66</v>
      </c>
      <c r="B362">
        <v>44</v>
      </c>
      <c r="C362">
        <v>20</v>
      </c>
      <c r="D362">
        <v>35</v>
      </c>
      <c r="E362">
        <v>4</v>
      </c>
      <c r="F362">
        <v>1</v>
      </c>
    </row>
    <row r="363" spans="1:6" x14ac:dyDescent="0.25">
      <c r="A363">
        <v>0.66</v>
      </c>
      <c r="B363">
        <v>51</v>
      </c>
      <c r="C363">
        <v>22</v>
      </c>
      <c r="D363">
        <v>22</v>
      </c>
      <c r="E363">
        <v>1</v>
      </c>
      <c r="F363">
        <v>0</v>
      </c>
    </row>
    <row r="364" spans="1:6" x14ac:dyDescent="0.25">
      <c r="A364">
        <v>0.87</v>
      </c>
      <c r="B364">
        <v>21</v>
      </c>
      <c r="C364">
        <v>19</v>
      </c>
      <c r="D364">
        <v>63</v>
      </c>
      <c r="E364">
        <v>0</v>
      </c>
      <c r="F364">
        <v>1</v>
      </c>
    </row>
    <row r="365" spans="1:6" x14ac:dyDescent="0.25">
      <c r="A365">
        <v>0.79</v>
      </c>
      <c r="B365">
        <v>44</v>
      </c>
      <c r="C365">
        <v>22</v>
      </c>
      <c r="D365">
        <v>58</v>
      </c>
      <c r="E365">
        <v>4</v>
      </c>
      <c r="F365">
        <v>0</v>
      </c>
    </row>
    <row r="366" spans="1:6" x14ac:dyDescent="0.25">
      <c r="A366">
        <v>0.8</v>
      </c>
      <c r="B366">
        <v>41</v>
      </c>
      <c r="C366">
        <v>20</v>
      </c>
      <c r="D366">
        <v>65</v>
      </c>
      <c r="E366">
        <v>4</v>
      </c>
      <c r="F366">
        <v>0</v>
      </c>
    </row>
    <row r="367" spans="1:6" x14ac:dyDescent="0.25">
      <c r="A367">
        <v>0.55000000000000004</v>
      </c>
      <c r="B367">
        <v>41</v>
      </c>
      <c r="C367">
        <v>23</v>
      </c>
      <c r="D367">
        <v>25</v>
      </c>
      <c r="E367">
        <v>1</v>
      </c>
      <c r="F367">
        <v>1</v>
      </c>
    </row>
    <row r="368" spans="1:6" x14ac:dyDescent="0.25">
      <c r="A368">
        <v>0.85</v>
      </c>
      <c r="B368">
        <v>19</v>
      </c>
      <c r="C368">
        <v>15</v>
      </c>
      <c r="D368">
        <v>70</v>
      </c>
      <c r="E368">
        <v>0</v>
      </c>
      <c r="F368">
        <v>1</v>
      </c>
    </row>
    <row r="369" spans="1:6" x14ac:dyDescent="0.25">
      <c r="A369">
        <v>0.88</v>
      </c>
      <c r="B369">
        <v>26</v>
      </c>
      <c r="C369">
        <v>28</v>
      </c>
      <c r="D369">
        <v>55</v>
      </c>
      <c r="E369">
        <v>0</v>
      </c>
      <c r="F369">
        <v>0</v>
      </c>
    </row>
    <row r="370" spans="1:6" x14ac:dyDescent="0.25">
      <c r="A370">
        <v>0.93</v>
      </c>
      <c r="B370">
        <v>54</v>
      </c>
      <c r="C370">
        <v>27</v>
      </c>
      <c r="D370">
        <v>55</v>
      </c>
      <c r="E370">
        <v>0</v>
      </c>
      <c r="F370">
        <v>0</v>
      </c>
    </row>
    <row r="371" spans="1:6" x14ac:dyDescent="0.25">
      <c r="A371">
        <v>0.63</v>
      </c>
      <c r="B371">
        <v>23</v>
      </c>
      <c r="C371">
        <v>20</v>
      </c>
      <c r="D371">
        <v>35</v>
      </c>
      <c r="E371">
        <v>2</v>
      </c>
      <c r="F371">
        <v>0</v>
      </c>
    </row>
    <row r="372" spans="1:6" x14ac:dyDescent="0.25">
      <c r="A372">
        <v>0.92</v>
      </c>
      <c r="B372">
        <v>52</v>
      </c>
      <c r="C372">
        <v>25</v>
      </c>
      <c r="D372">
        <v>62</v>
      </c>
      <c r="E372">
        <v>1</v>
      </c>
      <c r="F372">
        <v>0</v>
      </c>
    </row>
    <row r="373" spans="1:6" x14ac:dyDescent="0.25">
      <c r="A373">
        <v>0.8</v>
      </c>
      <c r="B373">
        <v>38</v>
      </c>
      <c r="C373">
        <v>28</v>
      </c>
      <c r="D373">
        <v>60</v>
      </c>
      <c r="E373">
        <v>1</v>
      </c>
      <c r="F373">
        <v>1</v>
      </c>
    </row>
    <row r="374" spans="1:6" x14ac:dyDescent="0.25">
      <c r="A374">
        <v>0.92</v>
      </c>
      <c r="B374">
        <v>37</v>
      </c>
      <c r="C374">
        <v>25</v>
      </c>
      <c r="D374">
        <v>55</v>
      </c>
      <c r="E374">
        <v>1</v>
      </c>
      <c r="F374">
        <v>0</v>
      </c>
    </row>
    <row r="375" spans="1:6" x14ac:dyDescent="0.25">
      <c r="A375">
        <v>0.77</v>
      </c>
      <c r="B375">
        <v>55</v>
      </c>
      <c r="C375">
        <v>28</v>
      </c>
      <c r="D375">
        <v>53</v>
      </c>
      <c r="E375">
        <v>3</v>
      </c>
      <c r="F375">
        <v>0</v>
      </c>
    </row>
    <row r="376" spans="1:6" x14ac:dyDescent="0.25">
      <c r="A376">
        <v>0.9</v>
      </c>
      <c r="B376">
        <v>29</v>
      </c>
      <c r="C376">
        <v>25</v>
      </c>
      <c r="D376">
        <v>63</v>
      </c>
      <c r="E376">
        <v>0</v>
      </c>
      <c r="F376">
        <v>1</v>
      </c>
    </row>
    <row r="377" spans="1:6" x14ac:dyDescent="0.25">
      <c r="A377">
        <v>0.96</v>
      </c>
      <c r="B377">
        <v>40</v>
      </c>
      <c r="C377">
        <v>28</v>
      </c>
      <c r="D377">
        <v>57</v>
      </c>
      <c r="E377">
        <v>0</v>
      </c>
      <c r="F377">
        <v>0</v>
      </c>
    </row>
    <row r="378" spans="1:6" x14ac:dyDescent="0.25">
      <c r="A378">
        <v>0.72</v>
      </c>
      <c r="B378">
        <v>59</v>
      </c>
      <c r="C378">
        <v>27</v>
      </c>
      <c r="D378">
        <v>55</v>
      </c>
      <c r="E378">
        <v>2</v>
      </c>
      <c r="F378">
        <v>0</v>
      </c>
    </row>
    <row r="379" spans="1:6" x14ac:dyDescent="0.25">
      <c r="A379">
        <v>0.86</v>
      </c>
      <c r="B379">
        <v>56</v>
      </c>
      <c r="C379">
        <v>27</v>
      </c>
      <c r="D379">
        <v>55</v>
      </c>
      <c r="E379">
        <v>0</v>
      </c>
      <c r="F379">
        <v>0</v>
      </c>
    </row>
    <row r="380" spans="1:6" x14ac:dyDescent="0.25">
      <c r="A380">
        <v>0.9</v>
      </c>
      <c r="B380">
        <v>55</v>
      </c>
      <c r="C380">
        <v>28</v>
      </c>
      <c r="D380">
        <v>57</v>
      </c>
      <c r="E380">
        <v>1</v>
      </c>
      <c r="F380">
        <v>0</v>
      </c>
    </row>
    <row r="381" spans="1:6" x14ac:dyDescent="0.25">
      <c r="A381">
        <v>0.5</v>
      </c>
      <c r="B381">
        <v>25</v>
      </c>
      <c r="C381">
        <v>20</v>
      </c>
      <c r="D381">
        <v>35</v>
      </c>
      <c r="E381">
        <v>4</v>
      </c>
      <c r="F381">
        <v>1</v>
      </c>
    </row>
    <row r="382" spans="1:6" x14ac:dyDescent="0.25">
      <c r="A382">
        <v>0.6</v>
      </c>
      <c r="B382">
        <v>46</v>
      </c>
      <c r="C382">
        <v>23</v>
      </c>
      <c r="D382">
        <v>22</v>
      </c>
      <c r="E382">
        <v>4</v>
      </c>
      <c r="F382">
        <v>0</v>
      </c>
    </row>
    <row r="383" spans="1:6" x14ac:dyDescent="0.25">
      <c r="A383">
        <v>0.67</v>
      </c>
      <c r="B383">
        <v>65</v>
      </c>
      <c r="C383">
        <v>23</v>
      </c>
      <c r="D383">
        <v>23</v>
      </c>
      <c r="E383">
        <v>4</v>
      </c>
      <c r="F383">
        <v>0</v>
      </c>
    </row>
    <row r="384" spans="1:6" x14ac:dyDescent="0.25">
      <c r="A384">
        <v>0.57999999999999996</v>
      </c>
      <c r="B384">
        <v>24</v>
      </c>
      <c r="C384">
        <v>24</v>
      </c>
      <c r="D384">
        <v>28</v>
      </c>
      <c r="E384">
        <v>1</v>
      </c>
      <c r="F384">
        <v>1</v>
      </c>
    </row>
    <row r="385" spans="1:6" x14ac:dyDescent="0.25">
      <c r="A385">
        <v>0.53</v>
      </c>
      <c r="B385">
        <v>30</v>
      </c>
      <c r="C385">
        <v>28</v>
      </c>
      <c r="D385">
        <v>20</v>
      </c>
      <c r="E385">
        <v>4</v>
      </c>
      <c r="F385">
        <v>1</v>
      </c>
    </row>
    <row r="386" spans="1:6" x14ac:dyDescent="0.25">
      <c r="A386">
        <v>0.91</v>
      </c>
      <c r="B386">
        <v>27</v>
      </c>
      <c r="C386">
        <v>22</v>
      </c>
      <c r="D386">
        <v>57</v>
      </c>
      <c r="E386">
        <v>0</v>
      </c>
      <c r="F386">
        <v>0</v>
      </c>
    </row>
    <row r="387" spans="1:6" x14ac:dyDescent="0.25">
      <c r="A387">
        <v>0.74</v>
      </c>
      <c r="B387">
        <v>52</v>
      </c>
      <c r="C387">
        <v>28</v>
      </c>
      <c r="D387">
        <v>57</v>
      </c>
      <c r="E387">
        <v>4</v>
      </c>
      <c r="F387">
        <v>0</v>
      </c>
    </row>
    <row r="388" spans="1:6" x14ac:dyDescent="0.25">
      <c r="A388">
        <v>0.76</v>
      </c>
      <c r="B388">
        <v>45</v>
      </c>
      <c r="C388">
        <v>18</v>
      </c>
      <c r="D388">
        <v>72</v>
      </c>
      <c r="E388">
        <v>3</v>
      </c>
      <c r="F388">
        <v>0</v>
      </c>
    </row>
    <row r="389" spans="1:6" x14ac:dyDescent="0.25">
      <c r="A389">
        <v>0.63</v>
      </c>
      <c r="B389">
        <v>18</v>
      </c>
      <c r="C389">
        <v>22</v>
      </c>
      <c r="D389">
        <v>23</v>
      </c>
      <c r="E389">
        <v>1</v>
      </c>
      <c r="F3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407B-D45A-154D-A26F-09791CFAEBEE}">
  <dimension ref="A2:D52"/>
  <sheetViews>
    <sheetView workbookViewId="0">
      <selection activeCell="M26" sqref="M26"/>
    </sheetView>
  </sheetViews>
  <sheetFormatPr defaultColWidth="10.85546875" defaultRowHeight="15" x14ac:dyDescent="0.25"/>
  <sheetData>
    <row r="2" spans="1:4" x14ac:dyDescent="0.25">
      <c r="A2" t="s">
        <v>85</v>
      </c>
    </row>
    <row r="4" spans="1:4" x14ac:dyDescent="0.25">
      <c r="A4">
        <v>1</v>
      </c>
      <c r="B4" t="s">
        <v>79</v>
      </c>
      <c r="D4" t="s">
        <v>80</v>
      </c>
    </row>
    <row r="27" spans="1:2" x14ac:dyDescent="0.25">
      <c r="A27">
        <v>2</v>
      </c>
      <c r="B27" t="s">
        <v>83</v>
      </c>
    </row>
    <row r="28" spans="1:2" x14ac:dyDescent="0.25">
      <c r="A28">
        <v>3</v>
      </c>
      <c r="B28" t="s">
        <v>86</v>
      </c>
    </row>
    <row r="52" spans="1:2" x14ac:dyDescent="0.25">
      <c r="A52">
        <v>4</v>
      </c>
      <c r="B52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9086-4FC3-4190-B6F7-5B7BBB199AD6}">
  <sheetPr>
    <tabColor rgb="FF92D050"/>
  </sheetPr>
  <dimension ref="A1:M389"/>
  <sheetViews>
    <sheetView zoomScale="90" zoomScaleNormal="90" workbookViewId="0">
      <selection activeCell="J2" sqref="J2"/>
    </sheetView>
  </sheetViews>
  <sheetFormatPr defaultColWidth="8.85546875" defaultRowHeight="15" x14ac:dyDescent="0.25"/>
  <cols>
    <col min="8" max="8" width="21.85546875" bestFit="1" customWidth="1"/>
    <col min="9" max="9" width="11.42578125" customWidth="1"/>
    <col min="10" max="10" width="14.42578125" bestFit="1" customWidth="1"/>
    <col min="11" max="11" width="10.28515625" bestFit="1" customWidth="1"/>
    <col min="12" max="12" width="12.140625" bestFit="1" customWidth="1"/>
    <col min="13" max="13" width="13.42578125" bestFit="1" customWidth="1"/>
    <col min="14" max="14" width="12.85546875" bestFit="1" customWidth="1"/>
    <col min="15" max="15" width="21.85546875" bestFit="1" customWidth="1"/>
    <col min="16" max="16" width="14.85546875" bestFit="1" customWidth="1"/>
    <col min="17" max="17" width="7.28515625" bestFit="1" customWidth="1"/>
    <col min="18" max="18" width="12.85546875" bestFit="1" customWidth="1"/>
    <col min="19" max="19" width="12.28515625" bestFit="1" customWidth="1"/>
    <col min="20" max="20" width="8" bestFit="1" customWidth="1"/>
    <col min="21" max="21" width="9.140625" bestFit="1" customWidth="1"/>
    <col min="22" max="22" width="12" bestFit="1" customWidth="1"/>
    <col min="23" max="23" width="9.140625" bestFit="1" customWidth="1"/>
  </cols>
  <sheetData>
    <row r="1" spans="1:13" s="7" customFormat="1" ht="101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0</v>
      </c>
    </row>
    <row r="2" spans="1:13" x14ac:dyDescent="0.25">
      <c r="A2">
        <v>0.88</v>
      </c>
      <c r="B2">
        <v>65</v>
      </c>
      <c r="C2">
        <v>70</v>
      </c>
      <c r="D2">
        <v>0</v>
      </c>
      <c r="E2">
        <v>0</v>
      </c>
      <c r="F2">
        <v>1</v>
      </c>
      <c r="H2" s="11"/>
      <c r="I2">
        <v>0.93845013972782643</v>
      </c>
      <c r="J2">
        <v>-5.8450139727826422E-2</v>
      </c>
      <c r="L2">
        <v>0.12886597938144329</v>
      </c>
      <c r="M2">
        <v>0.5</v>
      </c>
    </row>
    <row r="3" spans="1:13" x14ac:dyDescent="0.25">
      <c r="A3">
        <v>0.66</v>
      </c>
      <c r="B3">
        <v>69</v>
      </c>
      <c r="C3">
        <v>28</v>
      </c>
      <c r="D3">
        <v>3</v>
      </c>
      <c r="E3">
        <v>3</v>
      </c>
      <c r="F3">
        <v>1</v>
      </c>
      <c r="I3">
        <v>0.59385818466304841</v>
      </c>
      <c r="J3">
        <v>6.6141815336951626E-2</v>
      </c>
      <c r="L3">
        <v>0.38659793814432986</v>
      </c>
      <c r="M3">
        <v>0.5</v>
      </c>
    </row>
    <row r="4" spans="1:13" x14ac:dyDescent="0.25">
      <c r="A4">
        <v>0.89</v>
      </c>
      <c r="B4">
        <v>40</v>
      </c>
      <c r="C4">
        <v>70</v>
      </c>
      <c r="D4">
        <v>1</v>
      </c>
      <c r="E4">
        <v>0</v>
      </c>
      <c r="F4">
        <v>0</v>
      </c>
      <c r="I4">
        <v>0.92466568715671926</v>
      </c>
      <c r="J4">
        <v>-3.4665687156719249E-2</v>
      </c>
      <c r="L4">
        <v>0.64432989690721643</v>
      </c>
      <c r="M4">
        <v>0.5</v>
      </c>
    </row>
    <row r="5" spans="1:13" x14ac:dyDescent="0.25">
      <c r="A5">
        <v>0.51</v>
      </c>
      <c r="B5">
        <v>40</v>
      </c>
      <c r="C5">
        <v>25</v>
      </c>
      <c r="D5">
        <v>3</v>
      </c>
      <c r="E5">
        <v>5</v>
      </c>
      <c r="F5">
        <v>1</v>
      </c>
      <c r="I5">
        <v>0.53415694386645252</v>
      </c>
      <c r="J5">
        <v>-2.4156943866452507E-2</v>
      </c>
      <c r="L5">
        <v>0.902061855670103</v>
      </c>
      <c r="M5">
        <v>0.5</v>
      </c>
    </row>
    <row r="6" spans="1:13" x14ac:dyDescent="0.25">
      <c r="A6">
        <v>0.76</v>
      </c>
      <c r="B6">
        <v>57</v>
      </c>
      <c r="C6">
        <v>55</v>
      </c>
      <c r="D6">
        <v>3</v>
      </c>
      <c r="E6">
        <v>3</v>
      </c>
      <c r="F6">
        <v>0</v>
      </c>
      <c r="I6">
        <v>0.76908359070373211</v>
      </c>
      <c r="J6">
        <v>-9.0835907037321029E-3</v>
      </c>
      <c r="L6">
        <v>1.1597938144329896</v>
      </c>
      <c r="M6">
        <v>0.5</v>
      </c>
    </row>
    <row r="7" spans="1:13" x14ac:dyDescent="0.25">
      <c r="A7">
        <v>0.54</v>
      </c>
      <c r="B7">
        <v>27</v>
      </c>
      <c r="C7">
        <v>25</v>
      </c>
      <c r="D7">
        <v>2</v>
      </c>
      <c r="E7">
        <v>0</v>
      </c>
      <c r="F7">
        <v>1</v>
      </c>
      <c r="I7">
        <v>0.59562308740600656</v>
      </c>
      <c r="J7">
        <v>-5.5623087406006522E-2</v>
      </c>
      <c r="L7">
        <v>1.4175257731958761</v>
      </c>
      <c r="M7">
        <v>0.5</v>
      </c>
    </row>
    <row r="8" spans="1:13" x14ac:dyDescent="0.25">
      <c r="A8">
        <v>0.9</v>
      </c>
      <c r="B8">
        <v>53</v>
      </c>
      <c r="C8">
        <v>52</v>
      </c>
      <c r="D8">
        <v>0</v>
      </c>
      <c r="E8">
        <v>0</v>
      </c>
      <c r="F8">
        <v>1</v>
      </c>
      <c r="I8">
        <v>0.83271465312256499</v>
      </c>
      <c r="J8">
        <v>6.7285346877435037E-2</v>
      </c>
      <c r="L8">
        <v>1.6752577319587627</v>
      </c>
      <c r="M8">
        <v>0.51</v>
      </c>
    </row>
    <row r="9" spans="1:13" x14ac:dyDescent="0.25">
      <c r="A9">
        <v>0.79</v>
      </c>
      <c r="B9">
        <v>41</v>
      </c>
      <c r="C9">
        <v>55</v>
      </c>
      <c r="D9">
        <v>3</v>
      </c>
      <c r="E9">
        <v>0</v>
      </c>
      <c r="F9">
        <v>0</v>
      </c>
      <c r="I9">
        <v>0.77672147304458505</v>
      </c>
      <c r="J9">
        <v>1.3278526955414982E-2</v>
      </c>
      <c r="L9">
        <v>1.9329896907216493</v>
      </c>
      <c r="M9">
        <v>0.51</v>
      </c>
    </row>
    <row r="10" spans="1:13" x14ac:dyDescent="0.25">
      <c r="A10">
        <v>0.55000000000000004</v>
      </c>
      <c r="B10">
        <v>11</v>
      </c>
      <c r="C10">
        <v>37</v>
      </c>
      <c r="D10">
        <v>4</v>
      </c>
      <c r="E10">
        <v>0</v>
      </c>
      <c r="F10">
        <v>0</v>
      </c>
      <c r="I10">
        <v>0.61799453533431514</v>
      </c>
      <c r="J10">
        <v>-6.7994535334315098E-2</v>
      </c>
      <c r="L10">
        <v>2.1907216494845358</v>
      </c>
      <c r="M10">
        <v>0.51</v>
      </c>
    </row>
    <row r="11" spans="1:13" x14ac:dyDescent="0.25">
      <c r="A11">
        <v>0.92</v>
      </c>
      <c r="B11">
        <v>50</v>
      </c>
      <c r="C11">
        <v>57</v>
      </c>
      <c r="D11">
        <v>1</v>
      </c>
      <c r="E11">
        <v>0</v>
      </c>
      <c r="F11">
        <v>1</v>
      </c>
      <c r="I11">
        <v>0.82055023985291431</v>
      </c>
      <c r="J11">
        <v>9.9449760147085731E-2</v>
      </c>
      <c r="L11">
        <v>2.4484536082474224</v>
      </c>
      <c r="M11">
        <v>0.51</v>
      </c>
    </row>
    <row r="12" spans="1:13" x14ac:dyDescent="0.25">
      <c r="A12">
        <v>0.93</v>
      </c>
      <c r="B12">
        <v>55</v>
      </c>
      <c r="C12">
        <v>60</v>
      </c>
      <c r="D12">
        <v>0</v>
      </c>
      <c r="E12">
        <v>0</v>
      </c>
      <c r="F12">
        <v>0</v>
      </c>
      <c r="I12">
        <v>0.92251568019231456</v>
      </c>
      <c r="J12">
        <v>7.4843198076854911E-3</v>
      </c>
      <c r="L12">
        <v>2.706185567010309</v>
      </c>
      <c r="M12">
        <v>0.51</v>
      </c>
    </row>
    <row r="13" spans="1:13" x14ac:dyDescent="0.25">
      <c r="A13">
        <v>0.93</v>
      </c>
      <c r="B13">
        <v>30</v>
      </c>
      <c r="C13">
        <v>58</v>
      </c>
      <c r="D13">
        <v>0</v>
      </c>
      <c r="E13">
        <v>0</v>
      </c>
      <c r="F13">
        <v>0</v>
      </c>
      <c r="I13">
        <v>0.88752783785725509</v>
      </c>
      <c r="J13">
        <v>4.2472162142744962E-2</v>
      </c>
      <c r="L13">
        <v>2.9639175257731956</v>
      </c>
      <c r="M13">
        <v>0.51</v>
      </c>
    </row>
    <row r="14" spans="1:13" x14ac:dyDescent="0.25">
      <c r="A14">
        <v>0.64</v>
      </c>
      <c r="B14">
        <v>28</v>
      </c>
      <c r="C14">
        <v>25</v>
      </c>
      <c r="D14">
        <v>4</v>
      </c>
      <c r="E14">
        <v>0</v>
      </c>
      <c r="F14">
        <v>0</v>
      </c>
      <c r="I14">
        <v>0.57205293093201337</v>
      </c>
      <c r="J14">
        <v>6.7947069067986643E-2</v>
      </c>
      <c r="L14">
        <v>3.2216494845360821</v>
      </c>
      <c r="M14">
        <v>0.51</v>
      </c>
    </row>
    <row r="15" spans="1:13" x14ac:dyDescent="0.25">
      <c r="A15">
        <v>0.54</v>
      </c>
      <c r="B15">
        <v>36</v>
      </c>
      <c r="C15">
        <v>32</v>
      </c>
      <c r="D15">
        <v>2</v>
      </c>
      <c r="E15">
        <v>1</v>
      </c>
      <c r="F15">
        <v>1</v>
      </c>
      <c r="I15">
        <v>0.63321453372772019</v>
      </c>
      <c r="J15">
        <v>-9.321453372772015E-2</v>
      </c>
      <c r="L15">
        <v>3.4793814432989687</v>
      </c>
      <c r="M15">
        <v>0.52</v>
      </c>
    </row>
    <row r="16" spans="1:13" x14ac:dyDescent="0.25">
      <c r="A16">
        <v>0.92</v>
      </c>
      <c r="B16">
        <v>32</v>
      </c>
      <c r="C16">
        <v>55</v>
      </c>
      <c r="D16">
        <v>0</v>
      </c>
      <c r="E16">
        <v>2</v>
      </c>
      <c r="F16">
        <v>0</v>
      </c>
      <c r="I16">
        <v>0.85826700986215443</v>
      </c>
      <c r="J16">
        <v>6.1732990137845611E-2</v>
      </c>
      <c r="L16">
        <v>3.7371134020618553</v>
      </c>
      <c r="M16">
        <v>0.52</v>
      </c>
    </row>
    <row r="17" spans="1:13" x14ac:dyDescent="0.25">
      <c r="A17">
        <v>0.54</v>
      </c>
      <c r="B17">
        <v>21</v>
      </c>
      <c r="C17">
        <v>22</v>
      </c>
      <c r="D17">
        <v>4</v>
      </c>
      <c r="E17">
        <v>2</v>
      </c>
      <c r="F17">
        <v>1</v>
      </c>
      <c r="I17">
        <v>0.48787392360224008</v>
      </c>
      <c r="J17">
        <v>5.2126076397759957E-2</v>
      </c>
      <c r="L17">
        <v>3.9948453608247418</v>
      </c>
      <c r="M17">
        <v>0.52</v>
      </c>
    </row>
    <row r="18" spans="1:13" x14ac:dyDescent="0.25">
      <c r="A18">
        <v>0.5</v>
      </c>
      <c r="B18">
        <v>40</v>
      </c>
      <c r="C18">
        <v>20</v>
      </c>
      <c r="D18">
        <v>3</v>
      </c>
      <c r="E18">
        <v>2</v>
      </c>
      <c r="F18">
        <v>1</v>
      </c>
      <c r="I18">
        <v>0.53140820117344301</v>
      </c>
      <c r="J18">
        <v>-3.1408201173443007E-2</v>
      </c>
      <c r="L18">
        <v>4.252577319587628</v>
      </c>
      <c r="M18">
        <v>0.52</v>
      </c>
    </row>
    <row r="19" spans="1:13" x14ac:dyDescent="0.25">
      <c r="A19">
        <v>0.98</v>
      </c>
      <c r="B19">
        <v>43</v>
      </c>
      <c r="C19">
        <v>67</v>
      </c>
      <c r="D19">
        <v>0</v>
      </c>
      <c r="E19">
        <v>1</v>
      </c>
      <c r="F19">
        <v>0</v>
      </c>
      <c r="I19">
        <v>0.93948620171301533</v>
      </c>
      <c r="J19">
        <v>4.0513798286984648E-2</v>
      </c>
      <c r="L19">
        <v>4.5103092783505154</v>
      </c>
      <c r="M19">
        <v>0.52</v>
      </c>
    </row>
    <row r="20" spans="1:13" x14ac:dyDescent="0.25">
      <c r="A20">
        <v>0.71</v>
      </c>
      <c r="B20">
        <v>32</v>
      </c>
      <c r="C20">
        <v>58</v>
      </c>
      <c r="D20">
        <v>3</v>
      </c>
      <c r="E20">
        <v>4</v>
      </c>
      <c r="F20">
        <v>0</v>
      </c>
      <c r="I20">
        <v>0.7524105331560984</v>
      </c>
      <c r="J20">
        <v>-4.241053315609844E-2</v>
      </c>
      <c r="L20">
        <v>4.7680412371134011</v>
      </c>
      <c r="M20">
        <v>0.52</v>
      </c>
    </row>
    <row r="21" spans="1:13" x14ac:dyDescent="0.25">
      <c r="A21">
        <v>0.84</v>
      </c>
      <c r="B21">
        <v>29</v>
      </c>
      <c r="C21">
        <v>60</v>
      </c>
      <c r="D21">
        <v>2</v>
      </c>
      <c r="E21">
        <v>0</v>
      </c>
      <c r="F21">
        <v>0</v>
      </c>
      <c r="I21">
        <v>0.82635226598278033</v>
      </c>
      <c r="J21">
        <v>1.3647734017219637E-2</v>
      </c>
      <c r="L21">
        <v>5.0257731958762886</v>
      </c>
      <c r="M21">
        <v>0.52</v>
      </c>
    </row>
    <row r="22" spans="1:13" x14ac:dyDescent="0.25">
      <c r="A22">
        <v>0.98</v>
      </c>
      <c r="B22">
        <v>63</v>
      </c>
      <c r="C22">
        <v>65</v>
      </c>
      <c r="D22">
        <v>0</v>
      </c>
      <c r="E22">
        <v>0</v>
      </c>
      <c r="F22">
        <v>0</v>
      </c>
      <c r="I22">
        <v>0.9564690764273347</v>
      </c>
      <c r="J22">
        <v>2.3530923572665285E-2</v>
      </c>
      <c r="L22">
        <v>5.2835051546391743</v>
      </c>
      <c r="M22">
        <v>0.53</v>
      </c>
    </row>
    <row r="23" spans="1:13" x14ac:dyDescent="0.25">
      <c r="A23">
        <v>0.91</v>
      </c>
      <c r="B23">
        <v>52</v>
      </c>
      <c r="C23">
        <v>72</v>
      </c>
      <c r="D23">
        <v>1</v>
      </c>
      <c r="E23">
        <v>0</v>
      </c>
      <c r="F23">
        <v>0</v>
      </c>
      <c r="I23">
        <v>0.94688819509115163</v>
      </c>
      <c r="J23">
        <v>-3.6888195091151599E-2</v>
      </c>
      <c r="L23">
        <v>5.5412371134020617</v>
      </c>
      <c r="M23">
        <v>0.53</v>
      </c>
    </row>
    <row r="24" spans="1:13" x14ac:dyDescent="0.25">
      <c r="A24">
        <v>0.84</v>
      </c>
      <c r="B24">
        <v>35</v>
      </c>
      <c r="C24">
        <v>60</v>
      </c>
      <c r="D24">
        <v>2</v>
      </c>
      <c r="E24">
        <v>0</v>
      </c>
      <c r="F24">
        <v>1</v>
      </c>
      <c r="I24">
        <v>0.78616331864883104</v>
      </c>
      <c r="J24">
        <v>5.3836681351168925E-2</v>
      </c>
      <c r="L24">
        <v>5.7989690721649474</v>
      </c>
      <c r="M24">
        <v>0.53</v>
      </c>
    </row>
    <row r="25" spans="1:13" x14ac:dyDescent="0.25">
      <c r="A25">
        <v>0.65</v>
      </c>
      <c r="B25">
        <v>23</v>
      </c>
      <c r="C25">
        <v>20</v>
      </c>
      <c r="D25">
        <v>3</v>
      </c>
      <c r="E25">
        <v>0</v>
      </c>
      <c r="F25">
        <v>0</v>
      </c>
      <c r="I25">
        <v>0.57636175380127808</v>
      </c>
      <c r="J25">
        <v>7.3638246198721946E-2</v>
      </c>
      <c r="L25">
        <v>6.0567010309278349</v>
      </c>
      <c r="M25">
        <v>0.53</v>
      </c>
    </row>
    <row r="26" spans="1:13" x14ac:dyDescent="0.25">
      <c r="A26">
        <v>0.91</v>
      </c>
      <c r="B26">
        <v>47</v>
      </c>
      <c r="C26">
        <v>60</v>
      </c>
      <c r="D26">
        <v>1</v>
      </c>
      <c r="E26">
        <v>3</v>
      </c>
      <c r="F26">
        <v>0</v>
      </c>
      <c r="I26">
        <v>0.85599465394616403</v>
      </c>
      <c r="J26">
        <v>5.4005346053836001E-2</v>
      </c>
      <c r="L26">
        <v>6.3144329896907205</v>
      </c>
      <c r="M26">
        <v>0.53</v>
      </c>
    </row>
    <row r="27" spans="1:13" x14ac:dyDescent="0.25">
      <c r="A27">
        <v>0.56999999999999995</v>
      </c>
      <c r="B27">
        <v>24</v>
      </c>
      <c r="C27">
        <v>20</v>
      </c>
      <c r="D27">
        <v>3</v>
      </c>
      <c r="E27">
        <v>1</v>
      </c>
      <c r="F27">
        <v>1</v>
      </c>
      <c r="I27">
        <v>0.52348004141987947</v>
      </c>
      <c r="J27">
        <v>4.651995858012048E-2</v>
      </c>
      <c r="L27">
        <v>6.572164948453608</v>
      </c>
      <c r="M27">
        <v>0.53</v>
      </c>
    </row>
    <row r="28" spans="1:13" x14ac:dyDescent="0.25">
      <c r="A28">
        <v>0.68</v>
      </c>
      <c r="B28">
        <v>18</v>
      </c>
      <c r="C28">
        <v>30</v>
      </c>
      <c r="D28">
        <v>3</v>
      </c>
      <c r="E28">
        <v>0</v>
      </c>
      <c r="F28">
        <v>0</v>
      </c>
      <c r="I28">
        <v>0.62364762147030506</v>
      </c>
      <c r="J28">
        <v>5.6352378529694991E-2</v>
      </c>
      <c r="L28">
        <v>6.8298969072164937</v>
      </c>
      <c r="M28">
        <v>0.54</v>
      </c>
    </row>
    <row r="29" spans="1:13" x14ac:dyDescent="0.25">
      <c r="A29">
        <v>0.55000000000000004</v>
      </c>
      <c r="B29">
        <v>26</v>
      </c>
      <c r="C29">
        <v>23</v>
      </c>
      <c r="D29">
        <v>3</v>
      </c>
      <c r="E29">
        <v>4</v>
      </c>
      <c r="F29">
        <v>1</v>
      </c>
      <c r="I29">
        <v>0.5177535593791317</v>
      </c>
      <c r="J29">
        <v>3.2246440620868344E-2</v>
      </c>
      <c r="L29">
        <v>7.0876288659793811</v>
      </c>
      <c r="M29">
        <v>0.54</v>
      </c>
    </row>
    <row r="30" spans="1:13" x14ac:dyDescent="0.25">
      <c r="A30">
        <v>0.94</v>
      </c>
      <c r="B30">
        <v>46</v>
      </c>
      <c r="C30">
        <v>60</v>
      </c>
      <c r="D30">
        <v>0</v>
      </c>
      <c r="E30">
        <v>0</v>
      </c>
      <c r="F30">
        <v>0</v>
      </c>
      <c r="I30">
        <v>0.91367814099188049</v>
      </c>
      <c r="J30">
        <v>2.6321859008119453E-2</v>
      </c>
      <c r="L30">
        <v>7.3453608247422668</v>
      </c>
      <c r="M30">
        <v>0.54</v>
      </c>
    </row>
    <row r="31" spans="1:13" x14ac:dyDescent="0.25">
      <c r="A31">
        <v>0.64</v>
      </c>
      <c r="B31">
        <v>61</v>
      </c>
      <c r="C31">
        <v>22</v>
      </c>
      <c r="D31">
        <v>2</v>
      </c>
      <c r="E31">
        <v>3</v>
      </c>
      <c r="F31">
        <v>0</v>
      </c>
      <c r="I31">
        <v>0.63608224009948011</v>
      </c>
      <c r="J31">
        <v>3.9177599005199015E-3</v>
      </c>
      <c r="L31">
        <v>7.6030927835051543</v>
      </c>
      <c r="M31">
        <v>0.54</v>
      </c>
    </row>
    <row r="32" spans="1:13" x14ac:dyDescent="0.25">
      <c r="A32">
        <v>0.87</v>
      </c>
      <c r="B32">
        <v>38</v>
      </c>
      <c r="C32">
        <v>72</v>
      </c>
      <c r="D32">
        <v>1</v>
      </c>
      <c r="E32">
        <v>0</v>
      </c>
      <c r="F32">
        <v>1</v>
      </c>
      <c r="I32">
        <v>0.88706027175623769</v>
      </c>
      <c r="J32">
        <v>-1.7060271756237699E-2</v>
      </c>
      <c r="L32">
        <v>7.86082474226804</v>
      </c>
      <c r="M32">
        <v>0.54</v>
      </c>
    </row>
    <row r="33" spans="1:13" x14ac:dyDescent="0.25">
      <c r="A33">
        <v>0.87</v>
      </c>
      <c r="B33">
        <v>28</v>
      </c>
      <c r="C33">
        <v>60</v>
      </c>
      <c r="D33">
        <v>1</v>
      </c>
      <c r="E33">
        <v>0</v>
      </c>
      <c r="F33">
        <v>1</v>
      </c>
      <c r="I33">
        <v>0.81460604975263351</v>
      </c>
      <c r="J33">
        <v>5.5393950247366486E-2</v>
      </c>
      <c r="L33">
        <v>8.1185567010309274</v>
      </c>
      <c r="M33">
        <v>0.54</v>
      </c>
    </row>
    <row r="34" spans="1:13" x14ac:dyDescent="0.25">
      <c r="A34">
        <v>0.63</v>
      </c>
      <c r="B34">
        <v>58</v>
      </c>
      <c r="C34">
        <v>23</v>
      </c>
      <c r="D34">
        <v>3</v>
      </c>
      <c r="E34">
        <v>3</v>
      </c>
      <c r="F34">
        <v>0</v>
      </c>
      <c r="I34">
        <v>0.60303958216212217</v>
      </c>
      <c r="J34">
        <v>2.6960417837877837E-2</v>
      </c>
      <c r="L34">
        <v>8.3762886597938131</v>
      </c>
      <c r="M34">
        <v>0.54</v>
      </c>
    </row>
    <row r="35" spans="1:13" x14ac:dyDescent="0.25">
      <c r="A35">
        <v>0.83</v>
      </c>
      <c r="B35">
        <v>46</v>
      </c>
      <c r="C35">
        <v>58</v>
      </c>
      <c r="D35">
        <v>3</v>
      </c>
      <c r="E35">
        <v>0</v>
      </c>
      <c r="F35">
        <v>0</v>
      </c>
      <c r="I35">
        <v>0.79728990054560667</v>
      </c>
      <c r="J35">
        <v>3.2710099454393293E-2</v>
      </c>
      <c r="L35">
        <v>8.6340206185566988</v>
      </c>
      <c r="M35">
        <v>0.55000000000000004</v>
      </c>
    </row>
    <row r="36" spans="1:13" x14ac:dyDescent="0.25">
      <c r="A36">
        <v>0.83</v>
      </c>
      <c r="B36">
        <v>52</v>
      </c>
      <c r="C36">
        <v>67</v>
      </c>
      <c r="D36">
        <v>1</v>
      </c>
      <c r="E36">
        <v>0</v>
      </c>
      <c r="F36">
        <v>1</v>
      </c>
      <c r="I36">
        <v>0.87470974912227895</v>
      </c>
      <c r="J36">
        <v>-4.4709749122278986E-2</v>
      </c>
      <c r="L36">
        <v>8.8917525773195862</v>
      </c>
      <c r="M36">
        <v>0.55000000000000004</v>
      </c>
    </row>
    <row r="37" spans="1:13" x14ac:dyDescent="0.25">
      <c r="A37">
        <v>0.59</v>
      </c>
      <c r="B37">
        <v>29</v>
      </c>
      <c r="C37">
        <v>20</v>
      </c>
      <c r="D37">
        <v>2</v>
      </c>
      <c r="E37">
        <v>0</v>
      </c>
      <c r="F37">
        <v>1</v>
      </c>
      <c r="I37">
        <v>0.57148917917146891</v>
      </c>
      <c r="J37">
        <v>1.851082082853106E-2</v>
      </c>
      <c r="L37">
        <v>9.1494845360824737</v>
      </c>
      <c r="M37">
        <v>0.55000000000000004</v>
      </c>
    </row>
    <row r="38" spans="1:13" x14ac:dyDescent="0.25">
      <c r="A38">
        <v>0.87</v>
      </c>
      <c r="B38">
        <v>31</v>
      </c>
      <c r="C38">
        <v>60</v>
      </c>
      <c r="D38">
        <v>1</v>
      </c>
      <c r="E38">
        <v>0</v>
      </c>
      <c r="F38">
        <v>0</v>
      </c>
      <c r="I38">
        <v>0.86363253628701686</v>
      </c>
      <c r="J38">
        <v>6.3674637129831346E-3</v>
      </c>
      <c r="L38">
        <v>9.4072164948453594</v>
      </c>
      <c r="M38">
        <v>0.55000000000000004</v>
      </c>
    </row>
    <row r="39" spans="1:13" x14ac:dyDescent="0.25">
      <c r="A39">
        <v>0.77</v>
      </c>
      <c r="B39">
        <v>34</v>
      </c>
      <c r="C39">
        <v>65</v>
      </c>
      <c r="D39">
        <v>3</v>
      </c>
      <c r="E39">
        <v>1</v>
      </c>
      <c r="F39">
        <v>0</v>
      </c>
      <c r="I39">
        <v>0.81426042206630733</v>
      </c>
      <c r="J39">
        <v>-4.4260422066307314E-2</v>
      </c>
      <c r="L39">
        <v>9.6649484536082451</v>
      </c>
      <c r="M39">
        <v>0.55000000000000004</v>
      </c>
    </row>
    <row r="40" spans="1:13" x14ac:dyDescent="0.25">
      <c r="A40">
        <v>0.86</v>
      </c>
      <c r="B40">
        <v>40</v>
      </c>
      <c r="C40">
        <v>63</v>
      </c>
      <c r="D40">
        <v>1</v>
      </c>
      <c r="E40">
        <v>0</v>
      </c>
      <c r="F40">
        <v>0</v>
      </c>
      <c r="I40">
        <v>0.88812875898823151</v>
      </c>
      <c r="J40">
        <v>-2.8128758988231528E-2</v>
      </c>
      <c r="L40">
        <v>9.9226804123711325</v>
      </c>
      <c r="M40">
        <v>0.55000000000000004</v>
      </c>
    </row>
    <row r="41" spans="1:13" x14ac:dyDescent="0.25">
      <c r="A41">
        <v>0.91</v>
      </c>
      <c r="B41">
        <v>55</v>
      </c>
      <c r="C41">
        <v>57</v>
      </c>
      <c r="D41">
        <v>1</v>
      </c>
      <c r="E41">
        <v>0</v>
      </c>
      <c r="F41">
        <v>0</v>
      </c>
      <c r="I41">
        <v>0.87154062398739407</v>
      </c>
      <c r="J41">
        <v>3.8459376012605961E-2</v>
      </c>
      <c r="L41">
        <v>10.18041237113402</v>
      </c>
      <c r="M41">
        <v>0.56000000000000005</v>
      </c>
    </row>
    <row r="42" spans="1:13" x14ac:dyDescent="0.25">
      <c r="A42">
        <v>0.71</v>
      </c>
      <c r="B42">
        <v>27</v>
      </c>
      <c r="C42">
        <v>60</v>
      </c>
      <c r="D42">
        <v>1</v>
      </c>
      <c r="E42">
        <v>1</v>
      </c>
      <c r="F42">
        <v>1</v>
      </c>
      <c r="I42">
        <v>0.80584107990537712</v>
      </c>
      <c r="J42">
        <v>-9.5841079905377158E-2</v>
      </c>
      <c r="L42">
        <v>10.438144329896906</v>
      </c>
      <c r="M42">
        <v>0.56000000000000005</v>
      </c>
    </row>
    <row r="43" spans="1:13" x14ac:dyDescent="0.25">
      <c r="A43">
        <v>0.81</v>
      </c>
      <c r="B43">
        <v>21</v>
      </c>
      <c r="C43">
        <v>60</v>
      </c>
      <c r="D43">
        <v>3</v>
      </c>
      <c r="E43">
        <v>0</v>
      </c>
      <c r="F43">
        <v>0</v>
      </c>
      <c r="I43">
        <v>0.78318030287825435</v>
      </c>
      <c r="J43">
        <v>2.68196971217457E-2</v>
      </c>
      <c r="L43">
        <v>10.695876288659791</v>
      </c>
      <c r="M43">
        <v>0.56999999999999995</v>
      </c>
    </row>
    <row r="44" spans="1:13" x14ac:dyDescent="0.25">
      <c r="A44">
        <v>0.81</v>
      </c>
      <c r="B44">
        <v>37</v>
      </c>
      <c r="C44">
        <v>55</v>
      </c>
      <c r="D44">
        <v>1</v>
      </c>
      <c r="E44">
        <v>5</v>
      </c>
      <c r="F44">
        <v>0</v>
      </c>
      <c r="I44">
        <v>0.80451131801663101</v>
      </c>
      <c r="J44">
        <v>5.4886819833690481E-3</v>
      </c>
      <c r="L44">
        <v>10.953608247422679</v>
      </c>
      <c r="M44">
        <v>0.56999999999999995</v>
      </c>
    </row>
    <row r="45" spans="1:13" x14ac:dyDescent="0.25">
      <c r="A45">
        <v>0.71</v>
      </c>
      <c r="B45">
        <v>29</v>
      </c>
      <c r="C45">
        <v>57</v>
      </c>
      <c r="D45">
        <v>1</v>
      </c>
      <c r="E45">
        <v>0</v>
      </c>
      <c r="F45">
        <v>0</v>
      </c>
      <c r="I45">
        <v>0.84600995518613997</v>
      </c>
      <c r="J45">
        <v>-0.13600995518614001</v>
      </c>
      <c r="L45">
        <v>11.211340206185566</v>
      </c>
      <c r="M45">
        <v>0.57999999999999996</v>
      </c>
    </row>
    <row r="46" spans="1:13" x14ac:dyDescent="0.25">
      <c r="A46">
        <v>0.71</v>
      </c>
      <c r="B46">
        <v>65</v>
      </c>
      <c r="C46">
        <v>59</v>
      </c>
      <c r="D46">
        <v>2</v>
      </c>
      <c r="E46">
        <v>2</v>
      </c>
      <c r="F46">
        <v>0</v>
      </c>
      <c r="I46">
        <v>0.84091681952317354</v>
      </c>
      <c r="J46">
        <v>-0.13091681952317358</v>
      </c>
      <c r="L46">
        <v>11.469072164948452</v>
      </c>
      <c r="M46">
        <v>0.57999999999999996</v>
      </c>
    </row>
    <row r="47" spans="1:13" x14ac:dyDescent="0.25">
      <c r="A47">
        <v>0.52</v>
      </c>
      <c r="B47">
        <v>9</v>
      </c>
      <c r="C47">
        <v>35</v>
      </c>
      <c r="D47">
        <v>2</v>
      </c>
      <c r="E47">
        <v>0</v>
      </c>
      <c r="F47">
        <v>0</v>
      </c>
      <c r="I47">
        <v>0.67622426080864506</v>
      </c>
      <c r="J47">
        <v>-0.15622426080864504</v>
      </c>
      <c r="L47">
        <v>11.726804123711338</v>
      </c>
      <c r="M47">
        <v>0.57999999999999996</v>
      </c>
    </row>
    <row r="48" spans="1:13" x14ac:dyDescent="0.25">
      <c r="A48">
        <v>0.65</v>
      </c>
      <c r="B48">
        <v>16</v>
      </c>
      <c r="C48">
        <v>35</v>
      </c>
      <c r="D48">
        <v>2</v>
      </c>
      <c r="E48">
        <v>0</v>
      </c>
      <c r="F48">
        <v>0</v>
      </c>
      <c r="I48">
        <v>0.68309790240898272</v>
      </c>
      <c r="J48">
        <v>-3.3097902408982693E-2</v>
      </c>
      <c r="L48">
        <v>11.984536082474225</v>
      </c>
      <c r="M48">
        <v>0.59</v>
      </c>
    </row>
    <row r="49" spans="1:13" x14ac:dyDescent="0.25">
      <c r="A49">
        <v>0.84</v>
      </c>
      <c r="B49">
        <v>18</v>
      </c>
      <c r="C49">
        <v>70</v>
      </c>
      <c r="D49">
        <v>2</v>
      </c>
      <c r="E49">
        <v>0</v>
      </c>
      <c r="F49">
        <v>0</v>
      </c>
      <c r="I49">
        <v>0.86774644085151775</v>
      </c>
      <c r="J49">
        <v>-2.7746440851517784E-2</v>
      </c>
      <c r="L49">
        <v>12.242268041237113</v>
      </c>
      <c r="M49">
        <v>0.59</v>
      </c>
    </row>
    <row r="50" spans="1:13" x14ac:dyDescent="0.25">
      <c r="A50">
        <v>0.84</v>
      </c>
      <c r="B50">
        <v>37</v>
      </c>
      <c r="C50">
        <v>70</v>
      </c>
      <c r="D50">
        <v>1</v>
      </c>
      <c r="E50">
        <v>0</v>
      </c>
      <c r="F50">
        <v>0</v>
      </c>
      <c r="I50">
        <v>0.92171984075657443</v>
      </c>
      <c r="J50">
        <v>-8.1719840756574458E-2</v>
      </c>
      <c r="L50">
        <v>12.499999999999998</v>
      </c>
      <c r="M50">
        <v>0.6</v>
      </c>
    </row>
    <row r="51" spans="1:13" x14ac:dyDescent="0.25">
      <c r="A51">
        <v>0.99</v>
      </c>
      <c r="B51">
        <v>54</v>
      </c>
      <c r="C51">
        <v>55</v>
      </c>
      <c r="D51">
        <v>1</v>
      </c>
      <c r="E51">
        <v>3</v>
      </c>
      <c r="F51">
        <v>0</v>
      </c>
      <c r="I51">
        <v>0.83677048971186763</v>
      </c>
      <c r="J51">
        <v>0.15322951028813236</v>
      </c>
      <c r="L51">
        <v>12.757731958762884</v>
      </c>
      <c r="M51">
        <v>0.6</v>
      </c>
    </row>
    <row r="52" spans="1:13" x14ac:dyDescent="0.25">
      <c r="A52">
        <v>0.71</v>
      </c>
      <c r="B52">
        <v>34</v>
      </c>
      <c r="C52">
        <v>65</v>
      </c>
      <c r="D52">
        <v>3</v>
      </c>
      <c r="E52">
        <v>0</v>
      </c>
      <c r="F52">
        <v>0</v>
      </c>
      <c r="I52">
        <v>0.82204344311351552</v>
      </c>
      <c r="J52">
        <v>-0.11204344311351555</v>
      </c>
      <c r="L52">
        <v>13.015463917525771</v>
      </c>
      <c r="M52">
        <v>0.6</v>
      </c>
    </row>
    <row r="53" spans="1:13" x14ac:dyDescent="0.25">
      <c r="A53">
        <v>0.8</v>
      </c>
      <c r="B53">
        <v>34</v>
      </c>
      <c r="C53">
        <v>60</v>
      </c>
      <c r="D53">
        <v>4</v>
      </c>
      <c r="E53">
        <v>0</v>
      </c>
      <c r="F53">
        <v>0</v>
      </c>
      <c r="I53">
        <v>0.76062926457474145</v>
      </c>
      <c r="J53">
        <v>3.9370735425258596E-2</v>
      </c>
      <c r="L53">
        <v>13.273195876288659</v>
      </c>
      <c r="M53">
        <v>0.6</v>
      </c>
    </row>
    <row r="54" spans="1:13" x14ac:dyDescent="0.25">
      <c r="A54">
        <v>0.91</v>
      </c>
      <c r="B54">
        <v>56</v>
      </c>
      <c r="C54">
        <v>60</v>
      </c>
      <c r="D54">
        <v>0</v>
      </c>
      <c r="E54">
        <v>0</v>
      </c>
      <c r="F54">
        <v>0</v>
      </c>
      <c r="I54">
        <v>0.92349762899236287</v>
      </c>
      <c r="J54">
        <v>-1.3497628992362842E-2</v>
      </c>
      <c r="L54">
        <v>13.530927835051545</v>
      </c>
      <c r="M54">
        <v>0.61</v>
      </c>
    </row>
    <row r="55" spans="1:13" x14ac:dyDescent="0.25">
      <c r="A55">
        <v>0.77</v>
      </c>
      <c r="B55">
        <v>21</v>
      </c>
      <c r="C55">
        <v>63</v>
      </c>
      <c r="D55">
        <v>4</v>
      </c>
      <c r="E55">
        <v>3</v>
      </c>
      <c r="F55">
        <v>0</v>
      </c>
      <c r="I55">
        <v>0.74017355053327016</v>
      </c>
      <c r="J55">
        <v>2.9826449466729854E-2</v>
      </c>
      <c r="L55">
        <v>13.78865979381443</v>
      </c>
      <c r="M55">
        <v>0.61</v>
      </c>
    </row>
    <row r="56" spans="1:13" x14ac:dyDescent="0.25">
      <c r="A56">
        <v>0.84</v>
      </c>
      <c r="B56">
        <v>25</v>
      </c>
      <c r="C56">
        <v>70</v>
      </c>
      <c r="D56">
        <v>4</v>
      </c>
      <c r="E56">
        <v>4</v>
      </c>
      <c r="F56">
        <v>0</v>
      </c>
      <c r="I56">
        <v>0.77285525285474244</v>
      </c>
      <c r="J56">
        <v>6.7144747145257533E-2</v>
      </c>
      <c r="L56">
        <v>14.046391752577318</v>
      </c>
      <c r="M56">
        <v>0.62</v>
      </c>
    </row>
    <row r="57" spans="1:13" x14ac:dyDescent="0.25">
      <c r="A57">
        <v>0.87</v>
      </c>
      <c r="B57">
        <v>52</v>
      </c>
      <c r="C57">
        <v>72</v>
      </c>
      <c r="D57">
        <v>0</v>
      </c>
      <c r="E57">
        <v>2</v>
      </c>
      <c r="F57">
        <v>0</v>
      </c>
      <c r="I57">
        <v>0.96663852570087516</v>
      </c>
      <c r="J57">
        <v>-9.6638525700875166E-2</v>
      </c>
      <c r="L57">
        <v>14.304123711340205</v>
      </c>
      <c r="M57">
        <v>0.62</v>
      </c>
    </row>
    <row r="58" spans="1:13" x14ac:dyDescent="0.25">
      <c r="A58">
        <v>0.8</v>
      </c>
      <c r="B58">
        <v>46</v>
      </c>
      <c r="C58">
        <v>70</v>
      </c>
      <c r="D58">
        <v>2</v>
      </c>
      <c r="E58">
        <v>0</v>
      </c>
      <c r="F58">
        <v>0</v>
      </c>
      <c r="I58">
        <v>0.89524100725286859</v>
      </c>
      <c r="J58">
        <v>-9.5241007252868548E-2</v>
      </c>
      <c r="L58">
        <v>14.561855670103091</v>
      </c>
      <c r="M58">
        <v>0.62</v>
      </c>
    </row>
    <row r="59" spans="1:13" x14ac:dyDescent="0.25">
      <c r="A59">
        <v>0.52</v>
      </c>
      <c r="B59">
        <v>40</v>
      </c>
      <c r="C59">
        <v>35</v>
      </c>
      <c r="D59">
        <v>2</v>
      </c>
      <c r="E59">
        <v>2</v>
      </c>
      <c r="F59">
        <v>1</v>
      </c>
      <c r="I59">
        <v>0.6450179913814853</v>
      </c>
      <c r="J59">
        <v>-0.12501799138148528</v>
      </c>
      <c r="L59">
        <v>14.819587628865976</v>
      </c>
      <c r="M59">
        <v>0.62</v>
      </c>
    </row>
    <row r="60" spans="1:13" x14ac:dyDescent="0.25">
      <c r="A60">
        <v>0.54</v>
      </c>
      <c r="B60">
        <v>30</v>
      </c>
      <c r="C60">
        <v>20</v>
      </c>
      <c r="D60">
        <v>1</v>
      </c>
      <c r="E60">
        <v>3</v>
      </c>
      <c r="F60">
        <v>1</v>
      </c>
      <c r="I60">
        <v>0.58443843753403257</v>
      </c>
      <c r="J60">
        <v>-4.4438437534032538E-2</v>
      </c>
      <c r="L60">
        <v>15.077319587628864</v>
      </c>
      <c r="M60">
        <v>0.63</v>
      </c>
    </row>
    <row r="61" spans="1:13" x14ac:dyDescent="0.25">
      <c r="A61">
        <v>0.88</v>
      </c>
      <c r="B61">
        <v>32</v>
      </c>
      <c r="C61">
        <v>62</v>
      </c>
      <c r="D61">
        <v>1</v>
      </c>
      <c r="E61">
        <v>2</v>
      </c>
      <c r="F61">
        <v>0</v>
      </c>
      <c r="I61">
        <v>0.85948756532650217</v>
      </c>
      <c r="J61">
        <v>2.0512434673497837E-2</v>
      </c>
      <c r="L61">
        <v>15.335051546391751</v>
      </c>
      <c r="M61">
        <v>0.63</v>
      </c>
    </row>
    <row r="62" spans="1:13" x14ac:dyDescent="0.25">
      <c r="A62">
        <v>0.64</v>
      </c>
      <c r="B62">
        <v>55</v>
      </c>
      <c r="C62">
        <v>35</v>
      </c>
      <c r="D62">
        <v>1</v>
      </c>
      <c r="E62">
        <v>4</v>
      </c>
      <c r="F62">
        <v>1</v>
      </c>
      <c r="I62">
        <v>0.67949755399193246</v>
      </c>
      <c r="J62">
        <v>-3.9497553991932444E-2</v>
      </c>
      <c r="L62">
        <v>15.592783505154637</v>
      </c>
      <c r="M62">
        <v>0.63</v>
      </c>
    </row>
    <row r="63" spans="1:13" x14ac:dyDescent="0.25">
      <c r="A63">
        <v>0.87</v>
      </c>
      <c r="B63">
        <v>58</v>
      </c>
      <c r="C63">
        <v>60</v>
      </c>
      <c r="D63">
        <v>0</v>
      </c>
      <c r="E63">
        <v>0</v>
      </c>
      <c r="F63">
        <v>1</v>
      </c>
      <c r="I63">
        <v>0.87938088645822066</v>
      </c>
      <c r="J63">
        <v>-9.3808864582206608E-3</v>
      </c>
      <c r="L63">
        <v>15.850515463917523</v>
      </c>
      <c r="M63">
        <v>0.63</v>
      </c>
    </row>
    <row r="64" spans="1:13" x14ac:dyDescent="0.25">
      <c r="A64">
        <v>0.77</v>
      </c>
      <c r="B64">
        <v>47</v>
      </c>
      <c r="C64">
        <v>58</v>
      </c>
      <c r="D64">
        <v>4</v>
      </c>
      <c r="E64">
        <v>0</v>
      </c>
      <c r="F64">
        <v>0</v>
      </c>
      <c r="I64">
        <v>0.76295547664151486</v>
      </c>
      <c r="J64">
        <v>7.0445233584851552E-3</v>
      </c>
      <c r="L64">
        <v>16.10824742268041</v>
      </c>
      <c r="M64">
        <v>0.63</v>
      </c>
    </row>
    <row r="65" spans="1:13" x14ac:dyDescent="0.25">
      <c r="A65">
        <v>0.94</v>
      </c>
      <c r="B65">
        <v>47</v>
      </c>
      <c r="C65">
        <v>60</v>
      </c>
      <c r="D65">
        <v>1</v>
      </c>
      <c r="E65">
        <v>0</v>
      </c>
      <c r="F65">
        <v>0</v>
      </c>
      <c r="I65">
        <v>0.87934371708778869</v>
      </c>
      <c r="J65">
        <v>6.0656282912211257E-2</v>
      </c>
      <c r="L65">
        <v>16.365979381443299</v>
      </c>
      <c r="M65">
        <v>0.63</v>
      </c>
    </row>
    <row r="66" spans="1:13" x14ac:dyDescent="0.25">
      <c r="A66">
        <v>0.7</v>
      </c>
      <c r="B66">
        <v>46</v>
      </c>
      <c r="C66">
        <v>70</v>
      </c>
      <c r="D66">
        <v>1</v>
      </c>
      <c r="E66">
        <v>5</v>
      </c>
      <c r="F66">
        <v>1</v>
      </c>
      <c r="I66">
        <v>0.84556163458672895</v>
      </c>
      <c r="J66">
        <v>-0.14556163458672899</v>
      </c>
      <c r="L66">
        <v>16.623711340206185</v>
      </c>
      <c r="M66">
        <v>0.63</v>
      </c>
    </row>
    <row r="67" spans="1:13" x14ac:dyDescent="0.25">
      <c r="A67">
        <v>0.79</v>
      </c>
      <c r="B67">
        <v>43</v>
      </c>
      <c r="C67">
        <v>70</v>
      </c>
      <c r="D67">
        <v>4</v>
      </c>
      <c r="E67">
        <v>0</v>
      </c>
      <c r="F67">
        <v>0</v>
      </c>
      <c r="I67">
        <v>0.82166241544444374</v>
      </c>
      <c r="J67">
        <v>-3.1662415444443703E-2</v>
      </c>
      <c r="L67">
        <v>16.881443298969071</v>
      </c>
      <c r="M67">
        <v>0.63</v>
      </c>
    </row>
    <row r="68" spans="1:13" x14ac:dyDescent="0.25">
      <c r="A68">
        <v>0.77</v>
      </c>
      <c r="B68">
        <v>54</v>
      </c>
      <c r="C68">
        <v>60</v>
      </c>
      <c r="D68">
        <v>3</v>
      </c>
      <c r="E68">
        <v>0</v>
      </c>
      <c r="F68">
        <v>1</v>
      </c>
      <c r="I68">
        <v>0.76950397314560759</v>
      </c>
      <c r="J68">
        <v>4.9602685439242844E-4</v>
      </c>
      <c r="L68">
        <v>17.139175257731956</v>
      </c>
      <c r="M68">
        <v>0.64</v>
      </c>
    </row>
    <row r="69" spans="1:13" x14ac:dyDescent="0.25">
      <c r="A69">
        <v>0.86</v>
      </c>
      <c r="B69">
        <v>55</v>
      </c>
      <c r="C69">
        <v>67</v>
      </c>
      <c r="D69">
        <v>1</v>
      </c>
      <c r="E69">
        <v>0</v>
      </c>
      <c r="F69">
        <v>1</v>
      </c>
      <c r="I69">
        <v>0.87765559552242367</v>
      </c>
      <c r="J69">
        <v>-1.7655595522423684E-2</v>
      </c>
      <c r="L69">
        <v>17.396907216494846</v>
      </c>
      <c r="M69">
        <v>0.64</v>
      </c>
    </row>
    <row r="70" spans="1:13" x14ac:dyDescent="0.25">
      <c r="A70">
        <v>0.81</v>
      </c>
      <c r="B70">
        <v>29</v>
      </c>
      <c r="C70">
        <v>67</v>
      </c>
      <c r="D70">
        <v>2</v>
      </c>
      <c r="E70">
        <v>0</v>
      </c>
      <c r="F70">
        <v>0</v>
      </c>
      <c r="I70">
        <v>0.86288919415126808</v>
      </c>
      <c r="J70">
        <v>-5.2889194151268026E-2</v>
      </c>
      <c r="L70">
        <v>17.654639175257731</v>
      </c>
      <c r="M70">
        <v>0.64</v>
      </c>
    </row>
    <row r="71" spans="1:13" x14ac:dyDescent="0.25">
      <c r="A71">
        <v>0.88</v>
      </c>
      <c r="B71">
        <v>66</v>
      </c>
      <c r="C71">
        <v>60</v>
      </c>
      <c r="D71">
        <v>0</v>
      </c>
      <c r="E71">
        <v>0</v>
      </c>
      <c r="F71">
        <v>1</v>
      </c>
      <c r="I71">
        <v>0.88723647685860663</v>
      </c>
      <c r="J71">
        <v>-7.2364768586066219E-3</v>
      </c>
      <c r="L71">
        <v>17.912371134020617</v>
      </c>
      <c r="M71">
        <v>0.64</v>
      </c>
    </row>
    <row r="72" spans="1:13" x14ac:dyDescent="0.25">
      <c r="A72">
        <v>0.78</v>
      </c>
      <c r="B72">
        <v>40</v>
      </c>
      <c r="C72">
        <v>57</v>
      </c>
      <c r="D72">
        <v>4</v>
      </c>
      <c r="E72">
        <v>0</v>
      </c>
      <c r="F72">
        <v>0</v>
      </c>
      <c r="I72">
        <v>0.75086227387425042</v>
      </c>
      <c r="J72">
        <v>2.9137726125749608E-2</v>
      </c>
      <c r="L72">
        <v>18.170103092783506</v>
      </c>
      <c r="M72">
        <v>0.64</v>
      </c>
    </row>
    <row r="73" spans="1:13" x14ac:dyDescent="0.25">
      <c r="A73">
        <v>0.64</v>
      </c>
      <c r="B73">
        <v>50</v>
      </c>
      <c r="C73">
        <v>22</v>
      </c>
      <c r="D73">
        <v>4</v>
      </c>
      <c r="E73">
        <v>3</v>
      </c>
      <c r="F73">
        <v>0</v>
      </c>
      <c r="I73">
        <v>0.55464805789066951</v>
      </c>
      <c r="J73">
        <v>8.5351942109330503E-2</v>
      </c>
      <c r="L73">
        <v>18.427835051546392</v>
      </c>
      <c r="M73">
        <v>0.64</v>
      </c>
    </row>
    <row r="74" spans="1:13" x14ac:dyDescent="0.25">
      <c r="A74">
        <v>0.78</v>
      </c>
      <c r="B74">
        <v>50</v>
      </c>
      <c r="C74">
        <v>57</v>
      </c>
      <c r="D74">
        <v>2</v>
      </c>
      <c r="E74">
        <v>0</v>
      </c>
      <c r="F74">
        <v>0</v>
      </c>
      <c r="I74">
        <v>0.83131450728301282</v>
      </c>
      <c r="J74">
        <v>-5.1314507283012789E-2</v>
      </c>
      <c r="L74">
        <v>18.685567010309278</v>
      </c>
      <c r="M74">
        <v>0.64</v>
      </c>
    </row>
    <row r="75" spans="1:13" x14ac:dyDescent="0.25">
      <c r="A75">
        <v>0.71</v>
      </c>
      <c r="B75">
        <v>50</v>
      </c>
      <c r="C75">
        <v>58</v>
      </c>
      <c r="D75">
        <v>3</v>
      </c>
      <c r="E75">
        <v>3</v>
      </c>
      <c r="F75">
        <v>0</v>
      </c>
      <c r="I75">
        <v>0.77786863260417505</v>
      </c>
      <c r="J75">
        <v>-6.7868632604175083E-2</v>
      </c>
      <c r="L75">
        <v>18.943298969072163</v>
      </c>
      <c r="M75">
        <v>0.65</v>
      </c>
    </row>
    <row r="76" spans="1:13" x14ac:dyDescent="0.25">
      <c r="A76">
        <v>0.97</v>
      </c>
      <c r="B76">
        <v>48</v>
      </c>
      <c r="C76">
        <v>60</v>
      </c>
      <c r="D76">
        <v>0</v>
      </c>
      <c r="E76">
        <v>0</v>
      </c>
      <c r="F76">
        <v>1</v>
      </c>
      <c r="I76">
        <v>0.86956139845773828</v>
      </c>
      <c r="J76">
        <v>0.1004386015422617</v>
      </c>
      <c r="L76">
        <v>19.201030927835049</v>
      </c>
      <c r="M76">
        <v>0.65</v>
      </c>
    </row>
    <row r="77" spans="1:13" x14ac:dyDescent="0.25">
      <c r="A77">
        <v>0.77</v>
      </c>
      <c r="B77">
        <v>24</v>
      </c>
      <c r="C77">
        <v>56</v>
      </c>
      <c r="D77">
        <v>4</v>
      </c>
      <c r="E77">
        <v>0</v>
      </c>
      <c r="F77">
        <v>0</v>
      </c>
      <c r="I77">
        <v>0.7299315319065518</v>
      </c>
      <c r="J77">
        <v>4.0068468093448217E-2</v>
      </c>
      <c r="L77">
        <v>19.458762886597938</v>
      </c>
      <c r="M77">
        <v>0.65</v>
      </c>
    </row>
    <row r="78" spans="1:13" x14ac:dyDescent="0.25">
      <c r="A78">
        <v>0.8</v>
      </c>
      <c r="B78">
        <v>45</v>
      </c>
      <c r="C78">
        <v>60</v>
      </c>
      <c r="D78">
        <v>4</v>
      </c>
      <c r="E78">
        <v>0</v>
      </c>
      <c r="F78">
        <v>1</v>
      </c>
      <c r="I78">
        <v>0.72535006124103341</v>
      </c>
      <c r="J78">
        <v>7.4649938758966639E-2</v>
      </c>
      <c r="L78">
        <v>19.716494845360824</v>
      </c>
      <c r="M78">
        <v>0.65</v>
      </c>
    </row>
    <row r="79" spans="1:13" x14ac:dyDescent="0.25">
      <c r="A79">
        <v>0.94</v>
      </c>
      <c r="B79">
        <v>57</v>
      </c>
      <c r="C79">
        <v>55</v>
      </c>
      <c r="D79">
        <v>0</v>
      </c>
      <c r="E79">
        <v>3</v>
      </c>
      <c r="F79">
        <v>0</v>
      </c>
      <c r="I79">
        <v>0.87503270881615225</v>
      </c>
      <c r="J79">
        <v>6.4967291183847697E-2</v>
      </c>
      <c r="L79">
        <v>19.97422680412371</v>
      </c>
      <c r="M79">
        <v>0.66</v>
      </c>
    </row>
    <row r="80" spans="1:13" x14ac:dyDescent="0.25">
      <c r="A80">
        <v>0.52</v>
      </c>
      <c r="B80">
        <v>39</v>
      </c>
      <c r="C80">
        <v>35</v>
      </c>
      <c r="D80">
        <v>3</v>
      </c>
      <c r="E80">
        <v>3</v>
      </c>
      <c r="F80">
        <v>1</v>
      </c>
      <c r="I80">
        <v>0.6009366488300889</v>
      </c>
      <c r="J80">
        <v>-8.0936648830088886E-2</v>
      </c>
      <c r="L80">
        <v>20.231958762886599</v>
      </c>
      <c r="M80">
        <v>0.66</v>
      </c>
    </row>
    <row r="81" spans="1:13" x14ac:dyDescent="0.25">
      <c r="A81">
        <v>0.76</v>
      </c>
      <c r="B81">
        <v>43</v>
      </c>
      <c r="C81">
        <v>58</v>
      </c>
      <c r="D81">
        <v>4</v>
      </c>
      <c r="E81">
        <v>0</v>
      </c>
      <c r="F81">
        <v>0</v>
      </c>
      <c r="I81">
        <v>0.75902768144132204</v>
      </c>
      <c r="J81">
        <v>9.7231855867796479E-4</v>
      </c>
      <c r="L81">
        <v>20.489690721649485</v>
      </c>
      <c r="M81">
        <v>0.66</v>
      </c>
    </row>
    <row r="82" spans="1:13" x14ac:dyDescent="0.25">
      <c r="A82">
        <v>0.73</v>
      </c>
      <c r="B82">
        <v>51</v>
      </c>
      <c r="C82">
        <v>58</v>
      </c>
      <c r="D82">
        <v>4</v>
      </c>
      <c r="E82">
        <v>3</v>
      </c>
      <c r="F82">
        <v>0</v>
      </c>
      <c r="I82">
        <v>0.74353420870008324</v>
      </c>
      <c r="J82">
        <v>-1.3534208700083261E-2</v>
      </c>
      <c r="L82">
        <v>20.74742268041237</v>
      </c>
      <c r="M82">
        <v>0.66</v>
      </c>
    </row>
    <row r="83" spans="1:13" x14ac:dyDescent="0.25">
      <c r="A83">
        <v>0.73</v>
      </c>
      <c r="B83">
        <v>61</v>
      </c>
      <c r="C83">
        <v>67</v>
      </c>
      <c r="D83">
        <v>1</v>
      </c>
      <c r="E83">
        <v>2</v>
      </c>
      <c r="F83">
        <v>1</v>
      </c>
      <c r="I83">
        <v>0.86798124622829664</v>
      </c>
      <c r="J83">
        <v>-0.13798124622829666</v>
      </c>
      <c r="L83">
        <v>21.005154639175256</v>
      </c>
      <c r="M83">
        <v>0.66</v>
      </c>
    </row>
    <row r="84" spans="1:13" x14ac:dyDescent="0.25">
      <c r="A84">
        <v>0.96</v>
      </c>
      <c r="B84">
        <v>41</v>
      </c>
      <c r="C84">
        <v>55</v>
      </c>
      <c r="D84">
        <v>0</v>
      </c>
      <c r="E84">
        <v>0</v>
      </c>
      <c r="F84">
        <v>0</v>
      </c>
      <c r="I84">
        <v>0.88267059115700519</v>
      </c>
      <c r="J84">
        <v>7.7329408842994773E-2</v>
      </c>
      <c r="L84">
        <v>21.262886597938142</v>
      </c>
      <c r="M84">
        <v>0.66</v>
      </c>
    </row>
    <row r="85" spans="1:13" x14ac:dyDescent="0.25">
      <c r="A85">
        <v>0.91</v>
      </c>
      <c r="B85">
        <v>53</v>
      </c>
      <c r="C85">
        <v>57</v>
      </c>
      <c r="D85">
        <v>1</v>
      </c>
      <c r="E85">
        <v>0</v>
      </c>
      <c r="F85">
        <v>0</v>
      </c>
      <c r="I85">
        <v>0.86957672638729766</v>
      </c>
      <c r="J85">
        <v>4.0423273612702371E-2</v>
      </c>
      <c r="L85">
        <v>21.520618556701031</v>
      </c>
      <c r="M85">
        <v>0.67</v>
      </c>
    </row>
    <row r="86" spans="1:13" x14ac:dyDescent="0.25">
      <c r="A86">
        <v>0.8</v>
      </c>
      <c r="B86">
        <v>32</v>
      </c>
      <c r="C86">
        <v>67</v>
      </c>
      <c r="D86">
        <v>2</v>
      </c>
      <c r="E86">
        <v>0</v>
      </c>
      <c r="F86">
        <v>0</v>
      </c>
      <c r="I86">
        <v>0.86583504055141269</v>
      </c>
      <c r="J86">
        <v>-6.5835040551412649E-2</v>
      </c>
      <c r="L86">
        <v>21.778350515463917</v>
      </c>
      <c r="M86">
        <v>0.67</v>
      </c>
    </row>
    <row r="87" spans="1:13" x14ac:dyDescent="0.25">
      <c r="A87">
        <v>0.77</v>
      </c>
      <c r="B87">
        <v>65</v>
      </c>
      <c r="C87">
        <v>70</v>
      </c>
      <c r="D87">
        <v>4</v>
      </c>
      <c r="E87">
        <v>0</v>
      </c>
      <c r="F87">
        <v>0</v>
      </c>
      <c r="I87">
        <v>0.84326528904550491</v>
      </c>
      <c r="J87">
        <v>-7.3265289045504889E-2</v>
      </c>
      <c r="L87">
        <v>22.036082474226802</v>
      </c>
      <c r="M87">
        <v>0.67</v>
      </c>
    </row>
    <row r="88" spans="1:13" x14ac:dyDescent="0.25">
      <c r="A88">
        <v>0.81</v>
      </c>
      <c r="B88">
        <v>38</v>
      </c>
      <c r="C88">
        <v>55</v>
      </c>
      <c r="D88">
        <v>1</v>
      </c>
      <c r="E88">
        <v>1</v>
      </c>
      <c r="F88">
        <v>0</v>
      </c>
      <c r="I88">
        <v>0.83662535100551216</v>
      </c>
      <c r="J88">
        <v>-2.662535100551211E-2</v>
      </c>
      <c r="L88">
        <v>22.293814432989691</v>
      </c>
      <c r="M88">
        <v>0.67</v>
      </c>
    </row>
    <row r="89" spans="1:13" x14ac:dyDescent="0.25">
      <c r="A89">
        <v>0.71</v>
      </c>
      <c r="B89">
        <v>53</v>
      </c>
      <c r="C89">
        <v>67</v>
      </c>
      <c r="D89">
        <v>4</v>
      </c>
      <c r="E89">
        <v>1</v>
      </c>
      <c r="F89">
        <v>0</v>
      </c>
      <c r="I89">
        <v>0.80804019889693757</v>
      </c>
      <c r="J89">
        <v>-9.8040198896937603E-2</v>
      </c>
      <c r="L89">
        <v>22.551546391752577</v>
      </c>
      <c r="M89">
        <v>0.67</v>
      </c>
    </row>
    <row r="90" spans="1:13" x14ac:dyDescent="0.25">
      <c r="A90">
        <v>0.95</v>
      </c>
      <c r="B90">
        <v>55</v>
      </c>
      <c r="C90">
        <v>60</v>
      </c>
      <c r="D90">
        <v>1</v>
      </c>
      <c r="E90">
        <v>0</v>
      </c>
      <c r="F90">
        <v>0</v>
      </c>
      <c r="I90">
        <v>0.88719930748817455</v>
      </c>
      <c r="J90">
        <v>6.2800692511825407E-2</v>
      </c>
      <c r="L90">
        <v>22.809278350515463</v>
      </c>
      <c r="M90">
        <v>0.67</v>
      </c>
    </row>
    <row r="91" spans="1:13" x14ac:dyDescent="0.25">
      <c r="A91">
        <v>0.64</v>
      </c>
      <c r="B91">
        <v>44</v>
      </c>
      <c r="C91">
        <v>32</v>
      </c>
      <c r="D91">
        <v>4</v>
      </c>
      <c r="E91">
        <v>5</v>
      </c>
      <c r="F91">
        <v>0</v>
      </c>
      <c r="I91">
        <v>0.5853859346652317</v>
      </c>
      <c r="J91">
        <v>5.4614065334768314E-2</v>
      </c>
      <c r="L91">
        <v>23.067010309278349</v>
      </c>
      <c r="M91">
        <v>0.68</v>
      </c>
    </row>
    <row r="92" spans="1:13" x14ac:dyDescent="0.25">
      <c r="A92">
        <v>0.94</v>
      </c>
      <c r="B92">
        <v>38</v>
      </c>
      <c r="C92">
        <v>60</v>
      </c>
      <c r="D92">
        <v>0</v>
      </c>
      <c r="E92">
        <v>0</v>
      </c>
      <c r="F92">
        <v>0</v>
      </c>
      <c r="I92">
        <v>0.90582255059149452</v>
      </c>
      <c r="J92">
        <v>3.4177449408505423E-2</v>
      </c>
      <c r="L92">
        <v>23.324742268041234</v>
      </c>
      <c r="M92">
        <v>0.68</v>
      </c>
    </row>
    <row r="93" spans="1:13" x14ac:dyDescent="0.25">
      <c r="A93">
        <v>0.87</v>
      </c>
      <c r="B93">
        <v>40</v>
      </c>
      <c r="C93">
        <v>57</v>
      </c>
      <c r="D93">
        <v>0</v>
      </c>
      <c r="E93">
        <v>0</v>
      </c>
      <c r="F93">
        <v>0</v>
      </c>
      <c r="I93">
        <v>0.89212776469081057</v>
      </c>
      <c r="J93">
        <v>-2.212776469081057E-2</v>
      </c>
      <c r="L93">
        <v>23.582474226804123</v>
      </c>
      <c r="M93">
        <v>0.68</v>
      </c>
    </row>
    <row r="94" spans="1:13" x14ac:dyDescent="0.25">
      <c r="A94">
        <v>0.63</v>
      </c>
      <c r="B94">
        <v>53</v>
      </c>
      <c r="C94">
        <v>20</v>
      </c>
      <c r="D94">
        <v>3</v>
      </c>
      <c r="E94">
        <v>5</v>
      </c>
      <c r="F94">
        <v>0</v>
      </c>
      <c r="I94">
        <v>0.56690511256668408</v>
      </c>
      <c r="J94">
        <v>6.3094887433315927E-2</v>
      </c>
      <c r="L94">
        <v>23.840206185567009</v>
      </c>
      <c r="M94">
        <v>0.68</v>
      </c>
    </row>
    <row r="95" spans="1:13" x14ac:dyDescent="0.25">
      <c r="A95">
        <v>0.88</v>
      </c>
      <c r="B95">
        <v>24</v>
      </c>
      <c r="C95">
        <v>63</v>
      </c>
      <c r="D95">
        <v>0</v>
      </c>
      <c r="E95">
        <v>0</v>
      </c>
      <c r="F95">
        <v>1</v>
      </c>
      <c r="I95">
        <v>0.86165331075736096</v>
      </c>
      <c r="J95">
        <v>1.8346689242639047E-2</v>
      </c>
      <c r="L95">
        <v>24.097938144329895</v>
      </c>
      <c r="M95">
        <v>0.68</v>
      </c>
    </row>
    <row r="96" spans="1:13" x14ac:dyDescent="0.25">
      <c r="A96">
        <v>0.9</v>
      </c>
      <c r="B96">
        <v>39</v>
      </c>
      <c r="C96">
        <v>63</v>
      </c>
      <c r="D96">
        <v>1</v>
      </c>
      <c r="E96">
        <v>2</v>
      </c>
      <c r="F96">
        <v>0</v>
      </c>
      <c r="I96">
        <v>0.87158076809376683</v>
      </c>
      <c r="J96">
        <v>2.8419231906233189E-2</v>
      </c>
      <c r="L96">
        <v>24.355670103092784</v>
      </c>
      <c r="M96">
        <v>0.68</v>
      </c>
    </row>
    <row r="97" spans="1:13" x14ac:dyDescent="0.25">
      <c r="A97">
        <v>0.94</v>
      </c>
      <c r="B97">
        <v>47</v>
      </c>
      <c r="C97">
        <v>57</v>
      </c>
      <c r="D97">
        <v>1</v>
      </c>
      <c r="E97">
        <v>0</v>
      </c>
      <c r="F97">
        <v>1</v>
      </c>
      <c r="I97">
        <v>0.81760439345276958</v>
      </c>
      <c r="J97">
        <v>0.12239560654723036</v>
      </c>
      <c r="L97">
        <v>24.61340206185567</v>
      </c>
      <c r="M97">
        <v>0.69</v>
      </c>
    </row>
    <row r="98" spans="1:13" x14ac:dyDescent="0.25">
      <c r="A98">
        <v>0.91</v>
      </c>
      <c r="B98">
        <v>51</v>
      </c>
      <c r="C98">
        <v>57</v>
      </c>
      <c r="D98">
        <v>1</v>
      </c>
      <c r="E98">
        <v>0</v>
      </c>
      <c r="F98">
        <v>1</v>
      </c>
      <c r="I98">
        <v>0.82153218865296251</v>
      </c>
      <c r="J98">
        <v>8.8467811347037517E-2</v>
      </c>
      <c r="L98">
        <v>24.871134020618555</v>
      </c>
      <c r="M98">
        <v>0.7</v>
      </c>
    </row>
    <row r="99" spans="1:13" x14ac:dyDescent="0.25">
      <c r="A99">
        <v>0.9</v>
      </c>
      <c r="B99">
        <v>25</v>
      </c>
      <c r="C99">
        <v>65</v>
      </c>
      <c r="D99">
        <v>0</v>
      </c>
      <c r="E99">
        <v>0</v>
      </c>
      <c r="F99">
        <v>0</v>
      </c>
      <c r="I99">
        <v>0.91915502202550159</v>
      </c>
      <c r="J99">
        <v>-1.9155022025501567E-2</v>
      </c>
      <c r="L99">
        <v>25.128865979381441</v>
      </c>
      <c r="M99">
        <v>0.7</v>
      </c>
    </row>
    <row r="100" spans="1:13" x14ac:dyDescent="0.25">
      <c r="A100">
        <v>0.8</v>
      </c>
      <c r="B100">
        <v>23</v>
      </c>
      <c r="C100">
        <v>65</v>
      </c>
      <c r="D100">
        <v>4</v>
      </c>
      <c r="E100">
        <v>0</v>
      </c>
      <c r="F100">
        <v>0</v>
      </c>
      <c r="I100">
        <v>0.77592563360884503</v>
      </c>
      <c r="J100">
        <v>2.4074366391155011E-2</v>
      </c>
      <c r="L100">
        <v>25.386597938144327</v>
      </c>
      <c r="M100">
        <v>0.7</v>
      </c>
    </row>
    <row r="101" spans="1:13" x14ac:dyDescent="0.25">
      <c r="A101">
        <v>0.85</v>
      </c>
      <c r="B101">
        <v>54</v>
      </c>
      <c r="C101">
        <v>67</v>
      </c>
      <c r="D101">
        <v>1</v>
      </c>
      <c r="E101">
        <v>0</v>
      </c>
      <c r="F101">
        <v>1</v>
      </c>
      <c r="I101">
        <v>0.87667364672237547</v>
      </c>
      <c r="J101">
        <v>-2.6673646722375488E-2</v>
      </c>
      <c r="L101">
        <v>25.644329896907216</v>
      </c>
      <c r="M101">
        <v>0.71</v>
      </c>
    </row>
    <row r="102" spans="1:13" x14ac:dyDescent="0.25">
      <c r="A102">
        <v>0.53</v>
      </c>
      <c r="B102">
        <v>22</v>
      </c>
      <c r="C102">
        <v>20</v>
      </c>
      <c r="D102">
        <v>2</v>
      </c>
      <c r="E102">
        <v>5</v>
      </c>
      <c r="F102">
        <v>1</v>
      </c>
      <c r="I102">
        <v>0.52570043233509012</v>
      </c>
      <c r="J102">
        <v>4.299567664909909E-3</v>
      </c>
      <c r="L102">
        <v>25.902061855670102</v>
      </c>
      <c r="M102">
        <v>0.71</v>
      </c>
    </row>
    <row r="103" spans="1:13" x14ac:dyDescent="0.25">
      <c r="A103">
        <v>0.87</v>
      </c>
      <c r="B103">
        <v>50</v>
      </c>
      <c r="C103">
        <v>57</v>
      </c>
      <c r="D103">
        <v>1</v>
      </c>
      <c r="E103">
        <v>0</v>
      </c>
      <c r="F103">
        <v>1</v>
      </c>
      <c r="I103">
        <v>0.82055023985291431</v>
      </c>
      <c r="J103">
        <v>4.9449760147085686E-2</v>
      </c>
      <c r="L103">
        <v>26.159793814432987</v>
      </c>
      <c r="M103">
        <v>0.71</v>
      </c>
    </row>
    <row r="104" spans="1:13" x14ac:dyDescent="0.25">
      <c r="A104">
        <v>0.5</v>
      </c>
      <c r="B104">
        <v>30</v>
      </c>
      <c r="C104">
        <v>35</v>
      </c>
      <c r="D104">
        <v>1</v>
      </c>
      <c r="E104">
        <v>5</v>
      </c>
      <c r="F104">
        <v>1</v>
      </c>
      <c r="I104">
        <v>0.64716581294351838</v>
      </c>
      <c r="J104">
        <v>-0.14716581294351838</v>
      </c>
      <c r="L104">
        <v>26.417525773195877</v>
      </c>
      <c r="M104">
        <v>0.71</v>
      </c>
    </row>
    <row r="105" spans="1:13" x14ac:dyDescent="0.25">
      <c r="A105">
        <v>0.93</v>
      </c>
      <c r="B105">
        <v>52</v>
      </c>
      <c r="C105">
        <v>62</v>
      </c>
      <c r="D105">
        <v>1</v>
      </c>
      <c r="E105">
        <v>0</v>
      </c>
      <c r="F105">
        <v>0</v>
      </c>
      <c r="I105">
        <v>0.8946925834218834</v>
      </c>
      <c r="J105">
        <v>3.5307416578116646E-2</v>
      </c>
      <c r="L105">
        <v>26.675257731958762</v>
      </c>
      <c r="M105">
        <v>0.71</v>
      </c>
    </row>
    <row r="106" spans="1:13" x14ac:dyDescent="0.25">
      <c r="A106">
        <v>0.72</v>
      </c>
      <c r="B106">
        <v>52</v>
      </c>
      <c r="C106">
        <v>70</v>
      </c>
      <c r="D106">
        <v>2</v>
      </c>
      <c r="E106">
        <v>0</v>
      </c>
      <c r="F106">
        <v>0</v>
      </c>
      <c r="I106">
        <v>0.90113270005315782</v>
      </c>
      <c r="J106">
        <v>-0.18113270005315785</v>
      </c>
      <c r="L106">
        <v>26.932989690721648</v>
      </c>
      <c r="M106">
        <v>0.71</v>
      </c>
    </row>
    <row r="107" spans="1:13" x14ac:dyDescent="0.25">
      <c r="A107">
        <v>0.92</v>
      </c>
      <c r="B107">
        <v>51</v>
      </c>
      <c r="C107">
        <v>62</v>
      </c>
      <c r="D107">
        <v>1</v>
      </c>
      <c r="E107">
        <v>0</v>
      </c>
      <c r="F107">
        <v>0</v>
      </c>
      <c r="I107">
        <v>0.8937106346218352</v>
      </c>
      <c r="J107">
        <v>2.6289365378164842E-2</v>
      </c>
      <c r="L107">
        <v>27.190721649484534</v>
      </c>
      <c r="M107">
        <v>0.71</v>
      </c>
    </row>
    <row r="108" spans="1:13" x14ac:dyDescent="0.25">
      <c r="A108">
        <v>0.62</v>
      </c>
      <c r="B108">
        <v>15</v>
      </c>
      <c r="C108">
        <v>35</v>
      </c>
      <c r="D108">
        <v>1</v>
      </c>
      <c r="E108">
        <v>0</v>
      </c>
      <c r="F108">
        <v>0</v>
      </c>
      <c r="I108">
        <v>0.71743232631307452</v>
      </c>
      <c r="J108">
        <v>-9.7432326313074524E-2</v>
      </c>
      <c r="L108">
        <v>27.448453608247419</v>
      </c>
      <c r="M108">
        <v>0.71</v>
      </c>
    </row>
    <row r="109" spans="1:13" x14ac:dyDescent="0.25">
      <c r="A109">
        <v>0.93</v>
      </c>
      <c r="B109">
        <v>48</v>
      </c>
      <c r="C109">
        <v>58</v>
      </c>
      <c r="D109">
        <v>1</v>
      </c>
      <c r="E109">
        <v>0</v>
      </c>
      <c r="F109">
        <v>0</v>
      </c>
      <c r="I109">
        <v>0.8698865435539832</v>
      </c>
      <c r="J109">
        <v>6.0113456446016844E-2</v>
      </c>
      <c r="L109">
        <v>27.706185567010309</v>
      </c>
      <c r="M109">
        <v>0.71</v>
      </c>
    </row>
    <row r="110" spans="1:13" x14ac:dyDescent="0.25">
      <c r="A110">
        <v>0.63</v>
      </c>
      <c r="B110">
        <v>56</v>
      </c>
      <c r="C110">
        <v>35</v>
      </c>
      <c r="D110">
        <v>3</v>
      </c>
      <c r="E110">
        <v>2</v>
      </c>
      <c r="F110">
        <v>1</v>
      </c>
      <c r="I110">
        <v>0.62541279947811712</v>
      </c>
      <c r="J110">
        <v>4.5872005218828837E-3</v>
      </c>
      <c r="L110">
        <v>27.963917525773194</v>
      </c>
      <c r="M110">
        <v>0.71</v>
      </c>
    </row>
    <row r="111" spans="1:13" x14ac:dyDescent="0.25">
      <c r="A111">
        <v>0.77</v>
      </c>
      <c r="B111">
        <v>25</v>
      </c>
      <c r="C111">
        <v>51</v>
      </c>
      <c r="D111">
        <v>2</v>
      </c>
      <c r="E111">
        <v>0</v>
      </c>
      <c r="F111">
        <v>0</v>
      </c>
      <c r="I111">
        <v>0.77544842028024596</v>
      </c>
      <c r="J111">
        <v>-5.4484202802459469E-3</v>
      </c>
      <c r="L111">
        <v>28.22164948453608</v>
      </c>
      <c r="M111">
        <v>0.72</v>
      </c>
    </row>
    <row r="112" spans="1:13" x14ac:dyDescent="0.25">
      <c r="A112">
        <v>0.51</v>
      </c>
      <c r="B112">
        <v>54</v>
      </c>
      <c r="C112">
        <v>22</v>
      </c>
      <c r="D112">
        <v>3</v>
      </c>
      <c r="E112">
        <v>0</v>
      </c>
      <c r="F112">
        <v>1</v>
      </c>
      <c r="I112">
        <v>0.57116064880238848</v>
      </c>
      <c r="J112">
        <v>-6.1160648802388473E-2</v>
      </c>
      <c r="L112">
        <v>28.479381443298969</v>
      </c>
      <c r="M112">
        <v>0.72</v>
      </c>
    </row>
    <row r="113" spans="1:13" x14ac:dyDescent="0.25">
      <c r="A113">
        <v>0.94</v>
      </c>
      <c r="B113">
        <v>37</v>
      </c>
      <c r="C113">
        <v>55</v>
      </c>
      <c r="D113">
        <v>1</v>
      </c>
      <c r="E113">
        <v>1</v>
      </c>
      <c r="F113">
        <v>0</v>
      </c>
      <c r="I113">
        <v>0.83564340220546396</v>
      </c>
      <c r="J113">
        <v>0.10435659779453599</v>
      </c>
      <c r="L113">
        <v>28.737113402061855</v>
      </c>
      <c r="M113">
        <v>0.72</v>
      </c>
    </row>
    <row r="114" spans="1:13" x14ac:dyDescent="0.25">
      <c r="A114">
        <v>0.73</v>
      </c>
      <c r="B114">
        <v>33</v>
      </c>
      <c r="C114">
        <v>65</v>
      </c>
      <c r="D114">
        <v>2</v>
      </c>
      <c r="E114">
        <v>1</v>
      </c>
      <c r="F114">
        <v>0</v>
      </c>
      <c r="I114">
        <v>0.84859484597039914</v>
      </c>
      <c r="J114">
        <v>-0.11859484597039915</v>
      </c>
      <c r="L114">
        <v>28.994845360824741</v>
      </c>
      <c r="M114">
        <v>0.72</v>
      </c>
    </row>
    <row r="115" spans="1:13" x14ac:dyDescent="0.25">
      <c r="A115">
        <v>0.55000000000000004</v>
      </c>
      <c r="B115">
        <v>29</v>
      </c>
      <c r="C115">
        <v>25</v>
      </c>
      <c r="D115">
        <v>1</v>
      </c>
      <c r="E115">
        <v>1</v>
      </c>
      <c r="F115">
        <v>1</v>
      </c>
      <c r="I115">
        <v>0.62512033666303501</v>
      </c>
      <c r="J115">
        <v>-7.512033666303497E-2</v>
      </c>
      <c r="L115">
        <v>29.252577319587626</v>
      </c>
      <c r="M115">
        <v>0.72</v>
      </c>
    </row>
    <row r="116" spans="1:13" x14ac:dyDescent="0.25">
      <c r="A116">
        <v>0.83</v>
      </c>
      <c r="B116">
        <v>36</v>
      </c>
      <c r="C116">
        <v>60</v>
      </c>
      <c r="D116">
        <v>4</v>
      </c>
      <c r="E116">
        <v>0</v>
      </c>
      <c r="F116">
        <v>1</v>
      </c>
      <c r="I116">
        <v>0.71651252204059934</v>
      </c>
      <c r="J116">
        <v>0.11348747795940062</v>
      </c>
      <c r="L116">
        <v>29.510309278350512</v>
      </c>
      <c r="M116">
        <v>0.72</v>
      </c>
    </row>
    <row r="117" spans="1:13" x14ac:dyDescent="0.25">
      <c r="A117">
        <v>0.94</v>
      </c>
      <c r="B117">
        <v>32</v>
      </c>
      <c r="C117">
        <v>60</v>
      </c>
      <c r="D117">
        <v>1</v>
      </c>
      <c r="E117">
        <v>0</v>
      </c>
      <c r="F117">
        <v>0</v>
      </c>
      <c r="I117">
        <v>0.86461448508706507</v>
      </c>
      <c r="J117">
        <v>7.5385514912934881E-2</v>
      </c>
      <c r="L117">
        <v>29.768041237113401</v>
      </c>
      <c r="M117">
        <v>0.72</v>
      </c>
    </row>
    <row r="118" spans="1:13" x14ac:dyDescent="0.25">
      <c r="A118">
        <v>0.95</v>
      </c>
      <c r="B118">
        <v>37</v>
      </c>
      <c r="C118">
        <v>70</v>
      </c>
      <c r="D118">
        <v>1</v>
      </c>
      <c r="E118">
        <v>0</v>
      </c>
      <c r="F118">
        <v>0</v>
      </c>
      <c r="I118">
        <v>0.92171984075657443</v>
      </c>
      <c r="J118">
        <v>2.8280159243425529E-2</v>
      </c>
      <c r="L118">
        <v>30.025773195876287</v>
      </c>
      <c r="M118">
        <v>0.72</v>
      </c>
    </row>
    <row r="119" spans="1:13" x14ac:dyDescent="0.25">
      <c r="A119">
        <v>0.59</v>
      </c>
      <c r="B119">
        <v>27</v>
      </c>
      <c r="C119">
        <v>25</v>
      </c>
      <c r="D119">
        <v>3</v>
      </c>
      <c r="E119">
        <v>2</v>
      </c>
      <c r="F119">
        <v>1</v>
      </c>
      <c r="I119">
        <v>0.54474067260745007</v>
      </c>
      <c r="J119">
        <v>4.5259327392549897E-2</v>
      </c>
      <c r="L119">
        <v>30.283505154639172</v>
      </c>
      <c r="M119">
        <v>0.72</v>
      </c>
    </row>
    <row r="120" spans="1:13" x14ac:dyDescent="0.25">
      <c r="A120">
        <v>0.77</v>
      </c>
      <c r="B120">
        <v>36</v>
      </c>
      <c r="C120">
        <v>65</v>
      </c>
      <c r="D120">
        <v>2</v>
      </c>
      <c r="E120">
        <v>0</v>
      </c>
      <c r="F120">
        <v>1</v>
      </c>
      <c r="I120">
        <v>0.81324307328351353</v>
      </c>
      <c r="J120">
        <v>-4.3243073283513511E-2</v>
      </c>
      <c r="L120">
        <v>30.541237113402062</v>
      </c>
      <c r="M120">
        <v>0.72</v>
      </c>
    </row>
    <row r="121" spans="1:13" x14ac:dyDescent="0.25">
      <c r="A121">
        <v>0.65</v>
      </c>
      <c r="B121">
        <v>52</v>
      </c>
      <c r="C121">
        <v>35</v>
      </c>
      <c r="D121">
        <v>2</v>
      </c>
      <c r="E121">
        <v>2</v>
      </c>
      <c r="F121">
        <v>0</v>
      </c>
      <c r="I121">
        <v>0.70288201711630272</v>
      </c>
      <c r="J121">
        <v>-5.2882017116302693E-2</v>
      </c>
      <c r="L121">
        <v>30.798969072164947</v>
      </c>
      <c r="M121">
        <v>0.72</v>
      </c>
    </row>
    <row r="122" spans="1:13" x14ac:dyDescent="0.25">
      <c r="A122">
        <v>0.51</v>
      </c>
      <c r="B122">
        <v>28</v>
      </c>
      <c r="C122">
        <v>25</v>
      </c>
      <c r="D122">
        <v>2</v>
      </c>
      <c r="E122">
        <v>5</v>
      </c>
      <c r="F122">
        <v>1</v>
      </c>
      <c r="I122">
        <v>0.55768993097001363</v>
      </c>
      <c r="J122">
        <v>-4.7689930970013616E-2</v>
      </c>
      <c r="L122">
        <v>31.056701030927833</v>
      </c>
      <c r="M122">
        <v>0.73</v>
      </c>
    </row>
    <row r="123" spans="1:13" x14ac:dyDescent="0.25">
      <c r="A123">
        <v>0.81</v>
      </c>
      <c r="B123">
        <v>48</v>
      </c>
      <c r="C123">
        <v>55</v>
      </c>
      <c r="D123">
        <v>3</v>
      </c>
      <c r="E123">
        <v>3</v>
      </c>
      <c r="F123">
        <v>0</v>
      </c>
      <c r="I123">
        <v>0.76024605150329805</v>
      </c>
      <c r="J123">
        <v>4.9753948496702005E-2</v>
      </c>
      <c r="L123">
        <v>31.314432989690719</v>
      </c>
      <c r="M123">
        <v>0.73</v>
      </c>
    </row>
    <row r="124" spans="1:13" x14ac:dyDescent="0.25">
      <c r="A124">
        <v>0.75</v>
      </c>
      <c r="B124">
        <v>65</v>
      </c>
      <c r="C124">
        <v>65</v>
      </c>
      <c r="D124">
        <v>2</v>
      </c>
      <c r="E124">
        <v>1</v>
      </c>
      <c r="F124">
        <v>1</v>
      </c>
      <c r="I124">
        <v>0.83393656743770417</v>
      </c>
      <c r="J124">
        <v>-8.3936567437704168E-2</v>
      </c>
      <c r="L124">
        <v>31.572164948453604</v>
      </c>
      <c r="M124">
        <v>0.73</v>
      </c>
    </row>
    <row r="125" spans="1:13" x14ac:dyDescent="0.25">
      <c r="A125">
        <v>0.56999999999999995</v>
      </c>
      <c r="B125">
        <v>31</v>
      </c>
      <c r="C125">
        <v>28</v>
      </c>
      <c r="D125">
        <v>3</v>
      </c>
      <c r="E125">
        <v>5</v>
      </c>
      <c r="F125">
        <v>1</v>
      </c>
      <c r="I125">
        <v>0.54097808816679882</v>
      </c>
      <c r="J125">
        <v>2.9021911833201131E-2</v>
      </c>
      <c r="L125">
        <v>31.829896907216494</v>
      </c>
      <c r="M125">
        <v>0.73</v>
      </c>
    </row>
    <row r="126" spans="1:13" x14ac:dyDescent="0.25">
      <c r="A126">
        <v>0.57999999999999996</v>
      </c>
      <c r="B126">
        <v>42</v>
      </c>
      <c r="C126">
        <v>35</v>
      </c>
      <c r="D126">
        <v>2</v>
      </c>
      <c r="E126">
        <v>0</v>
      </c>
      <c r="F126">
        <v>1</v>
      </c>
      <c r="I126">
        <v>0.6625479310759983</v>
      </c>
      <c r="J126">
        <v>-8.2547931075998338E-2</v>
      </c>
      <c r="L126">
        <v>32.087628865979376</v>
      </c>
      <c r="M126">
        <v>0.73</v>
      </c>
    </row>
    <row r="127" spans="1:13" x14ac:dyDescent="0.25">
      <c r="A127">
        <v>0.81</v>
      </c>
      <c r="B127">
        <v>40</v>
      </c>
      <c r="C127">
        <v>65</v>
      </c>
      <c r="D127">
        <v>4</v>
      </c>
      <c r="E127">
        <v>1</v>
      </c>
      <c r="F127">
        <v>0</v>
      </c>
      <c r="I127">
        <v>0.78483574216245677</v>
      </c>
      <c r="J127">
        <v>2.516425783754328E-2</v>
      </c>
      <c r="L127">
        <v>32.345360824742265</v>
      </c>
      <c r="M127">
        <v>0.73</v>
      </c>
    </row>
    <row r="128" spans="1:13" x14ac:dyDescent="0.25">
      <c r="A128">
        <v>0.53</v>
      </c>
      <c r="B128">
        <v>65</v>
      </c>
      <c r="C128">
        <v>20</v>
      </c>
      <c r="D128">
        <v>3</v>
      </c>
      <c r="E128">
        <v>2</v>
      </c>
      <c r="F128">
        <v>1</v>
      </c>
      <c r="I128">
        <v>0.5559569211746489</v>
      </c>
      <c r="J128">
        <v>-2.5956921174648873E-2</v>
      </c>
      <c r="L128">
        <v>32.603092783505154</v>
      </c>
      <c r="M128">
        <v>0.74</v>
      </c>
    </row>
    <row r="129" spans="1:13" x14ac:dyDescent="0.25">
      <c r="A129">
        <v>0.93</v>
      </c>
      <c r="B129">
        <v>50</v>
      </c>
      <c r="C129">
        <v>63</v>
      </c>
      <c r="D129">
        <v>1</v>
      </c>
      <c r="E129">
        <v>2</v>
      </c>
      <c r="F129">
        <v>0</v>
      </c>
      <c r="I129">
        <v>0.88238220489429731</v>
      </c>
      <c r="J129">
        <v>4.7617795105702743E-2</v>
      </c>
      <c r="L129">
        <v>32.860824742268036</v>
      </c>
      <c r="M129">
        <v>0.74</v>
      </c>
    </row>
    <row r="130" spans="1:13" x14ac:dyDescent="0.25">
      <c r="A130">
        <v>0.89</v>
      </c>
      <c r="B130">
        <v>22</v>
      </c>
      <c r="C130">
        <v>65</v>
      </c>
      <c r="D130">
        <v>0</v>
      </c>
      <c r="E130">
        <v>1</v>
      </c>
      <c r="F130">
        <v>0</v>
      </c>
      <c r="I130">
        <v>0.90842615457814879</v>
      </c>
      <c r="J130">
        <v>-1.8426154578148779E-2</v>
      </c>
      <c r="L130">
        <v>33.118556701030926</v>
      </c>
      <c r="M130">
        <v>0.74</v>
      </c>
    </row>
    <row r="131" spans="1:13" x14ac:dyDescent="0.25">
      <c r="A131">
        <v>0.7</v>
      </c>
      <c r="B131">
        <v>41</v>
      </c>
      <c r="C131">
        <v>59</v>
      </c>
      <c r="D131">
        <v>3</v>
      </c>
      <c r="E131">
        <v>0</v>
      </c>
      <c r="F131">
        <v>0</v>
      </c>
      <c r="I131">
        <v>0.79759971771229221</v>
      </c>
      <c r="J131">
        <v>-9.7599717712292255E-2</v>
      </c>
      <c r="L131">
        <v>33.376288659793815</v>
      </c>
      <c r="M131">
        <v>0.74</v>
      </c>
    </row>
    <row r="132" spans="1:13" x14ac:dyDescent="0.25">
      <c r="A132">
        <v>0.74</v>
      </c>
      <c r="B132">
        <v>68</v>
      </c>
      <c r="C132">
        <v>58</v>
      </c>
      <c r="D132">
        <v>4</v>
      </c>
      <c r="E132">
        <v>1</v>
      </c>
      <c r="F132">
        <v>1</v>
      </c>
      <c r="I132">
        <v>0.72971274026108102</v>
      </c>
      <c r="J132">
        <v>1.0287259738918975E-2</v>
      </c>
      <c r="L132">
        <v>33.634020618556697</v>
      </c>
      <c r="M132">
        <v>0.75</v>
      </c>
    </row>
    <row r="133" spans="1:13" x14ac:dyDescent="0.25">
      <c r="A133">
        <v>0.92</v>
      </c>
      <c r="B133">
        <v>61</v>
      </c>
      <c r="C133">
        <v>70</v>
      </c>
      <c r="D133">
        <v>1</v>
      </c>
      <c r="E133">
        <v>0</v>
      </c>
      <c r="F133">
        <v>0</v>
      </c>
      <c r="I133">
        <v>0.94528661195773223</v>
      </c>
      <c r="J133">
        <v>-2.5286611957732186E-2</v>
      </c>
      <c r="L133">
        <v>33.891752577319586</v>
      </c>
      <c r="M133">
        <v>0.75</v>
      </c>
    </row>
    <row r="134" spans="1:13" x14ac:dyDescent="0.25">
      <c r="A134">
        <v>0.93</v>
      </c>
      <c r="B134">
        <v>23</v>
      </c>
      <c r="C134">
        <v>60</v>
      </c>
      <c r="D134">
        <v>0</v>
      </c>
      <c r="E134">
        <v>0</v>
      </c>
      <c r="F134">
        <v>0</v>
      </c>
      <c r="I134">
        <v>0.89109331859077101</v>
      </c>
      <c r="J134">
        <v>3.8906681409229038E-2</v>
      </c>
      <c r="L134">
        <v>34.149484536082468</v>
      </c>
      <c r="M134">
        <v>0.75</v>
      </c>
    </row>
    <row r="135" spans="1:13" x14ac:dyDescent="0.25">
      <c r="A135">
        <v>0.95</v>
      </c>
      <c r="B135">
        <v>45</v>
      </c>
      <c r="C135">
        <v>60</v>
      </c>
      <c r="D135">
        <v>1</v>
      </c>
      <c r="E135">
        <v>0</v>
      </c>
      <c r="F135">
        <v>0</v>
      </c>
      <c r="I135">
        <v>0.87737981948769217</v>
      </c>
      <c r="J135">
        <v>7.2620180512307786E-2</v>
      </c>
      <c r="L135">
        <v>34.407216494845358</v>
      </c>
      <c r="M135">
        <v>0.75</v>
      </c>
    </row>
    <row r="136" spans="1:13" x14ac:dyDescent="0.25">
      <c r="A136">
        <v>0.6</v>
      </c>
      <c r="B136">
        <v>14</v>
      </c>
      <c r="C136">
        <v>35</v>
      </c>
      <c r="D136">
        <v>3</v>
      </c>
      <c r="E136">
        <v>0</v>
      </c>
      <c r="F136">
        <v>0</v>
      </c>
      <c r="I136">
        <v>0.64581763210474619</v>
      </c>
      <c r="J136">
        <v>-4.5817632104746209E-2</v>
      </c>
      <c r="L136">
        <v>34.664948453608247</v>
      </c>
      <c r="M136">
        <v>0.75</v>
      </c>
    </row>
    <row r="137" spans="1:13" x14ac:dyDescent="0.25">
      <c r="A137">
        <v>0.93</v>
      </c>
      <c r="B137">
        <v>30</v>
      </c>
      <c r="C137">
        <v>56</v>
      </c>
      <c r="D137">
        <v>0</v>
      </c>
      <c r="E137">
        <v>0</v>
      </c>
      <c r="F137">
        <v>1</v>
      </c>
      <c r="I137">
        <v>0.83100807538916277</v>
      </c>
      <c r="J137">
        <v>9.8991924610837279E-2</v>
      </c>
      <c r="L137">
        <v>34.922680412371129</v>
      </c>
      <c r="M137">
        <v>0.75</v>
      </c>
    </row>
    <row r="138" spans="1:13" x14ac:dyDescent="0.25">
      <c r="A138">
        <v>0.81</v>
      </c>
      <c r="B138">
        <v>42</v>
      </c>
      <c r="C138">
        <v>59</v>
      </c>
      <c r="D138">
        <v>4</v>
      </c>
      <c r="E138">
        <v>0</v>
      </c>
      <c r="F138">
        <v>1</v>
      </c>
      <c r="I138">
        <v>0.717184653673962</v>
      </c>
      <c r="J138">
        <v>9.2815346326038051E-2</v>
      </c>
      <c r="L138">
        <v>35.180412371134018</v>
      </c>
      <c r="M138">
        <v>0.76</v>
      </c>
    </row>
    <row r="139" spans="1:13" x14ac:dyDescent="0.25">
      <c r="A139">
        <v>0.95</v>
      </c>
      <c r="B139">
        <v>42</v>
      </c>
      <c r="C139">
        <v>55</v>
      </c>
      <c r="D139">
        <v>0</v>
      </c>
      <c r="E139">
        <v>0</v>
      </c>
      <c r="F139">
        <v>0</v>
      </c>
      <c r="I139">
        <v>0.8836525399570534</v>
      </c>
      <c r="J139">
        <v>6.634746004294656E-2</v>
      </c>
      <c r="L139">
        <v>35.438144329896907</v>
      </c>
      <c r="M139">
        <v>0.76</v>
      </c>
    </row>
    <row r="140" spans="1:13" x14ac:dyDescent="0.25">
      <c r="A140">
        <v>0.72</v>
      </c>
      <c r="B140">
        <v>53</v>
      </c>
      <c r="C140">
        <v>57</v>
      </c>
      <c r="D140">
        <v>3</v>
      </c>
      <c r="E140">
        <v>0</v>
      </c>
      <c r="F140">
        <v>0</v>
      </c>
      <c r="I140">
        <v>0.79894398097901753</v>
      </c>
      <c r="J140">
        <v>-7.8943980979017558E-2</v>
      </c>
      <c r="L140">
        <v>35.69587628865979</v>
      </c>
      <c r="M140">
        <v>0.76</v>
      </c>
    </row>
    <row r="141" spans="1:13" x14ac:dyDescent="0.25">
      <c r="A141">
        <v>0.9</v>
      </c>
      <c r="B141">
        <v>49</v>
      </c>
      <c r="C141">
        <v>57</v>
      </c>
      <c r="D141">
        <v>1</v>
      </c>
      <c r="E141">
        <v>1</v>
      </c>
      <c r="F141">
        <v>1</v>
      </c>
      <c r="I141">
        <v>0.81178527000565792</v>
      </c>
      <c r="J141">
        <v>8.82147299943421E-2</v>
      </c>
      <c r="L141">
        <v>35.953608247422679</v>
      </c>
      <c r="M141">
        <v>0.76</v>
      </c>
    </row>
    <row r="142" spans="1:13" x14ac:dyDescent="0.25">
      <c r="A142">
        <v>0.91</v>
      </c>
      <c r="B142">
        <v>48</v>
      </c>
      <c r="C142">
        <v>55</v>
      </c>
      <c r="D142">
        <v>1</v>
      </c>
      <c r="E142">
        <v>5</v>
      </c>
      <c r="F142">
        <v>0</v>
      </c>
      <c r="I142">
        <v>0.8153127548171617</v>
      </c>
      <c r="J142">
        <v>9.4687245182838331E-2</v>
      </c>
      <c r="L142">
        <v>36.211340206185568</v>
      </c>
      <c r="M142">
        <v>0.76</v>
      </c>
    </row>
    <row r="143" spans="1:13" x14ac:dyDescent="0.25">
      <c r="A143">
        <v>0.85</v>
      </c>
      <c r="B143">
        <v>40</v>
      </c>
      <c r="C143">
        <v>70</v>
      </c>
      <c r="D143">
        <v>1</v>
      </c>
      <c r="E143">
        <v>0</v>
      </c>
      <c r="F143">
        <v>0</v>
      </c>
      <c r="I143">
        <v>0.92466568715671926</v>
      </c>
      <c r="J143">
        <v>-7.4665687156719285E-2</v>
      </c>
      <c r="L143">
        <v>36.46907216494845</v>
      </c>
      <c r="M143">
        <v>0.76</v>
      </c>
    </row>
    <row r="144" spans="1:13" x14ac:dyDescent="0.25">
      <c r="A144">
        <v>0.9</v>
      </c>
      <c r="B144">
        <v>48</v>
      </c>
      <c r="C144">
        <v>60</v>
      </c>
      <c r="D144">
        <v>0</v>
      </c>
      <c r="E144">
        <v>0</v>
      </c>
      <c r="F144">
        <v>0</v>
      </c>
      <c r="I144">
        <v>0.9156420385919769</v>
      </c>
      <c r="J144">
        <v>-1.5642038591976881E-2</v>
      </c>
      <c r="L144">
        <v>36.726804123711339</v>
      </c>
      <c r="M144">
        <v>0.77</v>
      </c>
    </row>
    <row r="145" spans="1:13" x14ac:dyDescent="0.25">
      <c r="A145">
        <v>0.92</v>
      </c>
      <c r="B145">
        <v>35</v>
      </c>
      <c r="C145">
        <v>62</v>
      </c>
      <c r="D145">
        <v>0</v>
      </c>
      <c r="E145">
        <v>1</v>
      </c>
      <c r="F145">
        <v>0</v>
      </c>
      <c r="I145">
        <v>0.90553280547799531</v>
      </c>
      <c r="J145">
        <v>1.4467194522004734E-2</v>
      </c>
      <c r="L145">
        <v>36.984536082474222</v>
      </c>
      <c r="M145">
        <v>0.77</v>
      </c>
    </row>
    <row r="146" spans="1:13" x14ac:dyDescent="0.25">
      <c r="A146">
        <v>0.67</v>
      </c>
      <c r="B146">
        <v>33</v>
      </c>
      <c r="C146">
        <v>25</v>
      </c>
      <c r="D146">
        <v>1</v>
      </c>
      <c r="E146">
        <v>3</v>
      </c>
      <c r="F146">
        <v>0</v>
      </c>
      <c r="I146">
        <v>0.65956272990305009</v>
      </c>
      <c r="J146">
        <v>1.0437270096949947E-2</v>
      </c>
      <c r="L146">
        <v>37.242268041237111</v>
      </c>
      <c r="M146">
        <v>0.77</v>
      </c>
    </row>
    <row r="147" spans="1:13" x14ac:dyDescent="0.25">
      <c r="A147">
        <v>0.51</v>
      </c>
      <c r="B147">
        <v>27</v>
      </c>
      <c r="C147">
        <v>20</v>
      </c>
      <c r="D147">
        <v>3</v>
      </c>
      <c r="E147">
        <v>0</v>
      </c>
      <c r="F147">
        <v>1</v>
      </c>
      <c r="I147">
        <v>0.53420890886723238</v>
      </c>
      <c r="J147">
        <v>-2.420890886723237E-2</v>
      </c>
      <c r="L147">
        <v>37.5</v>
      </c>
      <c r="M147">
        <v>0.77</v>
      </c>
    </row>
    <row r="148" spans="1:13" x14ac:dyDescent="0.25">
      <c r="A148">
        <v>0.78</v>
      </c>
      <c r="B148">
        <v>24</v>
      </c>
      <c r="C148">
        <v>60</v>
      </c>
      <c r="D148">
        <v>1</v>
      </c>
      <c r="E148">
        <v>0</v>
      </c>
      <c r="F148">
        <v>0</v>
      </c>
      <c r="I148">
        <v>0.85675889468667921</v>
      </c>
      <c r="J148">
        <v>-7.675889468667918E-2</v>
      </c>
      <c r="L148">
        <v>37.757731958762882</v>
      </c>
      <c r="M148">
        <v>0.77</v>
      </c>
    </row>
    <row r="149" spans="1:13" x14ac:dyDescent="0.25">
      <c r="A149">
        <v>0.95</v>
      </c>
      <c r="B149">
        <v>48</v>
      </c>
      <c r="C149">
        <v>70</v>
      </c>
      <c r="D149">
        <v>1</v>
      </c>
      <c r="E149">
        <v>0</v>
      </c>
      <c r="F149">
        <v>0</v>
      </c>
      <c r="I149">
        <v>0.93252127755710512</v>
      </c>
      <c r="J149">
        <v>1.7478722442894834E-2</v>
      </c>
      <c r="L149">
        <v>38.015463917525771</v>
      </c>
      <c r="M149">
        <v>0.77</v>
      </c>
    </row>
    <row r="150" spans="1:13" x14ac:dyDescent="0.25">
      <c r="A150">
        <v>0.68</v>
      </c>
      <c r="B150">
        <v>62</v>
      </c>
      <c r="C150">
        <v>24</v>
      </c>
      <c r="D150">
        <v>3</v>
      </c>
      <c r="E150">
        <v>2</v>
      </c>
      <c r="F150">
        <v>0</v>
      </c>
      <c r="I150">
        <v>0.61996995957645018</v>
      </c>
      <c r="J150">
        <v>6.0030040423549869E-2</v>
      </c>
      <c r="L150">
        <v>38.273195876288653</v>
      </c>
      <c r="M150">
        <v>0.77</v>
      </c>
    </row>
    <row r="151" spans="1:13" x14ac:dyDescent="0.25">
      <c r="A151">
        <v>0.94</v>
      </c>
      <c r="B151">
        <v>44</v>
      </c>
      <c r="C151">
        <v>65</v>
      </c>
      <c r="D151">
        <v>0</v>
      </c>
      <c r="E151">
        <v>0</v>
      </c>
      <c r="F151">
        <v>0</v>
      </c>
      <c r="I151">
        <v>0.93781204922641814</v>
      </c>
      <c r="J151">
        <v>2.1879507735818038E-3</v>
      </c>
      <c r="L151">
        <v>38.530927835051543</v>
      </c>
      <c r="M151">
        <v>0.77</v>
      </c>
    </row>
    <row r="152" spans="1:13" x14ac:dyDescent="0.25">
      <c r="A152">
        <v>0.78</v>
      </c>
      <c r="B152">
        <v>39</v>
      </c>
      <c r="C152">
        <v>58</v>
      </c>
      <c r="D152">
        <v>3</v>
      </c>
      <c r="E152">
        <v>1</v>
      </c>
      <c r="F152">
        <v>1</v>
      </c>
      <c r="I152">
        <v>0.7365525977638222</v>
      </c>
      <c r="J152">
        <v>4.3447402236177823E-2</v>
      </c>
      <c r="L152">
        <v>38.788659793814432</v>
      </c>
      <c r="M152">
        <v>0.77</v>
      </c>
    </row>
    <row r="153" spans="1:13" x14ac:dyDescent="0.25">
      <c r="A153">
        <v>0.9</v>
      </c>
      <c r="B153">
        <v>53</v>
      </c>
      <c r="C153">
        <v>65</v>
      </c>
      <c r="D153">
        <v>1</v>
      </c>
      <c r="E153">
        <v>0</v>
      </c>
      <c r="F153">
        <v>0</v>
      </c>
      <c r="I153">
        <v>0.9113332157227122</v>
      </c>
      <c r="J153">
        <v>-1.1333215722712175E-2</v>
      </c>
      <c r="L153">
        <v>39.046391752577314</v>
      </c>
      <c r="M153">
        <v>0.77</v>
      </c>
    </row>
    <row r="154" spans="1:13" x14ac:dyDescent="0.25">
      <c r="A154">
        <v>0.83</v>
      </c>
      <c r="B154">
        <v>37</v>
      </c>
      <c r="C154">
        <v>60</v>
      </c>
      <c r="D154">
        <v>2</v>
      </c>
      <c r="E154">
        <v>0</v>
      </c>
      <c r="F154">
        <v>1</v>
      </c>
      <c r="I154">
        <v>0.78812721624892756</v>
      </c>
      <c r="J154">
        <v>4.1872783751072395E-2</v>
      </c>
      <c r="L154">
        <v>39.304123711340203</v>
      </c>
      <c r="M154">
        <v>0.77</v>
      </c>
    </row>
    <row r="155" spans="1:13" x14ac:dyDescent="0.25">
      <c r="A155">
        <v>0.8</v>
      </c>
      <c r="B155">
        <v>29</v>
      </c>
      <c r="C155">
        <v>60</v>
      </c>
      <c r="D155">
        <v>2</v>
      </c>
      <c r="E155">
        <v>0</v>
      </c>
      <c r="F155">
        <v>1</v>
      </c>
      <c r="I155">
        <v>0.78027162584854171</v>
      </c>
      <c r="J155">
        <v>1.9728374151458339E-2</v>
      </c>
      <c r="L155">
        <v>39.561855670103093</v>
      </c>
      <c r="M155">
        <v>0.77</v>
      </c>
    </row>
    <row r="156" spans="1:13" x14ac:dyDescent="0.25">
      <c r="A156">
        <v>0.96</v>
      </c>
      <c r="B156">
        <v>49</v>
      </c>
      <c r="C156">
        <v>60</v>
      </c>
      <c r="D156">
        <v>0</v>
      </c>
      <c r="E156">
        <v>0</v>
      </c>
      <c r="F156">
        <v>0</v>
      </c>
      <c r="I156">
        <v>0.91662398739202522</v>
      </c>
      <c r="J156">
        <v>4.3376012607974745E-2</v>
      </c>
      <c r="L156">
        <v>39.819587628865975</v>
      </c>
      <c r="M156">
        <v>0.78</v>
      </c>
    </row>
    <row r="157" spans="1:13" x14ac:dyDescent="0.25">
      <c r="A157">
        <v>0.91</v>
      </c>
      <c r="B157">
        <v>24</v>
      </c>
      <c r="C157">
        <v>59</v>
      </c>
      <c r="D157">
        <v>0</v>
      </c>
      <c r="E157">
        <v>0</v>
      </c>
      <c r="F157">
        <v>0</v>
      </c>
      <c r="I157">
        <v>0.88685570622389243</v>
      </c>
      <c r="J157">
        <v>2.3144293776107605E-2</v>
      </c>
      <c r="L157">
        <v>40.077319587628864</v>
      </c>
      <c r="M157">
        <v>0.78</v>
      </c>
    </row>
    <row r="158" spans="1:13" x14ac:dyDescent="0.25">
      <c r="A158">
        <v>0.96</v>
      </c>
      <c r="B158">
        <v>48</v>
      </c>
      <c r="C158">
        <v>57</v>
      </c>
      <c r="D158">
        <v>0</v>
      </c>
      <c r="E158">
        <v>0</v>
      </c>
      <c r="F158">
        <v>0</v>
      </c>
      <c r="I158">
        <v>0.89998335509119642</v>
      </c>
      <c r="J158">
        <v>6.001664490880354E-2</v>
      </c>
      <c r="L158">
        <v>40.335051546391753</v>
      </c>
      <c r="M158">
        <v>0.78</v>
      </c>
    </row>
    <row r="159" spans="1:13" x14ac:dyDescent="0.25">
      <c r="A159">
        <v>0.87</v>
      </c>
      <c r="B159">
        <v>21</v>
      </c>
      <c r="C159">
        <v>63</v>
      </c>
      <c r="D159">
        <v>1</v>
      </c>
      <c r="E159">
        <v>0</v>
      </c>
      <c r="F159">
        <v>1</v>
      </c>
      <c r="I159">
        <v>0.82339109165307633</v>
      </c>
      <c r="J159">
        <v>4.6608908346923661E-2</v>
      </c>
      <c r="L159">
        <v>40.592783505154635</v>
      </c>
      <c r="M159">
        <v>0.78</v>
      </c>
    </row>
    <row r="160" spans="1:13" x14ac:dyDescent="0.25">
      <c r="A160">
        <v>0.76</v>
      </c>
      <c r="B160">
        <v>52</v>
      </c>
      <c r="C160">
        <v>70</v>
      </c>
      <c r="D160">
        <v>4</v>
      </c>
      <c r="E160">
        <v>0</v>
      </c>
      <c r="F160">
        <v>0</v>
      </c>
      <c r="I160">
        <v>0.8304999546448778</v>
      </c>
      <c r="J160">
        <v>-7.0499954644877794E-2</v>
      </c>
      <c r="L160">
        <v>40.850515463917525</v>
      </c>
      <c r="M160">
        <v>0.78</v>
      </c>
    </row>
    <row r="161" spans="1:13" x14ac:dyDescent="0.25">
      <c r="A161">
        <v>0.68</v>
      </c>
      <c r="B161">
        <v>53</v>
      </c>
      <c r="C161">
        <v>30</v>
      </c>
      <c r="D161">
        <v>4</v>
      </c>
      <c r="E161">
        <v>4</v>
      </c>
      <c r="F161">
        <v>0</v>
      </c>
      <c r="I161">
        <v>0.59156737257902048</v>
      </c>
      <c r="J161">
        <v>8.843262742097957E-2</v>
      </c>
      <c r="L161">
        <v>41.108247422680407</v>
      </c>
      <c r="M161">
        <v>0.78</v>
      </c>
    </row>
    <row r="162" spans="1:13" x14ac:dyDescent="0.25">
      <c r="A162">
        <v>0.94</v>
      </c>
      <c r="B162">
        <v>27</v>
      </c>
      <c r="C162">
        <v>60</v>
      </c>
      <c r="D162">
        <v>1</v>
      </c>
      <c r="E162">
        <v>0</v>
      </c>
      <c r="F162">
        <v>1</v>
      </c>
      <c r="I162">
        <v>0.81362410095258531</v>
      </c>
      <c r="J162">
        <v>0.12637589904741464</v>
      </c>
      <c r="L162">
        <v>41.365979381443296</v>
      </c>
      <c r="M162">
        <v>0.78</v>
      </c>
    </row>
    <row r="163" spans="1:13" x14ac:dyDescent="0.25">
      <c r="A163">
        <v>0.62</v>
      </c>
      <c r="B163">
        <v>18</v>
      </c>
      <c r="C163">
        <v>30</v>
      </c>
      <c r="D163">
        <v>1</v>
      </c>
      <c r="E163">
        <v>0</v>
      </c>
      <c r="F163">
        <v>0</v>
      </c>
      <c r="I163">
        <v>0.69428036687858519</v>
      </c>
      <c r="J163">
        <v>-7.4280366878585191E-2</v>
      </c>
      <c r="L163">
        <v>41.623711340206185</v>
      </c>
      <c r="M163">
        <v>0.79</v>
      </c>
    </row>
    <row r="164" spans="1:13" x14ac:dyDescent="0.25">
      <c r="A164">
        <v>0.91</v>
      </c>
      <c r="B164">
        <v>44</v>
      </c>
      <c r="C164">
        <v>60</v>
      </c>
      <c r="D164">
        <v>1</v>
      </c>
      <c r="E164">
        <v>0</v>
      </c>
      <c r="F164">
        <v>0</v>
      </c>
      <c r="I164">
        <v>0.87639787068764397</v>
      </c>
      <c r="J164">
        <v>3.3602129312356066E-2</v>
      </c>
      <c r="L164">
        <v>41.881443298969067</v>
      </c>
      <c r="M164">
        <v>0.79</v>
      </c>
    </row>
    <row r="165" spans="1:13" x14ac:dyDescent="0.25">
      <c r="A165">
        <v>0.67</v>
      </c>
      <c r="B165">
        <v>61</v>
      </c>
      <c r="C165">
        <v>23</v>
      </c>
      <c r="D165">
        <v>2</v>
      </c>
      <c r="E165">
        <v>5</v>
      </c>
      <c r="F165">
        <v>0</v>
      </c>
      <c r="I165">
        <v>0.62573575917199042</v>
      </c>
      <c r="J165">
        <v>4.4264240828009616E-2</v>
      </c>
      <c r="L165">
        <v>42.139175257731956</v>
      </c>
      <c r="M165">
        <v>0.79</v>
      </c>
    </row>
    <row r="166" spans="1:13" x14ac:dyDescent="0.25">
      <c r="A166">
        <v>0.94</v>
      </c>
      <c r="B166">
        <v>30</v>
      </c>
      <c r="C166">
        <v>63</v>
      </c>
      <c r="D166">
        <v>1</v>
      </c>
      <c r="E166">
        <v>0</v>
      </c>
      <c r="F166">
        <v>1</v>
      </c>
      <c r="I166">
        <v>0.8322286308535104</v>
      </c>
      <c r="J166">
        <v>0.10777136914648955</v>
      </c>
      <c r="L166">
        <v>42.396907216494839</v>
      </c>
      <c r="M166">
        <v>0.79</v>
      </c>
    </row>
    <row r="167" spans="1:13" x14ac:dyDescent="0.25">
      <c r="A167">
        <v>0.79</v>
      </c>
      <c r="B167">
        <v>48</v>
      </c>
      <c r="C167">
        <v>60</v>
      </c>
      <c r="D167">
        <v>4</v>
      </c>
      <c r="E167">
        <v>0</v>
      </c>
      <c r="F167">
        <v>1</v>
      </c>
      <c r="I167">
        <v>0.72829590764117813</v>
      </c>
      <c r="J167">
        <v>6.1704092358821905E-2</v>
      </c>
      <c r="L167">
        <v>42.654639175257728</v>
      </c>
      <c r="M167">
        <v>0.79</v>
      </c>
    </row>
    <row r="168" spans="1:13" x14ac:dyDescent="0.25">
      <c r="A168">
        <v>0.86</v>
      </c>
      <c r="B168">
        <v>32</v>
      </c>
      <c r="C168">
        <v>65</v>
      </c>
      <c r="D168">
        <v>1</v>
      </c>
      <c r="E168">
        <v>1</v>
      </c>
      <c r="F168">
        <v>0</v>
      </c>
      <c r="I168">
        <v>0.88292926987449105</v>
      </c>
      <c r="J168">
        <v>-2.2929269874491065E-2</v>
      </c>
      <c r="L168">
        <v>42.912371134020617</v>
      </c>
      <c r="M168">
        <v>0.79</v>
      </c>
    </row>
    <row r="169" spans="1:13" x14ac:dyDescent="0.25">
      <c r="A169">
        <v>0.83</v>
      </c>
      <c r="B169">
        <v>52</v>
      </c>
      <c r="C169">
        <v>57</v>
      </c>
      <c r="D169">
        <v>1</v>
      </c>
      <c r="E169">
        <v>0</v>
      </c>
      <c r="F169">
        <v>1</v>
      </c>
      <c r="I169">
        <v>0.82251413745301072</v>
      </c>
      <c r="J169">
        <v>7.4858625469892415E-3</v>
      </c>
      <c r="L169">
        <v>43.170103092783499</v>
      </c>
      <c r="M169">
        <v>0.79</v>
      </c>
    </row>
    <row r="170" spans="1:13" x14ac:dyDescent="0.25">
      <c r="A170">
        <v>0.73</v>
      </c>
      <c r="B170">
        <v>61</v>
      </c>
      <c r="C170">
        <v>57</v>
      </c>
      <c r="D170">
        <v>3</v>
      </c>
      <c r="E170">
        <v>4</v>
      </c>
      <c r="F170">
        <v>0</v>
      </c>
      <c r="I170">
        <v>0.77566748719057044</v>
      </c>
      <c r="J170">
        <v>-4.5667487190570455E-2</v>
      </c>
      <c r="L170">
        <v>43.427835051546388</v>
      </c>
      <c r="M170">
        <v>0.79</v>
      </c>
    </row>
    <row r="171" spans="1:13" x14ac:dyDescent="0.25">
      <c r="A171">
        <v>0.71</v>
      </c>
      <c r="B171">
        <v>64</v>
      </c>
      <c r="C171">
        <v>58</v>
      </c>
      <c r="D171">
        <v>2</v>
      </c>
      <c r="E171">
        <v>0</v>
      </c>
      <c r="F171">
        <v>0</v>
      </c>
      <c r="I171">
        <v>0.85028135165061502</v>
      </c>
      <c r="J171">
        <v>-0.14028135165061506</v>
      </c>
      <c r="L171">
        <v>43.685567010309278</v>
      </c>
      <c r="M171">
        <v>0.8</v>
      </c>
    </row>
    <row r="172" spans="1:13" x14ac:dyDescent="0.25">
      <c r="A172">
        <v>0.87</v>
      </c>
      <c r="B172">
        <v>59</v>
      </c>
      <c r="C172">
        <v>70</v>
      </c>
      <c r="D172">
        <v>0</v>
      </c>
      <c r="E172">
        <v>1</v>
      </c>
      <c r="F172">
        <v>1</v>
      </c>
      <c r="I172">
        <v>0.92477542588032879</v>
      </c>
      <c r="J172">
        <v>-5.4775425880328799E-2</v>
      </c>
      <c r="L172">
        <v>43.94329896907216</v>
      </c>
      <c r="M172">
        <v>0.8</v>
      </c>
    </row>
    <row r="173" spans="1:13" x14ac:dyDescent="0.25">
      <c r="A173">
        <v>0.92</v>
      </c>
      <c r="B173">
        <v>31</v>
      </c>
      <c r="C173">
        <v>60</v>
      </c>
      <c r="D173">
        <v>1</v>
      </c>
      <c r="E173">
        <v>3</v>
      </c>
      <c r="F173">
        <v>0</v>
      </c>
      <c r="I173">
        <v>0.8402834731453922</v>
      </c>
      <c r="J173">
        <v>7.9716526854607839E-2</v>
      </c>
      <c r="L173">
        <v>44.201030927835049</v>
      </c>
      <c r="M173">
        <v>0.8</v>
      </c>
    </row>
    <row r="174" spans="1:13" x14ac:dyDescent="0.25">
      <c r="A174">
        <v>0.79</v>
      </c>
      <c r="B174">
        <v>32</v>
      </c>
      <c r="C174">
        <v>67</v>
      </c>
      <c r="D174">
        <v>1</v>
      </c>
      <c r="E174">
        <v>1</v>
      </c>
      <c r="F174">
        <v>0</v>
      </c>
      <c r="I174">
        <v>0.89336839220834463</v>
      </c>
      <c r="J174">
        <v>-0.10336839220834459</v>
      </c>
      <c r="L174">
        <v>44.458762886597938</v>
      </c>
      <c r="M174">
        <v>0.8</v>
      </c>
    </row>
    <row r="175" spans="1:13" x14ac:dyDescent="0.25">
      <c r="A175">
        <v>0.98</v>
      </c>
      <c r="B175">
        <v>31</v>
      </c>
      <c r="C175">
        <v>67</v>
      </c>
      <c r="D175">
        <v>0</v>
      </c>
      <c r="E175">
        <v>1</v>
      </c>
      <c r="F175">
        <v>0</v>
      </c>
      <c r="I175">
        <v>0.92770281611243643</v>
      </c>
      <c r="J175">
        <v>5.2297183887563548E-2</v>
      </c>
      <c r="L175">
        <v>44.71649484536082</v>
      </c>
      <c r="M175">
        <v>0.8</v>
      </c>
    </row>
    <row r="176" spans="1:13" x14ac:dyDescent="0.25">
      <c r="A176">
        <v>0.93</v>
      </c>
      <c r="B176">
        <v>41</v>
      </c>
      <c r="C176">
        <v>65</v>
      </c>
      <c r="D176">
        <v>1</v>
      </c>
      <c r="E176">
        <v>0</v>
      </c>
      <c r="F176">
        <v>1</v>
      </c>
      <c r="I176">
        <v>0.85346918998789467</v>
      </c>
      <c r="J176">
        <v>7.6530810012105377E-2</v>
      </c>
      <c r="L176">
        <v>44.97422680412371</v>
      </c>
      <c r="M176">
        <v>0.8</v>
      </c>
    </row>
    <row r="177" spans="1:13" x14ac:dyDescent="0.25">
      <c r="A177">
        <v>0.88</v>
      </c>
      <c r="B177">
        <v>32</v>
      </c>
      <c r="C177">
        <v>65</v>
      </c>
      <c r="D177">
        <v>1</v>
      </c>
      <c r="E177">
        <v>0</v>
      </c>
      <c r="F177">
        <v>0</v>
      </c>
      <c r="I177">
        <v>0.89071229092169923</v>
      </c>
      <c r="J177">
        <v>-1.071229092169923E-2</v>
      </c>
      <c r="L177">
        <v>45.231958762886592</v>
      </c>
      <c r="M177">
        <v>0.8</v>
      </c>
    </row>
    <row r="178" spans="1:13" x14ac:dyDescent="0.25">
      <c r="A178">
        <v>0.77</v>
      </c>
      <c r="B178">
        <v>61</v>
      </c>
      <c r="C178">
        <v>70</v>
      </c>
      <c r="D178">
        <v>1</v>
      </c>
      <c r="E178">
        <v>0</v>
      </c>
      <c r="F178">
        <v>1</v>
      </c>
      <c r="I178">
        <v>0.8992059718234936</v>
      </c>
      <c r="J178">
        <v>-0.12920597182349358</v>
      </c>
      <c r="L178">
        <v>45.489690721649481</v>
      </c>
      <c r="M178">
        <v>0.8</v>
      </c>
    </row>
    <row r="179" spans="1:13" x14ac:dyDescent="0.25">
      <c r="A179">
        <v>0.86</v>
      </c>
      <c r="B179">
        <v>61</v>
      </c>
      <c r="C179">
        <v>60</v>
      </c>
      <c r="D179">
        <v>0</v>
      </c>
      <c r="E179">
        <v>0</v>
      </c>
      <c r="F179">
        <v>0</v>
      </c>
      <c r="I179">
        <v>0.92840737299260401</v>
      </c>
      <c r="J179">
        <v>-6.8407372992604021E-2</v>
      </c>
      <c r="L179">
        <v>45.74742268041237</v>
      </c>
      <c r="M179">
        <v>0.8</v>
      </c>
    </row>
    <row r="180" spans="1:13" x14ac:dyDescent="0.25">
      <c r="A180">
        <v>0.54</v>
      </c>
      <c r="B180">
        <v>10</v>
      </c>
      <c r="C180">
        <v>35</v>
      </c>
      <c r="D180">
        <v>3</v>
      </c>
      <c r="E180">
        <v>0</v>
      </c>
      <c r="F180">
        <v>0</v>
      </c>
      <c r="I180">
        <v>0.64188983690455326</v>
      </c>
      <c r="J180">
        <v>-0.10188983690455322</v>
      </c>
      <c r="L180">
        <v>46.005154639175252</v>
      </c>
      <c r="M180">
        <v>0.8</v>
      </c>
    </row>
    <row r="181" spans="1:13" x14ac:dyDescent="0.25">
      <c r="A181">
        <v>0.8</v>
      </c>
      <c r="B181">
        <v>36</v>
      </c>
      <c r="C181">
        <v>55</v>
      </c>
      <c r="D181">
        <v>1</v>
      </c>
      <c r="E181">
        <v>2</v>
      </c>
      <c r="F181">
        <v>0</v>
      </c>
      <c r="I181">
        <v>0.82687843235820746</v>
      </c>
      <c r="J181">
        <v>-2.6878432358207416E-2</v>
      </c>
      <c r="L181">
        <v>46.262886597938142</v>
      </c>
      <c r="M181">
        <v>0.8</v>
      </c>
    </row>
    <row r="182" spans="1:13" x14ac:dyDescent="0.25">
      <c r="A182">
        <v>0.86</v>
      </c>
      <c r="B182">
        <v>29</v>
      </c>
      <c r="C182">
        <v>60</v>
      </c>
      <c r="D182">
        <v>1</v>
      </c>
      <c r="E182">
        <v>0</v>
      </c>
      <c r="F182">
        <v>1</v>
      </c>
      <c r="I182">
        <v>0.81558799855268183</v>
      </c>
      <c r="J182">
        <v>4.4412001447318161E-2</v>
      </c>
      <c r="L182">
        <v>46.520618556701024</v>
      </c>
      <c r="M182">
        <v>0.81</v>
      </c>
    </row>
    <row r="183" spans="1:13" x14ac:dyDescent="0.25">
      <c r="A183">
        <v>0.61</v>
      </c>
      <c r="B183">
        <v>27</v>
      </c>
      <c r="C183">
        <v>35</v>
      </c>
      <c r="D183">
        <v>1</v>
      </c>
      <c r="E183">
        <v>2</v>
      </c>
      <c r="F183">
        <v>0</v>
      </c>
      <c r="I183">
        <v>0.71364966981923694</v>
      </c>
      <c r="J183">
        <v>-0.10364966981923696</v>
      </c>
      <c r="L183">
        <v>46.778350515463913</v>
      </c>
      <c r="M183">
        <v>0.81</v>
      </c>
    </row>
    <row r="184" spans="1:13" x14ac:dyDescent="0.25">
      <c r="A184">
        <v>0.72</v>
      </c>
      <c r="B184">
        <v>22</v>
      </c>
      <c r="C184">
        <v>55</v>
      </c>
      <c r="D184">
        <v>1</v>
      </c>
      <c r="E184">
        <v>5</v>
      </c>
      <c r="F184">
        <v>0</v>
      </c>
      <c r="I184">
        <v>0.78978208601590749</v>
      </c>
      <c r="J184">
        <v>-6.9782086015907518E-2</v>
      </c>
      <c r="L184">
        <v>47.036082474226802</v>
      </c>
      <c r="M184">
        <v>0.81</v>
      </c>
    </row>
    <row r="185" spans="1:13" x14ac:dyDescent="0.25">
      <c r="A185">
        <v>0.55000000000000004</v>
      </c>
      <c r="B185">
        <v>40</v>
      </c>
      <c r="C185">
        <v>25</v>
      </c>
      <c r="D185">
        <v>4</v>
      </c>
      <c r="E185">
        <v>3</v>
      </c>
      <c r="F185">
        <v>1</v>
      </c>
      <c r="I185">
        <v>0.51440661325672898</v>
      </c>
      <c r="J185">
        <v>3.559338674327106E-2</v>
      </c>
      <c r="L185">
        <v>47.293814432989684</v>
      </c>
      <c r="M185">
        <v>0.81</v>
      </c>
    </row>
    <row r="186" spans="1:13" x14ac:dyDescent="0.25">
      <c r="A186">
        <v>0.96</v>
      </c>
      <c r="B186">
        <v>56</v>
      </c>
      <c r="C186">
        <v>52</v>
      </c>
      <c r="D186">
        <v>1</v>
      </c>
      <c r="E186">
        <v>0</v>
      </c>
      <c r="F186">
        <v>0</v>
      </c>
      <c r="I186">
        <v>0.84642476695280833</v>
      </c>
      <c r="J186">
        <v>0.11357523304719164</v>
      </c>
      <c r="L186">
        <v>47.551546391752574</v>
      </c>
      <c r="M186">
        <v>0.81</v>
      </c>
    </row>
    <row r="187" spans="1:13" x14ac:dyDescent="0.25">
      <c r="A187">
        <v>0.57999999999999996</v>
      </c>
      <c r="B187">
        <v>13</v>
      </c>
      <c r="C187">
        <v>37</v>
      </c>
      <c r="D187">
        <v>1</v>
      </c>
      <c r="E187">
        <v>0</v>
      </c>
      <c r="F187">
        <v>0</v>
      </c>
      <c r="I187">
        <v>0.7259075510468318</v>
      </c>
      <c r="J187">
        <v>-0.14590755104683184</v>
      </c>
      <c r="L187">
        <v>47.809278350515463</v>
      </c>
      <c r="M187">
        <v>0.81</v>
      </c>
    </row>
    <row r="188" spans="1:13" x14ac:dyDescent="0.25">
      <c r="A188">
        <v>0.77</v>
      </c>
      <c r="B188">
        <v>37</v>
      </c>
      <c r="C188">
        <v>51</v>
      </c>
      <c r="D188">
        <v>4</v>
      </c>
      <c r="E188">
        <v>0</v>
      </c>
      <c r="F188">
        <v>0</v>
      </c>
      <c r="I188">
        <v>0.71659906047254485</v>
      </c>
      <c r="J188">
        <v>5.3400939527455171E-2</v>
      </c>
      <c r="L188">
        <v>48.067010309278345</v>
      </c>
      <c r="M188">
        <v>0.81</v>
      </c>
    </row>
    <row r="189" spans="1:13" x14ac:dyDescent="0.25">
      <c r="A189">
        <v>0.85</v>
      </c>
      <c r="B189">
        <v>41</v>
      </c>
      <c r="C189">
        <v>67</v>
      </c>
      <c r="D189">
        <v>0</v>
      </c>
      <c r="E189">
        <v>1</v>
      </c>
      <c r="F189">
        <v>1</v>
      </c>
      <c r="I189">
        <v>0.89144166397868019</v>
      </c>
      <c r="J189">
        <v>-4.144166397868021E-2</v>
      </c>
      <c r="L189">
        <v>48.324742268041234</v>
      </c>
      <c r="M189">
        <v>0.81</v>
      </c>
    </row>
    <row r="190" spans="1:13" x14ac:dyDescent="0.25">
      <c r="A190">
        <v>0.95</v>
      </c>
      <c r="B190">
        <v>52</v>
      </c>
      <c r="C190">
        <v>55</v>
      </c>
      <c r="D190">
        <v>0</v>
      </c>
      <c r="E190">
        <v>1</v>
      </c>
      <c r="F190">
        <v>0</v>
      </c>
      <c r="I190">
        <v>0.88568900691032748</v>
      </c>
      <c r="J190">
        <v>6.4310993089672475E-2</v>
      </c>
      <c r="L190">
        <v>48.582474226804123</v>
      </c>
      <c r="M190">
        <v>0.81</v>
      </c>
    </row>
    <row r="191" spans="1:13" x14ac:dyDescent="0.25">
      <c r="A191">
        <v>0.69</v>
      </c>
      <c r="B191">
        <v>63</v>
      </c>
      <c r="C191">
        <v>24</v>
      </c>
      <c r="D191">
        <v>3</v>
      </c>
      <c r="E191">
        <v>0</v>
      </c>
      <c r="F191">
        <v>0</v>
      </c>
      <c r="I191">
        <v>0.63651795047091486</v>
      </c>
      <c r="J191">
        <v>5.3482049529085085E-2</v>
      </c>
      <c r="L191">
        <v>48.840206185567006</v>
      </c>
      <c r="M191">
        <v>0.81</v>
      </c>
    </row>
    <row r="192" spans="1:13" x14ac:dyDescent="0.25">
      <c r="A192">
        <v>0.95</v>
      </c>
      <c r="B192">
        <v>38</v>
      </c>
      <c r="C192">
        <v>65</v>
      </c>
      <c r="D192">
        <v>1</v>
      </c>
      <c r="E192">
        <v>1</v>
      </c>
      <c r="F192">
        <v>0</v>
      </c>
      <c r="I192">
        <v>0.8888209626747805</v>
      </c>
      <c r="J192">
        <v>6.1179037325219454E-2</v>
      </c>
      <c r="L192">
        <v>49.097938144329895</v>
      </c>
      <c r="M192">
        <v>0.82</v>
      </c>
    </row>
    <row r="193" spans="1:13" x14ac:dyDescent="0.25">
      <c r="A193">
        <v>0.82</v>
      </c>
      <c r="B193">
        <v>60</v>
      </c>
      <c r="C193">
        <v>58</v>
      </c>
      <c r="D193">
        <v>3</v>
      </c>
      <c r="E193">
        <v>3</v>
      </c>
      <c r="F193">
        <v>0</v>
      </c>
      <c r="I193">
        <v>0.78768812060465732</v>
      </c>
      <c r="J193">
        <v>3.2311879395342635E-2</v>
      </c>
      <c r="L193">
        <v>49.355670103092777</v>
      </c>
      <c r="M193">
        <v>0.82</v>
      </c>
    </row>
    <row r="194" spans="1:13" x14ac:dyDescent="0.25">
      <c r="A194">
        <v>0.93</v>
      </c>
      <c r="B194">
        <v>29</v>
      </c>
      <c r="C194">
        <v>55</v>
      </c>
      <c r="D194">
        <v>0</v>
      </c>
      <c r="E194">
        <v>0</v>
      </c>
      <c r="F194">
        <v>0</v>
      </c>
      <c r="I194">
        <v>0.87088720555642629</v>
      </c>
      <c r="J194">
        <v>5.9112794443573757E-2</v>
      </c>
      <c r="L194">
        <v>49.613402061855666</v>
      </c>
      <c r="M194">
        <v>0.82</v>
      </c>
    </row>
    <row r="195" spans="1:13" x14ac:dyDescent="0.25">
      <c r="A195">
        <v>0.82</v>
      </c>
      <c r="B195">
        <v>29</v>
      </c>
      <c r="C195">
        <v>70</v>
      </c>
      <c r="D195">
        <v>1</v>
      </c>
      <c r="E195">
        <v>0</v>
      </c>
      <c r="F195">
        <v>0</v>
      </c>
      <c r="I195">
        <v>0.91386425035618857</v>
      </c>
      <c r="J195">
        <v>-9.3864250356188617E-2</v>
      </c>
      <c r="L195">
        <v>49.871134020618555</v>
      </c>
      <c r="M195">
        <v>0.82</v>
      </c>
    </row>
    <row r="196" spans="1:13" x14ac:dyDescent="0.25">
      <c r="A196">
        <v>0.94</v>
      </c>
      <c r="B196">
        <v>30</v>
      </c>
      <c r="C196">
        <v>59</v>
      </c>
      <c r="D196">
        <v>0</v>
      </c>
      <c r="E196">
        <v>0</v>
      </c>
      <c r="F196">
        <v>0</v>
      </c>
      <c r="I196">
        <v>0.89274739902418188</v>
      </c>
      <c r="J196">
        <v>4.7252600975818071E-2</v>
      </c>
      <c r="L196">
        <v>50.128865979381438</v>
      </c>
      <c r="M196">
        <v>0.82</v>
      </c>
    </row>
    <row r="197" spans="1:13" x14ac:dyDescent="0.25">
      <c r="A197">
        <v>0.75</v>
      </c>
      <c r="B197">
        <v>26</v>
      </c>
      <c r="C197">
        <v>56</v>
      </c>
      <c r="D197">
        <v>4</v>
      </c>
      <c r="E197">
        <v>0</v>
      </c>
      <c r="F197">
        <v>0</v>
      </c>
      <c r="I197">
        <v>0.73189542950664832</v>
      </c>
      <c r="J197">
        <v>1.8104570493351679E-2</v>
      </c>
      <c r="L197">
        <v>50.386597938144327</v>
      </c>
      <c r="M197">
        <v>0.82</v>
      </c>
    </row>
    <row r="198" spans="1:13" x14ac:dyDescent="0.25">
      <c r="A198">
        <v>0.91</v>
      </c>
      <c r="B198">
        <v>32</v>
      </c>
      <c r="C198">
        <v>58</v>
      </c>
      <c r="D198">
        <v>0</v>
      </c>
      <c r="E198">
        <v>0</v>
      </c>
      <c r="F198">
        <v>0</v>
      </c>
      <c r="I198">
        <v>0.8894917354573515</v>
      </c>
      <c r="J198">
        <v>2.0508264542648535E-2</v>
      </c>
      <c r="L198">
        <v>50.644329896907209</v>
      </c>
      <c r="M198">
        <v>0.82</v>
      </c>
    </row>
    <row r="199" spans="1:13" x14ac:dyDescent="0.25">
      <c r="A199">
        <v>0.65</v>
      </c>
      <c r="B199">
        <v>55</v>
      </c>
      <c r="C199">
        <v>20</v>
      </c>
      <c r="D199">
        <v>1</v>
      </c>
      <c r="E199">
        <v>0</v>
      </c>
      <c r="F199">
        <v>1</v>
      </c>
      <c r="I199">
        <v>0.63233622067686313</v>
      </c>
      <c r="J199">
        <v>1.7663779323136897E-2</v>
      </c>
      <c r="L199">
        <v>50.902061855670098</v>
      </c>
      <c r="M199">
        <v>0.83</v>
      </c>
    </row>
    <row r="200" spans="1:13" x14ac:dyDescent="0.25">
      <c r="A200">
        <v>0.87</v>
      </c>
      <c r="B200">
        <v>36</v>
      </c>
      <c r="C200">
        <v>65</v>
      </c>
      <c r="D200">
        <v>1</v>
      </c>
      <c r="E200">
        <v>1</v>
      </c>
      <c r="F200">
        <v>0</v>
      </c>
      <c r="I200">
        <v>0.88685706507468409</v>
      </c>
      <c r="J200">
        <v>-1.6857065074684097E-2</v>
      </c>
      <c r="L200">
        <v>51.159793814432987</v>
      </c>
      <c r="M200">
        <v>0.83</v>
      </c>
    </row>
    <row r="201" spans="1:13" x14ac:dyDescent="0.25">
      <c r="A201">
        <v>0.84</v>
      </c>
      <c r="B201">
        <v>53</v>
      </c>
      <c r="C201">
        <v>65</v>
      </c>
      <c r="D201">
        <v>4</v>
      </c>
      <c r="E201">
        <v>0</v>
      </c>
      <c r="F201">
        <v>1</v>
      </c>
      <c r="I201">
        <v>0.75930345747605343</v>
      </c>
      <c r="J201">
        <v>8.0696542523946535E-2</v>
      </c>
      <c r="L201">
        <v>51.417525773195869</v>
      </c>
      <c r="M201">
        <v>0.83</v>
      </c>
    </row>
    <row r="202" spans="1:13" x14ac:dyDescent="0.25">
      <c r="A202">
        <v>0.85</v>
      </c>
      <c r="B202">
        <v>18</v>
      </c>
      <c r="C202">
        <v>57</v>
      </c>
      <c r="D202">
        <v>1</v>
      </c>
      <c r="E202">
        <v>0</v>
      </c>
      <c r="F202">
        <v>0</v>
      </c>
      <c r="I202">
        <v>0.83520851838560928</v>
      </c>
      <c r="J202">
        <v>1.47914816143907E-2</v>
      </c>
      <c r="L202">
        <v>51.675257731958759</v>
      </c>
      <c r="M202">
        <v>0.83</v>
      </c>
    </row>
    <row r="203" spans="1:13" x14ac:dyDescent="0.25">
      <c r="A203">
        <v>0.91</v>
      </c>
      <c r="B203">
        <v>28</v>
      </c>
      <c r="C203">
        <v>60</v>
      </c>
      <c r="D203">
        <v>1</v>
      </c>
      <c r="E203">
        <v>0</v>
      </c>
      <c r="F203">
        <v>0</v>
      </c>
      <c r="I203">
        <v>0.86068668988687214</v>
      </c>
      <c r="J203">
        <v>4.9313310113127895E-2</v>
      </c>
      <c r="L203">
        <v>51.932989690721648</v>
      </c>
      <c r="M203">
        <v>0.83</v>
      </c>
    </row>
    <row r="204" spans="1:13" x14ac:dyDescent="0.25">
      <c r="A204">
        <v>0.71</v>
      </c>
      <c r="B204">
        <v>58</v>
      </c>
      <c r="C204">
        <v>58</v>
      </c>
      <c r="D204">
        <v>1</v>
      </c>
      <c r="E204">
        <v>3</v>
      </c>
      <c r="F204">
        <v>0</v>
      </c>
      <c r="I204">
        <v>0.85635696841284104</v>
      </c>
      <c r="J204">
        <v>-0.14635696841284107</v>
      </c>
      <c r="L204">
        <v>52.19072164948453</v>
      </c>
      <c r="M204">
        <v>0.83</v>
      </c>
    </row>
    <row r="205" spans="1:13" x14ac:dyDescent="0.25">
      <c r="A205">
        <v>0.82</v>
      </c>
      <c r="B205">
        <v>51</v>
      </c>
      <c r="C205">
        <v>67</v>
      </c>
      <c r="D205">
        <v>2</v>
      </c>
      <c r="E205">
        <v>0</v>
      </c>
      <c r="F205">
        <v>1</v>
      </c>
      <c r="I205">
        <v>0.83841142761809062</v>
      </c>
      <c r="J205">
        <v>-1.841142761809067E-2</v>
      </c>
      <c r="L205">
        <v>52.448453608247419</v>
      </c>
      <c r="M205">
        <v>0.84</v>
      </c>
    </row>
    <row r="206" spans="1:13" x14ac:dyDescent="0.25">
      <c r="A206">
        <v>0.77</v>
      </c>
      <c r="B206">
        <v>37</v>
      </c>
      <c r="C206">
        <v>65</v>
      </c>
      <c r="D206">
        <v>4</v>
      </c>
      <c r="E206">
        <v>1</v>
      </c>
      <c r="F206">
        <v>0</v>
      </c>
      <c r="I206">
        <v>0.78188989576231216</v>
      </c>
      <c r="J206">
        <v>-1.1889895762312142E-2</v>
      </c>
      <c r="L206">
        <v>52.706185567010309</v>
      </c>
      <c r="M206">
        <v>0.84</v>
      </c>
    </row>
    <row r="207" spans="1:13" x14ac:dyDescent="0.25">
      <c r="A207">
        <v>0.95</v>
      </c>
      <c r="B207">
        <v>41</v>
      </c>
      <c r="C207">
        <v>70</v>
      </c>
      <c r="D207">
        <v>0</v>
      </c>
      <c r="E207">
        <v>0</v>
      </c>
      <c r="F207">
        <v>1</v>
      </c>
      <c r="I207">
        <v>0.91488336852666885</v>
      </c>
      <c r="J207">
        <v>3.5116631473331106E-2</v>
      </c>
      <c r="L207">
        <v>52.963917525773191</v>
      </c>
      <c r="M207">
        <v>0.84</v>
      </c>
    </row>
    <row r="208" spans="1:13" x14ac:dyDescent="0.25">
      <c r="A208">
        <v>0.95</v>
      </c>
      <c r="B208">
        <v>32</v>
      </c>
      <c r="C208">
        <v>60</v>
      </c>
      <c r="D208">
        <v>0</v>
      </c>
      <c r="E208">
        <v>0</v>
      </c>
      <c r="F208">
        <v>0</v>
      </c>
      <c r="I208">
        <v>0.89993085779120507</v>
      </c>
      <c r="J208">
        <v>5.0069142208794881E-2</v>
      </c>
      <c r="L208">
        <v>53.22164948453608</v>
      </c>
      <c r="M208">
        <v>0.84</v>
      </c>
    </row>
    <row r="209" spans="1:13" x14ac:dyDescent="0.25">
      <c r="A209">
        <v>0.76</v>
      </c>
      <c r="B209">
        <v>56</v>
      </c>
      <c r="C209">
        <v>56</v>
      </c>
      <c r="D209">
        <v>3</v>
      </c>
      <c r="E209">
        <v>0</v>
      </c>
      <c r="F209">
        <v>1</v>
      </c>
      <c r="I209">
        <v>0.75058962607799684</v>
      </c>
      <c r="J209">
        <v>9.4103739220031679E-3</v>
      </c>
      <c r="L209">
        <v>53.479381443298962</v>
      </c>
      <c r="M209">
        <v>0.84</v>
      </c>
    </row>
    <row r="210" spans="1:13" x14ac:dyDescent="0.25">
      <c r="A210">
        <v>0.85</v>
      </c>
      <c r="B210">
        <v>43</v>
      </c>
      <c r="C210">
        <v>60</v>
      </c>
      <c r="D210">
        <v>0</v>
      </c>
      <c r="E210">
        <v>0</v>
      </c>
      <c r="F210">
        <v>0</v>
      </c>
      <c r="I210">
        <v>0.91073229459173577</v>
      </c>
      <c r="J210">
        <v>-6.0732294591735791E-2</v>
      </c>
      <c r="L210">
        <v>53.737113402061851</v>
      </c>
      <c r="M210">
        <v>0.84</v>
      </c>
    </row>
    <row r="211" spans="1:13" x14ac:dyDescent="0.25">
      <c r="A211">
        <v>0.75</v>
      </c>
      <c r="B211">
        <v>52</v>
      </c>
      <c r="C211">
        <v>60</v>
      </c>
      <c r="D211">
        <v>4</v>
      </c>
      <c r="E211">
        <v>0</v>
      </c>
      <c r="F211">
        <v>0</v>
      </c>
      <c r="I211">
        <v>0.77830434297560969</v>
      </c>
      <c r="J211">
        <v>-2.8304342975609686E-2</v>
      </c>
      <c r="L211">
        <v>53.994845360824741</v>
      </c>
      <c r="M211">
        <v>0.84</v>
      </c>
    </row>
    <row r="212" spans="1:13" x14ac:dyDescent="0.25">
      <c r="A212">
        <v>0.78</v>
      </c>
      <c r="B212">
        <v>67</v>
      </c>
      <c r="C212">
        <v>60</v>
      </c>
      <c r="D212">
        <v>3</v>
      </c>
      <c r="E212">
        <v>3</v>
      </c>
      <c r="F212">
        <v>0</v>
      </c>
      <c r="I212">
        <v>0.80500088453884866</v>
      </c>
      <c r="J212">
        <v>-2.5000884538848633E-2</v>
      </c>
      <c r="L212">
        <v>54.252577319587623</v>
      </c>
      <c r="M212">
        <v>0.84</v>
      </c>
    </row>
    <row r="213" spans="1:13" x14ac:dyDescent="0.25">
      <c r="A213">
        <v>0.91</v>
      </c>
      <c r="B213">
        <v>36</v>
      </c>
      <c r="C213">
        <v>65</v>
      </c>
      <c r="D213">
        <v>1</v>
      </c>
      <c r="E213">
        <v>1</v>
      </c>
      <c r="F213">
        <v>1</v>
      </c>
      <c r="I213">
        <v>0.84077642494044547</v>
      </c>
      <c r="J213">
        <v>6.9223575059554565E-2</v>
      </c>
      <c r="L213">
        <v>54.510309278350512</v>
      </c>
      <c r="M213">
        <v>0.84</v>
      </c>
    </row>
    <row r="214" spans="1:13" x14ac:dyDescent="0.25">
      <c r="A214">
        <v>0.85</v>
      </c>
      <c r="B214">
        <v>29</v>
      </c>
      <c r="C214">
        <v>62</v>
      </c>
      <c r="D214">
        <v>0</v>
      </c>
      <c r="E214">
        <v>0</v>
      </c>
      <c r="F214">
        <v>0</v>
      </c>
      <c r="I214">
        <v>0.90742413372491404</v>
      </c>
      <c r="J214">
        <v>-5.7424133724914062E-2</v>
      </c>
      <c r="L214">
        <v>54.768041237113394</v>
      </c>
      <c r="M214">
        <v>0.84</v>
      </c>
    </row>
    <row r="215" spans="1:13" x14ac:dyDescent="0.25">
      <c r="A215">
        <v>0.95</v>
      </c>
      <c r="B215">
        <v>25</v>
      </c>
      <c r="C215">
        <v>63</v>
      </c>
      <c r="D215">
        <v>0</v>
      </c>
      <c r="E215">
        <v>0</v>
      </c>
      <c r="F215">
        <v>1</v>
      </c>
      <c r="I215">
        <v>0.86263525955740916</v>
      </c>
      <c r="J215">
        <v>8.7364740442590794E-2</v>
      </c>
      <c r="L215">
        <v>55.025773195876283</v>
      </c>
      <c r="M215">
        <v>0.84</v>
      </c>
    </row>
    <row r="216" spans="1:13" x14ac:dyDescent="0.25">
      <c r="A216">
        <v>0.63</v>
      </c>
      <c r="B216">
        <v>29</v>
      </c>
      <c r="C216">
        <v>30</v>
      </c>
      <c r="D216">
        <v>2</v>
      </c>
      <c r="E216">
        <v>2</v>
      </c>
      <c r="F216">
        <v>0</v>
      </c>
      <c r="I216">
        <v>0.65419938888055928</v>
      </c>
      <c r="J216">
        <v>-2.4199388880559281E-2</v>
      </c>
      <c r="L216">
        <v>55.283505154639172</v>
      </c>
      <c r="M216">
        <v>0.85</v>
      </c>
    </row>
    <row r="217" spans="1:13" x14ac:dyDescent="0.25">
      <c r="A217">
        <v>0.86</v>
      </c>
      <c r="B217">
        <v>31</v>
      </c>
      <c r="C217">
        <v>57</v>
      </c>
      <c r="D217">
        <v>0</v>
      </c>
      <c r="E217">
        <v>0</v>
      </c>
      <c r="F217">
        <v>1</v>
      </c>
      <c r="I217">
        <v>0.83720958535613776</v>
      </c>
      <c r="J217">
        <v>2.2790414643862222E-2</v>
      </c>
      <c r="L217">
        <v>55.541237113402055</v>
      </c>
      <c r="M217">
        <v>0.85</v>
      </c>
    </row>
    <row r="218" spans="1:13" x14ac:dyDescent="0.25">
      <c r="A218">
        <v>0.54</v>
      </c>
      <c r="B218">
        <v>23</v>
      </c>
      <c r="C218">
        <v>35</v>
      </c>
      <c r="D218">
        <v>1</v>
      </c>
      <c r="E218">
        <v>5</v>
      </c>
      <c r="F218">
        <v>1</v>
      </c>
      <c r="I218">
        <v>0.64029217134318073</v>
      </c>
      <c r="J218">
        <v>-0.10029217134318069</v>
      </c>
      <c r="L218">
        <v>55.798969072164944</v>
      </c>
      <c r="M218">
        <v>0.85</v>
      </c>
    </row>
    <row r="219" spans="1:13" x14ac:dyDescent="0.25">
      <c r="A219">
        <v>0.95</v>
      </c>
      <c r="B219">
        <v>46</v>
      </c>
      <c r="C219">
        <v>60</v>
      </c>
      <c r="D219">
        <v>0</v>
      </c>
      <c r="E219">
        <v>0</v>
      </c>
      <c r="F219">
        <v>0</v>
      </c>
      <c r="I219">
        <v>0.91367814099188049</v>
      </c>
      <c r="J219">
        <v>3.6321859008119461E-2</v>
      </c>
      <c r="L219">
        <v>56.056701030927833</v>
      </c>
      <c r="M219">
        <v>0.85</v>
      </c>
    </row>
    <row r="220" spans="1:13" x14ac:dyDescent="0.25">
      <c r="A220">
        <v>0.72</v>
      </c>
      <c r="B220">
        <v>47</v>
      </c>
      <c r="C220">
        <v>65</v>
      </c>
      <c r="D220">
        <v>3</v>
      </c>
      <c r="E220">
        <v>5</v>
      </c>
      <c r="F220">
        <v>0</v>
      </c>
      <c r="I220">
        <v>0.79589367227810148</v>
      </c>
      <c r="J220">
        <v>-7.5893672278101509E-2</v>
      </c>
      <c r="L220">
        <v>56.314432989690715</v>
      </c>
      <c r="M220">
        <v>0.85</v>
      </c>
    </row>
    <row r="221" spans="1:13" x14ac:dyDescent="0.25">
      <c r="A221">
        <v>0.52</v>
      </c>
      <c r="B221">
        <v>65</v>
      </c>
      <c r="C221">
        <v>32</v>
      </c>
      <c r="D221">
        <v>2</v>
      </c>
      <c r="E221">
        <v>0</v>
      </c>
      <c r="F221">
        <v>1</v>
      </c>
      <c r="I221">
        <v>0.66947406997632719</v>
      </c>
      <c r="J221">
        <v>-0.14947406997632717</v>
      </c>
      <c r="L221">
        <v>56.572164948453604</v>
      </c>
      <c r="M221">
        <v>0.85</v>
      </c>
    </row>
    <row r="222" spans="1:13" x14ac:dyDescent="0.25">
      <c r="A222">
        <v>0.93</v>
      </c>
      <c r="B222">
        <v>35</v>
      </c>
      <c r="C222">
        <v>65</v>
      </c>
      <c r="D222">
        <v>0</v>
      </c>
      <c r="E222">
        <v>1</v>
      </c>
      <c r="F222">
        <v>0</v>
      </c>
      <c r="I222">
        <v>0.92119148897877567</v>
      </c>
      <c r="J222">
        <v>8.8085110212243745E-3</v>
      </c>
      <c r="L222">
        <v>56.829896907216494</v>
      </c>
      <c r="M222">
        <v>0.85</v>
      </c>
    </row>
    <row r="223" spans="1:13" x14ac:dyDescent="0.25">
      <c r="A223">
        <v>0.52</v>
      </c>
      <c r="B223">
        <v>27</v>
      </c>
      <c r="C223">
        <v>22</v>
      </c>
      <c r="D223">
        <v>1</v>
      </c>
      <c r="E223">
        <v>5</v>
      </c>
      <c r="F223">
        <v>1</v>
      </c>
      <c r="I223">
        <v>0.57636567137332506</v>
      </c>
      <c r="J223">
        <v>-5.6365671373325044E-2</v>
      </c>
      <c r="L223">
        <v>57.087628865979376</v>
      </c>
      <c r="M223">
        <v>0.85</v>
      </c>
    </row>
    <row r="224" spans="1:13" x14ac:dyDescent="0.25">
      <c r="A224">
        <v>0.61</v>
      </c>
      <c r="B224">
        <v>54</v>
      </c>
      <c r="C224">
        <v>35</v>
      </c>
      <c r="D224">
        <v>1</v>
      </c>
      <c r="E224">
        <v>0</v>
      </c>
      <c r="F224">
        <v>1</v>
      </c>
      <c r="I224">
        <v>0.70964768938071721</v>
      </c>
      <c r="J224">
        <v>-9.9647689380717219E-2</v>
      </c>
      <c r="L224">
        <v>57.345360824742265</v>
      </c>
      <c r="M224">
        <v>0.85</v>
      </c>
    </row>
    <row r="225" spans="1:13" x14ac:dyDescent="0.25">
      <c r="A225">
        <v>0.79</v>
      </c>
      <c r="B225">
        <v>48</v>
      </c>
      <c r="C225">
        <v>65</v>
      </c>
      <c r="D225">
        <v>2</v>
      </c>
      <c r="E225">
        <v>0</v>
      </c>
      <c r="F225">
        <v>0</v>
      </c>
      <c r="I225">
        <v>0.87110709901833083</v>
      </c>
      <c r="J225">
        <v>-8.1107099018330797E-2</v>
      </c>
      <c r="L225">
        <v>57.603092783505147</v>
      </c>
      <c r="M225">
        <v>0.85</v>
      </c>
    </row>
    <row r="226" spans="1:13" x14ac:dyDescent="0.25">
      <c r="A226">
        <v>0.94</v>
      </c>
      <c r="B226">
        <v>46</v>
      </c>
      <c r="C226">
        <v>55</v>
      </c>
      <c r="D226">
        <v>0</v>
      </c>
      <c r="E226">
        <v>3</v>
      </c>
      <c r="F226">
        <v>1</v>
      </c>
      <c r="I226">
        <v>0.81815063188138315</v>
      </c>
      <c r="J226">
        <v>0.1218493681186168</v>
      </c>
      <c r="L226">
        <v>57.860824742268036</v>
      </c>
      <c r="M226">
        <v>0.85</v>
      </c>
    </row>
    <row r="227" spans="1:13" x14ac:dyDescent="0.25">
      <c r="A227">
        <v>0.76</v>
      </c>
      <c r="B227">
        <v>37</v>
      </c>
      <c r="C227">
        <v>57</v>
      </c>
      <c r="D227">
        <v>1</v>
      </c>
      <c r="E227">
        <v>0</v>
      </c>
      <c r="F227">
        <v>0</v>
      </c>
      <c r="I227">
        <v>0.85386554558652583</v>
      </c>
      <c r="J227">
        <v>-9.3865545586525823E-2</v>
      </c>
      <c r="L227">
        <v>58.118556701030926</v>
      </c>
      <c r="M227">
        <v>0.86</v>
      </c>
    </row>
    <row r="228" spans="1:13" x14ac:dyDescent="0.25">
      <c r="A228">
        <v>0.78</v>
      </c>
      <c r="B228">
        <v>23</v>
      </c>
      <c r="C228">
        <v>56</v>
      </c>
      <c r="D228">
        <v>1</v>
      </c>
      <c r="E228">
        <v>0</v>
      </c>
      <c r="F228">
        <v>0</v>
      </c>
      <c r="I228">
        <v>0.83489870121892373</v>
      </c>
      <c r="J228">
        <v>-5.4898701218923707E-2</v>
      </c>
      <c r="L228">
        <v>58.376288659793808</v>
      </c>
      <c r="M228">
        <v>0.86</v>
      </c>
    </row>
    <row r="229" spans="1:13" x14ac:dyDescent="0.25">
      <c r="A229">
        <v>0.94</v>
      </c>
      <c r="B229">
        <v>48</v>
      </c>
      <c r="C229">
        <v>57</v>
      </c>
      <c r="D229">
        <v>0</v>
      </c>
      <c r="E229">
        <v>0</v>
      </c>
      <c r="F229">
        <v>0</v>
      </c>
      <c r="I229">
        <v>0.89998335509119642</v>
      </c>
      <c r="J229">
        <v>4.0016644908803523E-2</v>
      </c>
      <c r="L229">
        <v>58.634020618556697</v>
      </c>
      <c r="M229">
        <v>0.86</v>
      </c>
    </row>
    <row r="230" spans="1:13" x14ac:dyDescent="0.25">
      <c r="A230">
        <v>0.87</v>
      </c>
      <c r="B230">
        <v>44</v>
      </c>
      <c r="C230">
        <v>72</v>
      </c>
      <c r="D230">
        <v>0</v>
      </c>
      <c r="E230">
        <v>0</v>
      </c>
      <c r="F230">
        <v>1</v>
      </c>
      <c r="I230">
        <v>0.92826833726066715</v>
      </c>
      <c r="J230">
        <v>-5.8268337260667158E-2</v>
      </c>
      <c r="L230">
        <v>58.891752577319579</v>
      </c>
      <c r="M230">
        <v>0.86</v>
      </c>
    </row>
    <row r="231" spans="1:13" x14ac:dyDescent="0.25">
      <c r="A231">
        <v>0.55000000000000004</v>
      </c>
      <c r="B231">
        <v>24</v>
      </c>
      <c r="C231">
        <v>32</v>
      </c>
      <c r="D231">
        <v>3</v>
      </c>
      <c r="E231">
        <v>3</v>
      </c>
      <c r="F231">
        <v>1</v>
      </c>
      <c r="I231">
        <v>0.5705487333285848</v>
      </c>
      <c r="J231">
        <v>-2.0548733328584756E-2</v>
      </c>
      <c r="L231">
        <v>59.149484536082468</v>
      </c>
      <c r="M231">
        <v>0.86</v>
      </c>
    </row>
    <row r="232" spans="1:13" x14ac:dyDescent="0.25">
      <c r="A232">
        <v>0.93</v>
      </c>
      <c r="B232">
        <v>30</v>
      </c>
      <c r="C232">
        <v>60</v>
      </c>
      <c r="D232">
        <v>1</v>
      </c>
      <c r="E232">
        <v>3</v>
      </c>
      <c r="F232">
        <v>0</v>
      </c>
      <c r="I232">
        <v>0.839301524345344</v>
      </c>
      <c r="J232">
        <v>9.0698475654656052E-2</v>
      </c>
      <c r="L232">
        <v>59.407216494845358</v>
      </c>
      <c r="M232">
        <v>0.86</v>
      </c>
    </row>
    <row r="233" spans="1:13" x14ac:dyDescent="0.25">
      <c r="A233">
        <v>0.93</v>
      </c>
      <c r="B233">
        <v>45</v>
      </c>
      <c r="C233">
        <v>67</v>
      </c>
      <c r="D233">
        <v>1</v>
      </c>
      <c r="E233">
        <v>3</v>
      </c>
      <c r="F233">
        <v>0</v>
      </c>
      <c r="I233">
        <v>0.89056768451455526</v>
      </c>
      <c r="J233">
        <v>3.9432315485444791E-2</v>
      </c>
      <c r="L233">
        <v>59.66494845360824</v>
      </c>
      <c r="M233">
        <v>0.86</v>
      </c>
    </row>
    <row r="234" spans="1:13" x14ac:dyDescent="0.25">
      <c r="A234">
        <v>0.94</v>
      </c>
      <c r="B234">
        <v>27</v>
      </c>
      <c r="C234">
        <v>57</v>
      </c>
      <c r="D234">
        <v>0</v>
      </c>
      <c r="E234">
        <v>0</v>
      </c>
      <c r="F234">
        <v>0</v>
      </c>
      <c r="I234">
        <v>0.87936243029018346</v>
      </c>
      <c r="J234">
        <v>6.0637569709816486E-2</v>
      </c>
      <c r="L234">
        <v>59.922680412371129</v>
      </c>
      <c r="M234">
        <v>0.86</v>
      </c>
    </row>
    <row r="235" spans="1:13" x14ac:dyDescent="0.25">
      <c r="A235">
        <v>0.94</v>
      </c>
      <c r="B235">
        <v>50</v>
      </c>
      <c r="C235">
        <v>55</v>
      </c>
      <c r="D235">
        <v>1</v>
      </c>
      <c r="E235">
        <v>0</v>
      </c>
      <c r="F235">
        <v>0</v>
      </c>
      <c r="I235">
        <v>0.85619175765329925</v>
      </c>
      <c r="J235">
        <v>8.3808242346700701E-2</v>
      </c>
      <c r="L235">
        <v>60.180412371134018</v>
      </c>
      <c r="M235">
        <v>0.86</v>
      </c>
    </row>
    <row r="236" spans="1:13" x14ac:dyDescent="0.25">
      <c r="A236">
        <v>0.5</v>
      </c>
      <c r="B236">
        <v>58</v>
      </c>
      <c r="C236">
        <v>20</v>
      </c>
      <c r="D236">
        <v>2</v>
      </c>
      <c r="E236">
        <v>3</v>
      </c>
      <c r="F236">
        <v>1</v>
      </c>
      <c r="I236">
        <v>0.57661663123124307</v>
      </c>
      <c r="J236">
        <v>-7.6616631231243071E-2</v>
      </c>
      <c r="L236">
        <v>60.4381443298969</v>
      </c>
      <c r="M236">
        <v>0.86</v>
      </c>
    </row>
    <row r="237" spans="1:13" x14ac:dyDescent="0.25">
      <c r="A237">
        <v>0.93</v>
      </c>
      <c r="B237">
        <v>49</v>
      </c>
      <c r="C237">
        <v>57</v>
      </c>
      <c r="D237">
        <v>0</v>
      </c>
      <c r="E237">
        <v>0</v>
      </c>
      <c r="F237">
        <v>1</v>
      </c>
      <c r="I237">
        <v>0.85488466375700611</v>
      </c>
      <c r="J237">
        <v>7.5115336242993935E-2</v>
      </c>
      <c r="L237">
        <v>60.69587628865979</v>
      </c>
      <c r="M237">
        <v>0.87</v>
      </c>
    </row>
    <row r="238" spans="1:13" x14ac:dyDescent="0.25">
      <c r="A238">
        <v>0.73</v>
      </c>
      <c r="B238">
        <v>46</v>
      </c>
      <c r="C238">
        <v>58</v>
      </c>
      <c r="D238">
        <v>4</v>
      </c>
      <c r="E238">
        <v>5</v>
      </c>
      <c r="F238">
        <v>0</v>
      </c>
      <c r="I238">
        <v>0.72305842260542552</v>
      </c>
      <c r="J238">
        <v>6.9415773945744608E-3</v>
      </c>
      <c r="L238">
        <v>60.953608247422679</v>
      </c>
      <c r="M238">
        <v>0.87</v>
      </c>
    </row>
    <row r="239" spans="1:13" x14ac:dyDescent="0.25">
      <c r="A239">
        <v>0.9</v>
      </c>
      <c r="B239">
        <v>27</v>
      </c>
      <c r="C239">
        <v>62</v>
      </c>
      <c r="D239">
        <v>0</v>
      </c>
      <c r="E239">
        <v>4</v>
      </c>
      <c r="F239">
        <v>0</v>
      </c>
      <c r="I239">
        <v>0.87432815193598468</v>
      </c>
      <c r="J239">
        <v>2.5671848064015346E-2</v>
      </c>
      <c r="L239">
        <v>61.211340206185561</v>
      </c>
      <c r="M239">
        <v>0.87</v>
      </c>
    </row>
    <row r="240" spans="1:13" x14ac:dyDescent="0.25">
      <c r="A240">
        <v>0.87</v>
      </c>
      <c r="B240">
        <v>37</v>
      </c>
      <c r="C240">
        <v>67</v>
      </c>
      <c r="D240">
        <v>0</v>
      </c>
      <c r="E240">
        <v>1</v>
      </c>
      <c r="F240">
        <v>0</v>
      </c>
      <c r="I240">
        <v>0.93359450891272588</v>
      </c>
      <c r="J240">
        <v>-6.3594508912725889E-2</v>
      </c>
      <c r="L240">
        <v>61.46907216494845</v>
      </c>
      <c r="M240">
        <v>0.87</v>
      </c>
    </row>
    <row r="241" spans="1:13" x14ac:dyDescent="0.25">
      <c r="A241">
        <v>0.93</v>
      </c>
      <c r="B241">
        <v>48</v>
      </c>
      <c r="C241">
        <v>60</v>
      </c>
      <c r="D241">
        <v>0</v>
      </c>
      <c r="E241">
        <v>0</v>
      </c>
      <c r="F241">
        <v>0</v>
      </c>
      <c r="I241">
        <v>0.9156420385919769</v>
      </c>
      <c r="J241">
        <v>1.4357961408023145E-2</v>
      </c>
      <c r="L241">
        <v>61.726804123711332</v>
      </c>
      <c r="M241">
        <v>0.87</v>
      </c>
    </row>
    <row r="242" spans="1:13" x14ac:dyDescent="0.25">
      <c r="A242">
        <v>0.9</v>
      </c>
      <c r="B242">
        <v>42</v>
      </c>
      <c r="C242">
        <v>58</v>
      </c>
      <c r="D242">
        <v>0</v>
      </c>
      <c r="E242">
        <v>0</v>
      </c>
      <c r="F242">
        <v>0</v>
      </c>
      <c r="I242">
        <v>0.89931122345783399</v>
      </c>
      <c r="J242">
        <v>6.8877654216603634E-4</v>
      </c>
      <c r="L242">
        <v>61.984536082474222</v>
      </c>
      <c r="M242">
        <v>0.87</v>
      </c>
    </row>
    <row r="243" spans="1:13" x14ac:dyDescent="0.25">
      <c r="A243">
        <v>0.67</v>
      </c>
      <c r="B243">
        <v>48</v>
      </c>
      <c r="C243">
        <v>27</v>
      </c>
      <c r="D243">
        <v>1</v>
      </c>
      <c r="E243">
        <v>2</v>
      </c>
      <c r="F243">
        <v>0</v>
      </c>
      <c r="I243">
        <v>0.69251410528483537</v>
      </c>
      <c r="J243">
        <v>-2.2514105284835328E-2</v>
      </c>
      <c r="L243">
        <v>62.242268041237111</v>
      </c>
      <c r="M243">
        <v>0.87</v>
      </c>
    </row>
    <row r="244" spans="1:13" x14ac:dyDescent="0.25">
      <c r="A244">
        <v>0.9</v>
      </c>
      <c r="B244">
        <v>25</v>
      </c>
      <c r="C244">
        <v>55</v>
      </c>
      <c r="D244">
        <v>1</v>
      </c>
      <c r="E244">
        <v>0</v>
      </c>
      <c r="F244">
        <v>1</v>
      </c>
      <c r="I244">
        <v>0.78556239751785462</v>
      </c>
      <c r="J244">
        <v>0.11443760248214541</v>
      </c>
      <c r="L244">
        <v>62.499999999999993</v>
      </c>
      <c r="M244">
        <v>0.87</v>
      </c>
    </row>
    <row r="245" spans="1:13" x14ac:dyDescent="0.25">
      <c r="A245">
        <v>0.9</v>
      </c>
      <c r="B245">
        <v>64</v>
      </c>
      <c r="C245">
        <v>58</v>
      </c>
      <c r="D245">
        <v>1</v>
      </c>
      <c r="E245">
        <v>0</v>
      </c>
      <c r="F245">
        <v>1</v>
      </c>
      <c r="I245">
        <v>0.83951708422051652</v>
      </c>
      <c r="J245">
        <v>6.0482915779483504E-2</v>
      </c>
      <c r="L245">
        <v>62.757731958762882</v>
      </c>
      <c r="M245">
        <v>0.87</v>
      </c>
    </row>
    <row r="246" spans="1:13" x14ac:dyDescent="0.25">
      <c r="A246">
        <v>0.98</v>
      </c>
      <c r="B246">
        <v>53</v>
      </c>
      <c r="C246">
        <v>60</v>
      </c>
      <c r="D246">
        <v>1</v>
      </c>
      <c r="E246">
        <v>0</v>
      </c>
      <c r="F246">
        <v>0</v>
      </c>
      <c r="I246">
        <v>0.88523540988807814</v>
      </c>
      <c r="J246">
        <v>9.4764590111921843E-2</v>
      </c>
      <c r="L246">
        <v>63.015463917525764</v>
      </c>
      <c r="M246">
        <v>0.87</v>
      </c>
    </row>
    <row r="247" spans="1:13" x14ac:dyDescent="0.25">
      <c r="A247">
        <v>0.66</v>
      </c>
      <c r="B247">
        <v>38</v>
      </c>
      <c r="C247">
        <v>30</v>
      </c>
      <c r="D247">
        <v>4</v>
      </c>
      <c r="E247">
        <v>2</v>
      </c>
      <c r="F247">
        <v>0</v>
      </c>
      <c r="I247">
        <v>0.59240418267271333</v>
      </c>
      <c r="J247">
        <v>6.75958173272867E-2</v>
      </c>
      <c r="L247">
        <v>63.273195876288653</v>
      </c>
      <c r="M247">
        <v>0.87</v>
      </c>
    </row>
    <row r="248" spans="1:13" x14ac:dyDescent="0.25">
      <c r="A248">
        <v>0.68</v>
      </c>
      <c r="B248">
        <v>17</v>
      </c>
      <c r="C248">
        <v>24</v>
      </c>
      <c r="D248">
        <v>3</v>
      </c>
      <c r="E248">
        <v>0</v>
      </c>
      <c r="F248">
        <v>0</v>
      </c>
      <c r="I248">
        <v>0.59134830566869589</v>
      </c>
      <c r="J248">
        <v>8.8651694331304154E-2</v>
      </c>
      <c r="L248">
        <v>63.530927835051543</v>
      </c>
      <c r="M248">
        <v>0.87</v>
      </c>
    </row>
    <row r="249" spans="1:13" x14ac:dyDescent="0.25">
      <c r="A249">
        <v>0.56000000000000005</v>
      </c>
      <c r="B249">
        <v>27</v>
      </c>
      <c r="C249">
        <v>35</v>
      </c>
      <c r="D249">
        <v>3</v>
      </c>
      <c r="E249">
        <v>5</v>
      </c>
      <c r="F249">
        <v>1</v>
      </c>
      <c r="I249">
        <v>0.57358722113509353</v>
      </c>
      <c r="J249">
        <v>-1.3587221135093475E-2</v>
      </c>
      <c r="L249">
        <v>63.788659793814425</v>
      </c>
      <c r="M249">
        <v>0.87</v>
      </c>
    </row>
    <row r="250" spans="1:13" x14ac:dyDescent="0.25">
      <c r="A250">
        <v>0.62</v>
      </c>
      <c r="B250">
        <v>50</v>
      </c>
      <c r="C250">
        <v>37</v>
      </c>
      <c r="D250">
        <v>1</v>
      </c>
      <c r="E250">
        <v>2</v>
      </c>
      <c r="F250">
        <v>1</v>
      </c>
      <c r="I250">
        <v>0.70059297441996149</v>
      </c>
      <c r="J250">
        <v>-8.0592974419961494E-2</v>
      </c>
      <c r="L250">
        <v>64.046391752577307</v>
      </c>
      <c r="M250">
        <v>0.87</v>
      </c>
    </row>
    <row r="251" spans="1:13" x14ac:dyDescent="0.25">
      <c r="A251">
        <v>0.81</v>
      </c>
      <c r="B251">
        <v>26</v>
      </c>
      <c r="C251">
        <v>60</v>
      </c>
      <c r="D251">
        <v>2</v>
      </c>
      <c r="E251">
        <v>0</v>
      </c>
      <c r="F251">
        <v>0</v>
      </c>
      <c r="I251">
        <v>0.82340641958263561</v>
      </c>
      <c r="J251">
        <v>-1.3406419582635554E-2</v>
      </c>
      <c r="L251">
        <v>64.304123711340196</v>
      </c>
      <c r="M251">
        <v>0.87</v>
      </c>
    </row>
    <row r="252" spans="1:13" x14ac:dyDescent="0.25">
      <c r="A252">
        <v>0.84</v>
      </c>
      <c r="B252">
        <v>54</v>
      </c>
      <c r="C252">
        <v>60</v>
      </c>
      <c r="D252">
        <v>3</v>
      </c>
      <c r="E252">
        <v>0</v>
      </c>
      <c r="F252">
        <v>0</v>
      </c>
      <c r="I252">
        <v>0.81558461327984622</v>
      </c>
      <c r="J252">
        <v>2.4415386720153753E-2</v>
      </c>
      <c r="L252">
        <v>64.561855670103085</v>
      </c>
      <c r="M252">
        <v>0.87</v>
      </c>
    </row>
    <row r="253" spans="1:13" x14ac:dyDescent="0.25">
      <c r="A253">
        <v>0.93</v>
      </c>
      <c r="B253">
        <v>46</v>
      </c>
      <c r="C253">
        <v>60</v>
      </c>
      <c r="D253">
        <v>1</v>
      </c>
      <c r="E253">
        <v>0</v>
      </c>
      <c r="F253">
        <v>0</v>
      </c>
      <c r="I253">
        <v>0.87836176828774049</v>
      </c>
      <c r="J253">
        <v>5.1638231712259564E-2</v>
      </c>
      <c r="L253">
        <v>64.819587628865975</v>
      </c>
      <c r="M253">
        <v>0.87</v>
      </c>
    </row>
    <row r="254" spans="1:13" x14ac:dyDescent="0.25">
      <c r="A254">
        <v>0.87</v>
      </c>
      <c r="B254">
        <v>38</v>
      </c>
      <c r="C254">
        <v>70</v>
      </c>
      <c r="D254">
        <v>0</v>
      </c>
      <c r="E254">
        <v>0</v>
      </c>
      <c r="F254">
        <v>0</v>
      </c>
      <c r="I254">
        <v>0.95801816226076264</v>
      </c>
      <c r="J254">
        <v>-8.8018162260762645E-2</v>
      </c>
      <c r="L254">
        <v>65.077319587628864</v>
      </c>
      <c r="M254">
        <v>0.87</v>
      </c>
    </row>
    <row r="255" spans="1:13" x14ac:dyDescent="0.25">
      <c r="A255">
        <v>0.86</v>
      </c>
      <c r="B255">
        <v>24</v>
      </c>
      <c r="C255">
        <v>60</v>
      </c>
      <c r="D255">
        <v>0</v>
      </c>
      <c r="E255">
        <v>0</v>
      </c>
      <c r="F255">
        <v>0</v>
      </c>
      <c r="I255">
        <v>0.89207526739081922</v>
      </c>
      <c r="J255">
        <v>-3.2075267390819229E-2</v>
      </c>
      <c r="L255">
        <v>65.335051546391753</v>
      </c>
      <c r="M255">
        <v>0.87</v>
      </c>
    </row>
    <row r="256" spans="1:13" x14ac:dyDescent="0.25">
      <c r="A256">
        <v>0.89</v>
      </c>
      <c r="B256">
        <v>38</v>
      </c>
      <c r="C256">
        <v>65</v>
      </c>
      <c r="D256">
        <v>0</v>
      </c>
      <c r="E256">
        <v>1</v>
      </c>
      <c r="F256">
        <v>0</v>
      </c>
      <c r="I256">
        <v>0.92413733537892051</v>
      </c>
      <c r="J256">
        <v>-3.4137335378920497E-2</v>
      </c>
      <c r="L256">
        <v>65.592783505154628</v>
      </c>
      <c r="M256">
        <v>0.87</v>
      </c>
    </row>
    <row r="257" spans="1:13" x14ac:dyDescent="0.25">
      <c r="A257">
        <v>0.94</v>
      </c>
      <c r="B257">
        <v>29</v>
      </c>
      <c r="C257">
        <v>59</v>
      </c>
      <c r="D257">
        <v>0</v>
      </c>
      <c r="E257">
        <v>0</v>
      </c>
      <c r="F257">
        <v>0</v>
      </c>
      <c r="I257">
        <v>0.89176545022413367</v>
      </c>
      <c r="J257">
        <v>4.8234549775866276E-2</v>
      </c>
      <c r="L257">
        <v>65.850515463917517</v>
      </c>
      <c r="M257">
        <v>0.87</v>
      </c>
    </row>
    <row r="258" spans="1:13" x14ac:dyDescent="0.25">
      <c r="A258">
        <v>0.84</v>
      </c>
      <c r="B258">
        <v>51</v>
      </c>
      <c r="C258">
        <v>58</v>
      </c>
      <c r="D258">
        <v>2</v>
      </c>
      <c r="E258">
        <v>0</v>
      </c>
      <c r="F258">
        <v>0</v>
      </c>
      <c r="I258">
        <v>0.83751601724998792</v>
      </c>
      <c r="J258">
        <v>2.4839827500120482E-3</v>
      </c>
      <c r="L258">
        <v>66.108247422680407</v>
      </c>
      <c r="M258">
        <v>0.88</v>
      </c>
    </row>
    <row r="259" spans="1:13" x14ac:dyDescent="0.25">
      <c r="A259">
        <v>0.86</v>
      </c>
      <c r="B259">
        <v>27</v>
      </c>
      <c r="C259">
        <v>65</v>
      </c>
      <c r="D259">
        <v>1</v>
      </c>
      <c r="E259">
        <v>1</v>
      </c>
      <c r="F259">
        <v>1</v>
      </c>
      <c r="I259">
        <v>0.83193888574001118</v>
      </c>
      <c r="J259">
        <v>2.8061114259988806E-2</v>
      </c>
      <c r="L259">
        <v>66.365979381443296</v>
      </c>
      <c r="M259">
        <v>0.88</v>
      </c>
    </row>
    <row r="260" spans="1:13" x14ac:dyDescent="0.25">
      <c r="A260">
        <v>0.75</v>
      </c>
      <c r="B260">
        <v>35</v>
      </c>
      <c r="C260">
        <v>65</v>
      </c>
      <c r="D260">
        <v>2</v>
      </c>
      <c r="E260">
        <v>1</v>
      </c>
      <c r="F260">
        <v>1</v>
      </c>
      <c r="I260">
        <v>0.80447810343625692</v>
      </c>
      <c r="J260">
        <v>-5.4478103436256919E-2</v>
      </c>
      <c r="L260">
        <v>66.623711340206185</v>
      </c>
      <c r="M260">
        <v>0.88</v>
      </c>
    </row>
    <row r="261" spans="1:13" x14ac:dyDescent="0.25">
      <c r="A261">
        <v>0.6</v>
      </c>
      <c r="B261">
        <v>22</v>
      </c>
      <c r="C261">
        <v>20</v>
      </c>
      <c r="D261">
        <v>4</v>
      </c>
      <c r="E261">
        <v>4</v>
      </c>
      <c r="F261">
        <v>0</v>
      </c>
      <c r="I261">
        <v>0.50893134810825691</v>
      </c>
      <c r="J261">
        <v>9.1068651891743069E-2</v>
      </c>
      <c r="L261">
        <v>66.88144329896906</v>
      </c>
      <c r="M261">
        <v>0.88</v>
      </c>
    </row>
    <row r="262" spans="1:13" x14ac:dyDescent="0.25">
      <c r="A262">
        <v>0.93</v>
      </c>
      <c r="B262">
        <v>47</v>
      </c>
      <c r="C262">
        <v>55</v>
      </c>
      <c r="D262">
        <v>0</v>
      </c>
      <c r="E262">
        <v>3</v>
      </c>
      <c r="F262">
        <v>0</v>
      </c>
      <c r="I262">
        <v>0.86521322081566998</v>
      </c>
      <c r="J262">
        <v>6.4786779184330068E-2</v>
      </c>
      <c r="L262">
        <v>67.139175257731949</v>
      </c>
      <c r="M262">
        <v>0.88</v>
      </c>
    </row>
    <row r="263" spans="1:13" x14ac:dyDescent="0.25">
      <c r="A263">
        <v>0.75</v>
      </c>
      <c r="B263">
        <v>25</v>
      </c>
      <c r="C263">
        <v>56</v>
      </c>
      <c r="D263">
        <v>2</v>
      </c>
      <c r="E263">
        <v>0</v>
      </c>
      <c r="F263">
        <v>0</v>
      </c>
      <c r="I263">
        <v>0.80154622611488002</v>
      </c>
      <c r="J263">
        <v>-5.1546226114880023E-2</v>
      </c>
      <c r="L263">
        <v>67.396907216494839</v>
      </c>
      <c r="M263">
        <v>0.88</v>
      </c>
    </row>
    <row r="264" spans="1:13" x14ac:dyDescent="0.25">
      <c r="A264">
        <v>0.81</v>
      </c>
      <c r="B264">
        <v>25</v>
      </c>
      <c r="C264">
        <v>55</v>
      </c>
      <c r="D264">
        <v>4</v>
      </c>
      <c r="E264">
        <v>5</v>
      </c>
      <c r="F264">
        <v>0</v>
      </c>
      <c r="I264">
        <v>0.68677881430363197</v>
      </c>
      <c r="J264">
        <v>0.12322118569636809</v>
      </c>
      <c r="L264">
        <v>67.654639175257728</v>
      </c>
      <c r="M264">
        <v>0.88</v>
      </c>
    </row>
    <row r="265" spans="1:13" x14ac:dyDescent="0.25">
      <c r="A265">
        <v>0.78</v>
      </c>
      <c r="B265">
        <v>51</v>
      </c>
      <c r="C265">
        <v>59</v>
      </c>
      <c r="D265">
        <v>2</v>
      </c>
      <c r="E265">
        <v>0</v>
      </c>
      <c r="F265">
        <v>1</v>
      </c>
      <c r="I265">
        <v>0.79665493828267608</v>
      </c>
      <c r="J265">
        <v>-1.6654938282676057E-2</v>
      </c>
      <c r="L265">
        <v>67.912371134020617</v>
      </c>
      <c r="M265">
        <v>0.88</v>
      </c>
    </row>
    <row r="266" spans="1:13" x14ac:dyDescent="0.25">
      <c r="A266">
        <v>0.9</v>
      </c>
      <c r="B266">
        <v>65</v>
      </c>
      <c r="C266">
        <v>60</v>
      </c>
      <c r="D266">
        <v>1</v>
      </c>
      <c r="E266">
        <v>0</v>
      </c>
      <c r="F266">
        <v>0</v>
      </c>
      <c r="I266">
        <v>0.89701879548865693</v>
      </c>
      <c r="J266">
        <v>2.9812045113430941E-3</v>
      </c>
      <c r="L266">
        <v>68.170103092783492</v>
      </c>
      <c r="M266">
        <v>0.88</v>
      </c>
    </row>
    <row r="267" spans="1:13" x14ac:dyDescent="0.25">
      <c r="A267">
        <v>0.9</v>
      </c>
      <c r="B267">
        <v>27</v>
      </c>
      <c r="C267">
        <v>60</v>
      </c>
      <c r="D267">
        <v>1</v>
      </c>
      <c r="E267">
        <v>5</v>
      </c>
      <c r="F267">
        <v>1</v>
      </c>
      <c r="I267">
        <v>0.77470899571654417</v>
      </c>
      <c r="J267">
        <v>0.12529100428345585</v>
      </c>
      <c r="L267">
        <v>68.427835051546381</v>
      </c>
      <c r="M267">
        <v>0.89</v>
      </c>
    </row>
    <row r="268" spans="1:13" x14ac:dyDescent="0.25">
      <c r="A268">
        <v>0.93</v>
      </c>
      <c r="B268">
        <v>56</v>
      </c>
      <c r="C268">
        <v>65</v>
      </c>
      <c r="D268">
        <v>1</v>
      </c>
      <c r="E268">
        <v>5</v>
      </c>
      <c r="F268">
        <v>0</v>
      </c>
      <c r="I268">
        <v>0.8753639568868159</v>
      </c>
      <c r="J268">
        <v>5.4636043113184152E-2</v>
      </c>
      <c r="L268">
        <v>68.685567010309271</v>
      </c>
      <c r="M268">
        <v>0.89</v>
      </c>
    </row>
    <row r="269" spans="1:13" x14ac:dyDescent="0.25">
      <c r="A269">
        <v>0.8</v>
      </c>
      <c r="B269">
        <v>28</v>
      </c>
      <c r="C269">
        <v>60</v>
      </c>
      <c r="D269">
        <v>2</v>
      </c>
      <c r="E269">
        <v>0</v>
      </c>
      <c r="F269">
        <v>0</v>
      </c>
      <c r="I269">
        <v>0.82537031718273202</v>
      </c>
      <c r="J269">
        <v>-2.5370317182731972E-2</v>
      </c>
      <c r="L269">
        <v>68.94329896907216</v>
      </c>
      <c r="M269">
        <v>0.89</v>
      </c>
    </row>
    <row r="270" spans="1:13" x14ac:dyDescent="0.25">
      <c r="A270">
        <v>0.63</v>
      </c>
      <c r="B270">
        <v>33</v>
      </c>
      <c r="C270">
        <v>30</v>
      </c>
      <c r="D270">
        <v>4</v>
      </c>
      <c r="E270">
        <v>1</v>
      </c>
      <c r="F270">
        <v>0</v>
      </c>
      <c r="I270">
        <v>0.59527745971968049</v>
      </c>
      <c r="J270">
        <v>3.4722540280319514E-2</v>
      </c>
      <c r="L270">
        <v>69.201030927835049</v>
      </c>
      <c r="M270">
        <v>0.89</v>
      </c>
    </row>
    <row r="271" spans="1:13" x14ac:dyDescent="0.25">
      <c r="A271">
        <v>0.9</v>
      </c>
      <c r="B271">
        <v>22</v>
      </c>
      <c r="C271">
        <v>60</v>
      </c>
      <c r="D271">
        <v>1</v>
      </c>
      <c r="E271">
        <v>0</v>
      </c>
      <c r="F271">
        <v>0</v>
      </c>
      <c r="I271">
        <v>0.8547949970865828</v>
      </c>
      <c r="J271">
        <v>4.5205002913417225E-2</v>
      </c>
      <c r="L271">
        <v>69.458762886597938</v>
      </c>
      <c r="M271">
        <v>0.9</v>
      </c>
    </row>
    <row r="272" spans="1:13" x14ac:dyDescent="0.25">
      <c r="A272">
        <v>0.9</v>
      </c>
      <c r="B272">
        <v>50</v>
      </c>
      <c r="C272">
        <v>55</v>
      </c>
      <c r="D272">
        <v>1</v>
      </c>
      <c r="E272">
        <v>3</v>
      </c>
      <c r="F272">
        <v>0</v>
      </c>
      <c r="I272">
        <v>0.83284269451167459</v>
      </c>
      <c r="J272">
        <v>6.7157305488325436E-2</v>
      </c>
      <c r="L272">
        <v>69.716494845360813</v>
      </c>
      <c r="M272">
        <v>0.9</v>
      </c>
    </row>
    <row r="273" spans="1:13" x14ac:dyDescent="0.25">
      <c r="A273">
        <v>0.86</v>
      </c>
      <c r="B273">
        <v>25</v>
      </c>
      <c r="C273">
        <v>70</v>
      </c>
      <c r="D273">
        <v>1</v>
      </c>
      <c r="E273">
        <v>0</v>
      </c>
      <c r="F273">
        <v>0</v>
      </c>
      <c r="I273">
        <v>0.90993645515599553</v>
      </c>
      <c r="J273">
        <v>-4.9936455155995541E-2</v>
      </c>
      <c r="L273">
        <v>69.974226804123703</v>
      </c>
      <c r="M273">
        <v>0.9</v>
      </c>
    </row>
    <row r="274" spans="1:13" x14ac:dyDescent="0.25">
      <c r="A274">
        <v>0.51</v>
      </c>
      <c r="B274">
        <v>54</v>
      </c>
      <c r="C274">
        <v>23</v>
      </c>
      <c r="D274">
        <v>4</v>
      </c>
      <c r="E274">
        <v>0</v>
      </c>
      <c r="F274">
        <v>1</v>
      </c>
      <c r="I274">
        <v>0.54106383726517526</v>
      </c>
      <c r="J274">
        <v>-3.1063837265175254E-2</v>
      </c>
      <c r="L274">
        <v>70.231958762886592</v>
      </c>
      <c r="M274">
        <v>0.9</v>
      </c>
    </row>
    <row r="275" spans="1:13" x14ac:dyDescent="0.25">
      <c r="A275">
        <v>0.87</v>
      </c>
      <c r="B275">
        <v>58</v>
      </c>
      <c r="C275">
        <v>58</v>
      </c>
      <c r="D275">
        <v>1</v>
      </c>
      <c r="E275">
        <v>0</v>
      </c>
      <c r="F275">
        <v>0</v>
      </c>
      <c r="I275">
        <v>0.87970603155446569</v>
      </c>
      <c r="J275">
        <v>-9.7060315544656994E-3</v>
      </c>
      <c r="L275">
        <v>70.489690721649481</v>
      </c>
      <c r="M275">
        <v>0.9</v>
      </c>
    </row>
    <row r="276" spans="1:13" x14ac:dyDescent="0.25">
      <c r="A276">
        <v>0.7</v>
      </c>
      <c r="B276">
        <v>45</v>
      </c>
      <c r="C276">
        <v>57</v>
      </c>
      <c r="D276">
        <v>1</v>
      </c>
      <c r="E276">
        <v>5</v>
      </c>
      <c r="F276">
        <v>0</v>
      </c>
      <c r="I276">
        <v>0.82280603075087055</v>
      </c>
      <c r="J276">
        <v>-0.1228060307508706</v>
      </c>
      <c r="L276">
        <v>70.74742268041237</v>
      </c>
      <c r="M276">
        <v>0.9</v>
      </c>
    </row>
    <row r="277" spans="1:13" x14ac:dyDescent="0.25">
      <c r="A277">
        <v>0.85</v>
      </c>
      <c r="B277">
        <v>55</v>
      </c>
      <c r="C277">
        <v>57</v>
      </c>
      <c r="D277">
        <v>1</v>
      </c>
      <c r="E277">
        <v>0</v>
      </c>
      <c r="F277">
        <v>0</v>
      </c>
      <c r="I277">
        <v>0.87154062398739407</v>
      </c>
      <c r="J277">
        <v>-2.1540623987394092E-2</v>
      </c>
      <c r="L277">
        <v>71.005154639175245</v>
      </c>
      <c r="M277">
        <v>0.9</v>
      </c>
    </row>
    <row r="278" spans="1:13" x14ac:dyDescent="0.25">
      <c r="A278">
        <v>0.87</v>
      </c>
      <c r="B278">
        <v>54</v>
      </c>
      <c r="C278">
        <v>70</v>
      </c>
      <c r="D278">
        <v>1</v>
      </c>
      <c r="E278">
        <v>4</v>
      </c>
      <c r="F278">
        <v>0</v>
      </c>
      <c r="I278">
        <v>0.90728088616856162</v>
      </c>
      <c r="J278">
        <v>-3.7280886168561622E-2</v>
      </c>
      <c r="L278">
        <v>71.262886597938135</v>
      </c>
      <c r="M278">
        <v>0.9</v>
      </c>
    </row>
    <row r="279" spans="1:13" x14ac:dyDescent="0.25">
      <c r="A279">
        <v>0.6</v>
      </c>
      <c r="B279">
        <v>60</v>
      </c>
      <c r="C279">
        <v>20</v>
      </c>
      <c r="D279">
        <v>1</v>
      </c>
      <c r="E279">
        <v>2</v>
      </c>
      <c r="F279">
        <v>1</v>
      </c>
      <c r="I279">
        <v>0.62167992258268789</v>
      </c>
      <c r="J279">
        <v>-2.1679922582687916E-2</v>
      </c>
      <c r="L279">
        <v>71.520618556701024</v>
      </c>
      <c r="M279">
        <v>0.9</v>
      </c>
    </row>
    <row r="280" spans="1:13" x14ac:dyDescent="0.25">
      <c r="A280">
        <v>0.8</v>
      </c>
      <c r="B280">
        <v>30</v>
      </c>
      <c r="C280">
        <v>55</v>
      </c>
      <c r="D280">
        <v>3</v>
      </c>
      <c r="E280">
        <v>0</v>
      </c>
      <c r="F280">
        <v>1</v>
      </c>
      <c r="I280">
        <v>0.71983939610981573</v>
      </c>
      <c r="J280">
        <v>8.0160603890184312E-2</v>
      </c>
      <c r="L280">
        <v>71.778350515463913</v>
      </c>
      <c r="M280">
        <v>0.9</v>
      </c>
    </row>
    <row r="281" spans="1:13" x14ac:dyDescent="0.25">
      <c r="A281">
        <v>0.93</v>
      </c>
      <c r="B281">
        <v>41</v>
      </c>
      <c r="C281">
        <v>58</v>
      </c>
      <c r="D281">
        <v>0</v>
      </c>
      <c r="E281">
        <v>0</v>
      </c>
      <c r="F281">
        <v>0</v>
      </c>
      <c r="I281">
        <v>0.89832927465778556</v>
      </c>
      <c r="J281">
        <v>3.167072534221449E-2</v>
      </c>
      <c r="L281">
        <v>72.036082474226802</v>
      </c>
      <c r="M281">
        <v>0.9</v>
      </c>
    </row>
    <row r="282" spans="1:13" x14ac:dyDescent="0.25">
      <c r="A282">
        <v>0.5</v>
      </c>
      <c r="B282">
        <v>52</v>
      </c>
      <c r="C282">
        <v>22</v>
      </c>
      <c r="D282">
        <v>4</v>
      </c>
      <c r="E282">
        <v>4</v>
      </c>
      <c r="F282">
        <v>1</v>
      </c>
      <c r="I282">
        <v>0.502748294309319</v>
      </c>
      <c r="J282">
        <v>-2.7482943093189993E-3</v>
      </c>
      <c r="L282">
        <v>72.293814432989691</v>
      </c>
      <c r="M282">
        <v>0.9</v>
      </c>
    </row>
    <row r="283" spans="1:13" x14ac:dyDescent="0.25">
      <c r="A283">
        <v>0.5</v>
      </c>
      <c r="B283">
        <v>29</v>
      </c>
      <c r="C283">
        <v>28</v>
      </c>
      <c r="D283">
        <v>1</v>
      </c>
      <c r="E283">
        <v>1</v>
      </c>
      <c r="F283">
        <v>1</v>
      </c>
      <c r="I283">
        <v>0.64077902016381549</v>
      </c>
      <c r="J283">
        <v>-0.14077902016381549</v>
      </c>
      <c r="L283">
        <v>72.551546391752566</v>
      </c>
      <c r="M283">
        <v>0.9</v>
      </c>
    </row>
    <row r="284" spans="1:13" x14ac:dyDescent="0.25">
      <c r="A284">
        <v>0.96</v>
      </c>
      <c r="B284">
        <v>42</v>
      </c>
      <c r="C284">
        <v>65</v>
      </c>
      <c r="D284">
        <v>1</v>
      </c>
      <c r="E284">
        <v>1</v>
      </c>
      <c r="F284">
        <v>0</v>
      </c>
      <c r="I284">
        <v>0.89274875787497354</v>
      </c>
      <c r="J284">
        <v>6.7251242125026423E-2</v>
      </c>
      <c r="L284">
        <v>72.809278350515456</v>
      </c>
      <c r="M284">
        <v>0.9</v>
      </c>
    </row>
    <row r="285" spans="1:13" x14ac:dyDescent="0.25">
      <c r="A285">
        <v>0.52</v>
      </c>
      <c r="B285">
        <v>26</v>
      </c>
      <c r="C285">
        <v>25</v>
      </c>
      <c r="D285">
        <v>4</v>
      </c>
      <c r="E285">
        <v>2</v>
      </c>
      <c r="F285">
        <v>1</v>
      </c>
      <c r="I285">
        <v>0.50844235110326186</v>
      </c>
      <c r="J285">
        <v>1.155764889673816E-2</v>
      </c>
      <c r="L285">
        <v>73.067010309278345</v>
      </c>
      <c r="M285">
        <v>0.9</v>
      </c>
    </row>
    <row r="286" spans="1:13" x14ac:dyDescent="0.25">
      <c r="A286">
        <v>0.68</v>
      </c>
      <c r="B286">
        <v>49</v>
      </c>
      <c r="C286">
        <v>22</v>
      </c>
      <c r="D286">
        <v>2</v>
      </c>
      <c r="E286">
        <v>0</v>
      </c>
      <c r="F286">
        <v>0</v>
      </c>
      <c r="I286">
        <v>0.64764791764052598</v>
      </c>
      <c r="J286">
        <v>3.2352082359474066E-2</v>
      </c>
      <c r="L286">
        <v>73.324742268041234</v>
      </c>
      <c r="M286">
        <v>0.9</v>
      </c>
    </row>
    <row r="287" spans="1:13" x14ac:dyDescent="0.25">
      <c r="A287">
        <v>0.72</v>
      </c>
      <c r="B287">
        <v>46</v>
      </c>
      <c r="C287">
        <v>72</v>
      </c>
      <c r="D287">
        <v>3</v>
      </c>
      <c r="E287">
        <v>0</v>
      </c>
      <c r="F287">
        <v>1</v>
      </c>
      <c r="I287">
        <v>0.82428311674834354</v>
      </c>
      <c r="J287">
        <v>-0.10428311674834356</v>
      </c>
      <c r="L287">
        <v>73.582474226804123</v>
      </c>
      <c r="M287">
        <v>0.9</v>
      </c>
    </row>
    <row r="288" spans="1:13" x14ac:dyDescent="0.25">
      <c r="A288">
        <v>0.56000000000000005</v>
      </c>
      <c r="B288">
        <v>12</v>
      </c>
      <c r="C288">
        <v>35</v>
      </c>
      <c r="D288">
        <v>1</v>
      </c>
      <c r="E288">
        <v>0</v>
      </c>
      <c r="F288">
        <v>0</v>
      </c>
      <c r="I288">
        <v>0.71448647991292991</v>
      </c>
      <c r="J288">
        <v>-0.15448647991292985</v>
      </c>
      <c r="L288">
        <v>73.840206185566998</v>
      </c>
      <c r="M288">
        <v>0.9</v>
      </c>
    </row>
    <row r="289" spans="1:13" x14ac:dyDescent="0.25">
      <c r="A289">
        <v>0.91</v>
      </c>
      <c r="B289">
        <v>27</v>
      </c>
      <c r="C289">
        <v>57</v>
      </c>
      <c r="D289">
        <v>0</v>
      </c>
      <c r="E289">
        <v>0</v>
      </c>
      <c r="F289">
        <v>0</v>
      </c>
      <c r="I289">
        <v>0.87936243029018346</v>
      </c>
      <c r="J289">
        <v>3.063756970981657E-2</v>
      </c>
      <c r="L289">
        <v>74.097938144329888</v>
      </c>
      <c r="M289">
        <v>0.9</v>
      </c>
    </row>
    <row r="290" spans="1:13" x14ac:dyDescent="0.25">
      <c r="A290">
        <v>0.85</v>
      </c>
      <c r="B290">
        <v>39</v>
      </c>
      <c r="C290">
        <v>65</v>
      </c>
      <c r="D290">
        <v>0</v>
      </c>
      <c r="E290">
        <v>1</v>
      </c>
      <c r="F290">
        <v>1</v>
      </c>
      <c r="I290">
        <v>0.87903864404473009</v>
      </c>
      <c r="J290">
        <v>-2.9038644044730111E-2</v>
      </c>
      <c r="L290">
        <v>74.355670103092777</v>
      </c>
      <c r="M290">
        <v>0.9</v>
      </c>
    </row>
    <row r="291" spans="1:13" x14ac:dyDescent="0.25">
      <c r="A291">
        <v>0.72</v>
      </c>
      <c r="B291">
        <v>44</v>
      </c>
      <c r="C291">
        <v>60</v>
      </c>
      <c r="D291">
        <v>3</v>
      </c>
      <c r="E291">
        <v>4</v>
      </c>
      <c r="F291">
        <v>1</v>
      </c>
      <c r="I291">
        <v>0.72855240095629226</v>
      </c>
      <c r="J291">
        <v>-8.5524009562922831E-3</v>
      </c>
      <c r="L291">
        <v>74.613402061855666</v>
      </c>
      <c r="M291">
        <v>0.9</v>
      </c>
    </row>
    <row r="292" spans="1:13" x14ac:dyDescent="0.25">
      <c r="A292">
        <v>0.89</v>
      </c>
      <c r="B292">
        <v>44</v>
      </c>
      <c r="C292">
        <v>58</v>
      </c>
      <c r="D292">
        <v>1</v>
      </c>
      <c r="E292">
        <v>0</v>
      </c>
      <c r="F292">
        <v>0</v>
      </c>
      <c r="I292">
        <v>0.86595874835379039</v>
      </c>
      <c r="J292">
        <v>2.4041251646209627E-2</v>
      </c>
      <c r="L292">
        <v>74.871134020618555</v>
      </c>
      <c r="M292">
        <v>0.9</v>
      </c>
    </row>
    <row r="293" spans="1:13" x14ac:dyDescent="0.25">
      <c r="A293">
        <v>0.9</v>
      </c>
      <c r="B293">
        <v>57</v>
      </c>
      <c r="C293">
        <v>57</v>
      </c>
      <c r="D293">
        <v>0</v>
      </c>
      <c r="E293">
        <v>0</v>
      </c>
      <c r="F293">
        <v>0</v>
      </c>
      <c r="I293">
        <v>0.9088208942916306</v>
      </c>
      <c r="J293">
        <v>-8.8208942916305766E-3</v>
      </c>
      <c r="L293">
        <v>75.12886597938143</v>
      </c>
      <c r="M293">
        <v>0.9</v>
      </c>
    </row>
    <row r="294" spans="1:13" x14ac:dyDescent="0.25">
      <c r="A294">
        <v>0.85</v>
      </c>
      <c r="B294">
        <v>53</v>
      </c>
      <c r="C294">
        <v>65</v>
      </c>
      <c r="D294">
        <v>1</v>
      </c>
      <c r="E294">
        <v>0</v>
      </c>
      <c r="F294">
        <v>0</v>
      </c>
      <c r="I294">
        <v>0.9113332157227122</v>
      </c>
      <c r="J294">
        <v>-6.133321572271222E-2</v>
      </c>
      <c r="L294">
        <v>75.38659793814432</v>
      </c>
      <c r="M294">
        <v>0.91</v>
      </c>
    </row>
    <row r="295" spans="1:13" x14ac:dyDescent="0.25">
      <c r="A295">
        <v>0.95</v>
      </c>
      <c r="B295">
        <v>65</v>
      </c>
      <c r="C295">
        <v>60</v>
      </c>
      <c r="D295">
        <v>0</v>
      </c>
      <c r="E295">
        <v>0</v>
      </c>
      <c r="F295">
        <v>0</v>
      </c>
      <c r="I295">
        <v>0.93233516819279694</v>
      </c>
      <c r="J295">
        <v>1.7664831807203019E-2</v>
      </c>
      <c r="L295">
        <v>75.644329896907209</v>
      </c>
      <c r="M295">
        <v>0.91</v>
      </c>
    </row>
    <row r="296" spans="1:13" x14ac:dyDescent="0.25">
      <c r="A296">
        <v>0.51</v>
      </c>
      <c r="B296">
        <v>41</v>
      </c>
      <c r="C296">
        <v>28</v>
      </c>
      <c r="D296">
        <v>4</v>
      </c>
      <c r="E296">
        <v>5</v>
      </c>
      <c r="F296">
        <v>1</v>
      </c>
      <c r="I296">
        <v>0.51548120346314108</v>
      </c>
      <c r="J296">
        <v>-5.4812034631410711E-3</v>
      </c>
      <c r="L296">
        <v>75.902061855670098</v>
      </c>
      <c r="M296">
        <v>0.91</v>
      </c>
    </row>
    <row r="297" spans="1:13" x14ac:dyDescent="0.25">
      <c r="A297">
        <v>0.9</v>
      </c>
      <c r="B297">
        <v>52</v>
      </c>
      <c r="C297">
        <v>60</v>
      </c>
      <c r="D297">
        <v>0</v>
      </c>
      <c r="E297">
        <v>0</v>
      </c>
      <c r="F297">
        <v>0</v>
      </c>
      <c r="I297">
        <v>0.91956983379216983</v>
      </c>
      <c r="J297">
        <v>-1.9569833792169811E-2</v>
      </c>
      <c r="L297">
        <v>76.159793814432987</v>
      </c>
      <c r="M297">
        <v>0.91</v>
      </c>
    </row>
    <row r="298" spans="1:13" x14ac:dyDescent="0.25">
      <c r="A298">
        <v>0.9</v>
      </c>
      <c r="B298">
        <v>53</v>
      </c>
      <c r="C298">
        <v>55</v>
      </c>
      <c r="D298">
        <v>1</v>
      </c>
      <c r="E298">
        <v>3</v>
      </c>
      <c r="F298">
        <v>0</v>
      </c>
      <c r="I298">
        <v>0.83578854091181942</v>
      </c>
      <c r="J298">
        <v>6.42114590881806E-2</v>
      </c>
      <c r="L298">
        <v>76.417525773195862</v>
      </c>
      <c r="M298">
        <v>0.91</v>
      </c>
    </row>
    <row r="299" spans="1:13" x14ac:dyDescent="0.25">
      <c r="A299">
        <v>0.51</v>
      </c>
      <c r="B299">
        <v>25</v>
      </c>
      <c r="C299">
        <v>22</v>
      </c>
      <c r="D299">
        <v>1</v>
      </c>
      <c r="E299">
        <v>2</v>
      </c>
      <c r="F299">
        <v>1</v>
      </c>
      <c r="I299">
        <v>0.5977508369148532</v>
      </c>
      <c r="J299">
        <v>-8.7750836914853192E-2</v>
      </c>
      <c r="L299">
        <v>76.675257731958752</v>
      </c>
      <c r="M299">
        <v>0.91</v>
      </c>
    </row>
    <row r="300" spans="1:13" x14ac:dyDescent="0.25">
      <c r="A300">
        <v>0.84</v>
      </c>
      <c r="B300">
        <v>51</v>
      </c>
      <c r="C300">
        <v>67</v>
      </c>
      <c r="D300">
        <v>1</v>
      </c>
      <c r="E300">
        <v>0</v>
      </c>
      <c r="F300">
        <v>0</v>
      </c>
      <c r="I300">
        <v>0.91980844045646937</v>
      </c>
      <c r="J300">
        <v>-7.9808440456469398E-2</v>
      </c>
      <c r="L300">
        <v>76.932989690721641</v>
      </c>
      <c r="M300">
        <v>0.91</v>
      </c>
    </row>
    <row r="301" spans="1:13" x14ac:dyDescent="0.25">
      <c r="A301">
        <v>0.82</v>
      </c>
      <c r="B301">
        <v>30</v>
      </c>
      <c r="C301">
        <v>75</v>
      </c>
      <c r="D301">
        <v>3</v>
      </c>
      <c r="E301">
        <v>4</v>
      </c>
      <c r="F301">
        <v>0</v>
      </c>
      <c r="I301">
        <v>0.83917917539375786</v>
      </c>
      <c r="J301">
        <v>-1.9179175393757908E-2</v>
      </c>
      <c r="L301">
        <v>77.19072164948453</v>
      </c>
      <c r="M301">
        <v>0.91</v>
      </c>
    </row>
    <row r="302" spans="1:13" x14ac:dyDescent="0.25">
      <c r="A302">
        <v>0.88</v>
      </c>
      <c r="B302">
        <v>57</v>
      </c>
      <c r="C302">
        <v>65</v>
      </c>
      <c r="D302">
        <v>0</v>
      </c>
      <c r="E302">
        <v>0</v>
      </c>
      <c r="F302">
        <v>1</v>
      </c>
      <c r="I302">
        <v>0.90449674349280662</v>
      </c>
      <c r="J302">
        <v>-2.4496743492806616E-2</v>
      </c>
      <c r="L302">
        <v>77.448453608247419</v>
      </c>
      <c r="M302">
        <v>0.91</v>
      </c>
    </row>
    <row r="303" spans="1:13" x14ac:dyDescent="0.25">
      <c r="A303">
        <v>0.79</v>
      </c>
      <c r="B303">
        <v>24</v>
      </c>
      <c r="C303">
        <v>60</v>
      </c>
      <c r="D303">
        <v>1</v>
      </c>
      <c r="E303">
        <v>0</v>
      </c>
      <c r="F303">
        <v>1</v>
      </c>
      <c r="I303">
        <v>0.81067825455244058</v>
      </c>
      <c r="J303">
        <v>-2.0678254552440545E-2</v>
      </c>
      <c r="L303">
        <v>77.706185567010309</v>
      </c>
      <c r="M303">
        <v>0.91</v>
      </c>
    </row>
    <row r="304" spans="1:13" x14ac:dyDescent="0.25">
      <c r="A304">
        <v>0.64</v>
      </c>
      <c r="B304">
        <v>24</v>
      </c>
      <c r="C304">
        <v>20</v>
      </c>
      <c r="D304">
        <v>4</v>
      </c>
      <c r="E304">
        <v>1</v>
      </c>
      <c r="F304">
        <v>0</v>
      </c>
      <c r="I304">
        <v>0.53424430884997809</v>
      </c>
      <c r="J304">
        <v>0.10575569115002192</v>
      </c>
      <c r="L304">
        <v>77.963917525773184</v>
      </c>
      <c r="M304">
        <v>0.91</v>
      </c>
    </row>
    <row r="305" spans="1:13" x14ac:dyDescent="0.25">
      <c r="A305">
        <v>0.84</v>
      </c>
      <c r="B305">
        <v>19</v>
      </c>
      <c r="C305">
        <v>63</v>
      </c>
      <c r="D305">
        <v>4</v>
      </c>
      <c r="E305">
        <v>0</v>
      </c>
      <c r="F305">
        <v>0</v>
      </c>
      <c r="I305">
        <v>0.76155871607479841</v>
      </c>
      <c r="J305">
        <v>7.8441283925201555E-2</v>
      </c>
      <c r="L305">
        <v>78.221649484536073</v>
      </c>
      <c r="M305">
        <v>0.91</v>
      </c>
    </row>
    <row r="306" spans="1:13" x14ac:dyDescent="0.25">
      <c r="A306">
        <v>0.71</v>
      </c>
      <c r="B306">
        <v>45</v>
      </c>
      <c r="C306">
        <v>57</v>
      </c>
      <c r="D306">
        <v>4</v>
      </c>
      <c r="E306">
        <v>2</v>
      </c>
      <c r="F306">
        <v>0</v>
      </c>
      <c r="I306">
        <v>0.74020597578007508</v>
      </c>
      <c r="J306">
        <v>-3.0205975780075112E-2</v>
      </c>
      <c r="L306">
        <v>78.479381443298962</v>
      </c>
      <c r="M306">
        <v>0.91</v>
      </c>
    </row>
    <row r="307" spans="1:13" x14ac:dyDescent="0.25">
      <c r="A307">
        <v>0.9</v>
      </c>
      <c r="B307">
        <v>29</v>
      </c>
      <c r="C307">
        <v>55</v>
      </c>
      <c r="D307">
        <v>1</v>
      </c>
      <c r="E307">
        <v>5</v>
      </c>
      <c r="F307">
        <v>1</v>
      </c>
      <c r="I307">
        <v>0.75057508748200652</v>
      </c>
      <c r="J307">
        <v>0.1494249125179935</v>
      </c>
      <c r="L307">
        <v>78.737113402061851</v>
      </c>
      <c r="M307">
        <v>0.91</v>
      </c>
    </row>
    <row r="308" spans="1:13" x14ac:dyDescent="0.25">
      <c r="A308">
        <v>0.95</v>
      </c>
      <c r="B308">
        <v>51</v>
      </c>
      <c r="C308">
        <v>62</v>
      </c>
      <c r="D308">
        <v>0</v>
      </c>
      <c r="E308">
        <v>0</v>
      </c>
      <c r="F308">
        <v>0</v>
      </c>
      <c r="I308">
        <v>0.92902700732597521</v>
      </c>
      <c r="J308">
        <v>2.0972992674024749E-2</v>
      </c>
      <c r="L308">
        <v>78.994845360824741</v>
      </c>
      <c r="M308">
        <v>0.91</v>
      </c>
    </row>
    <row r="309" spans="1:13" x14ac:dyDescent="0.25">
      <c r="A309">
        <v>0.95</v>
      </c>
      <c r="B309">
        <v>27</v>
      </c>
      <c r="C309">
        <v>60</v>
      </c>
      <c r="D309">
        <v>0</v>
      </c>
      <c r="E309">
        <v>0</v>
      </c>
      <c r="F309">
        <v>1</v>
      </c>
      <c r="I309">
        <v>0.84894047365672531</v>
      </c>
      <c r="J309">
        <v>0.10105952634327464</v>
      </c>
      <c r="L309">
        <v>79.252577319587616</v>
      </c>
      <c r="M309">
        <v>0.91</v>
      </c>
    </row>
    <row r="310" spans="1:13" x14ac:dyDescent="0.25">
      <c r="A310">
        <v>0.54</v>
      </c>
      <c r="B310">
        <v>41</v>
      </c>
      <c r="C310">
        <v>35</v>
      </c>
      <c r="D310">
        <v>1</v>
      </c>
      <c r="E310">
        <v>2</v>
      </c>
      <c r="F310">
        <v>1</v>
      </c>
      <c r="I310">
        <v>0.68131631288567363</v>
      </c>
      <c r="J310">
        <v>-0.14131631288567359</v>
      </c>
      <c r="L310">
        <v>79.510309278350505</v>
      </c>
      <c r="M310">
        <v>0.91</v>
      </c>
    </row>
    <row r="311" spans="1:13" x14ac:dyDescent="0.25">
      <c r="A311">
        <v>0.95</v>
      </c>
      <c r="B311">
        <v>65</v>
      </c>
      <c r="C311">
        <v>57</v>
      </c>
      <c r="D311">
        <v>0</v>
      </c>
      <c r="E311">
        <v>0</v>
      </c>
      <c r="F311">
        <v>0</v>
      </c>
      <c r="I311">
        <v>0.91667648469201646</v>
      </c>
      <c r="J311">
        <v>3.3323515307983498E-2</v>
      </c>
      <c r="L311">
        <v>79.768041237113394</v>
      </c>
      <c r="M311">
        <v>0.92</v>
      </c>
    </row>
    <row r="312" spans="1:13" x14ac:dyDescent="0.25">
      <c r="A312">
        <v>0.53</v>
      </c>
      <c r="B312">
        <v>56</v>
      </c>
      <c r="C312">
        <v>25</v>
      </c>
      <c r="D312">
        <v>2</v>
      </c>
      <c r="E312">
        <v>4</v>
      </c>
      <c r="F312">
        <v>1</v>
      </c>
      <c r="I312">
        <v>0.59296751841857254</v>
      </c>
      <c r="J312">
        <v>-6.296751841857251E-2</v>
      </c>
      <c r="L312">
        <v>80.025773195876283</v>
      </c>
      <c r="M312">
        <v>0.92</v>
      </c>
    </row>
    <row r="313" spans="1:13" x14ac:dyDescent="0.25">
      <c r="A313">
        <v>0.92</v>
      </c>
      <c r="B313">
        <v>27</v>
      </c>
      <c r="C313">
        <v>63</v>
      </c>
      <c r="D313">
        <v>0</v>
      </c>
      <c r="E313">
        <v>0</v>
      </c>
      <c r="F313">
        <v>1</v>
      </c>
      <c r="I313">
        <v>0.86459915715750579</v>
      </c>
      <c r="J313">
        <v>5.5400842842494247E-2</v>
      </c>
      <c r="L313">
        <v>80.283505154639172</v>
      </c>
      <c r="M313">
        <v>0.92</v>
      </c>
    </row>
    <row r="314" spans="1:13" x14ac:dyDescent="0.25">
      <c r="A314">
        <v>0.85</v>
      </c>
      <c r="B314">
        <v>28</v>
      </c>
      <c r="C314">
        <v>63</v>
      </c>
      <c r="D314">
        <v>1</v>
      </c>
      <c r="E314">
        <v>0</v>
      </c>
      <c r="F314">
        <v>0</v>
      </c>
      <c r="I314">
        <v>0.87634537338765262</v>
      </c>
      <c r="J314">
        <v>-2.6345373387652637E-2</v>
      </c>
      <c r="L314">
        <v>80.541237113402062</v>
      </c>
      <c r="M314">
        <v>0.92</v>
      </c>
    </row>
    <row r="315" spans="1:13" x14ac:dyDescent="0.25">
      <c r="A315">
        <v>0.92</v>
      </c>
      <c r="B315">
        <v>30</v>
      </c>
      <c r="C315">
        <v>65</v>
      </c>
      <c r="D315">
        <v>0</v>
      </c>
      <c r="E315">
        <v>1</v>
      </c>
      <c r="F315">
        <v>0</v>
      </c>
      <c r="I315">
        <v>0.91628174497853465</v>
      </c>
      <c r="J315">
        <v>3.7182550214653887E-3</v>
      </c>
      <c r="L315">
        <v>80.798969072164937</v>
      </c>
      <c r="M315">
        <v>0.92</v>
      </c>
    </row>
    <row r="316" spans="1:13" x14ac:dyDescent="0.25">
      <c r="A316">
        <v>0.53</v>
      </c>
      <c r="B316">
        <v>37</v>
      </c>
      <c r="C316">
        <v>25</v>
      </c>
      <c r="D316">
        <v>1</v>
      </c>
      <c r="E316">
        <v>0</v>
      </c>
      <c r="F316">
        <v>1</v>
      </c>
      <c r="I316">
        <v>0.64075894811062906</v>
      </c>
      <c r="J316">
        <v>-0.11075894811062903</v>
      </c>
      <c r="L316">
        <v>81.056701030927826</v>
      </c>
      <c r="M316">
        <v>0.92</v>
      </c>
    </row>
    <row r="317" spans="1:13" x14ac:dyDescent="0.25">
      <c r="A317">
        <v>0.75</v>
      </c>
      <c r="B317">
        <v>22</v>
      </c>
      <c r="C317">
        <v>60</v>
      </c>
      <c r="D317">
        <v>4</v>
      </c>
      <c r="E317">
        <v>0</v>
      </c>
      <c r="F317">
        <v>0</v>
      </c>
      <c r="I317">
        <v>0.74884587897416266</v>
      </c>
      <c r="J317">
        <v>1.1541210258373402E-3</v>
      </c>
      <c r="L317">
        <v>81.314432989690715</v>
      </c>
      <c r="M317">
        <v>0.92</v>
      </c>
    </row>
    <row r="318" spans="1:13" x14ac:dyDescent="0.25">
      <c r="A318">
        <v>0.74</v>
      </c>
      <c r="B318">
        <v>56</v>
      </c>
      <c r="C318">
        <v>59</v>
      </c>
      <c r="D318">
        <v>1</v>
      </c>
      <c r="E318">
        <v>0</v>
      </c>
      <c r="F318">
        <v>1</v>
      </c>
      <c r="I318">
        <v>0.83688105498705745</v>
      </c>
      <c r="J318">
        <v>-9.6881054987057458E-2</v>
      </c>
      <c r="L318">
        <v>81.572164948453604</v>
      </c>
      <c r="M318">
        <v>0.92</v>
      </c>
    </row>
    <row r="319" spans="1:13" x14ac:dyDescent="0.25">
      <c r="A319">
        <v>0.87</v>
      </c>
      <c r="B319">
        <v>56</v>
      </c>
      <c r="C319">
        <v>65</v>
      </c>
      <c r="D319">
        <v>0</v>
      </c>
      <c r="E319">
        <v>0</v>
      </c>
      <c r="F319">
        <v>1</v>
      </c>
      <c r="I319">
        <v>0.90351479469275842</v>
      </c>
      <c r="J319">
        <v>-3.3514794692758421E-2</v>
      </c>
      <c r="L319">
        <v>81.829896907216494</v>
      </c>
      <c r="M319">
        <v>0.92</v>
      </c>
    </row>
    <row r="320" spans="1:13" x14ac:dyDescent="0.25">
      <c r="A320">
        <v>0.72</v>
      </c>
      <c r="B320">
        <v>41</v>
      </c>
      <c r="C320">
        <v>70</v>
      </c>
      <c r="D320">
        <v>2</v>
      </c>
      <c r="E320">
        <v>1</v>
      </c>
      <c r="F320">
        <v>0</v>
      </c>
      <c r="I320">
        <v>0.88254824220541916</v>
      </c>
      <c r="J320">
        <v>-0.16254824220541919</v>
      </c>
      <c r="L320">
        <v>82.087628865979369</v>
      </c>
      <c r="M320">
        <v>0.92</v>
      </c>
    </row>
    <row r="321" spans="1:13" x14ac:dyDescent="0.25">
      <c r="A321">
        <v>0.87</v>
      </c>
      <c r="B321">
        <v>40</v>
      </c>
      <c r="C321">
        <v>65</v>
      </c>
      <c r="D321">
        <v>1</v>
      </c>
      <c r="E321">
        <v>1</v>
      </c>
      <c r="F321">
        <v>0</v>
      </c>
      <c r="I321">
        <v>0.89078486027487691</v>
      </c>
      <c r="J321">
        <v>-2.0784860274876915E-2</v>
      </c>
      <c r="L321">
        <v>82.345360824742258</v>
      </c>
      <c r="M321">
        <v>0.92</v>
      </c>
    </row>
    <row r="322" spans="1:13" x14ac:dyDescent="0.25">
      <c r="A322">
        <v>0.53</v>
      </c>
      <c r="B322">
        <v>32</v>
      </c>
      <c r="C322">
        <v>35</v>
      </c>
      <c r="D322">
        <v>2</v>
      </c>
      <c r="E322">
        <v>2</v>
      </c>
      <c r="F322">
        <v>1</v>
      </c>
      <c r="I322">
        <v>0.63716240098109933</v>
      </c>
      <c r="J322">
        <v>-0.1071624009810993</v>
      </c>
      <c r="L322">
        <v>82.603092783505147</v>
      </c>
      <c r="M322">
        <v>0.92</v>
      </c>
    </row>
    <row r="323" spans="1:13" x14ac:dyDescent="0.25">
      <c r="A323">
        <v>0.72</v>
      </c>
      <c r="B323">
        <v>29</v>
      </c>
      <c r="C323">
        <v>55</v>
      </c>
      <c r="D323">
        <v>3</v>
      </c>
      <c r="E323">
        <v>1</v>
      </c>
      <c r="F323">
        <v>0</v>
      </c>
      <c r="I323">
        <v>0.75715506639679797</v>
      </c>
      <c r="J323">
        <v>-3.7155066396797998E-2</v>
      </c>
      <c r="L323">
        <v>82.860824742268036</v>
      </c>
      <c r="M323">
        <v>0.93</v>
      </c>
    </row>
    <row r="324" spans="1:13" x14ac:dyDescent="0.25">
      <c r="A324">
        <v>0.87</v>
      </c>
      <c r="B324">
        <v>39</v>
      </c>
      <c r="C324">
        <v>70</v>
      </c>
      <c r="D324">
        <v>1</v>
      </c>
      <c r="E324">
        <v>0</v>
      </c>
      <c r="F324">
        <v>1</v>
      </c>
      <c r="I324">
        <v>0.87760309822243243</v>
      </c>
      <c r="J324">
        <v>-7.6030982224324362E-3</v>
      </c>
      <c r="L324">
        <v>83.118556701030926</v>
      </c>
      <c r="M324">
        <v>0.93</v>
      </c>
    </row>
    <row r="325" spans="1:13" x14ac:dyDescent="0.25">
      <c r="A325">
        <v>0.66</v>
      </c>
      <c r="B325">
        <v>65</v>
      </c>
      <c r="C325">
        <v>35</v>
      </c>
      <c r="D325">
        <v>4</v>
      </c>
      <c r="E325">
        <v>1</v>
      </c>
      <c r="F325">
        <v>0</v>
      </c>
      <c r="I325">
        <v>0.6527976271558581</v>
      </c>
      <c r="J325">
        <v>7.2023728441419355E-3</v>
      </c>
      <c r="L325">
        <v>83.376288659793801</v>
      </c>
      <c r="M325">
        <v>0.93</v>
      </c>
    </row>
    <row r="326" spans="1:13" x14ac:dyDescent="0.25">
      <c r="A326">
        <v>0.66</v>
      </c>
      <c r="B326">
        <v>60</v>
      </c>
      <c r="C326">
        <v>23</v>
      </c>
      <c r="D326">
        <v>2</v>
      </c>
      <c r="E326">
        <v>3</v>
      </c>
      <c r="F326">
        <v>0</v>
      </c>
      <c r="I326">
        <v>0.6403198524663587</v>
      </c>
      <c r="J326">
        <v>1.9680147533641335E-2</v>
      </c>
      <c r="L326">
        <v>83.63402061855669</v>
      </c>
      <c r="M326">
        <v>0.93</v>
      </c>
    </row>
    <row r="327" spans="1:13" x14ac:dyDescent="0.25">
      <c r="A327">
        <v>0.72</v>
      </c>
      <c r="B327">
        <v>48</v>
      </c>
      <c r="C327">
        <v>57</v>
      </c>
      <c r="D327">
        <v>1</v>
      </c>
      <c r="E327">
        <v>2</v>
      </c>
      <c r="F327">
        <v>0</v>
      </c>
      <c r="I327">
        <v>0.84910094029263994</v>
      </c>
      <c r="J327">
        <v>-0.12910094029263997</v>
      </c>
      <c r="L327">
        <v>83.891752577319579</v>
      </c>
      <c r="M327">
        <v>0.93</v>
      </c>
    </row>
    <row r="328" spans="1:13" x14ac:dyDescent="0.25">
      <c r="A328">
        <v>0.81</v>
      </c>
      <c r="B328">
        <v>21</v>
      </c>
      <c r="C328">
        <v>63</v>
      </c>
      <c r="D328">
        <v>4</v>
      </c>
      <c r="E328">
        <v>0</v>
      </c>
      <c r="F328">
        <v>0</v>
      </c>
      <c r="I328">
        <v>0.76352261367489482</v>
      </c>
      <c r="J328">
        <v>4.647738632510523E-2</v>
      </c>
      <c r="L328">
        <v>84.149484536082468</v>
      </c>
      <c r="M328">
        <v>0.93</v>
      </c>
    </row>
    <row r="329" spans="1:13" x14ac:dyDescent="0.25">
      <c r="A329">
        <v>0.88</v>
      </c>
      <c r="B329">
        <v>25</v>
      </c>
      <c r="C329">
        <v>75</v>
      </c>
      <c r="D329">
        <v>0</v>
      </c>
      <c r="E329">
        <v>5</v>
      </c>
      <c r="F329">
        <v>0</v>
      </c>
      <c r="I329">
        <v>0.93243552845872857</v>
      </c>
      <c r="J329">
        <v>-5.2435528458728564E-2</v>
      </c>
      <c r="L329">
        <v>84.407216494845358</v>
      </c>
      <c r="M329">
        <v>0.93</v>
      </c>
    </row>
    <row r="330" spans="1:13" x14ac:dyDescent="0.25">
      <c r="A330">
        <v>0.94</v>
      </c>
      <c r="B330">
        <v>61</v>
      </c>
      <c r="C330">
        <v>55</v>
      </c>
      <c r="D330">
        <v>1</v>
      </c>
      <c r="E330">
        <v>3</v>
      </c>
      <c r="F330">
        <v>0</v>
      </c>
      <c r="I330">
        <v>0.84364413131220528</v>
      </c>
      <c r="J330">
        <v>9.6355868687794666E-2</v>
      </c>
      <c r="L330">
        <v>84.664948453608233</v>
      </c>
      <c r="M330">
        <v>0.93</v>
      </c>
    </row>
    <row r="331" spans="1:13" x14ac:dyDescent="0.25">
      <c r="A331">
        <v>0.83</v>
      </c>
      <c r="B331">
        <v>35</v>
      </c>
      <c r="C331">
        <v>67</v>
      </c>
      <c r="D331">
        <v>1</v>
      </c>
      <c r="E331">
        <v>1</v>
      </c>
      <c r="F331">
        <v>0</v>
      </c>
      <c r="I331">
        <v>0.89631423860848936</v>
      </c>
      <c r="J331">
        <v>-6.6314238608489395E-2</v>
      </c>
      <c r="L331">
        <v>84.922680412371122</v>
      </c>
      <c r="M331">
        <v>0.93</v>
      </c>
    </row>
    <row r="332" spans="1:13" x14ac:dyDescent="0.25">
      <c r="A332">
        <v>0.91</v>
      </c>
      <c r="B332">
        <v>22</v>
      </c>
      <c r="C332">
        <v>58</v>
      </c>
      <c r="D332">
        <v>1</v>
      </c>
      <c r="E332">
        <v>1</v>
      </c>
      <c r="F332">
        <v>0</v>
      </c>
      <c r="I332">
        <v>0.83657285370552104</v>
      </c>
      <c r="J332">
        <v>7.3427146294478995E-2</v>
      </c>
      <c r="L332">
        <v>85.180412371134011</v>
      </c>
      <c r="M332">
        <v>0.93</v>
      </c>
    </row>
    <row r="333" spans="1:13" x14ac:dyDescent="0.25">
      <c r="A333">
        <v>0.95</v>
      </c>
      <c r="B333">
        <v>40</v>
      </c>
      <c r="C333">
        <v>57</v>
      </c>
      <c r="D333">
        <v>1</v>
      </c>
      <c r="E333">
        <v>0</v>
      </c>
      <c r="F333">
        <v>0</v>
      </c>
      <c r="I333">
        <v>0.85681139198667056</v>
      </c>
      <c r="J333">
        <v>9.3188608013329399E-2</v>
      </c>
      <c r="L333">
        <v>85.4381443298969</v>
      </c>
      <c r="M333">
        <v>0.93</v>
      </c>
    </row>
    <row r="334" spans="1:13" x14ac:dyDescent="0.25">
      <c r="A334">
        <v>0.9</v>
      </c>
      <c r="B334">
        <v>39</v>
      </c>
      <c r="C334">
        <v>70</v>
      </c>
      <c r="D334">
        <v>1</v>
      </c>
      <c r="E334">
        <v>0</v>
      </c>
      <c r="F334">
        <v>1</v>
      </c>
      <c r="I334">
        <v>0.87760309822243243</v>
      </c>
      <c r="J334">
        <v>2.239690177756759E-2</v>
      </c>
      <c r="L334">
        <v>85.69587628865979</v>
      </c>
      <c r="M334">
        <v>0.93</v>
      </c>
    </row>
    <row r="335" spans="1:13" x14ac:dyDescent="0.25">
      <c r="A335">
        <v>0.95</v>
      </c>
      <c r="B335">
        <v>40</v>
      </c>
      <c r="C335">
        <v>72</v>
      </c>
      <c r="D335">
        <v>1</v>
      </c>
      <c r="E335">
        <v>0</v>
      </c>
      <c r="F335">
        <v>1</v>
      </c>
      <c r="I335">
        <v>0.88902416935633422</v>
      </c>
      <c r="J335">
        <v>6.097583064366574E-2</v>
      </c>
      <c r="L335">
        <v>85.953608247422679</v>
      </c>
      <c r="M335">
        <v>0.93</v>
      </c>
    </row>
    <row r="336" spans="1:13" x14ac:dyDescent="0.25">
      <c r="A336">
        <v>0.9</v>
      </c>
      <c r="B336">
        <v>32</v>
      </c>
      <c r="C336">
        <v>60</v>
      </c>
      <c r="D336">
        <v>1</v>
      </c>
      <c r="E336">
        <v>0</v>
      </c>
      <c r="F336">
        <v>0</v>
      </c>
      <c r="I336">
        <v>0.86461448508706507</v>
      </c>
      <c r="J336">
        <v>3.5385514912934957E-2</v>
      </c>
      <c r="L336">
        <v>86.211340206185554</v>
      </c>
      <c r="M336">
        <v>0.93</v>
      </c>
    </row>
    <row r="337" spans="1:13" x14ac:dyDescent="0.25">
      <c r="A337">
        <v>0.62</v>
      </c>
      <c r="B337">
        <v>62</v>
      </c>
      <c r="C337">
        <v>35</v>
      </c>
      <c r="D337">
        <v>4</v>
      </c>
      <c r="E337">
        <v>5</v>
      </c>
      <c r="F337">
        <v>0</v>
      </c>
      <c r="I337">
        <v>0.61871969656688042</v>
      </c>
      <c r="J337">
        <v>1.2803034331195784E-3</v>
      </c>
      <c r="L337">
        <v>86.469072164948443</v>
      </c>
      <c r="M337">
        <v>0.93</v>
      </c>
    </row>
    <row r="338" spans="1:13" x14ac:dyDescent="0.25">
      <c r="A338">
        <v>0.93</v>
      </c>
      <c r="B338">
        <v>48</v>
      </c>
      <c r="C338">
        <v>60</v>
      </c>
      <c r="D338">
        <v>1</v>
      </c>
      <c r="E338">
        <v>0</v>
      </c>
      <c r="F338">
        <v>0</v>
      </c>
      <c r="I338">
        <v>0.88032566588783689</v>
      </c>
      <c r="J338">
        <v>4.9674334112163154E-2</v>
      </c>
      <c r="L338">
        <v>86.726804123711332</v>
      </c>
      <c r="M338">
        <v>0.93</v>
      </c>
    </row>
    <row r="339" spans="1:13" x14ac:dyDescent="0.25">
      <c r="A339">
        <v>0.79</v>
      </c>
      <c r="B339">
        <v>22</v>
      </c>
      <c r="C339">
        <v>63</v>
      </c>
      <c r="D339">
        <v>3</v>
      </c>
      <c r="E339">
        <v>0</v>
      </c>
      <c r="F339">
        <v>0</v>
      </c>
      <c r="I339">
        <v>0.79982093517908304</v>
      </c>
      <c r="J339">
        <v>-9.8209351790830013E-3</v>
      </c>
      <c r="L339">
        <v>86.984536082474222</v>
      </c>
      <c r="M339">
        <v>0.93</v>
      </c>
    </row>
    <row r="340" spans="1:13" x14ac:dyDescent="0.25">
      <c r="A340">
        <v>0.91</v>
      </c>
      <c r="B340">
        <v>36</v>
      </c>
      <c r="C340">
        <v>55</v>
      </c>
      <c r="D340">
        <v>1</v>
      </c>
      <c r="E340">
        <v>2</v>
      </c>
      <c r="F340">
        <v>0</v>
      </c>
      <c r="I340">
        <v>0.82687843235820746</v>
      </c>
      <c r="J340">
        <v>8.3121567641792571E-2</v>
      </c>
      <c r="L340">
        <v>87.242268041237111</v>
      </c>
      <c r="M340">
        <v>0.93</v>
      </c>
    </row>
    <row r="341" spans="1:13" x14ac:dyDescent="0.25">
      <c r="A341">
        <v>0.52</v>
      </c>
      <c r="B341">
        <v>37</v>
      </c>
      <c r="C341">
        <v>20</v>
      </c>
      <c r="D341">
        <v>2</v>
      </c>
      <c r="E341">
        <v>4</v>
      </c>
      <c r="F341">
        <v>1</v>
      </c>
      <c r="I341">
        <v>0.54821268538302181</v>
      </c>
      <c r="J341">
        <v>-2.8212685383021796E-2</v>
      </c>
      <c r="L341">
        <v>87.499999999999986</v>
      </c>
      <c r="M341">
        <v>0.93</v>
      </c>
    </row>
    <row r="342" spans="1:13" x14ac:dyDescent="0.25">
      <c r="A342">
        <v>0.84</v>
      </c>
      <c r="B342">
        <v>56</v>
      </c>
      <c r="C342">
        <v>57</v>
      </c>
      <c r="D342">
        <v>3</v>
      </c>
      <c r="E342">
        <v>0</v>
      </c>
      <c r="F342">
        <v>0</v>
      </c>
      <c r="I342">
        <v>0.80188982737916226</v>
      </c>
      <c r="J342">
        <v>3.8110172620837712E-2</v>
      </c>
      <c r="L342">
        <v>87.757731958762875</v>
      </c>
      <c r="M342">
        <v>0.93</v>
      </c>
    </row>
    <row r="343" spans="1:13" x14ac:dyDescent="0.25">
      <c r="A343">
        <v>0.67</v>
      </c>
      <c r="B343">
        <v>55</v>
      </c>
      <c r="C343">
        <v>30</v>
      </c>
      <c r="D343">
        <v>4</v>
      </c>
      <c r="E343">
        <v>5</v>
      </c>
      <c r="F343">
        <v>1</v>
      </c>
      <c r="I343">
        <v>0.53966760899767008</v>
      </c>
      <c r="J343">
        <v>0.13033239100232996</v>
      </c>
      <c r="L343">
        <v>88.015463917525764</v>
      </c>
      <c r="M343">
        <v>0.93</v>
      </c>
    </row>
    <row r="344" spans="1:13" x14ac:dyDescent="0.25">
      <c r="A344">
        <v>0.63</v>
      </c>
      <c r="B344">
        <v>57</v>
      </c>
      <c r="C344">
        <v>18</v>
      </c>
      <c r="D344">
        <v>1</v>
      </c>
      <c r="E344">
        <v>1</v>
      </c>
      <c r="F344">
        <v>0</v>
      </c>
      <c r="I344">
        <v>0.66215861503013651</v>
      </c>
      <c r="J344">
        <v>-3.2158615030136506E-2</v>
      </c>
      <c r="L344">
        <v>88.273195876288653</v>
      </c>
      <c r="M344">
        <v>0.94</v>
      </c>
    </row>
    <row r="345" spans="1:13" x14ac:dyDescent="0.25">
      <c r="A345">
        <v>0.64</v>
      </c>
      <c r="B345">
        <v>59</v>
      </c>
      <c r="C345">
        <v>23</v>
      </c>
      <c r="D345">
        <v>2</v>
      </c>
      <c r="E345">
        <v>2</v>
      </c>
      <c r="F345">
        <v>0</v>
      </c>
      <c r="I345">
        <v>0.64712092471351856</v>
      </c>
      <c r="J345">
        <v>-7.1209247135185505E-3</v>
      </c>
      <c r="L345">
        <v>88.530927835051543</v>
      </c>
      <c r="M345">
        <v>0.94</v>
      </c>
    </row>
    <row r="346" spans="1:13" x14ac:dyDescent="0.25">
      <c r="A346">
        <v>0.91</v>
      </c>
      <c r="B346">
        <v>30</v>
      </c>
      <c r="C346">
        <v>52</v>
      </c>
      <c r="D346">
        <v>0</v>
      </c>
      <c r="E346">
        <v>0</v>
      </c>
      <c r="F346">
        <v>0</v>
      </c>
      <c r="I346">
        <v>0.85621047085569413</v>
      </c>
      <c r="J346">
        <v>5.3789529144305903E-2</v>
      </c>
      <c r="L346">
        <v>88.788659793814432</v>
      </c>
      <c r="M346">
        <v>0.94</v>
      </c>
    </row>
    <row r="347" spans="1:13" x14ac:dyDescent="0.25">
      <c r="A347">
        <v>0.82</v>
      </c>
      <c r="B347">
        <v>32</v>
      </c>
      <c r="C347">
        <v>60</v>
      </c>
      <c r="D347">
        <v>3</v>
      </c>
      <c r="E347">
        <v>0</v>
      </c>
      <c r="F347">
        <v>0</v>
      </c>
      <c r="I347">
        <v>0.79398173967878494</v>
      </c>
      <c r="J347">
        <v>2.6018260321215014E-2</v>
      </c>
      <c r="L347">
        <v>89.046391752577307</v>
      </c>
      <c r="M347">
        <v>0.94</v>
      </c>
    </row>
    <row r="348" spans="1:13" x14ac:dyDescent="0.25">
      <c r="A348">
        <v>0.92</v>
      </c>
      <c r="B348">
        <v>37</v>
      </c>
      <c r="C348">
        <v>65</v>
      </c>
      <c r="D348">
        <v>1</v>
      </c>
      <c r="E348">
        <v>0</v>
      </c>
      <c r="F348">
        <v>0</v>
      </c>
      <c r="I348">
        <v>0.89562203492194048</v>
      </c>
      <c r="J348">
        <v>2.437796507805956E-2</v>
      </c>
      <c r="L348">
        <v>89.304123711340196</v>
      </c>
      <c r="M348">
        <v>0.94</v>
      </c>
    </row>
    <row r="349" spans="1:13" x14ac:dyDescent="0.25">
      <c r="A349">
        <v>0.92</v>
      </c>
      <c r="B349">
        <v>48</v>
      </c>
      <c r="C349">
        <v>67</v>
      </c>
      <c r="D349">
        <v>0</v>
      </c>
      <c r="E349">
        <v>0</v>
      </c>
      <c r="F349">
        <v>1</v>
      </c>
      <c r="I349">
        <v>0.90609832662622602</v>
      </c>
      <c r="J349">
        <v>1.3901673373774015E-2</v>
      </c>
      <c r="L349">
        <v>89.561855670103085</v>
      </c>
      <c r="M349">
        <v>0.94</v>
      </c>
    </row>
    <row r="350" spans="1:13" x14ac:dyDescent="0.25">
      <c r="A350">
        <v>0.93</v>
      </c>
      <c r="B350">
        <v>38</v>
      </c>
      <c r="C350">
        <v>70</v>
      </c>
      <c r="D350">
        <v>0</v>
      </c>
      <c r="E350">
        <v>0</v>
      </c>
      <c r="F350">
        <v>1</v>
      </c>
      <c r="I350">
        <v>0.91193752212652401</v>
      </c>
      <c r="J350">
        <v>1.8062477873476035E-2</v>
      </c>
      <c r="L350">
        <v>89.819587628865975</v>
      </c>
      <c r="M350">
        <v>0.94</v>
      </c>
    </row>
    <row r="351" spans="1:13" x14ac:dyDescent="0.25">
      <c r="A351">
        <v>0.87</v>
      </c>
      <c r="B351">
        <v>58</v>
      </c>
      <c r="C351">
        <v>55</v>
      </c>
      <c r="D351">
        <v>0</v>
      </c>
      <c r="E351">
        <v>3</v>
      </c>
      <c r="F351">
        <v>1</v>
      </c>
      <c r="I351">
        <v>0.82993401748196183</v>
      </c>
      <c r="J351">
        <v>4.0065982518038168E-2</v>
      </c>
      <c r="L351">
        <v>90.077319587628864</v>
      </c>
      <c r="M351">
        <v>0.94</v>
      </c>
    </row>
    <row r="352" spans="1:13" x14ac:dyDescent="0.25">
      <c r="A352">
        <v>0.82</v>
      </c>
      <c r="B352">
        <v>53</v>
      </c>
      <c r="C352">
        <v>62</v>
      </c>
      <c r="D352">
        <v>2</v>
      </c>
      <c r="E352">
        <v>0</v>
      </c>
      <c r="F352">
        <v>0</v>
      </c>
      <c r="I352">
        <v>0.86035815951779171</v>
      </c>
      <c r="J352">
        <v>-4.0358159517791758E-2</v>
      </c>
      <c r="L352">
        <v>90.335051546391739</v>
      </c>
      <c r="M352">
        <v>0.94</v>
      </c>
    </row>
    <row r="353" spans="1:13" x14ac:dyDescent="0.25">
      <c r="A353">
        <v>0.73</v>
      </c>
      <c r="B353">
        <v>61</v>
      </c>
      <c r="C353">
        <v>56</v>
      </c>
      <c r="D353">
        <v>3</v>
      </c>
      <c r="E353">
        <v>2</v>
      </c>
      <c r="F353">
        <v>0</v>
      </c>
      <c r="I353">
        <v>0.78601396811806012</v>
      </c>
      <c r="J353">
        <v>-5.6013968118060142E-2</v>
      </c>
      <c r="L353">
        <v>90.592783505154628</v>
      </c>
      <c r="M353">
        <v>0.94</v>
      </c>
    </row>
    <row r="354" spans="1:13" x14ac:dyDescent="0.25">
      <c r="A354">
        <v>0.9</v>
      </c>
      <c r="B354">
        <v>32</v>
      </c>
      <c r="C354">
        <v>60</v>
      </c>
      <c r="D354">
        <v>0</v>
      </c>
      <c r="E354">
        <v>0</v>
      </c>
      <c r="F354">
        <v>1</v>
      </c>
      <c r="I354">
        <v>0.85385021765696645</v>
      </c>
      <c r="J354">
        <v>4.6149782343033574E-2</v>
      </c>
      <c r="L354">
        <v>90.850515463917517</v>
      </c>
      <c r="M354">
        <v>0.94</v>
      </c>
    </row>
    <row r="355" spans="1:13" x14ac:dyDescent="0.25">
      <c r="A355">
        <v>0.68</v>
      </c>
      <c r="B355">
        <v>58</v>
      </c>
      <c r="C355">
        <v>35</v>
      </c>
      <c r="D355">
        <v>1</v>
      </c>
      <c r="E355">
        <v>4</v>
      </c>
      <c r="F355">
        <v>1</v>
      </c>
      <c r="I355">
        <v>0.68244340039207718</v>
      </c>
      <c r="J355">
        <v>-2.443400392077133E-3</v>
      </c>
      <c r="L355">
        <v>91.108247422680407</v>
      </c>
      <c r="M355">
        <v>0.94</v>
      </c>
    </row>
    <row r="356" spans="1:13" x14ac:dyDescent="0.25">
      <c r="A356">
        <v>0.82</v>
      </c>
      <c r="B356">
        <v>53</v>
      </c>
      <c r="C356">
        <v>70</v>
      </c>
      <c r="D356">
        <v>3</v>
      </c>
      <c r="E356">
        <v>0</v>
      </c>
      <c r="F356">
        <v>0</v>
      </c>
      <c r="I356">
        <v>0.86679827614906624</v>
      </c>
      <c r="J356">
        <v>-4.6798276149066287E-2</v>
      </c>
      <c r="L356">
        <v>91.365979381443296</v>
      </c>
      <c r="M356">
        <v>0.94</v>
      </c>
    </row>
    <row r="357" spans="1:13" x14ac:dyDescent="0.25">
      <c r="A357">
        <v>0.74</v>
      </c>
      <c r="B357">
        <v>27</v>
      </c>
      <c r="C357">
        <v>72</v>
      </c>
      <c r="D357">
        <v>3</v>
      </c>
      <c r="E357">
        <v>0</v>
      </c>
      <c r="F357">
        <v>0</v>
      </c>
      <c r="I357">
        <v>0.85170672968166561</v>
      </c>
      <c r="J357">
        <v>-0.11170672968166562</v>
      </c>
      <c r="L357">
        <v>91.623711340206171</v>
      </c>
      <c r="M357">
        <v>0.94</v>
      </c>
    </row>
    <row r="358" spans="1:13" x14ac:dyDescent="0.25">
      <c r="A358">
        <v>0.88</v>
      </c>
      <c r="B358">
        <v>51</v>
      </c>
      <c r="C358">
        <v>52</v>
      </c>
      <c r="D358">
        <v>1</v>
      </c>
      <c r="E358">
        <v>0</v>
      </c>
      <c r="F358">
        <v>1</v>
      </c>
      <c r="I358">
        <v>0.79543438281832846</v>
      </c>
      <c r="J358">
        <v>8.4565617181671549E-2</v>
      </c>
      <c r="L358">
        <v>91.88144329896906</v>
      </c>
      <c r="M358">
        <v>0.94</v>
      </c>
    </row>
    <row r="359" spans="1:13" x14ac:dyDescent="0.25">
      <c r="A359">
        <v>0.72</v>
      </c>
      <c r="B359">
        <v>28</v>
      </c>
      <c r="C359">
        <v>56</v>
      </c>
      <c r="D359">
        <v>1</v>
      </c>
      <c r="E359">
        <v>4</v>
      </c>
      <c r="F359">
        <v>0</v>
      </c>
      <c r="I359">
        <v>0.80867636103033191</v>
      </c>
      <c r="J359">
        <v>-8.8676361030331941E-2</v>
      </c>
      <c r="L359">
        <v>92.139175257731949</v>
      </c>
      <c r="M359">
        <v>0.94</v>
      </c>
    </row>
    <row r="360" spans="1:13" x14ac:dyDescent="0.25">
      <c r="A360">
        <v>0.67</v>
      </c>
      <c r="B360">
        <v>49</v>
      </c>
      <c r="C360">
        <v>22</v>
      </c>
      <c r="D360">
        <v>1</v>
      </c>
      <c r="E360">
        <v>4</v>
      </c>
      <c r="F360">
        <v>0</v>
      </c>
      <c r="I360">
        <v>0.65183220615583315</v>
      </c>
      <c r="J360">
        <v>1.8167793844166891E-2</v>
      </c>
      <c r="L360">
        <v>92.396907216494839</v>
      </c>
      <c r="M360">
        <v>0.94</v>
      </c>
    </row>
    <row r="361" spans="1:13" x14ac:dyDescent="0.25">
      <c r="A361">
        <v>0.87</v>
      </c>
      <c r="B361">
        <v>49</v>
      </c>
      <c r="C361">
        <v>55</v>
      </c>
      <c r="D361">
        <v>0</v>
      </c>
      <c r="E361">
        <v>0</v>
      </c>
      <c r="F361">
        <v>0</v>
      </c>
      <c r="I361">
        <v>0.89052618155739105</v>
      </c>
      <c r="J361">
        <v>-2.0526181557391054E-2</v>
      </c>
      <c r="L361">
        <v>92.654639175257728</v>
      </c>
      <c r="M361">
        <v>0.95</v>
      </c>
    </row>
    <row r="362" spans="1:13" x14ac:dyDescent="0.25">
      <c r="A362">
        <v>0.66</v>
      </c>
      <c r="B362">
        <v>44</v>
      </c>
      <c r="C362">
        <v>35</v>
      </c>
      <c r="D362">
        <v>4</v>
      </c>
      <c r="E362">
        <v>3</v>
      </c>
      <c r="F362">
        <v>1</v>
      </c>
      <c r="I362">
        <v>0.57053002012619003</v>
      </c>
      <c r="J362">
        <v>8.9469979873810002E-2</v>
      </c>
      <c r="L362">
        <v>92.912371134020603</v>
      </c>
      <c r="M362">
        <v>0.95</v>
      </c>
    </row>
    <row r="363" spans="1:13" x14ac:dyDescent="0.25">
      <c r="A363">
        <v>0.66</v>
      </c>
      <c r="B363">
        <v>51</v>
      </c>
      <c r="C363">
        <v>22</v>
      </c>
      <c r="D363">
        <v>1</v>
      </c>
      <c r="E363">
        <v>2</v>
      </c>
      <c r="F363">
        <v>0</v>
      </c>
      <c r="I363">
        <v>0.66936214585034604</v>
      </c>
      <c r="J363">
        <v>-9.3621458503460042E-3</v>
      </c>
      <c r="L363">
        <v>93.170103092783492</v>
      </c>
      <c r="M363">
        <v>0.95</v>
      </c>
    </row>
    <row r="364" spans="1:13" x14ac:dyDescent="0.25">
      <c r="A364">
        <v>0.87</v>
      </c>
      <c r="B364">
        <v>21</v>
      </c>
      <c r="C364">
        <v>63</v>
      </c>
      <c r="D364">
        <v>0</v>
      </c>
      <c r="E364">
        <v>0</v>
      </c>
      <c r="F364">
        <v>1</v>
      </c>
      <c r="I364">
        <v>0.85870746435721634</v>
      </c>
      <c r="J364">
        <v>1.1292535642783652E-2</v>
      </c>
      <c r="L364">
        <v>93.427835051546381</v>
      </c>
      <c r="M364">
        <v>0.95</v>
      </c>
    </row>
    <row r="365" spans="1:13" x14ac:dyDescent="0.25">
      <c r="A365">
        <v>0.79</v>
      </c>
      <c r="B365">
        <v>44</v>
      </c>
      <c r="C365">
        <v>58</v>
      </c>
      <c r="D365">
        <v>4</v>
      </c>
      <c r="E365">
        <v>0</v>
      </c>
      <c r="F365">
        <v>0</v>
      </c>
      <c r="I365">
        <v>0.76000963024137025</v>
      </c>
      <c r="J365">
        <v>2.9990369758629787E-2</v>
      </c>
      <c r="L365">
        <v>93.685567010309271</v>
      </c>
      <c r="M365">
        <v>0.95</v>
      </c>
    </row>
    <row r="366" spans="1:13" x14ac:dyDescent="0.25">
      <c r="A366">
        <v>0.8</v>
      </c>
      <c r="B366">
        <v>41</v>
      </c>
      <c r="C366">
        <v>65</v>
      </c>
      <c r="D366">
        <v>4</v>
      </c>
      <c r="E366">
        <v>1</v>
      </c>
      <c r="F366">
        <v>0</v>
      </c>
      <c r="I366">
        <v>0.78581769096250498</v>
      </c>
      <c r="J366">
        <v>1.4182309037495067E-2</v>
      </c>
      <c r="L366">
        <v>93.94329896907216</v>
      </c>
      <c r="M366">
        <v>0.95</v>
      </c>
    </row>
    <row r="367" spans="1:13" x14ac:dyDescent="0.25">
      <c r="A367">
        <v>0.55000000000000004</v>
      </c>
      <c r="B367">
        <v>41</v>
      </c>
      <c r="C367">
        <v>25</v>
      </c>
      <c r="D367">
        <v>1</v>
      </c>
      <c r="E367">
        <v>4</v>
      </c>
      <c r="F367">
        <v>1</v>
      </c>
      <c r="I367">
        <v>0.61355465912198903</v>
      </c>
      <c r="J367">
        <v>-6.3554659121988988E-2</v>
      </c>
      <c r="L367">
        <v>94.201030927835049</v>
      </c>
      <c r="M367">
        <v>0.95</v>
      </c>
    </row>
    <row r="368" spans="1:13" x14ac:dyDescent="0.25">
      <c r="A368">
        <v>0.85</v>
      </c>
      <c r="B368">
        <v>19</v>
      </c>
      <c r="C368">
        <v>70</v>
      </c>
      <c r="D368">
        <v>0</v>
      </c>
      <c r="E368">
        <v>4</v>
      </c>
      <c r="F368">
        <v>1</v>
      </c>
      <c r="I368">
        <v>0.86214841073677473</v>
      </c>
      <c r="J368">
        <v>-1.2148410736774751E-2</v>
      </c>
      <c r="L368">
        <v>94.458762886597924</v>
      </c>
      <c r="M368">
        <v>0.95</v>
      </c>
    </row>
    <row r="369" spans="1:13" x14ac:dyDescent="0.25">
      <c r="A369">
        <v>0.88</v>
      </c>
      <c r="B369">
        <v>26</v>
      </c>
      <c r="C369">
        <v>55</v>
      </c>
      <c r="D369">
        <v>0</v>
      </c>
      <c r="E369">
        <v>0</v>
      </c>
      <c r="F369">
        <v>0</v>
      </c>
      <c r="I369">
        <v>0.86794135915628168</v>
      </c>
      <c r="J369">
        <v>1.2058640843718327E-2</v>
      </c>
      <c r="L369">
        <v>94.716494845360813</v>
      </c>
      <c r="M369">
        <v>0.95</v>
      </c>
    </row>
    <row r="370" spans="1:13" x14ac:dyDescent="0.25">
      <c r="A370">
        <v>0.93</v>
      </c>
      <c r="B370">
        <v>54</v>
      </c>
      <c r="C370">
        <v>55</v>
      </c>
      <c r="D370">
        <v>0</v>
      </c>
      <c r="E370">
        <v>3</v>
      </c>
      <c r="F370">
        <v>0</v>
      </c>
      <c r="I370">
        <v>0.87208686241600764</v>
      </c>
      <c r="J370">
        <v>5.7913137583992413E-2</v>
      </c>
      <c r="L370">
        <v>94.974226804123703</v>
      </c>
      <c r="M370">
        <v>0.95</v>
      </c>
    </row>
    <row r="371" spans="1:13" x14ac:dyDescent="0.25">
      <c r="A371">
        <v>0.63</v>
      </c>
      <c r="B371">
        <v>23</v>
      </c>
      <c r="C371">
        <v>35</v>
      </c>
      <c r="D371">
        <v>2</v>
      </c>
      <c r="E371">
        <v>5</v>
      </c>
      <c r="F371">
        <v>0</v>
      </c>
      <c r="I371">
        <v>0.65105643877327923</v>
      </c>
      <c r="J371">
        <v>-2.1056438773279229E-2</v>
      </c>
      <c r="L371">
        <v>95.231958762886592</v>
      </c>
      <c r="M371">
        <v>0.95</v>
      </c>
    </row>
    <row r="372" spans="1:13" x14ac:dyDescent="0.25">
      <c r="A372">
        <v>0.92</v>
      </c>
      <c r="B372">
        <v>52</v>
      </c>
      <c r="C372">
        <v>62</v>
      </c>
      <c r="D372">
        <v>1</v>
      </c>
      <c r="E372">
        <v>0</v>
      </c>
      <c r="F372">
        <v>0</v>
      </c>
      <c r="I372">
        <v>0.8946925834218834</v>
      </c>
      <c r="J372">
        <v>2.5307416578116637E-2</v>
      </c>
      <c r="L372">
        <v>95.489690721649481</v>
      </c>
      <c r="M372">
        <v>0.95</v>
      </c>
    </row>
    <row r="373" spans="1:13" x14ac:dyDescent="0.25">
      <c r="A373">
        <v>0.8</v>
      </c>
      <c r="B373">
        <v>38</v>
      </c>
      <c r="C373">
        <v>60</v>
      </c>
      <c r="D373">
        <v>1</v>
      </c>
      <c r="E373">
        <v>0</v>
      </c>
      <c r="F373">
        <v>1</v>
      </c>
      <c r="I373">
        <v>0.82442553775311589</v>
      </c>
      <c r="J373">
        <v>-2.4425537753115845E-2</v>
      </c>
      <c r="L373">
        <v>95.747422680412356</v>
      </c>
      <c r="M373">
        <v>0.95</v>
      </c>
    </row>
    <row r="374" spans="1:13" x14ac:dyDescent="0.25">
      <c r="A374">
        <v>0.92</v>
      </c>
      <c r="B374">
        <v>37</v>
      </c>
      <c r="C374">
        <v>55</v>
      </c>
      <c r="D374">
        <v>1</v>
      </c>
      <c r="E374">
        <v>1</v>
      </c>
      <c r="F374">
        <v>0</v>
      </c>
      <c r="I374">
        <v>0.83564340220546396</v>
      </c>
      <c r="J374">
        <v>8.4356597794536081E-2</v>
      </c>
      <c r="L374">
        <v>96.005154639175245</v>
      </c>
      <c r="M374">
        <v>0.95</v>
      </c>
    </row>
    <row r="375" spans="1:13" x14ac:dyDescent="0.25">
      <c r="A375">
        <v>0.77</v>
      </c>
      <c r="B375">
        <v>55</v>
      </c>
      <c r="C375">
        <v>53</v>
      </c>
      <c r="D375">
        <v>3</v>
      </c>
      <c r="E375">
        <v>3</v>
      </c>
      <c r="F375">
        <v>0</v>
      </c>
      <c r="I375">
        <v>0.75668057076978201</v>
      </c>
      <c r="J375">
        <v>1.3319429230218005E-2</v>
      </c>
      <c r="L375">
        <v>96.262886597938135</v>
      </c>
      <c r="M375">
        <v>0.95</v>
      </c>
    </row>
    <row r="376" spans="1:13" x14ac:dyDescent="0.25">
      <c r="A376">
        <v>0.9</v>
      </c>
      <c r="B376">
        <v>29</v>
      </c>
      <c r="C376">
        <v>63</v>
      </c>
      <c r="D376">
        <v>0</v>
      </c>
      <c r="E376">
        <v>0</v>
      </c>
      <c r="F376">
        <v>1</v>
      </c>
      <c r="I376">
        <v>0.8665630547576022</v>
      </c>
      <c r="J376">
        <v>3.343694524239782E-2</v>
      </c>
      <c r="L376">
        <v>96.520618556701024</v>
      </c>
      <c r="M376">
        <v>0.95</v>
      </c>
    </row>
    <row r="377" spans="1:13" x14ac:dyDescent="0.25">
      <c r="A377">
        <v>0.96</v>
      </c>
      <c r="B377">
        <v>40</v>
      </c>
      <c r="C377">
        <v>57</v>
      </c>
      <c r="D377">
        <v>0</v>
      </c>
      <c r="E377">
        <v>0</v>
      </c>
      <c r="F377">
        <v>0</v>
      </c>
      <c r="I377">
        <v>0.89212776469081057</v>
      </c>
      <c r="J377">
        <v>6.7872235309189399E-2</v>
      </c>
      <c r="L377">
        <v>96.778350515463913</v>
      </c>
      <c r="M377">
        <v>0.95</v>
      </c>
    </row>
    <row r="378" spans="1:13" x14ac:dyDescent="0.25">
      <c r="A378">
        <v>0.72</v>
      </c>
      <c r="B378">
        <v>59</v>
      </c>
      <c r="C378">
        <v>55</v>
      </c>
      <c r="D378">
        <v>2</v>
      </c>
      <c r="E378">
        <v>3</v>
      </c>
      <c r="F378">
        <v>0</v>
      </c>
      <c r="I378">
        <v>0.80636386100796853</v>
      </c>
      <c r="J378">
        <v>-8.6363861007968556E-2</v>
      </c>
      <c r="L378">
        <v>97.036082474226802</v>
      </c>
      <c r="M378">
        <v>0.96</v>
      </c>
    </row>
    <row r="379" spans="1:13" x14ac:dyDescent="0.25">
      <c r="A379">
        <v>0.86</v>
      </c>
      <c r="B379">
        <v>56</v>
      </c>
      <c r="C379">
        <v>55</v>
      </c>
      <c r="D379">
        <v>0</v>
      </c>
      <c r="E379">
        <v>3</v>
      </c>
      <c r="F379">
        <v>0</v>
      </c>
      <c r="I379">
        <v>0.87405076001610404</v>
      </c>
      <c r="J379">
        <v>-1.4050760016104058E-2</v>
      </c>
      <c r="L379">
        <v>97.293814432989677</v>
      </c>
      <c r="M379">
        <v>0.96</v>
      </c>
    </row>
    <row r="380" spans="1:13" x14ac:dyDescent="0.25">
      <c r="A380">
        <v>0.9</v>
      </c>
      <c r="B380">
        <v>55</v>
      </c>
      <c r="C380">
        <v>57</v>
      </c>
      <c r="D380">
        <v>1</v>
      </c>
      <c r="E380">
        <v>3</v>
      </c>
      <c r="F380">
        <v>0</v>
      </c>
      <c r="I380">
        <v>0.84819156084576941</v>
      </c>
      <c r="J380">
        <v>5.1808439154230612E-2</v>
      </c>
      <c r="L380">
        <v>97.551546391752566</v>
      </c>
      <c r="M380">
        <v>0.96</v>
      </c>
    </row>
    <row r="381" spans="1:13" x14ac:dyDescent="0.25">
      <c r="A381">
        <v>0.5</v>
      </c>
      <c r="B381">
        <v>25</v>
      </c>
      <c r="C381">
        <v>35</v>
      </c>
      <c r="D381">
        <v>4</v>
      </c>
      <c r="E381">
        <v>3</v>
      </c>
      <c r="F381">
        <v>1</v>
      </c>
      <c r="I381">
        <v>0.55187299292527348</v>
      </c>
      <c r="J381">
        <v>-5.1872992925273476E-2</v>
      </c>
      <c r="L381">
        <v>97.809278350515456</v>
      </c>
      <c r="M381">
        <v>0.96</v>
      </c>
    </row>
    <row r="382" spans="1:13" x14ac:dyDescent="0.25">
      <c r="A382">
        <v>0.6</v>
      </c>
      <c r="B382">
        <v>46</v>
      </c>
      <c r="C382">
        <v>22</v>
      </c>
      <c r="D382">
        <v>4</v>
      </c>
      <c r="E382">
        <v>3</v>
      </c>
      <c r="F382">
        <v>0</v>
      </c>
      <c r="I382">
        <v>0.55072026269047658</v>
      </c>
      <c r="J382">
        <v>4.9279737309523397E-2</v>
      </c>
      <c r="L382">
        <v>98.067010309278345</v>
      </c>
      <c r="M382">
        <v>0.96</v>
      </c>
    </row>
    <row r="383" spans="1:13" x14ac:dyDescent="0.25">
      <c r="A383">
        <v>0.67</v>
      </c>
      <c r="B383">
        <v>65</v>
      </c>
      <c r="C383">
        <v>23</v>
      </c>
      <c r="D383">
        <v>4</v>
      </c>
      <c r="E383">
        <v>2</v>
      </c>
      <c r="F383">
        <v>0</v>
      </c>
      <c r="I383">
        <v>0.582379872105528</v>
      </c>
      <c r="J383">
        <v>8.7620127894472044E-2</v>
      </c>
      <c r="L383">
        <v>98.324742268041234</v>
      </c>
      <c r="M383">
        <v>0.96</v>
      </c>
    </row>
    <row r="384" spans="1:13" x14ac:dyDescent="0.25">
      <c r="A384">
        <v>0.57999999999999996</v>
      </c>
      <c r="B384">
        <v>24</v>
      </c>
      <c r="C384">
        <v>28</v>
      </c>
      <c r="D384">
        <v>1</v>
      </c>
      <c r="E384">
        <v>2</v>
      </c>
      <c r="F384">
        <v>1</v>
      </c>
      <c r="I384">
        <v>0.62808625511636595</v>
      </c>
      <c r="J384">
        <v>-4.8086255116365995E-2</v>
      </c>
      <c r="L384">
        <v>98.582474226804109</v>
      </c>
      <c r="M384">
        <v>0.97</v>
      </c>
    </row>
    <row r="385" spans="1:13" x14ac:dyDescent="0.25">
      <c r="A385">
        <v>0.53</v>
      </c>
      <c r="B385">
        <v>30</v>
      </c>
      <c r="C385">
        <v>20</v>
      </c>
      <c r="D385">
        <v>4</v>
      </c>
      <c r="E385">
        <v>2</v>
      </c>
      <c r="F385">
        <v>1</v>
      </c>
      <c r="I385">
        <v>0.48627234046882056</v>
      </c>
      <c r="J385">
        <v>4.3727659531179464E-2</v>
      </c>
      <c r="L385">
        <v>98.840206185566998</v>
      </c>
      <c r="M385">
        <v>0.98</v>
      </c>
    </row>
    <row r="386" spans="1:13" x14ac:dyDescent="0.25">
      <c r="A386">
        <v>0.91</v>
      </c>
      <c r="B386">
        <v>27</v>
      </c>
      <c r="C386">
        <v>57</v>
      </c>
      <c r="D386">
        <v>0</v>
      </c>
      <c r="E386">
        <v>0</v>
      </c>
      <c r="F386">
        <v>0</v>
      </c>
      <c r="I386">
        <v>0.87936243029018346</v>
      </c>
      <c r="J386">
        <v>3.063756970981657E-2</v>
      </c>
      <c r="L386">
        <v>99.097938144329888</v>
      </c>
      <c r="M386">
        <v>0.98</v>
      </c>
    </row>
    <row r="387" spans="1:13" x14ac:dyDescent="0.25">
      <c r="A387">
        <v>0.74</v>
      </c>
      <c r="B387">
        <v>52</v>
      </c>
      <c r="C387">
        <v>57</v>
      </c>
      <c r="D387">
        <v>4</v>
      </c>
      <c r="E387">
        <v>0</v>
      </c>
      <c r="F387">
        <v>0</v>
      </c>
      <c r="I387">
        <v>0.76264565947482921</v>
      </c>
      <c r="J387">
        <v>-2.2645659474829216E-2</v>
      </c>
      <c r="L387">
        <v>99.355670103092777</v>
      </c>
      <c r="M387">
        <v>0.98</v>
      </c>
    </row>
    <row r="388" spans="1:13" x14ac:dyDescent="0.25">
      <c r="A388">
        <v>0.76</v>
      </c>
      <c r="B388">
        <v>45</v>
      </c>
      <c r="C388">
        <v>72</v>
      </c>
      <c r="D388">
        <v>3</v>
      </c>
      <c r="E388">
        <v>0</v>
      </c>
      <c r="F388">
        <v>0</v>
      </c>
      <c r="I388">
        <v>0.86938180808253385</v>
      </c>
      <c r="J388">
        <v>-0.10938180808253384</v>
      </c>
      <c r="L388">
        <v>99.613402061855666</v>
      </c>
      <c r="M388">
        <v>0.98</v>
      </c>
    </row>
    <row r="389" spans="1:13" x14ac:dyDescent="0.25">
      <c r="A389">
        <v>0.63</v>
      </c>
      <c r="B389">
        <v>18</v>
      </c>
      <c r="C389">
        <v>23</v>
      </c>
      <c r="D389">
        <v>1</v>
      </c>
      <c r="E389">
        <v>0</v>
      </c>
      <c r="F389">
        <v>0</v>
      </c>
      <c r="I389">
        <v>0.65774343871009744</v>
      </c>
      <c r="J389">
        <v>-2.7743438710097434E-2</v>
      </c>
      <c r="L389">
        <v>99.871134020618541</v>
      </c>
      <c r="M389">
        <v>0.99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B15"/>
  <sheetViews>
    <sheetView topLeftCell="A10" workbookViewId="0">
      <selection activeCell="D14" sqref="D14"/>
    </sheetView>
  </sheetViews>
  <sheetFormatPr defaultColWidth="8.85546875" defaultRowHeight="15" x14ac:dyDescent="0.25"/>
  <cols>
    <col min="1" max="1" width="21.85546875" style="2" bestFit="1" customWidth="1"/>
    <col min="2" max="2" width="45.85546875" style="4" customWidth="1"/>
  </cols>
  <sheetData>
    <row r="1" spans="1:2" ht="45" customHeight="1" x14ac:dyDescent="0.25">
      <c r="A1" s="3" t="s">
        <v>39</v>
      </c>
      <c r="B1" s="3" t="s">
        <v>40</v>
      </c>
    </row>
    <row r="2" spans="1:2" ht="45" customHeight="1" x14ac:dyDescent="0.25">
      <c r="A2" s="2" t="s">
        <v>0</v>
      </c>
      <c r="B2" s="4" t="s">
        <v>41</v>
      </c>
    </row>
    <row r="3" spans="1:2" ht="45" customHeight="1" x14ac:dyDescent="0.25">
      <c r="A3" s="2" t="s">
        <v>1</v>
      </c>
      <c r="B3" s="4" t="s">
        <v>42</v>
      </c>
    </row>
    <row r="4" spans="1:2" ht="45" customHeight="1" x14ac:dyDescent="0.25">
      <c r="A4" s="2" t="s">
        <v>43</v>
      </c>
      <c r="B4" s="4" t="s">
        <v>44</v>
      </c>
    </row>
    <row r="5" spans="1:2" ht="45" customHeight="1" x14ac:dyDescent="0.25">
      <c r="A5" s="2" t="s">
        <v>45</v>
      </c>
      <c r="B5" s="4" t="s">
        <v>46</v>
      </c>
    </row>
    <row r="6" spans="1:2" ht="45" customHeight="1" x14ac:dyDescent="0.25">
      <c r="A6" s="2" t="s">
        <v>47</v>
      </c>
      <c r="B6" s="4" t="s">
        <v>48</v>
      </c>
    </row>
    <row r="7" spans="1:2" ht="45" customHeight="1" x14ac:dyDescent="0.25">
      <c r="A7" s="2" t="s">
        <v>2</v>
      </c>
      <c r="B7" s="4" t="s">
        <v>49</v>
      </c>
    </row>
    <row r="8" spans="1:2" ht="45" customHeight="1" x14ac:dyDescent="0.25">
      <c r="A8" s="2" t="s">
        <v>50</v>
      </c>
      <c r="B8" s="4" t="s">
        <v>51</v>
      </c>
    </row>
    <row r="9" spans="1:2" ht="45" customHeight="1" x14ac:dyDescent="0.25">
      <c r="A9" s="2" t="s">
        <v>3</v>
      </c>
      <c r="B9" s="4" t="s">
        <v>52</v>
      </c>
    </row>
    <row r="10" spans="1:2" ht="45" customHeight="1" x14ac:dyDescent="0.25">
      <c r="A10" s="2" t="s">
        <v>53</v>
      </c>
      <c r="B10" s="4" t="s">
        <v>54</v>
      </c>
    </row>
    <row r="11" spans="1:2" ht="45" customHeight="1" x14ac:dyDescent="0.25">
      <c r="A11" s="2" t="s">
        <v>4</v>
      </c>
      <c r="B11" s="4" t="s">
        <v>55</v>
      </c>
    </row>
    <row r="12" spans="1:2" ht="45" customHeight="1" x14ac:dyDescent="0.25">
      <c r="A12" s="2" t="s">
        <v>5</v>
      </c>
      <c r="B12" s="4" t="s">
        <v>56</v>
      </c>
    </row>
    <row r="13" spans="1:2" ht="45" customHeight="1" x14ac:dyDescent="0.25">
      <c r="A13" s="2" t="s">
        <v>57</v>
      </c>
      <c r="B13" s="4" t="s">
        <v>58</v>
      </c>
    </row>
    <row r="14" spans="1:2" ht="45" customHeight="1" x14ac:dyDescent="0.25">
      <c r="A14" s="2" t="s">
        <v>59</v>
      </c>
      <c r="B14" s="5" t="s">
        <v>60</v>
      </c>
    </row>
    <row r="15" spans="1:2" ht="45" customHeight="1" x14ac:dyDescent="0.25">
      <c r="A15" s="6" t="s">
        <v>61</v>
      </c>
      <c r="B15" s="4" t="s">
        <v>62</v>
      </c>
    </row>
  </sheetData>
  <hyperlinks>
    <hyperlink ref="B14" r:id="rId1" xr:uid="{00000000-0004-0000-01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54"/>
  <sheetViews>
    <sheetView workbookViewId="0">
      <selection activeCell="I23" sqref="I23"/>
    </sheetView>
  </sheetViews>
  <sheetFormatPr defaultColWidth="8.85546875" defaultRowHeight="15" x14ac:dyDescent="0.25"/>
  <cols>
    <col min="4" max="5" width="15.85546875" bestFit="1" customWidth="1"/>
  </cols>
  <sheetData>
    <row r="1" spans="1:15" x14ac:dyDescent="0.25">
      <c r="A1" t="s">
        <v>63</v>
      </c>
      <c r="B1" t="s">
        <v>1</v>
      </c>
      <c r="C1" t="s">
        <v>43</v>
      </c>
      <c r="D1" t="s">
        <v>64</v>
      </c>
      <c r="E1" t="s">
        <v>65</v>
      </c>
      <c r="F1" t="s">
        <v>45</v>
      </c>
      <c r="G1" t="s">
        <v>0</v>
      </c>
      <c r="H1" t="s">
        <v>47</v>
      </c>
      <c r="I1" t="s">
        <v>2</v>
      </c>
      <c r="J1" t="s">
        <v>50</v>
      </c>
      <c r="K1" t="s">
        <v>3</v>
      </c>
      <c r="L1" t="s">
        <v>53</v>
      </c>
      <c r="M1" t="s">
        <v>4</v>
      </c>
      <c r="N1" t="s">
        <v>5</v>
      </c>
      <c r="O1" t="s">
        <v>57</v>
      </c>
    </row>
    <row r="2" spans="1:15" x14ac:dyDescent="0.25">
      <c r="A2">
        <v>1</v>
      </c>
      <c r="B2">
        <v>65</v>
      </c>
      <c r="C2" t="s">
        <v>66</v>
      </c>
      <c r="D2" s="1">
        <v>44261.041666666664</v>
      </c>
      <c r="E2" s="1">
        <v>44261.291666666664</v>
      </c>
      <c r="F2">
        <v>6</v>
      </c>
      <c r="G2">
        <v>0.88</v>
      </c>
      <c r="H2">
        <v>18</v>
      </c>
      <c r="I2">
        <v>70</v>
      </c>
      <c r="J2">
        <v>12</v>
      </c>
      <c r="K2">
        <v>0</v>
      </c>
      <c r="L2">
        <v>0</v>
      </c>
      <c r="M2">
        <v>0</v>
      </c>
      <c r="N2" t="s">
        <v>67</v>
      </c>
      <c r="O2">
        <v>3</v>
      </c>
    </row>
    <row r="3" spans="1:15" x14ac:dyDescent="0.25">
      <c r="A3">
        <v>2</v>
      </c>
      <c r="B3">
        <v>69</v>
      </c>
      <c r="C3" t="s">
        <v>68</v>
      </c>
      <c r="D3" s="1">
        <v>44535.083333333336</v>
      </c>
      <c r="E3" s="1">
        <v>44535.375</v>
      </c>
      <c r="F3">
        <v>7</v>
      </c>
      <c r="G3">
        <v>0.66</v>
      </c>
      <c r="H3">
        <v>19</v>
      </c>
      <c r="I3">
        <v>28</v>
      </c>
      <c r="J3">
        <v>53</v>
      </c>
      <c r="K3">
        <v>3</v>
      </c>
      <c r="L3">
        <v>0</v>
      </c>
      <c r="M3">
        <v>3</v>
      </c>
      <c r="N3" t="s">
        <v>67</v>
      </c>
      <c r="O3">
        <v>3</v>
      </c>
    </row>
    <row r="4" spans="1:15" x14ac:dyDescent="0.25">
      <c r="A4">
        <v>3</v>
      </c>
      <c r="B4">
        <v>40</v>
      </c>
      <c r="C4" t="s">
        <v>66</v>
      </c>
      <c r="D4" s="1">
        <v>44341.895833333336</v>
      </c>
      <c r="E4" s="1">
        <v>44341.229166666664</v>
      </c>
      <c r="F4">
        <v>8</v>
      </c>
      <c r="G4">
        <v>0.89</v>
      </c>
      <c r="H4">
        <v>20</v>
      </c>
      <c r="I4">
        <v>70</v>
      </c>
      <c r="J4">
        <v>10</v>
      </c>
      <c r="K4">
        <v>1</v>
      </c>
      <c r="L4">
        <v>0</v>
      </c>
      <c r="M4">
        <v>0</v>
      </c>
      <c r="N4" t="s">
        <v>69</v>
      </c>
      <c r="O4">
        <v>3</v>
      </c>
    </row>
    <row r="5" spans="1:15" x14ac:dyDescent="0.25">
      <c r="A5">
        <v>4</v>
      </c>
      <c r="B5">
        <v>40</v>
      </c>
      <c r="C5" t="s">
        <v>66</v>
      </c>
      <c r="D5" s="1">
        <v>44503.104166666664</v>
      </c>
      <c r="E5" s="1">
        <v>44503.354166666664</v>
      </c>
      <c r="F5">
        <v>6</v>
      </c>
      <c r="G5">
        <v>0.51</v>
      </c>
      <c r="H5">
        <v>23</v>
      </c>
      <c r="I5">
        <v>25</v>
      </c>
      <c r="J5">
        <v>52</v>
      </c>
      <c r="K5">
        <v>3</v>
      </c>
      <c r="L5">
        <v>50</v>
      </c>
      <c r="M5">
        <v>5</v>
      </c>
      <c r="N5" t="s">
        <v>67</v>
      </c>
      <c r="O5">
        <v>1</v>
      </c>
    </row>
    <row r="6" spans="1:15" x14ac:dyDescent="0.25">
      <c r="A6">
        <v>5</v>
      </c>
      <c r="B6">
        <v>57</v>
      </c>
      <c r="C6" t="s">
        <v>68</v>
      </c>
      <c r="D6" s="1">
        <v>44268.041666666664</v>
      </c>
      <c r="E6" s="1">
        <v>44268.375</v>
      </c>
      <c r="F6">
        <v>8</v>
      </c>
      <c r="G6">
        <v>0.76</v>
      </c>
      <c r="H6">
        <v>27</v>
      </c>
      <c r="I6">
        <v>55</v>
      </c>
      <c r="J6">
        <v>18</v>
      </c>
      <c r="K6">
        <v>3</v>
      </c>
      <c r="L6">
        <v>0</v>
      </c>
      <c r="M6">
        <v>3</v>
      </c>
      <c r="N6" t="s">
        <v>69</v>
      </c>
      <c r="O6">
        <v>3</v>
      </c>
    </row>
    <row r="7" spans="1:15" x14ac:dyDescent="0.25">
      <c r="A7">
        <v>6</v>
      </c>
      <c r="B7">
        <v>36</v>
      </c>
      <c r="C7" t="s">
        <v>66</v>
      </c>
      <c r="D7" s="1">
        <v>44378.875</v>
      </c>
      <c r="E7" s="1">
        <v>44378.1875</v>
      </c>
      <c r="F7">
        <v>7.5</v>
      </c>
      <c r="G7">
        <v>0.9</v>
      </c>
      <c r="H7">
        <v>23</v>
      </c>
      <c r="I7">
        <v>60</v>
      </c>
      <c r="J7">
        <v>17</v>
      </c>
      <c r="K7">
        <v>0</v>
      </c>
      <c r="M7">
        <v>0</v>
      </c>
      <c r="N7" t="s">
        <v>69</v>
      </c>
      <c r="O7">
        <v>1</v>
      </c>
    </row>
    <row r="8" spans="1:15" x14ac:dyDescent="0.25">
      <c r="A8">
        <v>7</v>
      </c>
      <c r="B8">
        <v>27</v>
      </c>
      <c r="C8" t="s">
        <v>66</v>
      </c>
      <c r="D8" s="1">
        <v>44398.875</v>
      </c>
      <c r="E8" s="1">
        <v>44398.125</v>
      </c>
      <c r="F8">
        <v>6</v>
      </c>
      <c r="G8">
        <v>0.54</v>
      </c>
      <c r="H8">
        <v>28</v>
      </c>
      <c r="I8">
        <v>25</v>
      </c>
      <c r="J8">
        <v>47</v>
      </c>
      <c r="K8">
        <v>2</v>
      </c>
      <c r="L8">
        <v>50</v>
      </c>
      <c r="M8">
        <v>0</v>
      </c>
      <c r="N8" t="s">
        <v>67</v>
      </c>
      <c r="O8">
        <v>1</v>
      </c>
    </row>
    <row r="9" spans="1:15" x14ac:dyDescent="0.25">
      <c r="A9">
        <v>8</v>
      </c>
      <c r="B9">
        <v>53</v>
      </c>
      <c r="C9" t="s">
        <v>68</v>
      </c>
      <c r="D9" s="1">
        <v>44424.020833333336</v>
      </c>
      <c r="E9" s="1">
        <v>44424.4375</v>
      </c>
      <c r="F9">
        <v>10</v>
      </c>
      <c r="G9">
        <v>0.9</v>
      </c>
      <c r="H9">
        <v>28</v>
      </c>
      <c r="I9">
        <v>52</v>
      </c>
      <c r="J9">
        <v>20</v>
      </c>
      <c r="K9">
        <v>0</v>
      </c>
      <c r="L9">
        <v>50</v>
      </c>
      <c r="M9">
        <v>0</v>
      </c>
      <c r="N9" t="s">
        <v>67</v>
      </c>
      <c r="O9">
        <v>3</v>
      </c>
    </row>
    <row r="10" spans="1:15" x14ac:dyDescent="0.25">
      <c r="A10">
        <v>9</v>
      </c>
      <c r="B10">
        <v>41</v>
      </c>
      <c r="C10" t="s">
        <v>66</v>
      </c>
      <c r="D10" s="1">
        <v>44291.104166666664</v>
      </c>
      <c r="E10" s="1">
        <v>44291.354166666664</v>
      </c>
      <c r="F10">
        <v>6</v>
      </c>
      <c r="G10">
        <v>0.79</v>
      </c>
      <c r="H10">
        <v>28</v>
      </c>
      <c r="I10">
        <v>55</v>
      </c>
      <c r="J10">
        <v>17</v>
      </c>
      <c r="K10">
        <v>3</v>
      </c>
      <c r="L10">
        <v>50</v>
      </c>
      <c r="M10">
        <v>0</v>
      </c>
      <c r="N10" t="s">
        <v>69</v>
      </c>
      <c r="O10">
        <v>1</v>
      </c>
    </row>
    <row r="11" spans="1:15" x14ac:dyDescent="0.25">
      <c r="A11">
        <v>10</v>
      </c>
      <c r="B11">
        <v>11</v>
      </c>
      <c r="C11" t="s">
        <v>66</v>
      </c>
      <c r="D11" s="1">
        <v>44455.041666666664</v>
      </c>
      <c r="E11" s="1">
        <v>44455.416666666664</v>
      </c>
      <c r="F11">
        <v>9</v>
      </c>
      <c r="G11">
        <v>0.55000000000000004</v>
      </c>
      <c r="H11">
        <v>18</v>
      </c>
      <c r="I11">
        <v>37</v>
      </c>
      <c r="J11">
        <v>45</v>
      </c>
      <c r="K11">
        <v>4</v>
      </c>
      <c r="L11">
        <v>0</v>
      </c>
      <c r="M11">
        <v>0</v>
      </c>
      <c r="N11" t="s">
        <v>69</v>
      </c>
      <c r="O11">
        <v>0</v>
      </c>
    </row>
    <row r="12" spans="1:15" x14ac:dyDescent="0.25">
      <c r="A12">
        <v>11</v>
      </c>
      <c r="B12">
        <v>50</v>
      </c>
      <c r="C12" t="s">
        <v>68</v>
      </c>
      <c r="D12" s="1">
        <v>44255.020833333336</v>
      </c>
      <c r="E12" s="1">
        <v>44255.354166666664</v>
      </c>
      <c r="F12">
        <v>8</v>
      </c>
      <c r="G12">
        <v>0.92</v>
      </c>
      <c r="H12">
        <v>23</v>
      </c>
      <c r="I12">
        <v>57</v>
      </c>
      <c r="J12">
        <v>20</v>
      </c>
      <c r="K12">
        <v>1</v>
      </c>
      <c r="L12">
        <v>50</v>
      </c>
      <c r="M12">
        <v>0</v>
      </c>
      <c r="N12" t="s">
        <v>67</v>
      </c>
      <c r="O12">
        <v>3</v>
      </c>
    </row>
    <row r="13" spans="1:15" x14ac:dyDescent="0.25">
      <c r="A13">
        <v>12</v>
      </c>
      <c r="B13">
        <v>55</v>
      </c>
      <c r="C13" t="s">
        <v>68</v>
      </c>
      <c r="D13" s="1">
        <v>44265.9375</v>
      </c>
      <c r="E13" s="1">
        <v>44265.25</v>
      </c>
      <c r="F13">
        <v>7.5</v>
      </c>
      <c r="G13">
        <v>0.93</v>
      </c>
      <c r="H13">
        <v>18</v>
      </c>
      <c r="I13">
        <v>60</v>
      </c>
      <c r="J13">
        <v>22</v>
      </c>
      <c r="K13">
        <v>0</v>
      </c>
      <c r="L13">
        <v>0</v>
      </c>
      <c r="M13">
        <v>0</v>
      </c>
      <c r="N13" t="s">
        <v>69</v>
      </c>
      <c r="O13">
        <v>3</v>
      </c>
    </row>
    <row r="14" spans="1:15" x14ac:dyDescent="0.25">
      <c r="A14">
        <v>13</v>
      </c>
      <c r="B14">
        <v>30</v>
      </c>
      <c r="C14" t="s">
        <v>66</v>
      </c>
      <c r="D14" s="1">
        <v>44415.104166666664</v>
      </c>
      <c r="E14" s="1">
        <v>44415.479166666664</v>
      </c>
      <c r="F14">
        <v>9</v>
      </c>
      <c r="G14">
        <v>0.93</v>
      </c>
      <c r="H14">
        <v>24</v>
      </c>
      <c r="I14">
        <v>58</v>
      </c>
      <c r="J14">
        <v>18</v>
      </c>
      <c r="K14">
        <v>0</v>
      </c>
      <c r="L14">
        <v>50</v>
      </c>
      <c r="M14">
        <v>0</v>
      </c>
      <c r="N14" t="s">
        <v>69</v>
      </c>
      <c r="O14">
        <v>1</v>
      </c>
    </row>
    <row r="15" spans="1:15" x14ac:dyDescent="0.25">
      <c r="A15">
        <v>14</v>
      </c>
      <c r="B15">
        <v>28</v>
      </c>
      <c r="C15" t="s">
        <v>68</v>
      </c>
      <c r="D15" s="1">
        <v>44252.041666666664</v>
      </c>
      <c r="E15" s="1">
        <v>44252.395833333336</v>
      </c>
      <c r="F15">
        <v>8.5</v>
      </c>
      <c r="G15">
        <v>0.64</v>
      </c>
      <c r="H15">
        <v>28</v>
      </c>
      <c r="I15">
        <v>25</v>
      </c>
      <c r="J15">
        <v>47</v>
      </c>
      <c r="K15">
        <v>4</v>
      </c>
      <c r="L15">
        <v>0</v>
      </c>
      <c r="M15">
        <v>0</v>
      </c>
      <c r="N15" t="s">
        <v>69</v>
      </c>
      <c r="O15">
        <v>3</v>
      </c>
    </row>
    <row r="16" spans="1:15" x14ac:dyDescent="0.25">
      <c r="A16">
        <v>15</v>
      </c>
      <c r="B16">
        <v>36</v>
      </c>
      <c r="C16" t="s">
        <v>66</v>
      </c>
      <c r="D16" s="1">
        <v>44380.0625</v>
      </c>
      <c r="E16" s="1">
        <v>44380.416666666664</v>
      </c>
      <c r="F16">
        <v>8.5</v>
      </c>
      <c r="G16">
        <v>0.54</v>
      </c>
      <c r="H16">
        <v>20</v>
      </c>
      <c r="I16">
        <v>32</v>
      </c>
      <c r="J16">
        <v>48</v>
      </c>
      <c r="K16">
        <v>2</v>
      </c>
      <c r="L16">
        <v>25</v>
      </c>
      <c r="M16">
        <v>1</v>
      </c>
      <c r="N16" t="s">
        <v>67</v>
      </c>
      <c r="O16">
        <v>0</v>
      </c>
    </row>
    <row r="17" spans="1:15" x14ac:dyDescent="0.25">
      <c r="A17">
        <v>16</v>
      </c>
      <c r="B17">
        <v>32</v>
      </c>
      <c r="C17" t="s">
        <v>66</v>
      </c>
      <c r="D17" s="1">
        <v>44536.916666666664</v>
      </c>
      <c r="E17" s="1">
        <v>44536.229166666664</v>
      </c>
      <c r="F17">
        <v>7.5</v>
      </c>
      <c r="G17">
        <v>0.92</v>
      </c>
      <c r="H17">
        <v>25</v>
      </c>
      <c r="I17">
        <v>55</v>
      </c>
      <c r="J17">
        <v>20</v>
      </c>
      <c r="K17">
        <v>0</v>
      </c>
      <c r="L17">
        <v>50</v>
      </c>
      <c r="M17">
        <v>2</v>
      </c>
      <c r="N17" t="s">
        <v>69</v>
      </c>
      <c r="O17">
        <v>5</v>
      </c>
    </row>
    <row r="18" spans="1:15" x14ac:dyDescent="0.25">
      <c r="A18">
        <v>17</v>
      </c>
      <c r="B18">
        <v>21</v>
      </c>
      <c r="C18" t="s">
        <v>66</v>
      </c>
      <c r="D18" s="1">
        <v>44279.041666666664</v>
      </c>
      <c r="E18" s="1">
        <v>44279.333333333336</v>
      </c>
      <c r="F18">
        <v>7</v>
      </c>
      <c r="G18">
        <v>0.54</v>
      </c>
      <c r="H18">
        <v>28</v>
      </c>
      <c r="I18">
        <v>22</v>
      </c>
      <c r="J18">
        <v>50</v>
      </c>
      <c r="K18">
        <v>4</v>
      </c>
      <c r="L18">
        <v>0</v>
      </c>
      <c r="M18">
        <v>2</v>
      </c>
      <c r="N18" t="s">
        <v>67</v>
      </c>
      <c r="O18">
        <v>0</v>
      </c>
    </row>
    <row r="19" spans="1:15" x14ac:dyDescent="0.25">
      <c r="A19">
        <v>18</v>
      </c>
      <c r="B19">
        <v>40</v>
      </c>
      <c r="C19" t="s">
        <v>66</v>
      </c>
      <c r="D19" s="1">
        <v>44435.958333333336</v>
      </c>
      <c r="E19" s="1">
        <v>44435.270833333336</v>
      </c>
      <c r="F19">
        <v>7.5</v>
      </c>
      <c r="G19">
        <v>0.5</v>
      </c>
      <c r="H19">
        <v>18</v>
      </c>
      <c r="I19">
        <v>20</v>
      </c>
      <c r="J19">
        <v>62</v>
      </c>
      <c r="K19">
        <v>3</v>
      </c>
      <c r="L19">
        <v>50</v>
      </c>
      <c r="M19">
        <v>2</v>
      </c>
      <c r="N19" t="s">
        <v>67</v>
      </c>
      <c r="O19">
        <v>3</v>
      </c>
    </row>
    <row r="20" spans="1:15" x14ac:dyDescent="0.25">
      <c r="A20">
        <v>19</v>
      </c>
      <c r="B20">
        <v>43</v>
      </c>
      <c r="C20" t="s">
        <v>66</v>
      </c>
      <c r="D20" s="1">
        <v>44404</v>
      </c>
      <c r="E20" s="1">
        <v>44404.375</v>
      </c>
      <c r="F20">
        <v>9</v>
      </c>
      <c r="G20">
        <v>0.98</v>
      </c>
      <c r="H20">
        <v>20</v>
      </c>
      <c r="I20">
        <v>67</v>
      </c>
      <c r="J20">
        <v>13</v>
      </c>
      <c r="K20">
        <v>0</v>
      </c>
      <c r="L20">
        <v>25</v>
      </c>
      <c r="M20">
        <v>1</v>
      </c>
      <c r="N20" t="s">
        <v>69</v>
      </c>
      <c r="O20">
        <v>0</v>
      </c>
    </row>
    <row r="21" spans="1:15" x14ac:dyDescent="0.25">
      <c r="A21">
        <v>20</v>
      </c>
      <c r="B21">
        <v>52</v>
      </c>
      <c r="C21" t="s">
        <v>68</v>
      </c>
      <c r="D21" s="1">
        <v>44533.020833333336</v>
      </c>
      <c r="E21" s="1">
        <v>44533.3125</v>
      </c>
      <c r="F21">
        <v>7</v>
      </c>
      <c r="G21">
        <v>0.89</v>
      </c>
      <c r="H21">
        <v>28</v>
      </c>
      <c r="I21">
        <v>52</v>
      </c>
      <c r="J21">
        <v>20</v>
      </c>
      <c r="L21">
        <v>50</v>
      </c>
      <c r="M21">
        <v>0</v>
      </c>
      <c r="N21" t="s">
        <v>67</v>
      </c>
      <c r="O21">
        <v>3</v>
      </c>
    </row>
    <row r="22" spans="1:15" x14ac:dyDescent="0.25">
      <c r="A22">
        <v>21</v>
      </c>
      <c r="B22">
        <v>24</v>
      </c>
      <c r="C22" t="s">
        <v>68</v>
      </c>
      <c r="D22" s="1">
        <v>44318</v>
      </c>
      <c r="E22" s="1">
        <v>44318.333333333336</v>
      </c>
      <c r="F22">
        <v>8</v>
      </c>
      <c r="G22">
        <v>0.83</v>
      </c>
      <c r="H22">
        <v>15</v>
      </c>
      <c r="I22">
        <v>75</v>
      </c>
      <c r="J22">
        <v>10</v>
      </c>
      <c r="K22">
        <v>3</v>
      </c>
      <c r="L22">
        <v>0</v>
      </c>
      <c r="N22" t="s">
        <v>69</v>
      </c>
      <c r="O22">
        <v>2</v>
      </c>
    </row>
    <row r="23" spans="1:15" x14ac:dyDescent="0.25">
      <c r="A23">
        <v>22</v>
      </c>
      <c r="B23">
        <v>32</v>
      </c>
      <c r="C23" t="s">
        <v>68</v>
      </c>
      <c r="D23" s="1">
        <v>44361.104166666664</v>
      </c>
      <c r="E23" s="1">
        <v>44361.416666666664</v>
      </c>
      <c r="F23">
        <v>7.5</v>
      </c>
      <c r="G23">
        <v>0.71</v>
      </c>
      <c r="H23">
        <v>23</v>
      </c>
      <c r="I23">
        <v>58</v>
      </c>
      <c r="J23">
        <v>19</v>
      </c>
      <c r="K23">
        <v>3</v>
      </c>
      <c r="L23">
        <v>50</v>
      </c>
      <c r="M23">
        <v>4</v>
      </c>
      <c r="N23" t="s">
        <v>69</v>
      </c>
      <c r="O23">
        <v>1</v>
      </c>
    </row>
    <row r="24" spans="1:15" x14ac:dyDescent="0.25">
      <c r="A24">
        <v>23</v>
      </c>
      <c r="B24">
        <v>29</v>
      </c>
      <c r="C24" t="s">
        <v>66</v>
      </c>
      <c r="D24" s="1">
        <v>44553.916666666664</v>
      </c>
      <c r="E24" s="1">
        <v>44553.25</v>
      </c>
      <c r="F24">
        <v>8</v>
      </c>
      <c r="G24">
        <v>0.84</v>
      </c>
      <c r="H24">
        <v>23</v>
      </c>
      <c r="I24">
        <v>60</v>
      </c>
      <c r="J24">
        <v>17</v>
      </c>
      <c r="K24">
        <v>2</v>
      </c>
      <c r="L24">
        <v>75</v>
      </c>
      <c r="M24">
        <v>0</v>
      </c>
      <c r="N24" t="s">
        <v>69</v>
      </c>
      <c r="O24">
        <v>2</v>
      </c>
    </row>
    <row r="25" spans="1:15" x14ac:dyDescent="0.25">
      <c r="A25">
        <v>24</v>
      </c>
      <c r="B25">
        <v>63</v>
      </c>
      <c r="C25" t="s">
        <v>66</v>
      </c>
      <c r="D25" s="1">
        <v>44337.104166666664</v>
      </c>
      <c r="E25" s="1">
        <v>44337.4375</v>
      </c>
      <c r="F25">
        <v>8</v>
      </c>
      <c r="G25">
        <v>0.98</v>
      </c>
      <c r="H25">
        <v>22</v>
      </c>
      <c r="I25">
        <v>65</v>
      </c>
      <c r="J25">
        <v>13</v>
      </c>
      <c r="K25">
        <v>0</v>
      </c>
      <c r="L25">
        <v>50</v>
      </c>
      <c r="M25">
        <v>0</v>
      </c>
      <c r="N25" t="s">
        <v>69</v>
      </c>
      <c r="O25">
        <v>1</v>
      </c>
    </row>
    <row r="26" spans="1:15" x14ac:dyDescent="0.25">
      <c r="A26">
        <v>25</v>
      </c>
      <c r="B26">
        <v>24</v>
      </c>
      <c r="C26" t="s">
        <v>68</v>
      </c>
      <c r="D26" s="1">
        <v>44455</v>
      </c>
      <c r="E26" s="1">
        <v>44455.291666666664</v>
      </c>
      <c r="F26">
        <v>7</v>
      </c>
      <c r="G26">
        <v>0.88</v>
      </c>
      <c r="H26">
        <v>15</v>
      </c>
      <c r="I26">
        <v>75</v>
      </c>
      <c r="J26">
        <v>10</v>
      </c>
      <c r="K26">
        <v>1</v>
      </c>
      <c r="M26">
        <v>5</v>
      </c>
      <c r="N26" t="s">
        <v>69</v>
      </c>
      <c r="O26">
        <v>2</v>
      </c>
    </row>
    <row r="27" spans="1:15" x14ac:dyDescent="0.25">
      <c r="A27">
        <v>26</v>
      </c>
      <c r="B27">
        <v>52</v>
      </c>
      <c r="C27" t="s">
        <v>68</v>
      </c>
      <c r="D27" s="1">
        <v>44281</v>
      </c>
      <c r="E27" s="1">
        <v>44281.25</v>
      </c>
      <c r="F27">
        <v>6</v>
      </c>
      <c r="G27">
        <v>0.91</v>
      </c>
      <c r="H27">
        <v>18</v>
      </c>
      <c r="I27">
        <v>72</v>
      </c>
      <c r="J27">
        <v>10</v>
      </c>
      <c r="K27">
        <v>1</v>
      </c>
      <c r="L27">
        <v>0</v>
      </c>
      <c r="M27">
        <v>0</v>
      </c>
      <c r="N27" t="s">
        <v>69</v>
      </c>
      <c r="O27">
        <v>2</v>
      </c>
    </row>
    <row r="28" spans="1:15" x14ac:dyDescent="0.25">
      <c r="A28">
        <v>27</v>
      </c>
      <c r="B28">
        <v>36</v>
      </c>
      <c r="C28" t="s">
        <v>66</v>
      </c>
      <c r="D28" s="1">
        <v>44365</v>
      </c>
      <c r="E28" s="1">
        <v>44365.291666666664</v>
      </c>
      <c r="F28">
        <v>7</v>
      </c>
      <c r="G28">
        <v>0.95</v>
      </c>
      <c r="H28">
        <v>28</v>
      </c>
      <c r="I28">
        <v>55</v>
      </c>
      <c r="J28">
        <v>17</v>
      </c>
      <c r="K28">
        <v>0</v>
      </c>
      <c r="M28">
        <v>0</v>
      </c>
      <c r="N28" t="s">
        <v>69</v>
      </c>
      <c r="O28">
        <v>1</v>
      </c>
    </row>
    <row r="29" spans="1:15" x14ac:dyDescent="0.25">
      <c r="A29">
        <v>28</v>
      </c>
      <c r="B29">
        <v>35</v>
      </c>
      <c r="C29" t="s">
        <v>68</v>
      </c>
      <c r="D29" s="1">
        <v>44545.104166666664</v>
      </c>
      <c r="E29" s="1">
        <v>44545.395833333336</v>
      </c>
      <c r="F29">
        <v>7</v>
      </c>
      <c r="G29">
        <v>0.84</v>
      </c>
      <c r="H29">
        <v>24</v>
      </c>
      <c r="I29">
        <v>60</v>
      </c>
      <c r="J29">
        <v>16</v>
      </c>
      <c r="K29">
        <v>2</v>
      </c>
      <c r="L29">
        <v>0</v>
      </c>
      <c r="M29">
        <v>0</v>
      </c>
      <c r="N29" t="s">
        <v>67</v>
      </c>
      <c r="O29">
        <v>2</v>
      </c>
    </row>
    <row r="30" spans="1:15" x14ac:dyDescent="0.25">
      <c r="A30">
        <v>29</v>
      </c>
      <c r="B30">
        <v>23</v>
      </c>
      <c r="C30" t="s">
        <v>68</v>
      </c>
      <c r="D30" s="1">
        <v>44508.895833333336</v>
      </c>
      <c r="E30" s="1">
        <v>44508.270833333336</v>
      </c>
      <c r="F30">
        <v>9</v>
      </c>
      <c r="G30">
        <v>0.65</v>
      </c>
      <c r="H30">
        <v>27</v>
      </c>
      <c r="I30">
        <v>20</v>
      </c>
      <c r="J30">
        <v>53</v>
      </c>
      <c r="K30">
        <v>3</v>
      </c>
      <c r="L30">
        <v>0</v>
      </c>
      <c r="M30">
        <v>0</v>
      </c>
      <c r="N30" t="s">
        <v>69</v>
      </c>
      <c r="O30">
        <v>3</v>
      </c>
    </row>
    <row r="31" spans="1:15" x14ac:dyDescent="0.25">
      <c r="A31">
        <v>30</v>
      </c>
      <c r="B31">
        <v>47</v>
      </c>
      <c r="C31" t="s">
        <v>66</v>
      </c>
      <c r="D31" s="1">
        <v>44555.9375</v>
      </c>
      <c r="E31" s="1">
        <v>44555.229166666664</v>
      </c>
      <c r="F31">
        <v>7</v>
      </c>
      <c r="G31">
        <v>0.91</v>
      </c>
      <c r="H31">
        <v>20</v>
      </c>
      <c r="I31">
        <v>60</v>
      </c>
      <c r="J31">
        <v>20</v>
      </c>
      <c r="K31">
        <v>1</v>
      </c>
      <c r="L31">
        <v>0</v>
      </c>
      <c r="M31">
        <v>3</v>
      </c>
      <c r="N31" t="s">
        <v>69</v>
      </c>
      <c r="O31">
        <v>4</v>
      </c>
    </row>
    <row r="32" spans="1:15" x14ac:dyDescent="0.25">
      <c r="A32">
        <v>31</v>
      </c>
      <c r="B32">
        <v>24</v>
      </c>
      <c r="C32" t="s">
        <v>68</v>
      </c>
      <c r="D32" s="1">
        <v>44418</v>
      </c>
      <c r="E32" s="1">
        <v>44418.291666666664</v>
      </c>
      <c r="F32">
        <v>7</v>
      </c>
      <c r="G32">
        <v>0.56999999999999995</v>
      </c>
      <c r="H32">
        <v>27</v>
      </c>
      <c r="I32">
        <v>20</v>
      </c>
      <c r="J32">
        <v>53</v>
      </c>
      <c r="K32">
        <v>3</v>
      </c>
      <c r="L32">
        <v>0</v>
      </c>
      <c r="M32">
        <v>1</v>
      </c>
      <c r="N32" t="s">
        <v>67</v>
      </c>
      <c r="O32">
        <v>3</v>
      </c>
    </row>
    <row r="33" spans="1:15" x14ac:dyDescent="0.25">
      <c r="A33">
        <v>32</v>
      </c>
      <c r="B33">
        <v>18</v>
      </c>
      <c r="C33" t="s">
        <v>68</v>
      </c>
      <c r="D33" s="1">
        <v>44340.020833333336</v>
      </c>
      <c r="E33" s="1">
        <v>44340.354166666664</v>
      </c>
      <c r="F33">
        <v>8</v>
      </c>
      <c r="G33">
        <v>0.68</v>
      </c>
      <c r="H33">
        <v>22</v>
      </c>
      <c r="I33">
        <v>30</v>
      </c>
      <c r="J33">
        <v>48</v>
      </c>
      <c r="K33">
        <v>3</v>
      </c>
      <c r="L33">
        <v>25</v>
      </c>
      <c r="M33">
        <v>0</v>
      </c>
      <c r="N33" t="s">
        <v>69</v>
      </c>
      <c r="O33">
        <v>0</v>
      </c>
    </row>
    <row r="34" spans="1:15" x14ac:dyDescent="0.25">
      <c r="A34">
        <v>33</v>
      </c>
      <c r="B34">
        <v>26</v>
      </c>
      <c r="C34" t="s">
        <v>68</v>
      </c>
      <c r="D34" s="1">
        <v>44281</v>
      </c>
      <c r="E34" s="1">
        <v>44281.291666666664</v>
      </c>
      <c r="F34">
        <v>7</v>
      </c>
      <c r="G34">
        <v>0.55000000000000004</v>
      </c>
      <c r="H34">
        <v>23</v>
      </c>
      <c r="I34">
        <v>23</v>
      </c>
      <c r="J34">
        <v>54</v>
      </c>
      <c r="K34">
        <v>3</v>
      </c>
      <c r="L34">
        <v>0</v>
      </c>
      <c r="M34">
        <v>4</v>
      </c>
      <c r="N34" t="s">
        <v>67</v>
      </c>
      <c r="O34">
        <v>0</v>
      </c>
    </row>
    <row r="35" spans="1:15" x14ac:dyDescent="0.25">
      <c r="A35">
        <v>34</v>
      </c>
      <c r="B35">
        <v>37</v>
      </c>
      <c r="C35" t="s">
        <v>66</v>
      </c>
      <c r="D35" s="1">
        <v>44528.020833333336</v>
      </c>
      <c r="E35" s="1">
        <v>44528.3125</v>
      </c>
      <c r="F35">
        <v>7</v>
      </c>
      <c r="G35">
        <v>0.9</v>
      </c>
      <c r="H35">
        <v>28</v>
      </c>
      <c r="I35">
        <v>53</v>
      </c>
      <c r="J35">
        <v>19</v>
      </c>
      <c r="K35">
        <v>0</v>
      </c>
      <c r="L35">
        <v>25</v>
      </c>
      <c r="M35">
        <v>1</v>
      </c>
      <c r="N35" t="s">
        <v>67</v>
      </c>
    </row>
    <row r="36" spans="1:15" x14ac:dyDescent="0.25">
      <c r="A36">
        <v>35</v>
      </c>
      <c r="B36">
        <v>46</v>
      </c>
      <c r="C36" t="s">
        <v>66</v>
      </c>
      <c r="D36" s="1">
        <v>44405.895833333336</v>
      </c>
      <c r="E36" s="1">
        <v>44405.208333333336</v>
      </c>
      <c r="F36">
        <v>7.5</v>
      </c>
      <c r="G36">
        <v>0.94</v>
      </c>
      <c r="H36">
        <v>25</v>
      </c>
      <c r="I36">
        <v>60</v>
      </c>
      <c r="J36">
        <v>15</v>
      </c>
      <c r="K36">
        <v>0</v>
      </c>
      <c r="L36">
        <v>0</v>
      </c>
      <c r="M36">
        <v>0</v>
      </c>
      <c r="N36" t="s">
        <v>69</v>
      </c>
      <c r="O36">
        <v>3</v>
      </c>
    </row>
    <row r="37" spans="1:15" x14ac:dyDescent="0.25">
      <c r="A37">
        <v>36</v>
      </c>
      <c r="B37">
        <v>61</v>
      </c>
      <c r="C37" t="s">
        <v>66</v>
      </c>
      <c r="D37" s="1">
        <v>44488.041666666664</v>
      </c>
      <c r="E37" s="1">
        <v>44488.333333333336</v>
      </c>
      <c r="F37">
        <v>7</v>
      </c>
      <c r="G37">
        <v>0.64</v>
      </c>
      <c r="H37">
        <v>23</v>
      </c>
      <c r="I37">
        <v>22</v>
      </c>
      <c r="J37">
        <v>55</v>
      </c>
      <c r="K37">
        <v>2</v>
      </c>
      <c r="L37">
        <v>50</v>
      </c>
      <c r="M37">
        <v>3</v>
      </c>
      <c r="N37" t="s">
        <v>69</v>
      </c>
      <c r="O37">
        <v>0</v>
      </c>
    </row>
    <row r="38" spans="1:15" x14ac:dyDescent="0.25">
      <c r="A38">
        <v>37</v>
      </c>
      <c r="B38">
        <v>38</v>
      </c>
      <c r="C38" t="s">
        <v>68</v>
      </c>
      <c r="D38" s="1">
        <v>44414.916666666664</v>
      </c>
      <c r="E38" s="1">
        <v>44414.208333333336</v>
      </c>
      <c r="F38">
        <v>7</v>
      </c>
      <c r="G38">
        <v>0.87</v>
      </c>
      <c r="H38">
        <v>18</v>
      </c>
      <c r="I38">
        <v>72</v>
      </c>
      <c r="J38">
        <v>10</v>
      </c>
      <c r="K38">
        <v>1</v>
      </c>
      <c r="L38">
        <v>0</v>
      </c>
      <c r="M38">
        <v>0</v>
      </c>
      <c r="N38" t="s">
        <v>67</v>
      </c>
      <c r="O38">
        <v>3</v>
      </c>
    </row>
    <row r="39" spans="1:15" x14ac:dyDescent="0.25">
      <c r="A39">
        <v>38</v>
      </c>
      <c r="B39">
        <v>20</v>
      </c>
      <c r="C39" t="s">
        <v>66</v>
      </c>
      <c r="D39" s="1">
        <v>44444</v>
      </c>
      <c r="E39" s="1">
        <v>44444.375</v>
      </c>
      <c r="F39">
        <v>9</v>
      </c>
      <c r="G39">
        <v>0.82</v>
      </c>
      <c r="H39">
        <v>26</v>
      </c>
      <c r="I39">
        <v>56</v>
      </c>
      <c r="J39">
        <v>18</v>
      </c>
      <c r="K39">
        <v>4</v>
      </c>
      <c r="M39">
        <v>0</v>
      </c>
      <c r="N39" t="s">
        <v>69</v>
      </c>
      <c r="O39">
        <v>1</v>
      </c>
    </row>
    <row r="40" spans="1:15" x14ac:dyDescent="0.25">
      <c r="A40">
        <v>39</v>
      </c>
      <c r="B40">
        <v>28</v>
      </c>
      <c r="C40" t="s">
        <v>66</v>
      </c>
      <c r="D40" s="1">
        <v>44366</v>
      </c>
      <c r="E40" s="1">
        <v>44366.3125</v>
      </c>
      <c r="F40">
        <v>7.5</v>
      </c>
      <c r="G40">
        <v>0.87</v>
      </c>
      <c r="H40">
        <v>28</v>
      </c>
      <c r="I40">
        <v>60</v>
      </c>
      <c r="J40">
        <v>12</v>
      </c>
      <c r="K40">
        <v>1</v>
      </c>
      <c r="L40">
        <v>50</v>
      </c>
      <c r="M40">
        <v>0</v>
      </c>
      <c r="N40" t="s">
        <v>67</v>
      </c>
      <c r="O40">
        <v>1</v>
      </c>
    </row>
    <row r="41" spans="1:15" x14ac:dyDescent="0.25">
      <c r="A41">
        <v>40</v>
      </c>
      <c r="B41">
        <v>58</v>
      </c>
      <c r="C41" t="s">
        <v>66</v>
      </c>
      <c r="D41" s="1">
        <v>44281.083333333336</v>
      </c>
      <c r="E41" s="1">
        <v>44281.375</v>
      </c>
      <c r="F41">
        <v>7</v>
      </c>
      <c r="G41">
        <v>0.63</v>
      </c>
      <c r="H41">
        <v>22</v>
      </c>
      <c r="I41">
        <v>23</v>
      </c>
      <c r="J41">
        <v>55</v>
      </c>
      <c r="K41">
        <v>3</v>
      </c>
      <c r="L41">
        <v>50</v>
      </c>
      <c r="M41">
        <v>3</v>
      </c>
      <c r="N41" t="s">
        <v>69</v>
      </c>
      <c r="O41">
        <v>0</v>
      </c>
    </row>
    <row r="42" spans="1:15" x14ac:dyDescent="0.25">
      <c r="A42">
        <v>41</v>
      </c>
      <c r="B42">
        <v>46</v>
      </c>
      <c r="C42" t="s">
        <v>68</v>
      </c>
      <c r="D42" s="1">
        <v>44406.916666666664</v>
      </c>
      <c r="E42" s="1">
        <v>44406.166666666664</v>
      </c>
      <c r="F42">
        <v>6</v>
      </c>
      <c r="G42">
        <v>0.83</v>
      </c>
      <c r="H42">
        <v>22</v>
      </c>
      <c r="I42">
        <v>58</v>
      </c>
      <c r="J42">
        <v>20</v>
      </c>
      <c r="K42">
        <v>3</v>
      </c>
      <c r="L42">
        <v>0</v>
      </c>
      <c r="M42">
        <v>0</v>
      </c>
      <c r="N42" t="s">
        <v>69</v>
      </c>
      <c r="O42">
        <v>0</v>
      </c>
    </row>
    <row r="43" spans="1:15" x14ac:dyDescent="0.25">
      <c r="A43">
        <v>42</v>
      </c>
      <c r="B43">
        <v>52</v>
      </c>
      <c r="C43" t="s">
        <v>68</v>
      </c>
      <c r="D43" s="1">
        <v>44324.0625</v>
      </c>
      <c r="E43" s="1">
        <v>44324.3125</v>
      </c>
      <c r="F43">
        <v>6</v>
      </c>
      <c r="G43">
        <v>0.83</v>
      </c>
      <c r="H43">
        <v>20</v>
      </c>
      <c r="I43">
        <v>67</v>
      </c>
      <c r="J43">
        <v>13</v>
      </c>
      <c r="K43">
        <v>1</v>
      </c>
      <c r="L43">
        <v>25</v>
      </c>
      <c r="M43">
        <v>0</v>
      </c>
      <c r="N43" t="s">
        <v>67</v>
      </c>
      <c r="O43">
        <v>1</v>
      </c>
    </row>
    <row r="44" spans="1:15" x14ac:dyDescent="0.25">
      <c r="A44">
        <v>43</v>
      </c>
      <c r="B44">
        <v>29</v>
      </c>
      <c r="C44" t="s">
        <v>66</v>
      </c>
      <c r="D44" s="1">
        <v>44374</v>
      </c>
      <c r="E44" s="1">
        <v>44374.416666666664</v>
      </c>
      <c r="F44">
        <v>10</v>
      </c>
      <c r="G44">
        <v>0.59</v>
      </c>
      <c r="H44">
        <v>28</v>
      </c>
      <c r="I44">
        <v>20</v>
      </c>
      <c r="J44">
        <v>52</v>
      </c>
      <c r="K44">
        <v>2</v>
      </c>
      <c r="L44">
        <v>50</v>
      </c>
      <c r="M44">
        <v>0</v>
      </c>
      <c r="N44" t="s">
        <v>67</v>
      </c>
      <c r="O44">
        <v>1</v>
      </c>
    </row>
    <row r="45" spans="1:15" x14ac:dyDescent="0.25">
      <c r="A45">
        <v>44</v>
      </c>
      <c r="B45">
        <v>31</v>
      </c>
      <c r="C45" t="s">
        <v>66</v>
      </c>
      <c r="D45" s="1">
        <v>44421.9375</v>
      </c>
      <c r="E45" s="1">
        <v>44421.25</v>
      </c>
      <c r="F45">
        <v>7.5</v>
      </c>
      <c r="G45">
        <v>0.87</v>
      </c>
      <c r="H45">
        <v>23</v>
      </c>
      <c r="I45">
        <v>60</v>
      </c>
      <c r="J45">
        <v>17</v>
      </c>
      <c r="K45">
        <v>1</v>
      </c>
      <c r="L45">
        <v>50</v>
      </c>
      <c r="M45">
        <v>0</v>
      </c>
      <c r="N45" t="s">
        <v>69</v>
      </c>
      <c r="O45">
        <v>1</v>
      </c>
    </row>
    <row r="46" spans="1:15" x14ac:dyDescent="0.25">
      <c r="A46">
        <v>45</v>
      </c>
      <c r="B46">
        <v>34</v>
      </c>
      <c r="C46" t="s">
        <v>66</v>
      </c>
      <c r="D46" s="1">
        <v>44540.958333333336</v>
      </c>
      <c r="E46" s="1">
        <v>44540.291666666664</v>
      </c>
      <c r="F46">
        <v>8</v>
      </c>
      <c r="G46">
        <v>0.77</v>
      </c>
      <c r="H46">
        <v>22</v>
      </c>
      <c r="I46">
        <v>65</v>
      </c>
      <c r="J46">
        <v>13</v>
      </c>
      <c r="K46">
        <v>3</v>
      </c>
      <c r="L46">
        <v>25</v>
      </c>
      <c r="M46">
        <v>1</v>
      </c>
      <c r="N46" t="s">
        <v>69</v>
      </c>
      <c r="O46">
        <v>0</v>
      </c>
    </row>
    <row r="47" spans="1:15" x14ac:dyDescent="0.25">
      <c r="A47">
        <v>46</v>
      </c>
      <c r="B47">
        <v>40</v>
      </c>
      <c r="C47" t="s">
        <v>66</v>
      </c>
      <c r="D47" s="1">
        <v>44293.0625</v>
      </c>
      <c r="E47" s="1">
        <v>44293.354166666664</v>
      </c>
      <c r="F47">
        <v>7</v>
      </c>
      <c r="G47">
        <v>0.86</v>
      </c>
      <c r="H47">
        <v>19</v>
      </c>
      <c r="I47">
        <v>63</v>
      </c>
      <c r="J47">
        <v>18</v>
      </c>
      <c r="K47">
        <v>1</v>
      </c>
      <c r="L47">
        <v>50</v>
      </c>
      <c r="M47">
        <v>0</v>
      </c>
      <c r="N47" t="s">
        <v>69</v>
      </c>
      <c r="O47">
        <v>1</v>
      </c>
    </row>
    <row r="48" spans="1:15" x14ac:dyDescent="0.25">
      <c r="A48">
        <v>47</v>
      </c>
      <c r="B48">
        <v>55</v>
      </c>
      <c r="C48" t="s">
        <v>68</v>
      </c>
      <c r="D48" s="1">
        <v>44306</v>
      </c>
      <c r="E48" s="1">
        <v>44306.333333333336</v>
      </c>
      <c r="F48">
        <v>8</v>
      </c>
      <c r="G48">
        <v>0.91</v>
      </c>
      <c r="H48">
        <v>23</v>
      </c>
      <c r="I48">
        <v>57</v>
      </c>
      <c r="J48">
        <v>20</v>
      </c>
      <c r="K48">
        <v>1</v>
      </c>
      <c r="L48">
        <v>0</v>
      </c>
      <c r="M48">
        <v>0</v>
      </c>
      <c r="N48" t="s">
        <v>69</v>
      </c>
      <c r="O48">
        <v>0</v>
      </c>
    </row>
    <row r="49" spans="1:15" x14ac:dyDescent="0.25">
      <c r="A49">
        <v>48</v>
      </c>
      <c r="B49">
        <v>27</v>
      </c>
      <c r="C49" t="s">
        <v>66</v>
      </c>
      <c r="D49" s="1">
        <v>44297</v>
      </c>
      <c r="E49" s="1">
        <v>44297.3125</v>
      </c>
      <c r="F49">
        <v>7.5</v>
      </c>
      <c r="G49">
        <v>0.71</v>
      </c>
      <c r="H49">
        <v>28</v>
      </c>
      <c r="I49">
        <v>60</v>
      </c>
      <c r="J49">
        <v>12</v>
      </c>
      <c r="K49">
        <v>1</v>
      </c>
      <c r="L49">
        <v>50</v>
      </c>
      <c r="M49">
        <v>1</v>
      </c>
      <c r="N49" t="s">
        <v>67</v>
      </c>
      <c r="O49">
        <v>1</v>
      </c>
    </row>
    <row r="50" spans="1:15" x14ac:dyDescent="0.25">
      <c r="A50">
        <v>49</v>
      </c>
      <c r="B50">
        <v>21</v>
      </c>
      <c r="C50" t="s">
        <v>66</v>
      </c>
      <c r="D50" s="1">
        <v>44409</v>
      </c>
      <c r="E50" s="1">
        <v>44409.333333333336</v>
      </c>
      <c r="F50">
        <v>8</v>
      </c>
      <c r="G50">
        <v>0.81</v>
      </c>
      <c r="H50">
        <v>23</v>
      </c>
      <c r="I50">
        <v>60</v>
      </c>
      <c r="J50">
        <v>17</v>
      </c>
      <c r="K50">
        <v>3</v>
      </c>
      <c r="L50">
        <v>0</v>
      </c>
      <c r="M50">
        <v>0</v>
      </c>
      <c r="N50" t="s">
        <v>69</v>
      </c>
      <c r="O50">
        <v>0</v>
      </c>
    </row>
    <row r="51" spans="1:15" x14ac:dyDescent="0.25">
      <c r="A51">
        <v>50</v>
      </c>
      <c r="B51">
        <v>37</v>
      </c>
      <c r="C51" t="s">
        <v>66</v>
      </c>
      <c r="D51" s="1">
        <v>44296.895833333336</v>
      </c>
      <c r="E51" s="1">
        <v>44296.1875</v>
      </c>
      <c r="F51">
        <v>7</v>
      </c>
      <c r="G51">
        <v>0.81</v>
      </c>
      <c r="H51">
        <v>25</v>
      </c>
      <c r="I51">
        <v>55</v>
      </c>
      <c r="J51">
        <v>20</v>
      </c>
      <c r="K51">
        <v>1</v>
      </c>
      <c r="L51">
        <v>0</v>
      </c>
      <c r="M51">
        <v>5</v>
      </c>
      <c r="N51" t="s">
        <v>69</v>
      </c>
      <c r="O51">
        <v>4</v>
      </c>
    </row>
    <row r="52" spans="1:15" x14ac:dyDescent="0.25">
      <c r="A52">
        <v>51</v>
      </c>
      <c r="B52">
        <v>29</v>
      </c>
      <c r="C52" t="s">
        <v>66</v>
      </c>
      <c r="D52" s="1">
        <v>44524.916666666664</v>
      </c>
      <c r="E52" s="1">
        <v>44524.208333333336</v>
      </c>
      <c r="F52">
        <v>7</v>
      </c>
      <c r="G52">
        <v>0.71</v>
      </c>
      <c r="H52">
        <v>22</v>
      </c>
      <c r="I52">
        <v>57</v>
      </c>
      <c r="J52">
        <v>21</v>
      </c>
      <c r="K52">
        <v>1</v>
      </c>
      <c r="L52">
        <v>25</v>
      </c>
      <c r="M52">
        <v>0</v>
      </c>
      <c r="N52" t="s">
        <v>69</v>
      </c>
      <c r="O52">
        <v>2</v>
      </c>
    </row>
    <row r="53" spans="1:15" x14ac:dyDescent="0.25">
      <c r="A53">
        <v>52</v>
      </c>
      <c r="B53">
        <v>65</v>
      </c>
      <c r="C53" t="s">
        <v>68</v>
      </c>
      <c r="D53" s="1">
        <v>44435.104166666664</v>
      </c>
      <c r="E53" s="1">
        <v>44435.416666666664</v>
      </c>
      <c r="F53">
        <v>7.5</v>
      </c>
      <c r="G53">
        <v>0.71</v>
      </c>
      <c r="H53">
        <v>22</v>
      </c>
      <c r="I53">
        <v>59</v>
      </c>
      <c r="J53">
        <v>19</v>
      </c>
      <c r="K53">
        <v>2</v>
      </c>
      <c r="L53">
        <v>50</v>
      </c>
      <c r="M53">
        <v>2</v>
      </c>
      <c r="N53" t="s">
        <v>69</v>
      </c>
      <c r="O53">
        <v>3</v>
      </c>
    </row>
    <row r="54" spans="1:15" x14ac:dyDescent="0.25">
      <c r="A54">
        <v>53</v>
      </c>
      <c r="B54">
        <v>9</v>
      </c>
      <c r="C54" t="s">
        <v>66</v>
      </c>
      <c r="D54" s="1">
        <v>44527.041666666664</v>
      </c>
      <c r="E54" s="1">
        <v>44527.395833333336</v>
      </c>
      <c r="F54">
        <v>8.5</v>
      </c>
      <c r="G54">
        <v>0.52</v>
      </c>
      <c r="H54">
        <v>18</v>
      </c>
      <c r="I54">
        <v>35</v>
      </c>
      <c r="J54">
        <v>47</v>
      </c>
      <c r="K54">
        <v>2</v>
      </c>
      <c r="L54">
        <v>0</v>
      </c>
      <c r="M54">
        <v>0</v>
      </c>
      <c r="N54" t="s">
        <v>69</v>
      </c>
      <c r="O54">
        <v>0</v>
      </c>
    </row>
    <row r="55" spans="1:15" x14ac:dyDescent="0.25">
      <c r="A55">
        <v>54</v>
      </c>
      <c r="B55">
        <v>16</v>
      </c>
      <c r="C55" t="s">
        <v>66</v>
      </c>
      <c r="D55" s="1">
        <v>44439.041666666664</v>
      </c>
      <c r="E55" s="1">
        <v>44439.395833333336</v>
      </c>
      <c r="F55">
        <v>8.5</v>
      </c>
      <c r="G55">
        <v>0.65</v>
      </c>
      <c r="H55">
        <v>18</v>
      </c>
      <c r="I55">
        <v>35</v>
      </c>
      <c r="J55">
        <v>47</v>
      </c>
      <c r="K55">
        <v>2</v>
      </c>
      <c r="L55">
        <v>0</v>
      </c>
      <c r="M55">
        <v>0</v>
      </c>
      <c r="N55" t="s">
        <v>69</v>
      </c>
      <c r="O55">
        <v>0</v>
      </c>
    </row>
    <row r="56" spans="1:15" x14ac:dyDescent="0.25">
      <c r="A56">
        <v>55</v>
      </c>
      <c r="B56">
        <v>18</v>
      </c>
      <c r="C56" t="s">
        <v>68</v>
      </c>
      <c r="D56" s="1">
        <v>44417.0625</v>
      </c>
      <c r="E56" s="1">
        <v>44417.375</v>
      </c>
      <c r="F56">
        <v>7.5</v>
      </c>
      <c r="G56">
        <v>0.84</v>
      </c>
      <c r="H56">
        <v>18</v>
      </c>
      <c r="I56">
        <v>70</v>
      </c>
      <c r="J56">
        <v>12</v>
      </c>
      <c r="K56">
        <v>2</v>
      </c>
      <c r="L56">
        <v>0</v>
      </c>
      <c r="M56">
        <v>0</v>
      </c>
      <c r="N56" t="s">
        <v>69</v>
      </c>
      <c r="O56">
        <v>3</v>
      </c>
    </row>
    <row r="57" spans="1:15" x14ac:dyDescent="0.25">
      <c r="A57">
        <v>56</v>
      </c>
      <c r="B57">
        <v>37</v>
      </c>
      <c r="C57" t="s">
        <v>68</v>
      </c>
      <c r="D57" s="1">
        <v>44534.916666666664</v>
      </c>
      <c r="E57" s="1">
        <v>44534.291666666664</v>
      </c>
      <c r="F57">
        <v>9</v>
      </c>
      <c r="G57">
        <v>0.84</v>
      </c>
      <c r="H57">
        <v>18</v>
      </c>
      <c r="I57">
        <v>70</v>
      </c>
      <c r="J57">
        <v>12</v>
      </c>
      <c r="K57">
        <v>1</v>
      </c>
      <c r="L57">
        <v>0</v>
      </c>
      <c r="M57">
        <v>0</v>
      </c>
      <c r="N57" t="s">
        <v>69</v>
      </c>
      <c r="O57">
        <v>3</v>
      </c>
    </row>
    <row r="58" spans="1:15" x14ac:dyDescent="0.25">
      <c r="A58">
        <v>57</v>
      </c>
      <c r="B58">
        <v>54</v>
      </c>
      <c r="C58" t="s">
        <v>68</v>
      </c>
      <c r="D58" s="1">
        <v>44461.041666666664</v>
      </c>
      <c r="E58" s="1">
        <v>44461.375</v>
      </c>
      <c r="F58">
        <v>8</v>
      </c>
      <c r="G58">
        <v>0.99</v>
      </c>
      <c r="H58">
        <v>27</v>
      </c>
      <c r="I58">
        <v>55</v>
      </c>
      <c r="J58">
        <v>18</v>
      </c>
      <c r="K58">
        <v>1</v>
      </c>
      <c r="L58">
        <v>0</v>
      </c>
      <c r="M58">
        <v>3</v>
      </c>
      <c r="N58" t="s">
        <v>69</v>
      </c>
      <c r="O58">
        <v>3</v>
      </c>
    </row>
    <row r="59" spans="1:15" x14ac:dyDescent="0.25">
      <c r="A59">
        <v>58</v>
      </c>
      <c r="B59">
        <v>43</v>
      </c>
      <c r="C59" t="s">
        <v>68</v>
      </c>
      <c r="D59" s="1">
        <v>44275.083333333336</v>
      </c>
      <c r="E59" s="1">
        <v>44275.395833333336</v>
      </c>
      <c r="F59">
        <v>7.5</v>
      </c>
      <c r="G59">
        <v>0.91</v>
      </c>
      <c r="H59">
        <v>23</v>
      </c>
      <c r="I59">
        <v>58</v>
      </c>
      <c r="J59">
        <v>19</v>
      </c>
      <c r="K59">
        <v>1</v>
      </c>
      <c r="M59">
        <v>0</v>
      </c>
      <c r="N59" t="s">
        <v>67</v>
      </c>
      <c r="O59">
        <v>3</v>
      </c>
    </row>
    <row r="60" spans="1:15" x14ac:dyDescent="0.25">
      <c r="A60">
        <v>59</v>
      </c>
      <c r="B60">
        <v>34</v>
      </c>
      <c r="C60" t="s">
        <v>66</v>
      </c>
      <c r="D60" s="1">
        <v>44507.0625</v>
      </c>
      <c r="E60" s="1">
        <v>44507.354166666664</v>
      </c>
      <c r="F60">
        <v>7</v>
      </c>
      <c r="G60">
        <v>0.71</v>
      </c>
      <c r="H60">
        <v>22</v>
      </c>
      <c r="I60">
        <v>65</v>
      </c>
      <c r="J60">
        <v>13</v>
      </c>
      <c r="K60">
        <v>3</v>
      </c>
      <c r="L60">
        <v>50</v>
      </c>
      <c r="M60">
        <v>0</v>
      </c>
      <c r="N60" t="s">
        <v>69</v>
      </c>
      <c r="O60">
        <v>1</v>
      </c>
    </row>
    <row r="61" spans="1:15" x14ac:dyDescent="0.25">
      <c r="A61">
        <v>60</v>
      </c>
      <c r="B61">
        <v>34</v>
      </c>
      <c r="C61" t="s">
        <v>66</v>
      </c>
      <c r="D61" s="1">
        <v>44416.875</v>
      </c>
      <c r="E61" s="1">
        <v>44416.1875</v>
      </c>
      <c r="F61">
        <v>7.5</v>
      </c>
      <c r="G61">
        <v>0.8</v>
      </c>
      <c r="H61">
        <v>28</v>
      </c>
      <c r="I61">
        <v>60</v>
      </c>
      <c r="J61">
        <v>12</v>
      </c>
      <c r="K61">
        <v>4</v>
      </c>
      <c r="L61">
        <v>50</v>
      </c>
      <c r="M61">
        <v>0</v>
      </c>
      <c r="N61" t="s">
        <v>69</v>
      </c>
      <c r="O61">
        <v>1</v>
      </c>
    </row>
    <row r="62" spans="1:15" x14ac:dyDescent="0.25">
      <c r="A62">
        <v>61</v>
      </c>
      <c r="B62">
        <v>32</v>
      </c>
      <c r="C62" t="s">
        <v>66</v>
      </c>
      <c r="D62" s="1">
        <v>44358.104166666664</v>
      </c>
      <c r="E62" s="1">
        <v>44358.416666666664</v>
      </c>
      <c r="F62">
        <v>7.5</v>
      </c>
      <c r="G62">
        <v>0.95</v>
      </c>
      <c r="H62">
        <v>28</v>
      </c>
      <c r="I62">
        <v>60</v>
      </c>
      <c r="J62">
        <v>12</v>
      </c>
      <c r="K62">
        <v>1</v>
      </c>
      <c r="M62">
        <v>0</v>
      </c>
      <c r="N62" t="s">
        <v>69</v>
      </c>
      <c r="O62">
        <v>1</v>
      </c>
    </row>
    <row r="63" spans="1:15" x14ac:dyDescent="0.25">
      <c r="A63">
        <v>62</v>
      </c>
      <c r="B63">
        <v>56</v>
      </c>
      <c r="C63" t="s">
        <v>68</v>
      </c>
      <c r="D63" s="1">
        <v>44469.9375</v>
      </c>
      <c r="E63" s="1">
        <v>44469.229166666664</v>
      </c>
      <c r="F63">
        <v>7</v>
      </c>
      <c r="G63">
        <v>0.91</v>
      </c>
      <c r="H63">
        <v>18</v>
      </c>
      <c r="I63">
        <v>60</v>
      </c>
      <c r="J63">
        <v>22</v>
      </c>
      <c r="K63">
        <v>0</v>
      </c>
      <c r="L63">
        <v>0</v>
      </c>
      <c r="M63">
        <v>0</v>
      </c>
      <c r="N63" t="s">
        <v>69</v>
      </c>
      <c r="O63">
        <v>4</v>
      </c>
    </row>
    <row r="64" spans="1:15" x14ac:dyDescent="0.25">
      <c r="A64">
        <v>63</v>
      </c>
      <c r="B64">
        <v>29</v>
      </c>
      <c r="C64" t="s">
        <v>68</v>
      </c>
      <c r="D64" s="1">
        <v>44319.875</v>
      </c>
      <c r="E64" s="1">
        <v>44319.208333333336</v>
      </c>
      <c r="F64">
        <v>8</v>
      </c>
      <c r="G64">
        <v>0.81</v>
      </c>
      <c r="H64">
        <v>15</v>
      </c>
      <c r="I64">
        <v>67</v>
      </c>
      <c r="J64">
        <v>18</v>
      </c>
      <c r="K64">
        <v>1</v>
      </c>
      <c r="L64">
        <v>200</v>
      </c>
      <c r="M64">
        <v>0</v>
      </c>
      <c r="N64" t="s">
        <v>69</v>
      </c>
    </row>
    <row r="65" spans="1:15" x14ac:dyDescent="0.25">
      <c r="A65">
        <v>64</v>
      </c>
      <c r="B65">
        <v>35</v>
      </c>
      <c r="C65" t="s">
        <v>66</v>
      </c>
      <c r="D65" s="1">
        <v>44324.875</v>
      </c>
      <c r="E65" s="1">
        <v>44324.1875</v>
      </c>
      <c r="F65">
        <v>7.5</v>
      </c>
      <c r="G65">
        <v>0.93</v>
      </c>
      <c r="H65">
        <v>28</v>
      </c>
      <c r="I65">
        <v>55</v>
      </c>
      <c r="J65">
        <v>17</v>
      </c>
      <c r="K65">
        <v>1</v>
      </c>
      <c r="M65">
        <v>0</v>
      </c>
      <c r="N65" t="s">
        <v>69</v>
      </c>
      <c r="O65">
        <v>1</v>
      </c>
    </row>
    <row r="66" spans="1:15" x14ac:dyDescent="0.25">
      <c r="A66">
        <v>65</v>
      </c>
      <c r="B66">
        <v>30</v>
      </c>
      <c r="C66" t="s">
        <v>68</v>
      </c>
      <c r="D66" s="1">
        <v>44310.0625</v>
      </c>
      <c r="E66" s="1">
        <v>44310.375</v>
      </c>
      <c r="F66">
        <v>7.5</v>
      </c>
      <c r="G66">
        <v>0.85</v>
      </c>
      <c r="H66">
        <v>20</v>
      </c>
      <c r="I66">
        <v>70</v>
      </c>
      <c r="J66">
        <v>10</v>
      </c>
      <c r="K66">
        <v>1</v>
      </c>
      <c r="M66">
        <v>0</v>
      </c>
      <c r="N66" t="s">
        <v>69</v>
      </c>
      <c r="O66">
        <v>3</v>
      </c>
    </row>
    <row r="67" spans="1:15" x14ac:dyDescent="0.25">
      <c r="A67">
        <v>66</v>
      </c>
      <c r="B67">
        <v>21</v>
      </c>
      <c r="C67" t="s">
        <v>68</v>
      </c>
      <c r="D67" s="1">
        <v>44248.041666666664</v>
      </c>
      <c r="E67" s="1">
        <v>44248.375</v>
      </c>
      <c r="F67">
        <v>8</v>
      </c>
      <c r="G67">
        <v>0.77</v>
      </c>
      <c r="H67">
        <v>19</v>
      </c>
      <c r="I67">
        <v>63</v>
      </c>
      <c r="J67">
        <v>18</v>
      </c>
      <c r="K67">
        <v>4</v>
      </c>
      <c r="L67">
        <v>0</v>
      </c>
      <c r="M67">
        <v>3</v>
      </c>
      <c r="N67" t="s">
        <v>69</v>
      </c>
      <c r="O67">
        <v>3</v>
      </c>
    </row>
    <row r="68" spans="1:15" x14ac:dyDescent="0.25">
      <c r="A68">
        <v>67</v>
      </c>
      <c r="B68">
        <v>25</v>
      </c>
      <c r="C68" t="s">
        <v>68</v>
      </c>
      <c r="D68" s="1">
        <v>44393</v>
      </c>
      <c r="E68" s="1">
        <v>44393.291666666664</v>
      </c>
      <c r="F68">
        <v>7</v>
      </c>
      <c r="G68">
        <v>0.84</v>
      </c>
      <c r="H68">
        <v>15</v>
      </c>
      <c r="I68">
        <v>70</v>
      </c>
      <c r="J68">
        <v>15</v>
      </c>
      <c r="K68">
        <v>4</v>
      </c>
      <c r="L68">
        <v>0</v>
      </c>
      <c r="M68">
        <v>4</v>
      </c>
      <c r="N68" t="s">
        <v>69</v>
      </c>
      <c r="O68">
        <v>2</v>
      </c>
    </row>
    <row r="69" spans="1:15" x14ac:dyDescent="0.25">
      <c r="A69">
        <v>68</v>
      </c>
      <c r="B69">
        <v>52</v>
      </c>
      <c r="C69" t="s">
        <v>68</v>
      </c>
      <c r="D69" s="1">
        <v>44554.0625</v>
      </c>
      <c r="E69" s="1">
        <v>44554.375</v>
      </c>
      <c r="F69">
        <v>7.5</v>
      </c>
      <c r="G69">
        <v>0.87</v>
      </c>
      <c r="H69">
        <v>18</v>
      </c>
      <c r="I69">
        <v>72</v>
      </c>
      <c r="J69">
        <v>10</v>
      </c>
      <c r="K69">
        <v>0</v>
      </c>
      <c r="L69">
        <v>25</v>
      </c>
      <c r="M69">
        <v>2</v>
      </c>
      <c r="N69" t="s">
        <v>69</v>
      </c>
      <c r="O69">
        <v>1</v>
      </c>
    </row>
    <row r="70" spans="1:15" x14ac:dyDescent="0.25">
      <c r="A70">
        <v>69</v>
      </c>
      <c r="B70">
        <v>46</v>
      </c>
      <c r="C70" t="s">
        <v>68</v>
      </c>
      <c r="D70" s="1">
        <v>44323</v>
      </c>
      <c r="E70" s="1">
        <v>44323.291666666664</v>
      </c>
      <c r="F70">
        <v>7</v>
      </c>
      <c r="G70">
        <v>0.8</v>
      </c>
      <c r="H70">
        <v>18</v>
      </c>
      <c r="I70">
        <v>70</v>
      </c>
      <c r="J70">
        <v>12</v>
      </c>
      <c r="K70">
        <v>2</v>
      </c>
      <c r="L70">
        <v>0</v>
      </c>
      <c r="M70">
        <v>0</v>
      </c>
      <c r="N70" t="s">
        <v>69</v>
      </c>
      <c r="O70">
        <v>0</v>
      </c>
    </row>
    <row r="71" spans="1:15" x14ac:dyDescent="0.25">
      <c r="A71">
        <v>70</v>
      </c>
      <c r="B71">
        <v>40</v>
      </c>
      <c r="C71" t="s">
        <v>68</v>
      </c>
      <c r="D71" s="1">
        <v>44462.916666666664</v>
      </c>
      <c r="E71" s="1">
        <v>44462.166666666664</v>
      </c>
      <c r="F71">
        <v>6</v>
      </c>
      <c r="G71">
        <v>0.52</v>
      </c>
      <c r="H71">
        <v>20</v>
      </c>
      <c r="I71">
        <v>35</v>
      </c>
      <c r="J71">
        <v>45</v>
      </c>
      <c r="K71">
        <v>2</v>
      </c>
      <c r="L71">
        <v>0</v>
      </c>
      <c r="M71">
        <v>2</v>
      </c>
      <c r="N71" t="s">
        <v>67</v>
      </c>
      <c r="O71">
        <v>3</v>
      </c>
    </row>
    <row r="72" spans="1:15" x14ac:dyDescent="0.25">
      <c r="A72">
        <v>71</v>
      </c>
      <c r="B72">
        <v>30</v>
      </c>
      <c r="C72" t="s">
        <v>66</v>
      </c>
      <c r="D72" s="1">
        <v>44355.104166666664</v>
      </c>
      <c r="E72" s="1">
        <v>44355.416666666664</v>
      </c>
      <c r="F72">
        <v>7.5</v>
      </c>
      <c r="G72">
        <v>0.54</v>
      </c>
      <c r="H72">
        <v>28</v>
      </c>
      <c r="I72">
        <v>20</v>
      </c>
      <c r="J72">
        <v>52</v>
      </c>
      <c r="K72">
        <v>1</v>
      </c>
      <c r="L72">
        <v>50</v>
      </c>
      <c r="M72">
        <v>3</v>
      </c>
      <c r="N72" t="s">
        <v>67</v>
      </c>
      <c r="O72">
        <v>1</v>
      </c>
    </row>
    <row r="73" spans="1:15" x14ac:dyDescent="0.25">
      <c r="A73">
        <v>72</v>
      </c>
      <c r="B73">
        <v>32</v>
      </c>
      <c r="C73" t="s">
        <v>66</v>
      </c>
      <c r="D73" s="1">
        <v>44526.958333333336</v>
      </c>
      <c r="E73" s="1">
        <v>44526.25</v>
      </c>
      <c r="F73">
        <v>7</v>
      </c>
      <c r="G73">
        <v>0.88</v>
      </c>
      <c r="H73">
        <v>18</v>
      </c>
      <c r="I73">
        <v>62</v>
      </c>
      <c r="J73">
        <v>20</v>
      </c>
      <c r="K73">
        <v>1</v>
      </c>
      <c r="L73">
        <v>50</v>
      </c>
      <c r="M73">
        <v>2</v>
      </c>
      <c r="N73" t="s">
        <v>69</v>
      </c>
      <c r="O73">
        <v>4</v>
      </c>
    </row>
    <row r="74" spans="1:15" x14ac:dyDescent="0.25">
      <c r="A74">
        <v>73</v>
      </c>
      <c r="B74">
        <v>55</v>
      </c>
      <c r="C74" t="s">
        <v>68</v>
      </c>
      <c r="D74" s="1">
        <v>44255.895833333336</v>
      </c>
      <c r="E74" s="1">
        <v>44255.145833333336</v>
      </c>
      <c r="F74">
        <v>6</v>
      </c>
      <c r="G74">
        <v>0.64</v>
      </c>
      <c r="H74">
        <v>20</v>
      </c>
      <c r="I74">
        <v>35</v>
      </c>
      <c r="J74">
        <v>45</v>
      </c>
      <c r="K74">
        <v>1</v>
      </c>
      <c r="L74">
        <v>0</v>
      </c>
      <c r="M74">
        <v>4</v>
      </c>
      <c r="N74" t="s">
        <v>67</v>
      </c>
      <c r="O74">
        <v>3</v>
      </c>
    </row>
    <row r="75" spans="1:15" x14ac:dyDescent="0.25">
      <c r="A75">
        <v>74</v>
      </c>
      <c r="B75">
        <v>58</v>
      </c>
      <c r="C75" t="s">
        <v>68</v>
      </c>
      <c r="D75" s="1">
        <v>44341.104166666664</v>
      </c>
      <c r="E75" s="1">
        <v>44341.416666666664</v>
      </c>
      <c r="F75">
        <v>7.5</v>
      </c>
      <c r="G75">
        <v>0.87</v>
      </c>
      <c r="H75">
        <v>23</v>
      </c>
      <c r="I75">
        <v>60</v>
      </c>
      <c r="J75">
        <v>17</v>
      </c>
      <c r="K75">
        <v>0</v>
      </c>
      <c r="L75">
        <v>25</v>
      </c>
      <c r="M75">
        <v>0</v>
      </c>
      <c r="N75" t="s">
        <v>67</v>
      </c>
      <c r="O75">
        <v>2</v>
      </c>
    </row>
    <row r="76" spans="1:15" x14ac:dyDescent="0.25">
      <c r="A76">
        <v>75</v>
      </c>
      <c r="B76">
        <v>47</v>
      </c>
      <c r="C76" t="s">
        <v>68</v>
      </c>
      <c r="D76" s="1">
        <v>44553.916666666664</v>
      </c>
      <c r="E76" s="1">
        <v>44553.208333333336</v>
      </c>
      <c r="F76">
        <v>7</v>
      </c>
      <c r="G76">
        <v>0.77</v>
      </c>
      <c r="H76">
        <v>22</v>
      </c>
      <c r="I76">
        <v>58</v>
      </c>
      <c r="J76">
        <v>20</v>
      </c>
      <c r="K76">
        <v>4</v>
      </c>
      <c r="L76">
        <v>0</v>
      </c>
      <c r="M76">
        <v>0</v>
      </c>
      <c r="N76" t="s">
        <v>69</v>
      </c>
      <c r="O76">
        <v>0</v>
      </c>
    </row>
    <row r="77" spans="1:15" x14ac:dyDescent="0.25">
      <c r="A77">
        <v>76</v>
      </c>
      <c r="B77">
        <v>44</v>
      </c>
      <c r="C77" t="s">
        <v>68</v>
      </c>
      <c r="D77" s="1">
        <v>44546.020833333336</v>
      </c>
      <c r="E77" s="1">
        <v>44546.375</v>
      </c>
      <c r="F77">
        <v>8.5</v>
      </c>
      <c r="G77">
        <v>0.68</v>
      </c>
      <c r="H77">
        <v>26</v>
      </c>
      <c r="I77">
        <v>28</v>
      </c>
      <c r="J77">
        <v>46</v>
      </c>
      <c r="K77">
        <v>2</v>
      </c>
      <c r="L77">
        <v>0</v>
      </c>
      <c r="N77" t="s">
        <v>67</v>
      </c>
      <c r="O77">
        <v>1</v>
      </c>
    </row>
    <row r="78" spans="1:15" x14ac:dyDescent="0.25">
      <c r="A78">
        <v>77</v>
      </c>
      <c r="B78">
        <v>47</v>
      </c>
      <c r="C78" t="s">
        <v>66</v>
      </c>
      <c r="D78" s="1">
        <v>44441.875</v>
      </c>
      <c r="E78" s="1">
        <v>44441.166666666664</v>
      </c>
      <c r="F78">
        <v>7</v>
      </c>
      <c r="G78">
        <v>0.94</v>
      </c>
      <c r="H78">
        <v>30</v>
      </c>
      <c r="I78">
        <v>60</v>
      </c>
      <c r="J78">
        <v>10</v>
      </c>
      <c r="K78">
        <v>1</v>
      </c>
      <c r="L78">
        <v>0</v>
      </c>
      <c r="M78">
        <v>0</v>
      </c>
      <c r="N78" t="s">
        <v>69</v>
      </c>
      <c r="O78">
        <v>3</v>
      </c>
    </row>
    <row r="79" spans="1:15" x14ac:dyDescent="0.25">
      <c r="A79">
        <v>78</v>
      </c>
      <c r="B79">
        <v>46</v>
      </c>
      <c r="C79" t="s">
        <v>68</v>
      </c>
      <c r="D79" s="1">
        <v>44207.083333333336</v>
      </c>
      <c r="E79" s="1">
        <v>44207.458333333336</v>
      </c>
      <c r="F79">
        <v>9</v>
      </c>
      <c r="G79">
        <v>0.7</v>
      </c>
      <c r="H79">
        <v>18</v>
      </c>
      <c r="I79">
        <v>70</v>
      </c>
      <c r="J79">
        <v>12</v>
      </c>
      <c r="K79">
        <v>1</v>
      </c>
      <c r="L79">
        <v>0</v>
      </c>
      <c r="M79">
        <v>5</v>
      </c>
      <c r="N79" t="s">
        <v>67</v>
      </c>
      <c r="O79">
        <v>3</v>
      </c>
    </row>
    <row r="80" spans="1:15" x14ac:dyDescent="0.25">
      <c r="A80">
        <v>79</v>
      </c>
      <c r="B80">
        <v>43</v>
      </c>
      <c r="C80" t="s">
        <v>68</v>
      </c>
      <c r="D80" s="1">
        <v>44259.916666666664</v>
      </c>
      <c r="E80" s="1">
        <v>44259.208333333336</v>
      </c>
      <c r="F80">
        <v>7</v>
      </c>
      <c r="G80">
        <v>0.79</v>
      </c>
      <c r="H80">
        <v>20</v>
      </c>
      <c r="I80">
        <v>70</v>
      </c>
      <c r="J80">
        <v>10</v>
      </c>
      <c r="K80">
        <v>4</v>
      </c>
      <c r="L80">
        <v>0</v>
      </c>
      <c r="M80">
        <v>0</v>
      </c>
      <c r="N80" t="s">
        <v>69</v>
      </c>
      <c r="O80">
        <v>3</v>
      </c>
    </row>
    <row r="81" spans="1:15" x14ac:dyDescent="0.25">
      <c r="A81">
        <v>80</v>
      </c>
      <c r="B81">
        <v>54</v>
      </c>
      <c r="C81" t="s">
        <v>68</v>
      </c>
      <c r="D81" s="1">
        <v>44335.104166666664</v>
      </c>
      <c r="E81" s="1">
        <v>44335.416666666664</v>
      </c>
      <c r="F81">
        <v>7.5</v>
      </c>
      <c r="G81">
        <v>0.77</v>
      </c>
      <c r="H81">
        <v>23</v>
      </c>
      <c r="I81">
        <v>60</v>
      </c>
      <c r="J81">
        <v>17</v>
      </c>
      <c r="K81">
        <v>3</v>
      </c>
      <c r="L81">
        <v>0</v>
      </c>
      <c r="M81">
        <v>0</v>
      </c>
      <c r="N81" t="s">
        <v>67</v>
      </c>
      <c r="O81">
        <v>2</v>
      </c>
    </row>
    <row r="82" spans="1:15" x14ac:dyDescent="0.25">
      <c r="A82">
        <v>81</v>
      </c>
      <c r="B82">
        <v>55</v>
      </c>
      <c r="C82" t="s">
        <v>68</v>
      </c>
      <c r="D82" s="1">
        <v>44391.0625</v>
      </c>
      <c r="E82" s="1">
        <v>44391.416666666664</v>
      </c>
      <c r="F82">
        <v>8.5</v>
      </c>
      <c r="G82">
        <v>0.86</v>
      </c>
      <c r="H82">
        <v>20</v>
      </c>
      <c r="I82">
        <v>67</v>
      </c>
      <c r="J82">
        <v>13</v>
      </c>
      <c r="K82">
        <v>1</v>
      </c>
      <c r="L82">
        <v>25</v>
      </c>
      <c r="M82">
        <v>0</v>
      </c>
      <c r="N82" t="s">
        <v>67</v>
      </c>
      <c r="O82">
        <v>1</v>
      </c>
    </row>
    <row r="83" spans="1:15" x14ac:dyDescent="0.25">
      <c r="A83">
        <v>82</v>
      </c>
      <c r="B83">
        <v>29</v>
      </c>
      <c r="C83" t="s">
        <v>68</v>
      </c>
      <c r="D83" s="1">
        <v>44388.875</v>
      </c>
      <c r="E83" s="1">
        <v>44388.1875</v>
      </c>
      <c r="F83">
        <v>7.5</v>
      </c>
      <c r="G83">
        <v>0.81</v>
      </c>
      <c r="H83">
        <v>15</v>
      </c>
      <c r="I83">
        <v>67</v>
      </c>
      <c r="J83">
        <v>18</v>
      </c>
      <c r="K83">
        <v>2</v>
      </c>
      <c r="L83">
        <v>200</v>
      </c>
      <c r="M83">
        <v>0</v>
      </c>
      <c r="N83" t="s">
        <v>69</v>
      </c>
      <c r="O83">
        <v>2</v>
      </c>
    </row>
    <row r="84" spans="1:15" x14ac:dyDescent="0.25">
      <c r="A84">
        <v>83</v>
      </c>
      <c r="B84">
        <v>66</v>
      </c>
      <c r="C84" t="s">
        <v>68</v>
      </c>
      <c r="D84" s="1">
        <v>44380.083333333336</v>
      </c>
      <c r="E84" s="1">
        <v>44380.395833333336</v>
      </c>
      <c r="F84">
        <v>7.5</v>
      </c>
      <c r="G84">
        <v>0.88</v>
      </c>
      <c r="H84">
        <v>24</v>
      </c>
      <c r="I84">
        <v>60</v>
      </c>
      <c r="J84">
        <v>16</v>
      </c>
      <c r="K84">
        <v>0</v>
      </c>
      <c r="L84">
        <v>0</v>
      </c>
      <c r="M84">
        <v>0</v>
      </c>
      <c r="N84" t="s">
        <v>67</v>
      </c>
      <c r="O84">
        <v>3</v>
      </c>
    </row>
    <row r="85" spans="1:15" x14ac:dyDescent="0.25">
      <c r="A85">
        <v>84</v>
      </c>
      <c r="B85">
        <v>40</v>
      </c>
      <c r="C85" t="s">
        <v>66</v>
      </c>
      <c r="D85" s="1">
        <v>44534.9375</v>
      </c>
      <c r="E85" s="1">
        <v>44534.270833333336</v>
      </c>
      <c r="F85">
        <v>8</v>
      </c>
      <c r="G85">
        <v>0.78</v>
      </c>
      <c r="H85">
        <v>22</v>
      </c>
      <c r="I85">
        <v>57</v>
      </c>
      <c r="J85">
        <v>21</v>
      </c>
      <c r="K85">
        <v>4</v>
      </c>
      <c r="L85">
        <v>25</v>
      </c>
      <c r="M85">
        <v>0</v>
      </c>
      <c r="N85" t="s">
        <v>69</v>
      </c>
      <c r="O85">
        <v>3</v>
      </c>
    </row>
    <row r="86" spans="1:15" x14ac:dyDescent="0.25">
      <c r="A86">
        <v>85</v>
      </c>
      <c r="B86">
        <v>50</v>
      </c>
      <c r="C86" t="s">
        <v>68</v>
      </c>
      <c r="D86" s="1">
        <v>44465.916666666664</v>
      </c>
      <c r="E86" s="1">
        <v>44465.166666666664</v>
      </c>
      <c r="F86">
        <v>6</v>
      </c>
      <c r="G86">
        <v>0.64</v>
      </c>
      <c r="H86">
        <v>22</v>
      </c>
      <c r="I86">
        <v>22</v>
      </c>
      <c r="J86">
        <v>56</v>
      </c>
      <c r="K86">
        <v>4</v>
      </c>
      <c r="L86">
        <v>0</v>
      </c>
      <c r="M86">
        <v>3</v>
      </c>
      <c r="N86" t="s">
        <v>69</v>
      </c>
      <c r="O86">
        <v>0</v>
      </c>
    </row>
    <row r="87" spans="1:15" x14ac:dyDescent="0.25">
      <c r="A87">
        <v>86</v>
      </c>
      <c r="B87">
        <v>53</v>
      </c>
      <c r="C87" t="s">
        <v>68</v>
      </c>
      <c r="D87" s="1">
        <v>44506.958333333336</v>
      </c>
      <c r="E87" s="1">
        <v>44506.270833333336</v>
      </c>
      <c r="F87">
        <v>7.5</v>
      </c>
      <c r="G87">
        <v>0.88</v>
      </c>
      <c r="H87">
        <v>18</v>
      </c>
      <c r="I87">
        <v>65</v>
      </c>
      <c r="J87">
        <v>17</v>
      </c>
      <c r="L87">
        <v>75</v>
      </c>
      <c r="M87">
        <v>0</v>
      </c>
      <c r="N87" t="s">
        <v>69</v>
      </c>
      <c r="O87">
        <v>2</v>
      </c>
    </row>
    <row r="88" spans="1:15" x14ac:dyDescent="0.25">
      <c r="A88">
        <v>87</v>
      </c>
      <c r="B88">
        <v>50</v>
      </c>
      <c r="C88" t="s">
        <v>68</v>
      </c>
      <c r="D88" s="1">
        <v>44295</v>
      </c>
      <c r="E88" s="1">
        <v>44295.291666666664</v>
      </c>
      <c r="F88">
        <v>7</v>
      </c>
      <c r="G88">
        <v>0.78</v>
      </c>
      <c r="H88">
        <v>22</v>
      </c>
      <c r="I88">
        <v>57</v>
      </c>
      <c r="J88">
        <v>21</v>
      </c>
      <c r="K88">
        <v>2</v>
      </c>
      <c r="L88">
        <v>0</v>
      </c>
      <c r="M88">
        <v>0</v>
      </c>
      <c r="N88" t="s">
        <v>69</v>
      </c>
      <c r="O88">
        <v>0</v>
      </c>
    </row>
    <row r="89" spans="1:15" x14ac:dyDescent="0.25">
      <c r="A89">
        <v>88</v>
      </c>
      <c r="B89">
        <v>50</v>
      </c>
      <c r="C89" t="s">
        <v>68</v>
      </c>
      <c r="D89" s="1">
        <v>44300</v>
      </c>
      <c r="E89" s="1">
        <v>44300.291666666664</v>
      </c>
      <c r="F89">
        <v>7</v>
      </c>
      <c r="G89">
        <v>0.71</v>
      </c>
      <c r="H89">
        <v>26</v>
      </c>
      <c r="I89">
        <v>58</v>
      </c>
      <c r="J89">
        <v>16</v>
      </c>
      <c r="K89">
        <v>3</v>
      </c>
      <c r="L89">
        <v>0</v>
      </c>
      <c r="M89">
        <v>3</v>
      </c>
      <c r="N89" t="s">
        <v>69</v>
      </c>
      <c r="O89">
        <v>0</v>
      </c>
    </row>
    <row r="90" spans="1:15" x14ac:dyDescent="0.25">
      <c r="A90">
        <v>89</v>
      </c>
      <c r="B90">
        <v>48</v>
      </c>
      <c r="C90" t="s">
        <v>68</v>
      </c>
      <c r="D90" s="1">
        <v>44436.083333333336</v>
      </c>
      <c r="E90" s="1">
        <v>44436.395833333336</v>
      </c>
      <c r="F90">
        <v>7.5</v>
      </c>
      <c r="G90">
        <v>0.97</v>
      </c>
      <c r="H90">
        <v>23</v>
      </c>
      <c r="I90">
        <v>60</v>
      </c>
      <c r="J90">
        <v>17</v>
      </c>
      <c r="K90">
        <v>0</v>
      </c>
      <c r="L90">
        <v>0</v>
      </c>
      <c r="M90">
        <v>0</v>
      </c>
      <c r="N90" t="s">
        <v>67</v>
      </c>
      <c r="O90">
        <v>3</v>
      </c>
    </row>
    <row r="91" spans="1:15" x14ac:dyDescent="0.25">
      <c r="A91">
        <v>90</v>
      </c>
      <c r="B91">
        <v>24</v>
      </c>
      <c r="C91" t="s">
        <v>66</v>
      </c>
      <c r="D91" s="1">
        <v>44526</v>
      </c>
      <c r="E91" s="1">
        <v>44526.3125</v>
      </c>
      <c r="F91">
        <v>7.5</v>
      </c>
      <c r="G91">
        <v>0.77</v>
      </c>
      <c r="H91">
        <v>26</v>
      </c>
      <c r="I91">
        <v>56</v>
      </c>
      <c r="J91">
        <v>18</v>
      </c>
      <c r="K91">
        <v>4</v>
      </c>
      <c r="L91">
        <v>25</v>
      </c>
      <c r="M91">
        <v>0</v>
      </c>
      <c r="N91" t="s">
        <v>69</v>
      </c>
      <c r="O91">
        <v>1</v>
      </c>
    </row>
    <row r="92" spans="1:15" x14ac:dyDescent="0.25">
      <c r="A92">
        <v>91</v>
      </c>
      <c r="B92">
        <v>45</v>
      </c>
      <c r="C92" t="s">
        <v>68</v>
      </c>
      <c r="D92" s="1">
        <v>44284.104166666664</v>
      </c>
      <c r="E92" s="1">
        <v>44284.3125</v>
      </c>
      <c r="F92">
        <v>5</v>
      </c>
      <c r="G92">
        <v>0.8</v>
      </c>
      <c r="H92">
        <v>24</v>
      </c>
      <c r="I92">
        <v>60</v>
      </c>
      <c r="J92">
        <v>16</v>
      </c>
      <c r="K92">
        <v>4</v>
      </c>
      <c r="L92">
        <v>0</v>
      </c>
      <c r="M92">
        <v>0</v>
      </c>
      <c r="N92" t="s">
        <v>67</v>
      </c>
      <c r="O92">
        <v>2</v>
      </c>
    </row>
    <row r="93" spans="1:15" x14ac:dyDescent="0.25">
      <c r="A93">
        <v>92</v>
      </c>
      <c r="B93">
        <v>57</v>
      </c>
      <c r="C93" t="s">
        <v>68</v>
      </c>
      <c r="D93" s="1">
        <v>44428.895833333336</v>
      </c>
      <c r="E93" s="1">
        <v>44428.229166666664</v>
      </c>
      <c r="F93">
        <v>8</v>
      </c>
      <c r="G93">
        <v>0.94</v>
      </c>
      <c r="H93">
        <v>27</v>
      </c>
      <c r="I93">
        <v>55</v>
      </c>
      <c r="J93">
        <v>18</v>
      </c>
      <c r="K93">
        <v>0</v>
      </c>
      <c r="L93">
        <v>0</v>
      </c>
      <c r="M93">
        <v>3</v>
      </c>
      <c r="N93" t="s">
        <v>69</v>
      </c>
      <c r="O93">
        <v>3</v>
      </c>
    </row>
    <row r="94" spans="1:15" x14ac:dyDescent="0.25">
      <c r="A94">
        <v>93</v>
      </c>
      <c r="B94">
        <v>39</v>
      </c>
      <c r="C94" t="s">
        <v>68</v>
      </c>
      <c r="D94" s="1">
        <v>44433.875</v>
      </c>
      <c r="E94" s="1">
        <v>44433.166666666664</v>
      </c>
      <c r="F94">
        <v>7</v>
      </c>
      <c r="G94">
        <v>0.52</v>
      </c>
      <c r="H94">
        <v>18</v>
      </c>
      <c r="I94">
        <v>35</v>
      </c>
      <c r="J94">
        <v>47</v>
      </c>
      <c r="K94">
        <v>3</v>
      </c>
      <c r="L94">
        <v>0</v>
      </c>
      <c r="M94">
        <v>3</v>
      </c>
      <c r="N94" t="s">
        <v>67</v>
      </c>
      <c r="O94">
        <v>3</v>
      </c>
    </row>
    <row r="95" spans="1:15" x14ac:dyDescent="0.25">
      <c r="A95">
        <v>94</v>
      </c>
      <c r="B95">
        <v>43</v>
      </c>
      <c r="C95" t="s">
        <v>68</v>
      </c>
      <c r="D95" s="1">
        <v>44492.916666666664</v>
      </c>
      <c r="E95" s="1">
        <v>44492.208333333336</v>
      </c>
      <c r="F95">
        <v>7</v>
      </c>
      <c r="G95">
        <v>0.76</v>
      </c>
      <c r="H95">
        <v>22</v>
      </c>
      <c r="I95">
        <v>58</v>
      </c>
      <c r="J95">
        <v>20</v>
      </c>
      <c r="K95">
        <v>4</v>
      </c>
      <c r="L95">
        <v>0</v>
      </c>
      <c r="M95">
        <v>0</v>
      </c>
      <c r="N95" t="s">
        <v>69</v>
      </c>
      <c r="O95">
        <v>0</v>
      </c>
    </row>
    <row r="96" spans="1:15" x14ac:dyDescent="0.25">
      <c r="A96">
        <v>95</v>
      </c>
      <c r="B96">
        <v>51</v>
      </c>
      <c r="C96" t="s">
        <v>68</v>
      </c>
      <c r="D96" s="1">
        <v>44420</v>
      </c>
      <c r="E96" s="1">
        <v>44420.3125</v>
      </c>
      <c r="F96">
        <v>7.5</v>
      </c>
      <c r="G96">
        <v>0.73</v>
      </c>
      <c r="H96">
        <v>22</v>
      </c>
      <c r="I96">
        <v>58</v>
      </c>
      <c r="J96">
        <v>20</v>
      </c>
      <c r="K96">
        <v>4</v>
      </c>
      <c r="L96">
        <v>0</v>
      </c>
      <c r="M96">
        <v>3</v>
      </c>
      <c r="N96" t="s">
        <v>69</v>
      </c>
      <c r="O96">
        <v>0</v>
      </c>
    </row>
    <row r="97" spans="1:15" x14ac:dyDescent="0.25">
      <c r="A97">
        <v>96</v>
      </c>
      <c r="B97">
        <v>61</v>
      </c>
      <c r="C97" t="s">
        <v>66</v>
      </c>
      <c r="D97" s="1">
        <v>44387.083333333336</v>
      </c>
      <c r="E97" s="1">
        <v>44387.375</v>
      </c>
      <c r="F97">
        <v>7</v>
      </c>
      <c r="G97">
        <v>0.73</v>
      </c>
      <c r="H97">
        <v>20</v>
      </c>
      <c r="I97">
        <v>67</v>
      </c>
      <c r="J97">
        <v>13</v>
      </c>
      <c r="K97">
        <v>1</v>
      </c>
      <c r="L97">
        <v>25</v>
      </c>
      <c r="M97">
        <v>2</v>
      </c>
      <c r="N97" t="s">
        <v>67</v>
      </c>
      <c r="O97">
        <v>0</v>
      </c>
    </row>
    <row r="98" spans="1:15" x14ac:dyDescent="0.25">
      <c r="A98">
        <v>97</v>
      </c>
      <c r="B98">
        <v>41</v>
      </c>
      <c r="C98" t="s">
        <v>68</v>
      </c>
      <c r="D98" s="1">
        <v>44242.875</v>
      </c>
      <c r="E98" s="1">
        <v>44242.166666666664</v>
      </c>
      <c r="F98">
        <v>7</v>
      </c>
      <c r="G98">
        <v>0.96</v>
      </c>
      <c r="H98">
        <v>28</v>
      </c>
      <c r="I98">
        <v>55</v>
      </c>
      <c r="J98">
        <v>17</v>
      </c>
      <c r="K98">
        <v>0</v>
      </c>
      <c r="L98">
        <v>200</v>
      </c>
      <c r="M98">
        <v>0</v>
      </c>
      <c r="N98" t="s">
        <v>69</v>
      </c>
      <c r="O98">
        <v>3</v>
      </c>
    </row>
    <row r="99" spans="1:15" x14ac:dyDescent="0.25">
      <c r="A99">
        <v>98</v>
      </c>
      <c r="B99">
        <v>53</v>
      </c>
      <c r="C99" t="s">
        <v>68</v>
      </c>
      <c r="D99" s="1">
        <v>44502.958333333336</v>
      </c>
      <c r="E99" s="1">
        <v>44502.270833333336</v>
      </c>
      <c r="F99">
        <v>7.5</v>
      </c>
      <c r="G99">
        <v>0.91</v>
      </c>
      <c r="H99">
        <v>22</v>
      </c>
      <c r="I99">
        <v>57</v>
      </c>
      <c r="J99">
        <v>21</v>
      </c>
      <c r="K99">
        <v>1</v>
      </c>
      <c r="L99">
        <v>25</v>
      </c>
      <c r="M99">
        <v>0</v>
      </c>
      <c r="N99" t="s">
        <v>69</v>
      </c>
      <c r="O99">
        <v>2</v>
      </c>
    </row>
    <row r="100" spans="1:15" x14ac:dyDescent="0.25">
      <c r="A100">
        <v>99</v>
      </c>
      <c r="B100">
        <v>32</v>
      </c>
      <c r="C100" t="s">
        <v>66</v>
      </c>
      <c r="D100" s="1">
        <v>44208.083333333336</v>
      </c>
      <c r="E100" s="1">
        <v>44208.458333333336</v>
      </c>
      <c r="F100">
        <v>9</v>
      </c>
      <c r="G100">
        <v>0.8</v>
      </c>
      <c r="H100">
        <v>20</v>
      </c>
      <c r="I100">
        <v>67</v>
      </c>
      <c r="J100">
        <v>13</v>
      </c>
      <c r="K100">
        <v>2</v>
      </c>
      <c r="L100">
        <v>25</v>
      </c>
      <c r="M100">
        <v>0</v>
      </c>
      <c r="N100" t="s">
        <v>69</v>
      </c>
      <c r="O100">
        <v>0</v>
      </c>
    </row>
    <row r="101" spans="1:15" x14ac:dyDescent="0.25">
      <c r="A101">
        <v>100</v>
      </c>
      <c r="B101">
        <v>65</v>
      </c>
      <c r="C101" t="s">
        <v>68</v>
      </c>
      <c r="D101" s="1">
        <v>44537.0625</v>
      </c>
      <c r="E101" s="1">
        <v>44537.395833333336</v>
      </c>
      <c r="F101">
        <v>8</v>
      </c>
      <c r="G101">
        <v>0.77</v>
      </c>
      <c r="H101">
        <v>20</v>
      </c>
      <c r="I101">
        <v>70</v>
      </c>
      <c r="J101">
        <v>10</v>
      </c>
      <c r="K101">
        <v>4</v>
      </c>
      <c r="L101">
        <v>0</v>
      </c>
      <c r="M101">
        <v>0</v>
      </c>
      <c r="N101" t="s">
        <v>69</v>
      </c>
      <c r="O101">
        <v>3</v>
      </c>
    </row>
    <row r="102" spans="1:15" x14ac:dyDescent="0.25">
      <c r="A102">
        <v>101</v>
      </c>
      <c r="B102">
        <v>38</v>
      </c>
      <c r="C102" t="s">
        <v>66</v>
      </c>
      <c r="D102" s="1">
        <v>44441.020833333336</v>
      </c>
      <c r="E102" s="1">
        <v>44441.354166666664</v>
      </c>
      <c r="F102">
        <v>8</v>
      </c>
      <c r="G102">
        <v>0.81</v>
      </c>
      <c r="H102">
        <v>28</v>
      </c>
      <c r="I102">
        <v>55</v>
      </c>
      <c r="J102">
        <v>17</v>
      </c>
      <c r="K102">
        <v>1</v>
      </c>
      <c r="L102">
        <v>25</v>
      </c>
      <c r="M102">
        <v>1</v>
      </c>
      <c r="N102" t="s">
        <v>69</v>
      </c>
      <c r="O102">
        <v>0</v>
      </c>
    </row>
    <row r="103" spans="1:15" x14ac:dyDescent="0.25">
      <c r="A103">
        <v>102</v>
      </c>
      <c r="B103">
        <v>53</v>
      </c>
      <c r="C103" t="s">
        <v>68</v>
      </c>
      <c r="D103" s="1">
        <v>44224.041666666664</v>
      </c>
      <c r="E103" s="1">
        <v>44224.395833333336</v>
      </c>
      <c r="F103">
        <v>8.5</v>
      </c>
      <c r="G103">
        <v>0.71</v>
      </c>
      <c r="H103">
        <v>20</v>
      </c>
      <c r="I103">
        <v>67</v>
      </c>
      <c r="J103">
        <v>13</v>
      </c>
      <c r="K103">
        <v>4</v>
      </c>
      <c r="L103">
        <v>0</v>
      </c>
      <c r="M103">
        <v>1</v>
      </c>
      <c r="N103" t="s">
        <v>69</v>
      </c>
      <c r="O103">
        <v>3</v>
      </c>
    </row>
    <row r="104" spans="1:15" x14ac:dyDescent="0.25">
      <c r="A104">
        <v>103</v>
      </c>
      <c r="B104">
        <v>55</v>
      </c>
      <c r="C104" t="s">
        <v>66</v>
      </c>
      <c r="D104" s="1">
        <v>44560</v>
      </c>
      <c r="E104" s="1">
        <v>44560.333333333336</v>
      </c>
      <c r="F104">
        <v>8</v>
      </c>
      <c r="G104">
        <v>0.95</v>
      </c>
      <c r="H104">
        <v>23</v>
      </c>
      <c r="I104">
        <v>60</v>
      </c>
      <c r="J104">
        <v>17</v>
      </c>
      <c r="K104">
        <v>1</v>
      </c>
      <c r="L104">
        <v>25</v>
      </c>
      <c r="M104">
        <v>0</v>
      </c>
      <c r="N104" t="s">
        <v>69</v>
      </c>
      <c r="O104">
        <v>0</v>
      </c>
    </row>
    <row r="105" spans="1:15" x14ac:dyDescent="0.25">
      <c r="A105">
        <v>104</v>
      </c>
      <c r="B105">
        <v>44</v>
      </c>
      <c r="C105" t="s">
        <v>66</v>
      </c>
      <c r="D105" s="1">
        <v>44518.958333333336</v>
      </c>
      <c r="E105" s="1">
        <v>44518.208333333336</v>
      </c>
      <c r="F105">
        <v>6</v>
      </c>
      <c r="G105">
        <v>0.64</v>
      </c>
      <c r="H105">
        <v>20</v>
      </c>
      <c r="I105">
        <v>32</v>
      </c>
      <c r="J105">
        <v>48</v>
      </c>
      <c r="K105">
        <v>4</v>
      </c>
      <c r="L105">
        <v>25</v>
      </c>
      <c r="M105">
        <v>5</v>
      </c>
      <c r="N105" t="s">
        <v>69</v>
      </c>
      <c r="O105">
        <v>0</v>
      </c>
    </row>
    <row r="106" spans="1:15" x14ac:dyDescent="0.25">
      <c r="A106">
        <v>105</v>
      </c>
      <c r="B106">
        <v>38</v>
      </c>
      <c r="C106" t="s">
        <v>66</v>
      </c>
      <c r="D106" s="1">
        <v>44360.958333333336</v>
      </c>
      <c r="E106" s="1">
        <v>44360.208333333336</v>
      </c>
      <c r="F106">
        <v>6</v>
      </c>
      <c r="G106">
        <v>0.94</v>
      </c>
      <c r="H106">
        <v>28</v>
      </c>
      <c r="I106">
        <v>60</v>
      </c>
      <c r="J106">
        <v>12</v>
      </c>
      <c r="K106">
        <v>0</v>
      </c>
      <c r="L106">
        <v>50</v>
      </c>
      <c r="M106">
        <v>0</v>
      </c>
      <c r="N106" t="s">
        <v>69</v>
      </c>
      <c r="O106">
        <v>1</v>
      </c>
    </row>
    <row r="107" spans="1:15" x14ac:dyDescent="0.25">
      <c r="A107">
        <v>106</v>
      </c>
      <c r="B107">
        <v>40</v>
      </c>
      <c r="C107" t="s">
        <v>66</v>
      </c>
      <c r="D107" s="1">
        <v>44537.916666666664</v>
      </c>
      <c r="E107" s="1">
        <v>44537.25</v>
      </c>
      <c r="F107">
        <v>8</v>
      </c>
      <c r="G107">
        <v>0.87</v>
      </c>
      <c r="H107">
        <v>22</v>
      </c>
      <c r="I107">
        <v>57</v>
      </c>
      <c r="J107">
        <v>21</v>
      </c>
      <c r="K107">
        <v>0</v>
      </c>
      <c r="L107">
        <v>25</v>
      </c>
      <c r="M107">
        <v>0</v>
      </c>
      <c r="N107" t="s">
        <v>69</v>
      </c>
      <c r="O107">
        <v>3</v>
      </c>
    </row>
    <row r="108" spans="1:15" x14ac:dyDescent="0.25">
      <c r="A108">
        <v>107</v>
      </c>
      <c r="B108">
        <v>53</v>
      </c>
      <c r="C108" t="s">
        <v>68</v>
      </c>
      <c r="D108" s="1">
        <v>44335.875</v>
      </c>
      <c r="E108" s="1">
        <v>44335.166666666664</v>
      </c>
      <c r="F108">
        <v>7</v>
      </c>
      <c r="G108">
        <v>0.63</v>
      </c>
      <c r="H108">
        <v>25</v>
      </c>
      <c r="I108">
        <v>20</v>
      </c>
      <c r="J108">
        <v>55</v>
      </c>
      <c r="K108">
        <v>3</v>
      </c>
      <c r="L108">
        <v>0</v>
      </c>
      <c r="M108">
        <v>5</v>
      </c>
      <c r="N108" t="s">
        <v>69</v>
      </c>
      <c r="O108">
        <v>2</v>
      </c>
    </row>
    <row r="109" spans="1:15" x14ac:dyDescent="0.25">
      <c r="A109">
        <v>108</v>
      </c>
      <c r="B109">
        <v>24</v>
      </c>
      <c r="C109" t="s">
        <v>68</v>
      </c>
      <c r="D109" s="1">
        <v>44289.020833333336</v>
      </c>
      <c r="E109" s="1">
        <v>44289.375</v>
      </c>
      <c r="F109">
        <v>8.5</v>
      </c>
      <c r="G109">
        <v>0.88</v>
      </c>
      <c r="H109">
        <v>19</v>
      </c>
      <c r="I109">
        <v>63</v>
      </c>
      <c r="J109">
        <v>18</v>
      </c>
      <c r="K109">
        <v>0</v>
      </c>
      <c r="L109">
        <v>50</v>
      </c>
      <c r="M109">
        <v>0</v>
      </c>
      <c r="N109" t="s">
        <v>67</v>
      </c>
      <c r="O109">
        <v>1</v>
      </c>
    </row>
    <row r="110" spans="1:15" x14ac:dyDescent="0.25">
      <c r="A110">
        <v>109</v>
      </c>
      <c r="B110">
        <v>39</v>
      </c>
      <c r="C110" t="s">
        <v>66</v>
      </c>
      <c r="D110" s="1">
        <v>44491.958333333336</v>
      </c>
      <c r="E110" s="1">
        <v>44491.291666666664</v>
      </c>
      <c r="F110">
        <v>8</v>
      </c>
      <c r="G110">
        <v>0.9</v>
      </c>
      <c r="H110">
        <v>22</v>
      </c>
      <c r="I110">
        <v>63</v>
      </c>
      <c r="J110">
        <v>15</v>
      </c>
      <c r="K110">
        <v>1</v>
      </c>
      <c r="L110">
        <v>50</v>
      </c>
      <c r="M110">
        <v>2</v>
      </c>
      <c r="N110" t="s">
        <v>69</v>
      </c>
      <c r="O110">
        <v>4</v>
      </c>
    </row>
    <row r="111" spans="1:15" x14ac:dyDescent="0.25">
      <c r="A111">
        <v>110</v>
      </c>
      <c r="B111">
        <v>47</v>
      </c>
      <c r="C111" t="s">
        <v>68</v>
      </c>
      <c r="D111" s="1">
        <v>44560.020833333336</v>
      </c>
      <c r="E111" s="1">
        <v>44560.333333333336</v>
      </c>
      <c r="F111">
        <v>7.5</v>
      </c>
      <c r="G111">
        <v>0.94</v>
      </c>
      <c r="H111">
        <v>23</v>
      </c>
      <c r="I111">
        <v>57</v>
      </c>
      <c r="J111">
        <v>20</v>
      </c>
      <c r="K111">
        <v>1</v>
      </c>
      <c r="L111">
        <v>50</v>
      </c>
      <c r="M111">
        <v>0</v>
      </c>
      <c r="N111" t="s">
        <v>67</v>
      </c>
      <c r="O111">
        <v>3</v>
      </c>
    </row>
    <row r="112" spans="1:15" x14ac:dyDescent="0.25">
      <c r="A112">
        <v>111</v>
      </c>
      <c r="B112">
        <v>51</v>
      </c>
      <c r="C112" t="s">
        <v>68</v>
      </c>
      <c r="D112" s="1">
        <v>44365.020833333336</v>
      </c>
      <c r="E112" s="1">
        <v>44365.229166666664</v>
      </c>
      <c r="F112">
        <v>5</v>
      </c>
      <c r="G112">
        <v>0.91</v>
      </c>
      <c r="H112">
        <v>23</v>
      </c>
      <c r="I112">
        <v>57</v>
      </c>
      <c r="J112">
        <v>20</v>
      </c>
      <c r="K112">
        <v>1</v>
      </c>
      <c r="L112">
        <v>50</v>
      </c>
      <c r="M112">
        <v>0</v>
      </c>
      <c r="N112" t="s">
        <v>67</v>
      </c>
      <c r="O112">
        <v>3</v>
      </c>
    </row>
    <row r="113" spans="1:15" x14ac:dyDescent="0.25">
      <c r="A113">
        <v>112</v>
      </c>
      <c r="B113">
        <v>25</v>
      </c>
      <c r="C113" t="s">
        <v>68</v>
      </c>
      <c r="D113" s="1">
        <v>44495.958333333336</v>
      </c>
      <c r="E113" s="1">
        <v>44495.25</v>
      </c>
      <c r="F113">
        <v>7</v>
      </c>
      <c r="G113">
        <v>0.9</v>
      </c>
      <c r="H113">
        <v>20</v>
      </c>
      <c r="I113">
        <v>65</v>
      </c>
      <c r="J113">
        <v>15</v>
      </c>
      <c r="K113">
        <v>0</v>
      </c>
      <c r="L113">
        <v>100</v>
      </c>
      <c r="M113">
        <v>0</v>
      </c>
      <c r="N113" t="s">
        <v>69</v>
      </c>
      <c r="O113">
        <v>3</v>
      </c>
    </row>
    <row r="114" spans="1:15" x14ac:dyDescent="0.25">
      <c r="A114">
        <v>113</v>
      </c>
      <c r="B114">
        <v>23</v>
      </c>
      <c r="C114" t="s">
        <v>68</v>
      </c>
      <c r="D114" s="1">
        <v>44476.958333333336</v>
      </c>
      <c r="E114" s="1">
        <v>44476.291666666664</v>
      </c>
      <c r="F114">
        <v>8</v>
      </c>
      <c r="G114">
        <v>0.8</v>
      </c>
      <c r="H114">
        <v>15</v>
      </c>
      <c r="I114">
        <v>65</v>
      </c>
      <c r="J114">
        <v>20</v>
      </c>
      <c r="K114">
        <v>4</v>
      </c>
      <c r="L114">
        <v>75</v>
      </c>
      <c r="M114">
        <v>0</v>
      </c>
      <c r="N114" t="s">
        <v>69</v>
      </c>
      <c r="O114">
        <v>2</v>
      </c>
    </row>
    <row r="115" spans="1:15" x14ac:dyDescent="0.25">
      <c r="A115">
        <v>114</v>
      </c>
      <c r="B115">
        <v>54</v>
      </c>
      <c r="C115" t="s">
        <v>68</v>
      </c>
      <c r="D115" s="1">
        <v>44519.0625</v>
      </c>
      <c r="E115" s="1">
        <v>44519.3125</v>
      </c>
      <c r="F115">
        <v>6</v>
      </c>
      <c r="G115">
        <v>0.85</v>
      </c>
      <c r="H115">
        <v>20</v>
      </c>
      <c r="I115">
        <v>67</v>
      </c>
      <c r="J115">
        <v>13</v>
      </c>
      <c r="K115">
        <v>1</v>
      </c>
      <c r="L115">
        <v>25</v>
      </c>
      <c r="M115">
        <v>0</v>
      </c>
      <c r="N115" t="s">
        <v>67</v>
      </c>
      <c r="O115">
        <v>1</v>
      </c>
    </row>
    <row r="116" spans="1:15" x14ac:dyDescent="0.25">
      <c r="A116">
        <v>115</v>
      </c>
      <c r="B116">
        <v>32</v>
      </c>
      <c r="C116" t="s">
        <v>68</v>
      </c>
      <c r="D116" s="1">
        <v>44379.020833333336</v>
      </c>
      <c r="E116" s="1">
        <v>44379.375</v>
      </c>
      <c r="F116">
        <v>8.5</v>
      </c>
      <c r="G116">
        <v>0.89</v>
      </c>
      <c r="H116">
        <v>19</v>
      </c>
      <c r="I116">
        <v>63</v>
      </c>
      <c r="J116">
        <v>18</v>
      </c>
      <c r="K116">
        <v>1</v>
      </c>
      <c r="M116">
        <v>0</v>
      </c>
      <c r="N116" t="s">
        <v>67</v>
      </c>
      <c r="O116">
        <v>1</v>
      </c>
    </row>
    <row r="117" spans="1:15" x14ac:dyDescent="0.25">
      <c r="A117">
        <v>116</v>
      </c>
      <c r="B117">
        <v>22</v>
      </c>
      <c r="C117" t="s">
        <v>68</v>
      </c>
      <c r="D117" s="1">
        <v>44412</v>
      </c>
      <c r="E117" s="1">
        <v>44412.291666666664</v>
      </c>
      <c r="F117">
        <v>7</v>
      </c>
      <c r="G117">
        <v>0.53</v>
      </c>
      <c r="H117">
        <v>27</v>
      </c>
      <c r="I117">
        <v>20</v>
      </c>
      <c r="J117">
        <v>53</v>
      </c>
      <c r="K117">
        <v>2</v>
      </c>
      <c r="L117">
        <v>0</v>
      </c>
      <c r="M117">
        <v>5</v>
      </c>
      <c r="N117" t="s">
        <v>67</v>
      </c>
      <c r="O117">
        <v>3</v>
      </c>
    </row>
    <row r="118" spans="1:15" x14ac:dyDescent="0.25">
      <c r="A118">
        <v>117</v>
      </c>
      <c r="B118">
        <v>50</v>
      </c>
      <c r="C118" t="s">
        <v>68</v>
      </c>
      <c r="D118" s="1">
        <v>44315.020833333336</v>
      </c>
      <c r="E118" s="1">
        <v>44315.354166666664</v>
      </c>
      <c r="F118">
        <v>8</v>
      </c>
      <c r="G118">
        <v>0.87</v>
      </c>
      <c r="H118">
        <v>28</v>
      </c>
      <c r="I118">
        <v>57</v>
      </c>
      <c r="J118">
        <v>15</v>
      </c>
      <c r="K118">
        <v>1</v>
      </c>
      <c r="L118">
        <v>50</v>
      </c>
      <c r="M118">
        <v>0</v>
      </c>
      <c r="N118" t="s">
        <v>67</v>
      </c>
      <c r="O118">
        <v>3</v>
      </c>
    </row>
    <row r="119" spans="1:15" x14ac:dyDescent="0.25">
      <c r="A119">
        <v>118</v>
      </c>
      <c r="B119">
        <v>30</v>
      </c>
      <c r="C119" t="s">
        <v>68</v>
      </c>
      <c r="D119" s="1">
        <v>44480.895833333336</v>
      </c>
      <c r="E119" s="1">
        <v>44480.229166666664</v>
      </c>
      <c r="F119">
        <v>8</v>
      </c>
      <c r="G119">
        <v>0.5</v>
      </c>
      <c r="H119">
        <v>20</v>
      </c>
      <c r="I119">
        <v>35</v>
      </c>
      <c r="J119">
        <v>45</v>
      </c>
      <c r="K119">
        <v>1</v>
      </c>
      <c r="L119">
        <v>0</v>
      </c>
      <c r="M119">
        <v>5</v>
      </c>
      <c r="N119" t="s">
        <v>67</v>
      </c>
      <c r="O119">
        <v>0</v>
      </c>
    </row>
    <row r="120" spans="1:15" x14ac:dyDescent="0.25">
      <c r="A120">
        <v>119</v>
      </c>
      <c r="B120">
        <v>52</v>
      </c>
      <c r="C120" t="s">
        <v>68</v>
      </c>
      <c r="D120" s="1">
        <v>44525.9375</v>
      </c>
      <c r="E120" s="1">
        <v>44525.229166666664</v>
      </c>
      <c r="F120">
        <v>7</v>
      </c>
      <c r="G120">
        <v>0.93</v>
      </c>
      <c r="H120">
        <v>20</v>
      </c>
      <c r="I120">
        <v>62</v>
      </c>
      <c r="J120">
        <v>18</v>
      </c>
      <c r="K120">
        <v>1</v>
      </c>
      <c r="L120">
        <v>0</v>
      </c>
      <c r="M120">
        <v>0</v>
      </c>
      <c r="N120" t="s">
        <v>69</v>
      </c>
      <c r="O120">
        <v>3</v>
      </c>
    </row>
    <row r="121" spans="1:15" x14ac:dyDescent="0.25">
      <c r="A121">
        <v>120</v>
      </c>
      <c r="B121">
        <v>52</v>
      </c>
      <c r="C121" t="s">
        <v>68</v>
      </c>
      <c r="D121" s="1">
        <v>44402.895833333336</v>
      </c>
      <c r="E121" s="1">
        <v>44402.1875</v>
      </c>
      <c r="F121">
        <v>7</v>
      </c>
      <c r="G121">
        <v>0.72</v>
      </c>
      <c r="H121">
        <v>20</v>
      </c>
      <c r="I121">
        <v>70</v>
      </c>
      <c r="J121">
        <v>10</v>
      </c>
      <c r="K121">
        <v>2</v>
      </c>
      <c r="L121">
        <v>0</v>
      </c>
      <c r="M121">
        <v>0</v>
      </c>
      <c r="N121" t="s">
        <v>69</v>
      </c>
      <c r="O121">
        <v>3</v>
      </c>
    </row>
    <row r="122" spans="1:15" x14ac:dyDescent="0.25">
      <c r="A122">
        <v>121</v>
      </c>
      <c r="B122">
        <v>51</v>
      </c>
      <c r="C122" t="s">
        <v>68</v>
      </c>
      <c r="D122" s="1">
        <v>44401.9375</v>
      </c>
      <c r="E122" s="1">
        <v>44401.1875</v>
      </c>
      <c r="F122">
        <v>6</v>
      </c>
      <c r="G122">
        <v>0.92</v>
      </c>
      <c r="H122">
        <v>20</v>
      </c>
      <c r="I122">
        <v>62</v>
      </c>
      <c r="J122">
        <v>18</v>
      </c>
      <c r="K122">
        <v>1</v>
      </c>
      <c r="L122">
        <v>0</v>
      </c>
      <c r="M122">
        <v>0</v>
      </c>
      <c r="N122" t="s">
        <v>69</v>
      </c>
      <c r="O122">
        <v>4</v>
      </c>
    </row>
    <row r="123" spans="1:15" x14ac:dyDescent="0.25">
      <c r="A123">
        <v>122</v>
      </c>
      <c r="B123">
        <v>15</v>
      </c>
      <c r="C123" t="s">
        <v>66</v>
      </c>
      <c r="D123" s="1">
        <v>44401.041666666664</v>
      </c>
      <c r="E123" s="1">
        <v>44401.375</v>
      </c>
      <c r="F123">
        <v>8</v>
      </c>
      <c r="G123">
        <v>0.62</v>
      </c>
      <c r="H123">
        <v>20</v>
      </c>
      <c r="I123">
        <v>35</v>
      </c>
      <c r="J123">
        <v>45</v>
      </c>
      <c r="K123">
        <v>1</v>
      </c>
      <c r="L123">
        <v>0</v>
      </c>
      <c r="M123">
        <v>0</v>
      </c>
      <c r="N123" t="s">
        <v>69</v>
      </c>
      <c r="O123">
        <v>0</v>
      </c>
    </row>
    <row r="124" spans="1:15" x14ac:dyDescent="0.25">
      <c r="A124">
        <v>123</v>
      </c>
      <c r="B124">
        <v>48</v>
      </c>
      <c r="C124" t="s">
        <v>68</v>
      </c>
      <c r="D124" s="1">
        <v>44312</v>
      </c>
      <c r="E124" s="1">
        <v>44312.291666666664</v>
      </c>
      <c r="F124">
        <v>7</v>
      </c>
      <c r="G124">
        <v>0.93</v>
      </c>
      <c r="H124">
        <v>22</v>
      </c>
      <c r="I124">
        <v>58</v>
      </c>
      <c r="J124">
        <v>20</v>
      </c>
      <c r="K124">
        <v>1</v>
      </c>
      <c r="L124">
        <v>0</v>
      </c>
      <c r="M124">
        <v>0</v>
      </c>
      <c r="N124" t="s">
        <v>69</v>
      </c>
      <c r="O124">
        <v>0</v>
      </c>
    </row>
    <row r="125" spans="1:15" x14ac:dyDescent="0.25">
      <c r="A125">
        <v>124</v>
      </c>
      <c r="B125">
        <v>19</v>
      </c>
      <c r="C125" t="s">
        <v>68</v>
      </c>
      <c r="D125" s="1">
        <v>44474.0625</v>
      </c>
      <c r="E125" s="1">
        <v>44474.416666666664</v>
      </c>
      <c r="F125">
        <v>8.5</v>
      </c>
      <c r="G125">
        <v>0.91</v>
      </c>
      <c r="H125">
        <v>20</v>
      </c>
      <c r="I125">
        <v>67</v>
      </c>
      <c r="J125">
        <v>13</v>
      </c>
      <c r="L125">
        <v>25</v>
      </c>
      <c r="M125">
        <v>0</v>
      </c>
      <c r="N125" t="s">
        <v>67</v>
      </c>
      <c r="O125">
        <v>1</v>
      </c>
    </row>
    <row r="126" spans="1:15" x14ac:dyDescent="0.25">
      <c r="A126">
        <v>125</v>
      </c>
      <c r="B126">
        <v>56</v>
      </c>
      <c r="C126" t="s">
        <v>68</v>
      </c>
      <c r="D126" s="1">
        <v>44498.083333333336</v>
      </c>
      <c r="E126" s="1">
        <v>44498.375</v>
      </c>
      <c r="F126">
        <v>7</v>
      </c>
      <c r="G126">
        <v>0.63</v>
      </c>
      <c r="H126">
        <v>20</v>
      </c>
      <c r="I126">
        <v>35</v>
      </c>
      <c r="J126">
        <v>45</v>
      </c>
      <c r="K126">
        <v>3</v>
      </c>
      <c r="L126">
        <v>0</v>
      </c>
      <c r="M126">
        <v>2</v>
      </c>
      <c r="N126" t="s">
        <v>67</v>
      </c>
      <c r="O126">
        <v>3</v>
      </c>
    </row>
    <row r="127" spans="1:15" x14ac:dyDescent="0.25">
      <c r="A127">
        <v>126</v>
      </c>
      <c r="B127">
        <v>25</v>
      </c>
      <c r="C127" t="s">
        <v>68</v>
      </c>
      <c r="D127" s="1">
        <v>44347.9375</v>
      </c>
      <c r="E127" s="1">
        <v>44347.270833333336</v>
      </c>
      <c r="F127">
        <v>8</v>
      </c>
      <c r="G127">
        <v>0.77</v>
      </c>
      <c r="H127">
        <v>28</v>
      </c>
      <c r="I127">
        <v>51</v>
      </c>
      <c r="J127">
        <v>21</v>
      </c>
      <c r="K127">
        <v>2</v>
      </c>
      <c r="L127">
        <v>25</v>
      </c>
      <c r="M127">
        <v>0</v>
      </c>
      <c r="N127" t="s">
        <v>69</v>
      </c>
      <c r="O127">
        <v>3</v>
      </c>
    </row>
    <row r="128" spans="1:15" x14ac:dyDescent="0.25">
      <c r="A128">
        <v>127</v>
      </c>
      <c r="B128">
        <v>54</v>
      </c>
      <c r="C128" t="s">
        <v>68</v>
      </c>
      <c r="D128" s="1">
        <v>44225</v>
      </c>
      <c r="E128" s="1">
        <v>44225.291666666664</v>
      </c>
      <c r="F128">
        <v>7</v>
      </c>
      <c r="G128">
        <v>0.51</v>
      </c>
      <c r="H128">
        <v>23</v>
      </c>
      <c r="I128">
        <v>22</v>
      </c>
      <c r="J128">
        <v>55</v>
      </c>
      <c r="K128">
        <v>3</v>
      </c>
      <c r="L128">
        <v>0</v>
      </c>
      <c r="M128">
        <v>0</v>
      </c>
      <c r="N128" t="s">
        <v>67</v>
      </c>
      <c r="O128">
        <v>0</v>
      </c>
    </row>
    <row r="129" spans="1:15" x14ac:dyDescent="0.25">
      <c r="A129">
        <v>128</v>
      </c>
      <c r="B129">
        <v>37</v>
      </c>
      <c r="C129" t="s">
        <v>66</v>
      </c>
      <c r="D129" s="1">
        <v>44331.958333333336</v>
      </c>
      <c r="E129" s="1">
        <v>44331.25</v>
      </c>
      <c r="F129">
        <v>7</v>
      </c>
      <c r="G129">
        <v>0.94</v>
      </c>
      <c r="H129">
        <v>30</v>
      </c>
      <c r="I129">
        <v>55</v>
      </c>
      <c r="J129">
        <v>15</v>
      </c>
      <c r="K129">
        <v>1</v>
      </c>
      <c r="L129">
        <v>50</v>
      </c>
      <c r="M129">
        <v>1</v>
      </c>
      <c r="N129" t="s">
        <v>69</v>
      </c>
      <c r="O129">
        <v>3</v>
      </c>
    </row>
    <row r="130" spans="1:15" x14ac:dyDescent="0.25">
      <c r="A130">
        <v>129</v>
      </c>
      <c r="B130">
        <v>33</v>
      </c>
      <c r="C130" t="s">
        <v>66</v>
      </c>
      <c r="D130" s="1">
        <v>44417.958333333336</v>
      </c>
      <c r="E130" s="1">
        <v>44417.333333333336</v>
      </c>
      <c r="F130">
        <v>9</v>
      </c>
      <c r="G130">
        <v>0.73</v>
      </c>
      <c r="H130">
        <v>20</v>
      </c>
      <c r="I130">
        <v>65</v>
      </c>
      <c r="J130">
        <v>15</v>
      </c>
      <c r="K130">
        <v>2</v>
      </c>
      <c r="L130">
        <v>25</v>
      </c>
      <c r="M130">
        <v>1</v>
      </c>
      <c r="N130" t="s">
        <v>69</v>
      </c>
      <c r="O130">
        <v>0</v>
      </c>
    </row>
    <row r="131" spans="1:15" x14ac:dyDescent="0.25">
      <c r="A131">
        <v>130</v>
      </c>
      <c r="B131">
        <v>25</v>
      </c>
      <c r="C131" t="s">
        <v>68</v>
      </c>
      <c r="D131" s="1">
        <v>44397.875</v>
      </c>
      <c r="E131" s="1">
        <v>44397.166666666664</v>
      </c>
      <c r="F131">
        <v>7</v>
      </c>
      <c r="G131">
        <v>0.78</v>
      </c>
      <c r="H131">
        <v>18</v>
      </c>
      <c r="I131">
        <v>65</v>
      </c>
      <c r="J131">
        <v>17</v>
      </c>
      <c r="K131">
        <v>2</v>
      </c>
      <c r="L131">
        <v>50</v>
      </c>
      <c r="N131" t="s">
        <v>69</v>
      </c>
      <c r="O131">
        <v>3</v>
      </c>
    </row>
    <row r="132" spans="1:15" x14ac:dyDescent="0.25">
      <c r="A132">
        <v>131</v>
      </c>
      <c r="B132">
        <v>29</v>
      </c>
      <c r="C132" t="s">
        <v>66</v>
      </c>
      <c r="D132" s="1">
        <v>44525.020833333336</v>
      </c>
      <c r="E132" s="1">
        <v>44525.354166666664</v>
      </c>
      <c r="F132">
        <v>8</v>
      </c>
      <c r="G132">
        <v>0.55000000000000004</v>
      </c>
      <c r="H132">
        <v>28</v>
      </c>
      <c r="I132">
        <v>25</v>
      </c>
      <c r="J132">
        <v>47</v>
      </c>
      <c r="K132">
        <v>1</v>
      </c>
      <c r="L132">
        <v>25</v>
      </c>
      <c r="M132">
        <v>1</v>
      </c>
      <c r="N132" t="s">
        <v>67</v>
      </c>
      <c r="O132">
        <v>0</v>
      </c>
    </row>
    <row r="133" spans="1:15" x14ac:dyDescent="0.25">
      <c r="A133">
        <v>132</v>
      </c>
      <c r="B133">
        <v>36</v>
      </c>
      <c r="C133" t="s">
        <v>66</v>
      </c>
      <c r="D133" s="1">
        <v>44199.020833333336</v>
      </c>
      <c r="E133" s="1">
        <v>44199.354166666664</v>
      </c>
      <c r="F133">
        <v>8</v>
      </c>
      <c r="G133">
        <v>0.83</v>
      </c>
      <c r="H133">
        <v>23</v>
      </c>
      <c r="I133">
        <v>60</v>
      </c>
      <c r="J133">
        <v>17</v>
      </c>
      <c r="K133">
        <v>4</v>
      </c>
      <c r="L133">
        <v>50</v>
      </c>
      <c r="M133">
        <v>0</v>
      </c>
      <c r="N133" t="s">
        <v>67</v>
      </c>
      <c r="O133">
        <v>1</v>
      </c>
    </row>
    <row r="134" spans="1:15" x14ac:dyDescent="0.25">
      <c r="A134">
        <v>133</v>
      </c>
      <c r="B134">
        <v>32</v>
      </c>
      <c r="C134" t="s">
        <v>66</v>
      </c>
      <c r="D134" s="1">
        <v>44449.916666666664</v>
      </c>
      <c r="E134" s="1">
        <v>44449.229166666664</v>
      </c>
      <c r="F134">
        <v>7.5</v>
      </c>
      <c r="G134">
        <v>0.94</v>
      </c>
      <c r="H134">
        <v>28</v>
      </c>
      <c r="I134">
        <v>60</v>
      </c>
      <c r="J134">
        <v>12</v>
      </c>
      <c r="K134">
        <v>1</v>
      </c>
      <c r="L134">
        <v>50</v>
      </c>
      <c r="M134">
        <v>0</v>
      </c>
      <c r="N134" t="s">
        <v>69</v>
      </c>
      <c r="O134">
        <v>1</v>
      </c>
    </row>
    <row r="135" spans="1:15" x14ac:dyDescent="0.25">
      <c r="A135">
        <v>134</v>
      </c>
      <c r="B135">
        <v>37</v>
      </c>
      <c r="C135" t="s">
        <v>68</v>
      </c>
      <c r="D135" s="1">
        <v>44222.895833333336</v>
      </c>
      <c r="E135" s="1">
        <v>44222.229166666664</v>
      </c>
      <c r="F135">
        <v>8</v>
      </c>
      <c r="G135">
        <v>0.95</v>
      </c>
      <c r="H135">
        <v>18</v>
      </c>
      <c r="I135">
        <v>70</v>
      </c>
      <c r="J135">
        <v>12</v>
      </c>
      <c r="K135">
        <v>1</v>
      </c>
      <c r="L135">
        <v>0</v>
      </c>
      <c r="M135">
        <v>0</v>
      </c>
      <c r="N135" t="s">
        <v>69</v>
      </c>
      <c r="O135">
        <v>3</v>
      </c>
    </row>
    <row r="136" spans="1:15" x14ac:dyDescent="0.25">
      <c r="A136">
        <v>135</v>
      </c>
      <c r="B136">
        <v>27</v>
      </c>
      <c r="C136" t="s">
        <v>68</v>
      </c>
      <c r="D136" s="1">
        <v>44492.958333333336</v>
      </c>
      <c r="E136" s="1">
        <v>44492.25</v>
      </c>
      <c r="F136">
        <v>7</v>
      </c>
      <c r="G136">
        <v>0.59</v>
      </c>
      <c r="H136">
        <v>23</v>
      </c>
      <c r="I136">
        <v>25</v>
      </c>
      <c r="J136">
        <v>52</v>
      </c>
      <c r="K136">
        <v>3</v>
      </c>
      <c r="L136">
        <v>75</v>
      </c>
      <c r="M136">
        <v>2</v>
      </c>
      <c r="N136" t="s">
        <v>67</v>
      </c>
      <c r="O136">
        <v>2</v>
      </c>
    </row>
    <row r="137" spans="1:15" x14ac:dyDescent="0.25">
      <c r="A137">
        <v>136</v>
      </c>
      <c r="B137">
        <v>48</v>
      </c>
      <c r="C137" t="s">
        <v>66</v>
      </c>
      <c r="D137" s="1">
        <v>44230</v>
      </c>
      <c r="E137" s="1">
        <v>44230.291666666664</v>
      </c>
      <c r="F137">
        <v>7</v>
      </c>
      <c r="G137">
        <v>0.82</v>
      </c>
      <c r="H137">
        <v>20</v>
      </c>
      <c r="I137">
        <v>65</v>
      </c>
      <c r="J137">
        <v>15</v>
      </c>
      <c r="L137">
        <v>50</v>
      </c>
      <c r="M137">
        <v>1</v>
      </c>
      <c r="N137" t="s">
        <v>69</v>
      </c>
      <c r="O137">
        <v>4</v>
      </c>
    </row>
    <row r="138" spans="1:15" x14ac:dyDescent="0.25">
      <c r="A138">
        <v>137</v>
      </c>
      <c r="B138">
        <v>52</v>
      </c>
      <c r="C138" t="s">
        <v>68</v>
      </c>
      <c r="D138" s="1">
        <v>44260.020833333336</v>
      </c>
      <c r="E138" s="1">
        <v>44260.3125</v>
      </c>
      <c r="F138">
        <v>7</v>
      </c>
      <c r="G138">
        <v>0.9</v>
      </c>
      <c r="H138">
        <v>19</v>
      </c>
      <c r="I138">
        <v>63</v>
      </c>
      <c r="J138">
        <v>18</v>
      </c>
      <c r="K138">
        <v>0</v>
      </c>
      <c r="M138">
        <v>3</v>
      </c>
      <c r="N138" t="s">
        <v>67</v>
      </c>
      <c r="O138">
        <v>1</v>
      </c>
    </row>
    <row r="139" spans="1:15" x14ac:dyDescent="0.25">
      <c r="A139">
        <v>138</v>
      </c>
      <c r="B139">
        <v>36</v>
      </c>
      <c r="C139" t="s">
        <v>68</v>
      </c>
      <c r="D139" s="1">
        <v>44261.083333333336</v>
      </c>
      <c r="E139" s="1">
        <v>44261.375</v>
      </c>
      <c r="F139">
        <v>7</v>
      </c>
      <c r="G139">
        <v>0.77</v>
      </c>
      <c r="H139">
        <v>22</v>
      </c>
      <c r="I139">
        <v>65</v>
      </c>
      <c r="J139">
        <v>13</v>
      </c>
      <c r="K139">
        <v>2</v>
      </c>
      <c r="L139">
        <v>0</v>
      </c>
      <c r="M139">
        <v>0</v>
      </c>
      <c r="N139" t="s">
        <v>67</v>
      </c>
      <c r="O139">
        <v>3</v>
      </c>
    </row>
    <row r="140" spans="1:15" x14ac:dyDescent="0.25">
      <c r="A140">
        <v>139</v>
      </c>
      <c r="B140">
        <v>55</v>
      </c>
      <c r="C140" t="s">
        <v>68</v>
      </c>
      <c r="D140" s="1">
        <v>44256.104166666664</v>
      </c>
      <c r="E140" s="1">
        <v>44256.416666666664</v>
      </c>
      <c r="F140">
        <v>7.5</v>
      </c>
      <c r="G140">
        <v>0.83</v>
      </c>
      <c r="H140">
        <v>23</v>
      </c>
      <c r="I140">
        <v>58</v>
      </c>
      <c r="J140">
        <v>19</v>
      </c>
      <c r="L140">
        <v>0</v>
      </c>
      <c r="M140">
        <v>3</v>
      </c>
      <c r="N140" t="s">
        <v>69</v>
      </c>
      <c r="O140">
        <v>3</v>
      </c>
    </row>
    <row r="141" spans="1:15" x14ac:dyDescent="0.25">
      <c r="A141">
        <v>140</v>
      </c>
      <c r="B141">
        <v>52</v>
      </c>
      <c r="C141" t="s">
        <v>66</v>
      </c>
      <c r="D141" s="1">
        <v>44539</v>
      </c>
      <c r="E141" s="1">
        <v>44539.375</v>
      </c>
      <c r="F141">
        <v>9</v>
      </c>
      <c r="G141">
        <v>0.65</v>
      </c>
      <c r="H141">
        <v>18</v>
      </c>
      <c r="I141">
        <v>35</v>
      </c>
      <c r="J141">
        <v>47</v>
      </c>
      <c r="K141">
        <v>2</v>
      </c>
      <c r="L141">
        <v>25</v>
      </c>
      <c r="M141">
        <v>2</v>
      </c>
      <c r="N141" t="s">
        <v>69</v>
      </c>
      <c r="O141">
        <v>0</v>
      </c>
    </row>
    <row r="142" spans="1:15" x14ac:dyDescent="0.25">
      <c r="A142">
        <v>141</v>
      </c>
      <c r="B142">
        <v>37</v>
      </c>
      <c r="C142" t="s">
        <v>66</v>
      </c>
      <c r="D142" s="1">
        <v>44458.916666666664</v>
      </c>
      <c r="E142" s="1">
        <v>44458.270833333336</v>
      </c>
      <c r="F142">
        <v>8.5</v>
      </c>
      <c r="G142">
        <v>0.54</v>
      </c>
      <c r="H142">
        <v>20</v>
      </c>
      <c r="I142">
        <v>32</v>
      </c>
      <c r="J142">
        <v>48</v>
      </c>
      <c r="K142">
        <v>2</v>
      </c>
      <c r="L142">
        <v>25</v>
      </c>
      <c r="N142" t="s">
        <v>67</v>
      </c>
      <c r="O142">
        <v>0</v>
      </c>
    </row>
    <row r="143" spans="1:15" x14ac:dyDescent="0.25">
      <c r="A143">
        <v>142</v>
      </c>
      <c r="B143">
        <v>28</v>
      </c>
      <c r="C143" t="s">
        <v>66</v>
      </c>
      <c r="D143" s="1">
        <v>44232.875</v>
      </c>
      <c r="E143" s="1">
        <v>44232.125</v>
      </c>
      <c r="F143">
        <v>6</v>
      </c>
      <c r="G143">
        <v>0.51</v>
      </c>
      <c r="H143">
        <v>23</v>
      </c>
      <c r="I143">
        <v>25</v>
      </c>
      <c r="J143">
        <v>52</v>
      </c>
      <c r="K143">
        <v>2</v>
      </c>
      <c r="L143">
        <v>50</v>
      </c>
      <c r="M143">
        <v>5</v>
      </c>
      <c r="N143" t="s">
        <v>67</v>
      </c>
      <c r="O143">
        <v>1</v>
      </c>
    </row>
    <row r="144" spans="1:15" x14ac:dyDescent="0.25">
      <c r="A144">
        <v>143</v>
      </c>
      <c r="B144">
        <v>48</v>
      </c>
      <c r="C144" t="s">
        <v>68</v>
      </c>
      <c r="D144" s="1">
        <v>44231.916666666664</v>
      </c>
      <c r="E144" s="1">
        <v>44231.208333333336</v>
      </c>
      <c r="F144">
        <v>7</v>
      </c>
      <c r="G144">
        <v>0.81</v>
      </c>
      <c r="H144">
        <v>27</v>
      </c>
      <c r="I144">
        <v>55</v>
      </c>
      <c r="J144">
        <v>18</v>
      </c>
      <c r="K144">
        <v>3</v>
      </c>
      <c r="L144">
        <v>0</v>
      </c>
      <c r="M144">
        <v>3</v>
      </c>
      <c r="N144" t="s">
        <v>69</v>
      </c>
      <c r="O144">
        <v>3</v>
      </c>
    </row>
    <row r="145" spans="1:15" x14ac:dyDescent="0.25">
      <c r="A145">
        <v>144</v>
      </c>
      <c r="B145">
        <v>25</v>
      </c>
      <c r="C145" t="s">
        <v>68</v>
      </c>
      <c r="D145" s="1">
        <v>44307.895833333336</v>
      </c>
      <c r="E145" s="1">
        <v>44307.1875</v>
      </c>
      <c r="F145">
        <v>7</v>
      </c>
      <c r="G145">
        <v>0.87</v>
      </c>
      <c r="H145">
        <v>27</v>
      </c>
      <c r="I145">
        <v>55</v>
      </c>
      <c r="J145">
        <v>18</v>
      </c>
      <c r="L145">
        <v>0</v>
      </c>
      <c r="M145">
        <v>3</v>
      </c>
      <c r="N145" t="s">
        <v>69</v>
      </c>
      <c r="O145">
        <v>3</v>
      </c>
    </row>
    <row r="146" spans="1:15" x14ac:dyDescent="0.25">
      <c r="A146">
        <v>145</v>
      </c>
      <c r="B146">
        <v>65</v>
      </c>
      <c r="C146" t="s">
        <v>66</v>
      </c>
      <c r="D146" s="1">
        <v>44281.083333333336</v>
      </c>
      <c r="E146" s="1">
        <v>44281.375</v>
      </c>
      <c r="F146">
        <v>7</v>
      </c>
      <c r="G146">
        <v>0.75</v>
      </c>
      <c r="H146">
        <v>22</v>
      </c>
      <c r="I146">
        <v>65</v>
      </c>
      <c r="J146">
        <v>13</v>
      </c>
      <c r="K146">
        <v>2</v>
      </c>
      <c r="L146">
        <v>25</v>
      </c>
      <c r="M146">
        <v>1</v>
      </c>
      <c r="N146" t="s">
        <v>67</v>
      </c>
      <c r="O146">
        <v>0</v>
      </c>
    </row>
    <row r="147" spans="1:15" x14ac:dyDescent="0.25">
      <c r="A147">
        <v>146</v>
      </c>
      <c r="B147">
        <v>31</v>
      </c>
      <c r="C147" t="s">
        <v>66</v>
      </c>
      <c r="D147" s="1">
        <v>44533.0625</v>
      </c>
      <c r="E147" s="1">
        <v>44533.354166666664</v>
      </c>
      <c r="F147">
        <v>7</v>
      </c>
      <c r="G147">
        <v>0.56999999999999995</v>
      </c>
      <c r="H147">
        <v>24</v>
      </c>
      <c r="I147">
        <v>28</v>
      </c>
      <c r="J147">
        <v>48</v>
      </c>
      <c r="K147">
        <v>3</v>
      </c>
      <c r="L147">
        <v>50</v>
      </c>
      <c r="M147">
        <v>5</v>
      </c>
      <c r="N147" t="s">
        <v>67</v>
      </c>
      <c r="O147">
        <v>1</v>
      </c>
    </row>
    <row r="148" spans="1:15" x14ac:dyDescent="0.25">
      <c r="A148">
        <v>147</v>
      </c>
      <c r="B148">
        <v>42</v>
      </c>
      <c r="C148" t="s">
        <v>68</v>
      </c>
      <c r="D148" s="1">
        <v>44449.958333333336</v>
      </c>
      <c r="E148" s="1">
        <v>44449.291666666664</v>
      </c>
      <c r="F148">
        <v>8</v>
      </c>
      <c r="G148">
        <v>0.57999999999999996</v>
      </c>
      <c r="H148">
        <v>18</v>
      </c>
      <c r="I148">
        <v>35</v>
      </c>
      <c r="J148">
        <v>47</v>
      </c>
      <c r="K148">
        <v>2</v>
      </c>
      <c r="L148">
        <v>0</v>
      </c>
      <c r="M148">
        <v>0</v>
      </c>
      <c r="N148" t="s">
        <v>67</v>
      </c>
      <c r="O148">
        <v>3</v>
      </c>
    </row>
    <row r="149" spans="1:15" x14ac:dyDescent="0.25">
      <c r="A149">
        <v>148</v>
      </c>
      <c r="B149">
        <v>40</v>
      </c>
      <c r="C149" t="s">
        <v>66</v>
      </c>
      <c r="D149" s="1">
        <v>44527</v>
      </c>
      <c r="E149" s="1">
        <v>44527.333333333336</v>
      </c>
      <c r="F149">
        <v>8</v>
      </c>
      <c r="G149">
        <v>0.81</v>
      </c>
      <c r="H149">
        <v>20</v>
      </c>
      <c r="I149">
        <v>65</v>
      </c>
      <c r="J149">
        <v>15</v>
      </c>
      <c r="K149">
        <v>4</v>
      </c>
      <c r="L149">
        <v>25</v>
      </c>
      <c r="M149">
        <v>1</v>
      </c>
      <c r="N149" t="s">
        <v>69</v>
      </c>
      <c r="O149">
        <v>0</v>
      </c>
    </row>
    <row r="150" spans="1:15" x14ac:dyDescent="0.25">
      <c r="A150">
        <v>149</v>
      </c>
      <c r="B150">
        <v>26</v>
      </c>
      <c r="C150" t="s">
        <v>66</v>
      </c>
      <c r="D150" s="1">
        <v>44254.875</v>
      </c>
      <c r="E150" s="1">
        <v>44254.208333333336</v>
      </c>
      <c r="F150">
        <v>8</v>
      </c>
      <c r="G150">
        <v>0.75</v>
      </c>
      <c r="H150">
        <v>28</v>
      </c>
      <c r="I150">
        <v>60</v>
      </c>
      <c r="J150">
        <v>12</v>
      </c>
      <c r="K150">
        <v>3</v>
      </c>
      <c r="L150">
        <v>50</v>
      </c>
      <c r="N150" t="s">
        <v>69</v>
      </c>
      <c r="O150">
        <v>1</v>
      </c>
    </row>
    <row r="151" spans="1:15" x14ac:dyDescent="0.25">
      <c r="A151">
        <v>150</v>
      </c>
      <c r="B151">
        <v>33</v>
      </c>
      <c r="C151" t="s">
        <v>66</v>
      </c>
      <c r="D151" s="1">
        <v>44469.104166666664</v>
      </c>
      <c r="E151" s="1">
        <v>44469.416666666664</v>
      </c>
      <c r="F151">
        <v>7.5</v>
      </c>
      <c r="G151">
        <v>0.6</v>
      </c>
      <c r="H151">
        <v>24</v>
      </c>
      <c r="I151">
        <v>25</v>
      </c>
      <c r="J151">
        <v>51</v>
      </c>
      <c r="L151">
        <v>50</v>
      </c>
      <c r="M151">
        <v>0</v>
      </c>
      <c r="N151" t="s">
        <v>69</v>
      </c>
      <c r="O151">
        <v>1</v>
      </c>
    </row>
    <row r="152" spans="1:15" x14ac:dyDescent="0.25">
      <c r="A152">
        <v>151</v>
      </c>
      <c r="B152">
        <v>65</v>
      </c>
      <c r="C152" t="s">
        <v>68</v>
      </c>
      <c r="D152" s="1">
        <v>44301.041666666664</v>
      </c>
      <c r="E152" s="1">
        <v>44301.395833333336</v>
      </c>
      <c r="F152">
        <v>8.5</v>
      </c>
      <c r="G152">
        <v>0.53</v>
      </c>
      <c r="H152">
        <v>28</v>
      </c>
      <c r="I152">
        <v>20</v>
      </c>
      <c r="J152">
        <v>52</v>
      </c>
      <c r="K152">
        <v>3</v>
      </c>
      <c r="L152">
        <v>0</v>
      </c>
      <c r="M152">
        <v>2</v>
      </c>
      <c r="N152" t="s">
        <v>67</v>
      </c>
      <c r="O152">
        <v>3</v>
      </c>
    </row>
    <row r="153" spans="1:15" x14ac:dyDescent="0.25">
      <c r="A153">
        <v>152</v>
      </c>
      <c r="B153">
        <v>50</v>
      </c>
      <c r="C153" t="s">
        <v>66</v>
      </c>
      <c r="D153" s="1">
        <v>44401.958333333336</v>
      </c>
      <c r="E153" s="1">
        <v>44401.25</v>
      </c>
      <c r="F153">
        <v>7</v>
      </c>
      <c r="G153">
        <v>0.93</v>
      </c>
      <c r="H153">
        <v>25</v>
      </c>
      <c r="I153">
        <v>63</v>
      </c>
      <c r="J153">
        <v>12</v>
      </c>
      <c r="K153">
        <v>1</v>
      </c>
      <c r="L153">
        <v>50</v>
      </c>
      <c r="M153">
        <v>2</v>
      </c>
      <c r="N153" t="s">
        <v>69</v>
      </c>
      <c r="O153">
        <v>4</v>
      </c>
    </row>
    <row r="154" spans="1:15" x14ac:dyDescent="0.25">
      <c r="A154">
        <v>153</v>
      </c>
      <c r="B154">
        <v>22</v>
      </c>
      <c r="C154" t="s">
        <v>68</v>
      </c>
      <c r="D154" s="1">
        <v>44468.958333333336</v>
      </c>
      <c r="E154" s="1">
        <v>44468.270833333336</v>
      </c>
      <c r="F154">
        <v>7.5</v>
      </c>
      <c r="G154">
        <v>0.89</v>
      </c>
      <c r="H154">
        <v>18</v>
      </c>
      <c r="I154">
        <v>65</v>
      </c>
      <c r="J154">
        <v>17</v>
      </c>
      <c r="K154">
        <v>0</v>
      </c>
      <c r="L154">
        <v>75</v>
      </c>
      <c r="M154">
        <v>1</v>
      </c>
      <c r="N154" t="s">
        <v>69</v>
      </c>
      <c r="O154">
        <v>4</v>
      </c>
    </row>
    <row r="155" spans="1:15" x14ac:dyDescent="0.25">
      <c r="A155">
        <v>154</v>
      </c>
      <c r="B155">
        <v>41</v>
      </c>
      <c r="C155" t="s">
        <v>68</v>
      </c>
      <c r="D155" s="1">
        <v>44378.104166666664</v>
      </c>
      <c r="E155" s="1">
        <v>44378.416666666664</v>
      </c>
      <c r="F155">
        <v>7.5</v>
      </c>
      <c r="G155">
        <v>0.7</v>
      </c>
      <c r="H155">
        <v>22</v>
      </c>
      <c r="I155">
        <v>59</v>
      </c>
      <c r="J155">
        <v>19</v>
      </c>
      <c r="K155">
        <v>3</v>
      </c>
      <c r="L155">
        <v>0</v>
      </c>
      <c r="M155">
        <v>0</v>
      </c>
      <c r="N155" t="s">
        <v>69</v>
      </c>
      <c r="O155">
        <v>3</v>
      </c>
    </row>
    <row r="156" spans="1:15" x14ac:dyDescent="0.25">
      <c r="A156">
        <v>155</v>
      </c>
      <c r="B156">
        <v>68</v>
      </c>
      <c r="C156" t="s">
        <v>68</v>
      </c>
      <c r="D156" s="1">
        <v>44274.083333333336</v>
      </c>
      <c r="E156" s="1">
        <v>44274.395833333336</v>
      </c>
      <c r="F156">
        <v>7.5</v>
      </c>
      <c r="G156">
        <v>0.74</v>
      </c>
      <c r="H156">
        <v>28</v>
      </c>
      <c r="I156">
        <v>58</v>
      </c>
      <c r="J156">
        <v>14</v>
      </c>
      <c r="K156">
        <v>4</v>
      </c>
      <c r="L156">
        <v>0</v>
      </c>
      <c r="M156">
        <v>1</v>
      </c>
      <c r="N156" t="s">
        <v>67</v>
      </c>
      <c r="O156">
        <v>3</v>
      </c>
    </row>
    <row r="157" spans="1:15" x14ac:dyDescent="0.25">
      <c r="A157">
        <v>156</v>
      </c>
      <c r="B157">
        <v>61</v>
      </c>
      <c r="C157" t="s">
        <v>68</v>
      </c>
      <c r="D157" s="1">
        <v>44462.0625</v>
      </c>
      <c r="E157" s="1">
        <v>44462.375</v>
      </c>
      <c r="F157">
        <v>7.5</v>
      </c>
      <c r="G157">
        <v>0.92</v>
      </c>
      <c r="H157">
        <v>20</v>
      </c>
      <c r="I157">
        <v>70</v>
      </c>
      <c r="J157">
        <v>10</v>
      </c>
      <c r="K157">
        <v>1</v>
      </c>
      <c r="L157">
        <v>0</v>
      </c>
      <c r="M157">
        <v>0</v>
      </c>
      <c r="N157" t="s">
        <v>69</v>
      </c>
      <c r="O157">
        <v>1</v>
      </c>
    </row>
    <row r="158" spans="1:15" x14ac:dyDescent="0.25">
      <c r="A158">
        <v>157</v>
      </c>
      <c r="B158">
        <v>23</v>
      </c>
      <c r="C158" t="s">
        <v>66</v>
      </c>
      <c r="D158" s="1">
        <v>44222.895833333336</v>
      </c>
      <c r="E158" s="1">
        <v>44222.208333333336</v>
      </c>
      <c r="F158">
        <v>7.5</v>
      </c>
      <c r="G158">
        <v>0.93</v>
      </c>
      <c r="H158">
        <v>23</v>
      </c>
      <c r="I158">
        <v>60</v>
      </c>
      <c r="J158">
        <v>17</v>
      </c>
      <c r="K158">
        <v>0</v>
      </c>
      <c r="L158">
        <v>50</v>
      </c>
      <c r="M158">
        <v>0</v>
      </c>
      <c r="N158" t="s">
        <v>69</v>
      </c>
      <c r="O158">
        <v>1</v>
      </c>
    </row>
    <row r="159" spans="1:15" x14ac:dyDescent="0.25">
      <c r="A159">
        <v>158</v>
      </c>
      <c r="B159">
        <v>45</v>
      </c>
      <c r="C159" t="s">
        <v>66</v>
      </c>
      <c r="D159" s="1">
        <v>44397.875</v>
      </c>
      <c r="E159" s="1">
        <v>44397.166666666664</v>
      </c>
      <c r="F159">
        <v>7</v>
      </c>
      <c r="G159">
        <v>0.95</v>
      </c>
      <c r="H159">
        <v>30</v>
      </c>
      <c r="I159">
        <v>60</v>
      </c>
      <c r="J159">
        <v>10</v>
      </c>
      <c r="K159">
        <v>1</v>
      </c>
      <c r="L159">
        <v>0</v>
      </c>
      <c r="M159">
        <v>0</v>
      </c>
      <c r="N159" t="s">
        <v>69</v>
      </c>
      <c r="O159">
        <v>4</v>
      </c>
    </row>
    <row r="160" spans="1:15" x14ac:dyDescent="0.25">
      <c r="A160">
        <v>159</v>
      </c>
      <c r="B160">
        <v>14</v>
      </c>
      <c r="C160" t="s">
        <v>66</v>
      </c>
      <c r="D160" s="1">
        <v>44229.041666666664</v>
      </c>
      <c r="E160" s="1">
        <v>44229.333333333336</v>
      </c>
      <c r="F160">
        <v>7</v>
      </c>
      <c r="G160">
        <v>0.6</v>
      </c>
      <c r="H160">
        <v>18</v>
      </c>
      <c r="I160">
        <v>35</v>
      </c>
      <c r="J160">
        <v>47</v>
      </c>
      <c r="K160">
        <v>3</v>
      </c>
      <c r="L160">
        <v>0</v>
      </c>
      <c r="M160">
        <v>0</v>
      </c>
      <c r="N160" t="s">
        <v>69</v>
      </c>
      <c r="O160">
        <v>0</v>
      </c>
    </row>
    <row r="161" spans="1:15" x14ac:dyDescent="0.25">
      <c r="A161">
        <v>160</v>
      </c>
      <c r="B161">
        <v>30</v>
      </c>
      <c r="C161" t="s">
        <v>68</v>
      </c>
      <c r="D161" s="1">
        <v>44487.020833333336</v>
      </c>
      <c r="E161" s="1">
        <v>44487.375</v>
      </c>
      <c r="F161">
        <v>8.5</v>
      </c>
      <c r="G161">
        <v>0.93</v>
      </c>
      <c r="H161">
        <v>26</v>
      </c>
      <c r="I161">
        <v>56</v>
      </c>
      <c r="J161">
        <v>18</v>
      </c>
      <c r="K161">
        <v>0</v>
      </c>
      <c r="L161">
        <v>0</v>
      </c>
      <c r="M161">
        <v>0</v>
      </c>
      <c r="N161" t="s">
        <v>67</v>
      </c>
      <c r="O161">
        <v>1</v>
      </c>
    </row>
    <row r="162" spans="1:15" x14ac:dyDescent="0.25">
      <c r="A162">
        <v>161</v>
      </c>
      <c r="B162">
        <v>42</v>
      </c>
      <c r="C162" t="s">
        <v>68</v>
      </c>
      <c r="D162" s="1">
        <v>44506.104166666664</v>
      </c>
      <c r="E162" s="1">
        <v>44506.395833333336</v>
      </c>
      <c r="F162">
        <v>7</v>
      </c>
      <c r="G162">
        <v>0.81</v>
      </c>
      <c r="H162">
        <v>24</v>
      </c>
      <c r="I162">
        <v>59</v>
      </c>
      <c r="J162">
        <v>17</v>
      </c>
      <c r="K162">
        <v>4</v>
      </c>
      <c r="L162">
        <v>0</v>
      </c>
      <c r="M162">
        <v>0</v>
      </c>
      <c r="N162" t="s">
        <v>67</v>
      </c>
      <c r="O162">
        <v>2</v>
      </c>
    </row>
    <row r="163" spans="1:15" x14ac:dyDescent="0.25">
      <c r="A163">
        <v>162</v>
      </c>
      <c r="B163">
        <v>42</v>
      </c>
      <c r="C163" t="s">
        <v>68</v>
      </c>
      <c r="D163" s="1">
        <v>44506.875</v>
      </c>
      <c r="E163" s="1">
        <v>44506.1875</v>
      </c>
      <c r="F163">
        <v>7.5</v>
      </c>
      <c r="G163">
        <v>0.95</v>
      </c>
      <c r="H163">
        <v>28</v>
      </c>
      <c r="I163">
        <v>55</v>
      </c>
      <c r="J163">
        <v>17</v>
      </c>
      <c r="K163">
        <v>0</v>
      </c>
      <c r="L163">
        <v>200</v>
      </c>
      <c r="M163">
        <v>0</v>
      </c>
      <c r="N163" t="s">
        <v>69</v>
      </c>
      <c r="O163">
        <v>3</v>
      </c>
    </row>
    <row r="164" spans="1:15" x14ac:dyDescent="0.25">
      <c r="A164">
        <v>163</v>
      </c>
      <c r="B164">
        <v>53</v>
      </c>
      <c r="C164" t="s">
        <v>68</v>
      </c>
      <c r="D164" s="1">
        <v>44347.916666666664</v>
      </c>
      <c r="E164" s="1">
        <v>44347.208333333336</v>
      </c>
      <c r="F164">
        <v>7</v>
      </c>
      <c r="G164">
        <v>0.72</v>
      </c>
      <c r="H164">
        <v>23</v>
      </c>
      <c r="I164">
        <v>57</v>
      </c>
      <c r="J164">
        <v>20</v>
      </c>
      <c r="K164">
        <v>3</v>
      </c>
      <c r="L164">
        <v>0</v>
      </c>
      <c r="M164">
        <v>0</v>
      </c>
      <c r="N164" t="s">
        <v>69</v>
      </c>
      <c r="O164">
        <v>0</v>
      </c>
    </row>
    <row r="165" spans="1:15" x14ac:dyDescent="0.25">
      <c r="A165">
        <v>164</v>
      </c>
      <c r="B165">
        <v>49</v>
      </c>
      <c r="C165" t="s">
        <v>66</v>
      </c>
      <c r="D165" s="1">
        <v>44445.020833333336</v>
      </c>
      <c r="E165" s="1">
        <v>44445.3125</v>
      </c>
      <c r="F165">
        <v>7</v>
      </c>
      <c r="G165">
        <v>0.9</v>
      </c>
      <c r="H165">
        <v>22</v>
      </c>
      <c r="I165">
        <v>57</v>
      </c>
      <c r="J165">
        <v>21</v>
      </c>
      <c r="K165">
        <v>1</v>
      </c>
      <c r="L165">
        <v>25</v>
      </c>
      <c r="M165">
        <v>1</v>
      </c>
      <c r="N165" t="s">
        <v>67</v>
      </c>
      <c r="O165">
        <v>0</v>
      </c>
    </row>
    <row r="166" spans="1:15" x14ac:dyDescent="0.25">
      <c r="A166">
        <v>165</v>
      </c>
      <c r="B166">
        <v>48</v>
      </c>
      <c r="C166" t="s">
        <v>68</v>
      </c>
      <c r="D166" s="1">
        <v>44441.083333333336</v>
      </c>
      <c r="E166" s="1">
        <v>44441.416666666664</v>
      </c>
      <c r="F166">
        <v>8</v>
      </c>
      <c r="G166">
        <v>0.95</v>
      </c>
      <c r="H166">
        <v>20</v>
      </c>
      <c r="I166">
        <v>70</v>
      </c>
      <c r="J166">
        <v>10</v>
      </c>
      <c r="K166">
        <v>1</v>
      </c>
      <c r="M166">
        <v>0</v>
      </c>
      <c r="N166" t="s">
        <v>67</v>
      </c>
      <c r="O166">
        <v>3</v>
      </c>
    </row>
    <row r="167" spans="1:15" x14ac:dyDescent="0.25">
      <c r="A167">
        <v>166</v>
      </c>
      <c r="B167">
        <v>48</v>
      </c>
      <c r="C167" t="s">
        <v>66</v>
      </c>
      <c r="D167" s="1">
        <v>44207.916666666664</v>
      </c>
      <c r="E167" s="1">
        <v>44207.208333333336</v>
      </c>
      <c r="F167">
        <v>7</v>
      </c>
      <c r="G167">
        <v>0.91</v>
      </c>
      <c r="H167">
        <v>25</v>
      </c>
      <c r="I167">
        <v>55</v>
      </c>
      <c r="J167">
        <v>20</v>
      </c>
      <c r="K167">
        <v>1</v>
      </c>
      <c r="L167">
        <v>0</v>
      </c>
      <c r="M167">
        <v>5</v>
      </c>
      <c r="N167" t="s">
        <v>69</v>
      </c>
      <c r="O167">
        <v>4</v>
      </c>
    </row>
    <row r="168" spans="1:15" x14ac:dyDescent="0.25">
      <c r="A168">
        <v>167</v>
      </c>
      <c r="B168">
        <v>40</v>
      </c>
      <c r="C168" t="s">
        <v>66</v>
      </c>
      <c r="D168" s="1">
        <v>44349.958333333336</v>
      </c>
      <c r="E168" s="1">
        <v>44349.25</v>
      </c>
      <c r="F168">
        <v>7</v>
      </c>
      <c r="G168">
        <v>0.85</v>
      </c>
      <c r="H168">
        <v>20</v>
      </c>
      <c r="I168">
        <v>70</v>
      </c>
      <c r="J168">
        <v>10</v>
      </c>
      <c r="K168">
        <v>1</v>
      </c>
      <c r="L168">
        <v>0</v>
      </c>
      <c r="M168">
        <v>0</v>
      </c>
      <c r="N168" t="s">
        <v>69</v>
      </c>
      <c r="O168">
        <v>3</v>
      </c>
    </row>
    <row r="169" spans="1:15" x14ac:dyDescent="0.25">
      <c r="A169">
        <v>168</v>
      </c>
      <c r="B169">
        <v>48</v>
      </c>
      <c r="C169" t="s">
        <v>66</v>
      </c>
      <c r="D169" s="1">
        <v>44319.916666666664</v>
      </c>
      <c r="E169" s="1">
        <v>44319.208333333336</v>
      </c>
      <c r="F169">
        <v>7</v>
      </c>
      <c r="G169">
        <v>0.9</v>
      </c>
      <c r="H169">
        <v>23</v>
      </c>
      <c r="I169">
        <v>60</v>
      </c>
      <c r="J169">
        <v>17</v>
      </c>
      <c r="K169">
        <v>0</v>
      </c>
      <c r="L169">
        <v>75</v>
      </c>
      <c r="M169">
        <v>0</v>
      </c>
      <c r="N169" t="s">
        <v>69</v>
      </c>
      <c r="O169">
        <v>4</v>
      </c>
    </row>
    <row r="170" spans="1:15" x14ac:dyDescent="0.25">
      <c r="A170">
        <v>169</v>
      </c>
      <c r="B170">
        <v>35</v>
      </c>
      <c r="C170" t="s">
        <v>68</v>
      </c>
      <c r="D170" s="1">
        <v>44340.958333333336</v>
      </c>
      <c r="E170" s="1">
        <v>44340.270833333336</v>
      </c>
      <c r="F170">
        <v>7.5</v>
      </c>
      <c r="G170">
        <v>0.92</v>
      </c>
      <c r="H170">
        <v>20</v>
      </c>
      <c r="I170">
        <v>62</v>
      </c>
      <c r="J170">
        <v>18</v>
      </c>
      <c r="K170">
        <v>0</v>
      </c>
      <c r="L170">
        <v>50</v>
      </c>
      <c r="M170">
        <v>1</v>
      </c>
      <c r="N170" t="s">
        <v>69</v>
      </c>
      <c r="O170">
        <v>3</v>
      </c>
    </row>
    <row r="171" spans="1:15" x14ac:dyDescent="0.25">
      <c r="A171">
        <v>170</v>
      </c>
      <c r="B171">
        <v>55</v>
      </c>
      <c r="C171" t="s">
        <v>66</v>
      </c>
      <c r="D171" s="1">
        <v>44536.0625</v>
      </c>
      <c r="E171" s="1">
        <v>44536.354166666664</v>
      </c>
      <c r="F171">
        <v>7</v>
      </c>
      <c r="G171">
        <v>0.6</v>
      </c>
      <c r="H171">
        <v>28</v>
      </c>
      <c r="I171">
        <v>25</v>
      </c>
      <c r="J171">
        <v>47</v>
      </c>
      <c r="K171">
        <v>3</v>
      </c>
      <c r="M171">
        <v>0</v>
      </c>
      <c r="N171" t="s">
        <v>69</v>
      </c>
      <c r="O171">
        <v>1</v>
      </c>
    </row>
    <row r="172" spans="1:15" x14ac:dyDescent="0.25">
      <c r="A172">
        <v>171</v>
      </c>
      <c r="B172">
        <v>24</v>
      </c>
      <c r="C172" t="s">
        <v>68</v>
      </c>
      <c r="D172" s="1">
        <v>44489.895833333336</v>
      </c>
      <c r="E172" s="1">
        <v>44489.229166666664</v>
      </c>
      <c r="F172">
        <v>8</v>
      </c>
      <c r="G172">
        <v>0.89</v>
      </c>
      <c r="H172">
        <v>27</v>
      </c>
      <c r="I172">
        <v>55</v>
      </c>
      <c r="J172">
        <v>18</v>
      </c>
      <c r="L172">
        <v>0</v>
      </c>
      <c r="M172">
        <v>3</v>
      </c>
      <c r="N172" t="s">
        <v>69</v>
      </c>
      <c r="O172">
        <v>3</v>
      </c>
    </row>
    <row r="173" spans="1:15" x14ac:dyDescent="0.25">
      <c r="A173">
        <v>172</v>
      </c>
      <c r="B173">
        <v>33</v>
      </c>
      <c r="C173" t="s">
        <v>66</v>
      </c>
      <c r="D173" s="1">
        <v>44475.875</v>
      </c>
      <c r="E173" s="1">
        <v>44475.1875</v>
      </c>
      <c r="F173">
        <v>7.5</v>
      </c>
      <c r="G173">
        <v>0.67</v>
      </c>
      <c r="H173">
        <v>28</v>
      </c>
      <c r="I173">
        <v>25</v>
      </c>
      <c r="J173">
        <v>47</v>
      </c>
      <c r="K173">
        <v>1</v>
      </c>
      <c r="L173">
        <v>50</v>
      </c>
      <c r="M173">
        <v>3</v>
      </c>
      <c r="N173" t="s">
        <v>69</v>
      </c>
      <c r="O173">
        <v>1</v>
      </c>
    </row>
    <row r="174" spans="1:15" x14ac:dyDescent="0.25">
      <c r="A174">
        <v>173</v>
      </c>
      <c r="B174">
        <v>27</v>
      </c>
      <c r="C174" t="s">
        <v>68</v>
      </c>
      <c r="D174" s="1">
        <v>44405.958333333336</v>
      </c>
      <c r="E174" s="1">
        <v>44405.291666666664</v>
      </c>
      <c r="F174">
        <v>8</v>
      </c>
      <c r="G174">
        <v>0.51</v>
      </c>
      <c r="H174">
        <v>25</v>
      </c>
      <c r="I174">
        <v>20</v>
      </c>
      <c r="J174">
        <v>55</v>
      </c>
      <c r="K174">
        <v>3</v>
      </c>
      <c r="L174">
        <v>0</v>
      </c>
      <c r="M174">
        <v>0</v>
      </c>
      <c r="N174" t="s">
        <v>67</v>
      </c>
      <c r="O174">
        <v>2</v>
      </c>
    </row>
    <row r="175" spans="1:15" x14ac:dyDescent="0.25">
      <c r="A175">
        <v>174</v>
      </c>
      <c r="B175">
        <v>24</v>
      </c>
      <c r="C175" t="s">
        <v>66</v>
      </c>
      <c r="D175" s="1">
        <v>44511.083333333336</v>
      </c>
      <c r="E175" s="1">
        <v>44511.333333333336</v>
      </c>
      <c r="F175">
        <v>6</v>
      </c>
      <c r="G175">
        <v>0.78</v>
      </c>
      <c r="H175">
        <v>26</v>
      </c>
      <c r="I175">
        <v>60</v>
      </c>
      <c r="J175">
        <v>14</v>
      </c>
      <c r="K175">
        <v>1</v>
      </c>
      <c r="L175">
        <v>0</v>
      </c>
      <c r="M175">
        <v>0</v>
      </c>
      <c r="N175" t="s">
        <v>69</v>
      </c>
      <c r="O175">
        <v>0</v>
      </c>
    </row>
    <row r="176" spans="1:15" x14ac:dyDescent="0.25">
      <c r="A176">
        <v>175</v>
      </c>
      <c r="B176">
        <v>48</v>
      </c>
      <c r="C176" t="s">
        <v>66</v>
      </c>
      <c r="D176" s="1">
        <v>44403.9375</v>
      </c>
      <c r="E176" s="1">
        <v>44403.270833333336</v>
      </c>
      <c r="F176">
        <v>8</v>
      </c>
      <c r="G176">
        <v>0.95</v>
      </c>
      <c r="H176">
        <v>20</v>
      </c>
      <c r="I176">
        <v>70</v>
      </c>
      <c r="J176">
        <v>10</v>
      </c>
      <c r="K176">
        <v>1</v>
      </c>
      <c r="L176">
        <v>0</v>
      </c>
      <c r="M176">
        <v>0</v>
      </c>
      <c r="N176" t="s">
        <v>69</v>
      </c>
      <c r="O176">
        <v>4</v>
      </c>
    </row>
    <row r="177" spans="1:15" x14ac:dyDescent="0.25">
      <c r="A177">
        <v>176</v>
      </c>
      <c r="B177">
        <v>42</v>
      </c>
      <c r="C177" t="s">
        <v>68</v>
      </c>
      <c r="D177" s="1">
        <v>44384.916666666664</v>
      </c>
      <c r="E177" s="1">
        <v>44384.208333333336</v>
      </c>
      <c r="F177">
        <v>7</v>
      </c>
      <c r="G177">
        <v>0.68</v>
      </c>
      <c r="H177">
        <v>18</v>
      </c>
      <c r="I177">
        <v>35</v>
      </c>
      <c r="J177">
        <v>47</v>
      </c>
      <c r="K177">
        <v>2</v>
      </c>
      <c r="M177">
        <v>0</v>
      </c>
      <c r="N177" t="s">
        <v>69</v>
      </c>
      <c r="O177">
        <v>3</v>
      </c>
    </row>
    <row r="178" spans="1:15" x14ac:dyDescent="0.25">
      <c r="A178">
        <v>177</v>
      </c>
      <c r="B178">
        <v>62</v>
      </c>
      <c r="C178" t="s">
        <v>66</v>
      </c>
      <c r="D178" s="1">
        <v>44456.083333333336</v>
      </c>
      <c r="E178" s="1">
        <v>44456.395833333336</v>
      </c>
      <c r="F178">
        <v>7.5</v>
      </c>
      <c r="G178">
        <v>0.68</v>
      </c>
      <c r="H178">
        <v>22</v>
      </c>
      <c r="I178">
        <v>24</v>
      </c>
      <c r="J178">
        <v>54</v>
      </c>
      <c r="K178">
        <v>3</v>
      </c>
      <c r="L178">
        <v>50</v>
      </c>
      <c r="M178">
        <v>2</v>
      </c>
      <c r="N178" t="s">
        <v>69</v>
      </c>
      <c r="O178">
        <v>0</v>
      </c>
    </row>
    <row r="179" spans="1:15" x14ac:dyDescent="0.25">
      <c r="A179">
        <v>178</v>
      </c>
      <c r="B179">
        <v>44</v>
      </c>
      <c r="C179" t="s">
        <v>66</v>
      </c>
      <c r="D179" s="1">
        <v>44381.083333333336</v>
      </c>
      <c r="E179" s="1">
        <v>44381.375</v>
      </c>
      <c r="F179">
        <v>7</v>
      </c>
      <c r="G179">
        <v>0.94</v>
      </c>
      <c r="H179">
        <v>22</v>
      </c>
      <c r="I179">
        <v>65</v>
      </c>
      <c r="J179">
        <v>13</v>
      </c>
      <c r="K179">
        <v>0</v>
      </c>
      <c r="L179">
        <v>50</v>
      </c>
      <c r="M179">
        <v>0</v>
      </c>
      <c r="N179" t="s">
        <v>69</v>
      </c>
      <c r="O179">
        <v>1</v>
      </c>
    </row>
    <row r="180" spans="1:15" x14ac:dyDescent="0.25">
      <c r="A180">
        <v>179</v>
      </c>
      <c r="B180">
        <v>39</v>
      </c>
      <c r="C180" t="s">
        <v>66</v>
      </c>
      <c r="D180" s="1">
        <v>44416.020833333336</v>
      </c>
      <c r="E180" s="1">
        <v>44416.354166666664</v>
      </c>
      <c r="F180">
        <v>8</v>
      </c>
      <c r="G180">
        <v>0.78</v>
      </c>
      <c r="H180">
        <v>24</v>
      </c>
      <c r="I180">
        <v>58</v>
      </c>
      <c r="J180">
        <v>18</v>
      </c>
      <c r="K180">
        <v>3</v>
      </c>
      <c r="L180">
        <v>25</v>
      </c>
      <c r="M180">
        <v>1</v>
      </c>
      <c r="N180" t="s">
        <v>67</v>
      </c>
      <c r="O180">
        <v>0</v>
      </c>
    </row>
    <row r="181" spans="1:15" x14ac:dyDescent="0.25">
      <c r="A181">
        <v>180</v>
      </c>
      <c r="B181">
        <v>53</v>
      </c>
      <c r="C181" t="s">
        <v>68</v>
      </c>
      <c r="D181" s="1">
        <v>44377.958333333336</v>
      </c>
      <c r="E181" s="1">
        <v>44377.208333333336</v>
      </c>
      <c r="F181">
        <v>6</v>
      </c>
      <c r="G181">
        <v>0.9</v>
      </c>
      <c r="H181">
        <v>20</v>
      </c>
      <c r="I181">
        <v>65</v>
      </c>
      <c r="J181">
        <v>15</v>
      </c>
      <c r="K181">
        <v>1</v>
      </c>
      <c r="L181">
        <v>75</v>
      </c>
      <c r="M181">
        <v>0</v>
      </c>
      <c r="N181" t="s">
        <v>69</v>
      </c>
      <c r="O181">
        <v>2</v>
      </c>
    </row>
    <row r="182" spans="1:15" x14ac:dyDescent="0.25">
      <c r="A182">
        <v>181</v>
      </c>
      <c r="B182">
        <v>37</v>
      </c>
      <c r="C182" t="s">
        <v>68</v>
      </c>
      <c r="D182" s="1">
        <v>44520.104166666664</v>
      </c>
      <c r="E182" s="1">
        <v>44520.416666666664</v>
      </c>
      <c r="F182">
        <v>7.5</v>
      </c>
      <c r="G182">
        <v>0.83</v>
      </c>
      <c r="H182">
        <v>24</v>
      </c>
      <c r="I182">
        <v>60</v>
      </c>
      <c r="J182">
        <v>16</v>
      </c>
      <c r="K182">
        <v>2</v>
      </c>
      <c r="L182">
        <v>0</v>
      </c>
      <c r="M182">
        <v>0</v>
      </c>
      <c r="N182" t="s">
        <v>67</v>
      </c>
      <c r="O182">
        <v>2</v>
      </c>
    </row>
    <row r="183" spans="1:15" x14ac:dyDescent="0.25">
      <c r="A183">
        <v>182</v>
      </c>
      <c r="B183">
        <v>29</v>
      </c>
      <c r="C183" t="s">
        <v>66</v>
      </c>
      <c r="D183" s="1">
        <v>44527.895833333336</v>
      </c>
      <c r="E183" s="1">
        <v>44527.1875</v>
      </c>
      <c r="F183">
        <v>7</v>
      </c>
      <c r="G183">
        <v>0.8</v>
      </c>
      <c r="H183">
        <v>23</v>
      </c>
      <c r="I183">
        <v>60</v>
      </c>
      <c r="J183">
        <v>17</v>
      </c>
      <c r="K183">
        <v>2</v>
      </c>
      <c r="L183">
        <v>50</v>
      </c>
      <c r="M183">
        <v>0</v>
      </c>
      <c r="N183" t="s">
        <v>67</v>
      </c>
      <c r="O183">
        <v>1</v>
      </c>
    </row>
    <row r="184" spans="1:15" x14ac:dyDescent="0.25">
      <c r="A184">
        <v>183</v>
      </c>
      <c r="B184">
        <v>49</v>
      </c>
      <c r="C184" t="s">
        <v>66</v>
      </c>
      <c r="D184" s="1">
        <v>44416.895833333336</v>
      </c>
      <c r="E184" s="1">
        <v>44416.208333333336</v>
      </c>
      <c r="F184">
        <v>7.5</v>
      </c>
      <c r="G184">
        <v>0.96</v>
      </c>
      <c r="H184">
        <v>28</v>
      </c>
      <c r="I184">
        <v>60</v>
      </c>
      <c r="J184">
        <v>12</v>
      </c>
      <c r="K184">
        <v>0</v>
      </c>
      <c r="L184">
        <v>0</v>
      </c>
      <c r="M184">
        <v>0</v>
      </c>
      <c r="N184" t="s">
        <v>69</v>
      </c>
      <c r="O184">
        <v>4</v>
      </c>
    </row>
    <row r="185" spans="1:15" x14ac:dyDescent="0.25">
      <c r="A185">
        <v>184</v>
      </c>
      <c r="B185">
        <v>24</v>
      </c>
      <c r="C185" t="s">
        <v>66</v>
      </c>
      <c r="D185" s="1">
        <v>44214</v>
      </c>
      <c r="E185" s="1">
        <v>44214.333333333336</v>
      </c>
      <c r="F185">
        <v>8</v>
      </c>
      <c r="G185">
        <v>0.91</v>
      </c>
      <c r="H185">
        <v>24</v>
      </c>
      <c r="I185">
        <v>59</v>
      </c>
      <c r="J185">
        <v>17</v>
      </c>
      <c r="K185">
        <v>0</v>
      </c>
      <c r="L185">
        <v>0</v>
      </c>
      <c r="M185">
        <v>0</v>
      </c>
      <c r="N185" t="s">
        <v>69</v>
      </c>
      <c r="O185">
        <v>0</v>
      </c>
    </row>
    <row r="186" spans="1:15" x14ac:dyDescent="0.25">
      <c r="A186">
        <v>185</v>
      </c>
      <c r="B186">
        <v>48</v>
      </c>
      <c r="C186" t="s">
        <v>66</v>
      </c>
      <c r="D186" s="1">
        <v>44391.875</v>
      </c>
      <c r="E186" s="1">
        <v>44391.1875</v>
      </c>
      <c r="F186">
        <v>7.5</v>
      </c>
      <c r="G186">
        <v>0.96</v>
      </c>
      <c r="H186">
        <v>22</v>
      </c>
      <c r="I186">
        <v>57</v>
      </c>
      <c r="J186">
        <v>21</v>
      </c>
      <c r="K186">
        <v>0</v>
      </c>
      <c r="L186">
        <v>25</v>
      </c>
      <c r="M186">
        <v>0</v>
      </c>
      <c r="N186" t="s">
        <v>69</v>
      </c>
      <c r="O186">
        <v>4</v>
      </c>
    </row>
    <row r="187" spans="1:15" x14ac:dyDescent="0.25">
      <c r="A187">
        <v>186</v>
      </c>
      <c r="B187">
        <v>36</v>
      </c>
      <c r="C187" t="s">
        <v>66</v>
      </c>
      <c r="D187" s="1">
        <v>44341.958333333336</v>
      </c>
      <c r="E187" s="1">
        <v>44341.270833333336</v>
      </c>
      <c r="F187">
        <v>7.5</v>
      </c>
      <c r="G187">
        <v>0.94</v>
      </c>
      <c r="H187">
        <v>30</v>
      </c>
      <c r="I187">
        <v>55</v>
      </c>
      <c r="J187">
        <v>15</v>
      </c>
      <c r="K187">
        <v>0</v>
      </c>
      <c r="L187">
        <v>50</v>
      </c>
      <c r="N187" t="s">
        <v>69</v>
      </c>
      <c r="O187">
        <v>4</v>
      </c>
    </row>
    <row r="188" spans="1:15" x14ac:dyDescent="0.25">
      <c r="A188">
        <v>187</v>
      </c>
      <c r="B188">
        <v>37</v>
      </c>
      <c r="C188" t="s">
        <v>66</v>
      </c>
      <c r="D188" s="1">
        <v>44540</v>
      </c>
      <c r="E188" s="1">
        <v>44540.291666666664</v>
      </c>
      <c r="F188">
        <v>7</v>
      </c>
      <c r="G188">
        <v>0.63</v>
      </c>
      <c r="H188">
        <v>28</v>
      </c>
      <c r="I188">
        <v>20</v>
      </c>
      <c r="J188">
        <v>52</v>
      </c>
      <c r="K188">
        <v>3</v>
      </c>
      <c r="M188">
        <v>3</v>
      </c>
      <c r="N188" t="s">
        <v>69</v>
      </c>
      <c r="O188">
        <v>1</v>
      </c>
    </row>
    <row r="189" spans="1:15" x14ac:dyDescent="0.25">
      <c r="A189">
        <v>188</v>
      </c>
      <c r="B189">
        <v>27</v>
      </c>
      <c r="C189" t="s">
        <v>68</v>
      </c>
      <c r="D189" s="1">
        <v>44348</v>
      </c>
      <c r="E189" s="1">
        <v>44348.291666666664</v>
      </c>
      <c r="F189">
        <v>7</v>
      </c>
      <c r="G189">
        <v>0.73</v>
      </c>
      <c r="H189">
        <v>18</v>
      </c>
      <c r="I189">
        <v>65</v>
      </c>
      <c r="J189">
        <v>17</v>
      </c>
      <c r="K189">
        <v>4</v>
      </c>
      <c r="L189">
        <v>50</v>
      </c>
      <c r="N189" t="s">
        <v>69</v>
      </c>
      <c r="O189">
        <v>2</v>
      </c>
    </row>
    <row r="190" spans="1:15" x14ac:dyDescent="0.25">
      <c r="A190">
        <v>189</v>
      </c>
      <c r="B190">
        <v>21</v>
      </c>
      <c r="C190" t="s">
        <v>68</v>
      </c>
      <c r="D190" s="1">
        <v>44452.104166666664</v>
      </c>
      <c r="E190" s="1">
        <v>44452.4375</v>
      </c>
      <c r="F190">
        <v>8</v>
      </c>
      <c r="G190">
        <v>0.87</v>
      </c>
      <c r="H190">
        <v>19</v>
      </c>
      <c r="I190">
        <v>63</v>
      </c>
      <c r="J190">
        <v>18</v>
      </c>
      <c r="K190">
        <v>1</v>
      </c>
      <c r="L190">
        <v>50</v>
      </c>
      <c r="M190">
        <v>0</v>
      </c>
      <c r="N190" t="s">
        <v>67</v>
      </c>
      <c r="O190">
        <v>1</v>
      </c>
    </row>
    <row r="191" spans="1:15" x14ac:dyDescent="0.25">
      <c r="A191">
        <v>190</v>
      </c>
      <c r="B191">
        <v>52</v>
      </c>
      <c r="C191" t="s">
        <v>66</v>
      </c>
      <c r="D191" s="1">
        <v>44234.041666666664</v>
      </c>
      <c r="E191" s="1">
        <v>44234.333333333336</v>
      </c>
      <c r="F191">
        <v>7</v>
      </c>
      <c r="G191">
        <v>0.76</v>
      </c>
      <c r="H191">
        <v>20</v>
      </c>
      <c r="I191">
        <v>70</v>
      </c>
      <c r="J191">
        <v>10</v>
      </c>
      <c r="K191">
        <v>4</v>
      </c>
      <c r="L191">
        <v>0</v>
      </c>
      <c r="M191">
        <v>0</v>
      </c>
      <c r="N191" t="s">
        <v>69</v>
      </c>
      <c r="O191">
        <v>0</v>
      </c>
    </row>
    <row r="192" spans="1:15" x14ac:dyDescent="0.25">
      <c r="A192">
        <v>191</v>
      </c>
      <c r="B192">
        <v>53</v>
      </c>
      <c r="C192" t="s">
        <v>68</v>
      </c>
      <c r="D192" s="1">
        <v>44486</v>
      </c>
      <c r="E192" s="1">
        <v>44486.3125</v>
      </c>
      <c r="F192">
        <v>7.5</v>
      </c>
      <c r="G192">
        <v>0.68</v>
      </c>
      <c r="H192">
        <v>18</v>
      </c>
      <c r="I192">
        <v>30</v>
      </c>
      <c r="J192">
        <v>52</v>
      </c>
      <c r="K192">
        <v>4</v>
      </c>
      <c r="L192">
        <v>50</v>
      </c>
      <c r="M192">
        <v>4</v>
      </c>
      <c r="N192" t="s">
        <v>69</v>
      </c>
      <c r="O192">
        <v>2</v>
      </c>
    </row>
    <row r="193" spans="1:15" x14ac:dyDescent="0.25">
      <c r="A193">
        <v>192</v>
      </c>
      <c r="B193">
        <v>27</v>
      </c>
      <c r="C193" t="s">
        <v>66</v>
      </c>
      <c r="D193" s="1">
        <v>44448.9375</v>
      </c>
      <c r="E193" s="1">
        <v>44448.270833333336</v>
      </c>
      <c r="F193">
        <v>8</v>
      </c>
      <c r="G193">
        <v>0.94</v>
      </c>
      <c r="H193">
        <v>25</v>
      </c>
      <c r="I193">
        <v>60</v>
      </c>
      <c r="J193">
        <v>15</v>
      </c>
      <c r="K193">
        <v>1</v>
      </c>
      <c r="L193">
        <v>75</v>
      </c>
      <c r="M193">
        <v>0</v>
      </c>
      <c r="N193" t="s">
        <v>67</v>
      </c>
      <c r="O193">
        <v>2</v>
      </c>
    </row>
    <row r="194" spans="1:15" x14ac:dyDescent="0.25">
      <c r="A194">
        <v>193</v>
      </c>
      <c r="B194">
        <v>24</v>
      </c>
      <c r="C194" t="s">
        <v>68</v>
      </c>
      <c r="D194" s="1">
        <v>44391</v>
      </c>
      <c r="E194" s="1">
        <v>44391.291666666664</v>
      </c>
      <c r="F194">
        <v>7</v>
      </c>
      <c r="G194">
        <v>0.95</v>
      </c>
      <c r="H194">
        <v>15</v>
      </c>
      <c r="I194">
        <v>70</v>
      </c>
      <c r="J194">
        <v>15</v>
      </c>
      <c r="K194">
        <v>0</v>
      </c>
      <c r="L194">
        <v>0</v>
      </c>
      <c r="N194" t="s">
        <v>69</v>
      </c>
      <c r="O194">
        <v>2</v>
      </c>
    </row>
    <row r="195" spans="1:15" x14ac:dyDescent="0.25">
      <c r="A195">
        <v>194</v>
      </c>
      <c r="B195">
        <v>18</v>
      </c>
      <c r="C195" t="s">
        <v>66</v>
      </c>
      <c r="D195" s="1">
        <v>44407.083333333336</v>
      </c>
      <c r="E195" s="1">
        <v>44407.375</v>
      </c>
      <c r="F195">
        <v>7</v>
      </c>
      <c r="G195">
        <v>0.62</v>
      </c>
      <c r="H195">
        <v>20</v>
      </c>
      <c r="I195">
        <v>30</v>
      </c>
      <c r="J195">
        <v>50</v>
      </c>
      <c r="K195">
        <v>1</v>
      </c>
      <c r="L195">
        <v>25</v>
      </c>
      <c r="M195">
        <v>0</v>
      </c>
      <c r="N195" t="s">
        <v>69</v>
      </c>
      <c r="O195">
        <v>0</v>
      </c>
    </row>
    <row r="196" spans="1:15" x14ac:dyDescent="0.25">
      <c r="A196">
        <v>195</v>
      </c>
      <c r="B196">
        <v>44</v>
      </c>
      <c r="C196" t="s">
        <v>66</v>
      </c>
      <c r="D196" s="1">
        <v>44352.875</v>
      </c>
      <c r="E196" s="1">
        <v>44352.208333333336</v>
      </c>
      <c r="F196">
        <v>8</v>
      </c>
      <c r="G196">
        <v>0.91</v>
      </c>
      <c r="H196">
        <v>20</v>
      </c>
      <c r="I196">
        <v>60</v>
      </c>
      <c r="J196">
        <v>20</v>
      </c>
      <c r="K196">
        <v>1</v>
      </c>
      <c r="L196">
        <v>0</v>
      </c>
      <c r="M196">
        <v>0</v>
      </c>
      <c r="N196" t="s">
        <v>69</v>
      </c>
      <c r="O196">
        <v>3</v>
      </c>
    </row>
    <row r="197" spans="1:15" x14ac:dyDescent="0.25">
      <c r="A197">
        <v>196</v>
      </c>
      <c r="B197">
        <v>61</v>
      </c>
      <c r="C197" t="s">
        <v>66</v>
      </c>
      <c r="D197" s="1">
        <v>44535.083333333336</v>
      </c>
      <c r="E197" s="1">
        <v>44535.375</v>
      </c>
      <c r="F197">
        <v>7</v>
      </c>
      <c r="G197">
        <v>0.67</v>
      </c>
      <c r="H197">
        <v>23</v>
      </c>
      <c r="I197">
        <v>23</v>
      </c>
      <c r="J197">
        <v>54</v>
      </c>
      <c r="K197">
        <v>2</v>
      </c>
      <c r="L197">
        <v>50</v>
      </c>
      <c r="M197">
        <v>5</v>
      </c>
      <c r="N197" t="s">
        <v>69</v>
      </c>
      <c r="O197">
        <v>0</v>
      </c>
    </row>
    <row r="198" spans="1:15" x14ac:dyDescent="0.25">
      <c r="A198">
        <v>197</v>
      </c>
      <c r="B198">
        <v>30</v>
      </c>
      <c r="C198" t="s">
        <v>66</v>
      </c>
      <c r="D198" s="1">
        <v>44413</v>
      </c>
      <c r="E198" s="1">
        <v>44413.333333333336</v>
      </c>
      <c r="F198">
        <v>8</v>
      </c>
      <c r="G198">
        <v>0.94</v>
      </c>
      <c r="H198">
        <v>22</v>
      </c>
      <c r="I198">
        <v>63</v>
      </c>
      <c r="J198">
        <v>15</v>
      </c>
      <c r="K198">
        <v>1</v>
      </c>
      <c r="L198">
        <v>75</v>
      </c>
      <c r="M198">
        <v>0</v>
      </c>
      <c r="N198" t="s">
        <v>67</v>
      </c>
      <c r="O198">
        <v>2</v>
      </c>
    </row>
    <row r="199" spans="1:15" x14ac:dyDescent="0.25">
      <c r="A199">
        <v>198</v>
      </c>
      <c r="B199">
        <v>48</v>
      </c>
      <c r="C199" t="s">
        <v>68</v>
      </c>
      <c r="D199" s="1">
        <v>44205.104166666664</v>
      </c>
      <c r="E199" s="1">
        <v>44205.354166666664</v>
      </c>
      <c r="F199">
        <v>6</v>
      </c>
      <c r="G199">
        <v>0.79</v>
      </c>
      <c r="H199">
        <v>24</v>
      </c>
      <c r="I199">
        <v>60</v>
      </c>
      <c r="J199">
        <v>16</v>
      </c>
      <c r="K199">
        <v>4</v>
      </c>
      <c r="L199">
        <v>0</v>
      </c>
      <c r="M199">
        <v>0</v>
      </c>
      <c r="N199" t="s">
        <v>67</v>
      </c>
      <c r="O199">
        <v>2</v>
      </c>
    </row>
    <row r="200" spans="1:15" x14ac:dyDescent="0.25">
      <c r="A200">
        <v>199</v>
      </c>
      <c r="B200">
        <v>32</v>
      </c>
      <c r="C200" t="s">
        <v>66</v>
      </c>
      <c r="D200" s="1">
        <v>44561.0625</v>
      </c>
      <c r="E200" s="1">
        <v>44561.270833333336</v>
      </c>
      <c r="F200">
        <v>5</v>
      </c>
      <c r="G200">
        <v>0.86</v>
      </c>
      <c r="H200">
        <v>20</v>
      </c>
      <c r="I200">
        <v>65</v>
      </c>
      <c r="J200">
        <v>15</v>
      </c>
      <c r="K200">
        <v>1</v>
      </c>
      <c r="L200">
        <v>25</v>
      </c>
      <c r="M200">
        <v>1</v>
      </c>
      <c r="N200" t="s">
        <v>69</v>
      </c>
      <c r="O200">
        <v>0</v>
      </c>
    </row>
    <row r="201" spans="1:15" x14ac:dyDescent="0.25">
      <c r="A201">
        <v>200</v>
      </c>
      <c r="B201">
        <v>52</v>
      </c>
      <c r="C201" t="s">
        <v>68</v>
      </c>
      <c r="D201" s="1">
        <v>44427.9375</v>
      </c>
      <c r="E201" s="1">
        <v>44427.229166666664</v>
      </c>
      <c r="F201">
        <v>7</v>
      </c>
      <c r="G201">
        <v>0.83</v>
      </c>
      <c r="H201">
        <v>23</v>
      </c>
      <c r="I201">
        <v>57</v>
      </c>
      <c r="J201">
        <v>20</v>
      </c>
      <c r="K201">
        <v>1</v>
      </c>
      <c r="L201">
        <v>0</v>
      </c>
      <c r="M201">
        <v>0</v>
      </c>
      <c r="N201" t="s">
        <v>67</v>
      </c>
      <c r="O201">
        <v>0</v>
      </c>
    </row>
    <row r="202" spans="1:15" x14ac:dyDescent="0.25">
      <c r="A202">
        <v>201</v>
      </c>
      <c r="B202">
        <v>61</v>
      </c>
      <c r="C202" t="s">
        <v>68</v>
      </c>
      <c r="D202" s="1">
        <v>44356</v>
      </c>
      <c r="E202" s="1">
        <v>44356.291666666664</v>
      </c>
      <c r="F202">
        <v>7</v>
      </c>
      <c r="G202">
        <v>0.73</v>
      </c>
      <c r="H202">
        <v>22</v>
      </c>
      <c r="I202">
        <v>57</v>
      </c>
      <c r="J202">
        <v>21</v>
      </c>
      <c r="K202">
        <v>3</v>
      </c>
      <c r="L202">
        <v>0</v>
      </c>
      <c r="M202">
        <v>4</v>
      </c>
      <c r="N202" t="s">
        <v>69</v>
      </c>
      <c r="O202">
        <v>0</v>
      </c>
    </row>
    <row r="203" spans="1:15" x14ac:dyDescent="0.25">
      <c r="A203">
        <v>202</v>
      </c>
      <c r="B203">
        <v>64</v>
      </c>
      <c r="C203" t="s">
        <v>66</v>
      </c>
      <c r="D203" s="1">
        <v>44487.083333333336</v>
      </c>
      <c r="E203" s="1">
        <v>44487.416666666664</v>
      </c>
      <c r="F203">
        <v>8</v>
      </c>
      <c r="G203">
        <v>0.71</v>
      </c>
      <c r="H203">
        <v>23</v>
      </c>
      <c r="I203">
        <v>58</v>
      </c>
      <c r="J203">
        <v>19</v>
      </c>
      <c r="K203">
        <v>2</v>
      </c>
      <c r="L203">
        <v>50</v>
      </c>
      <c r="M203">
        <v>0</v>
      </c>
      <c r="N203" t="s">
        <v>69</v>
      </c>
      <c r="O203">
        <v>0</v>
      </c>
    </row>
    <row r="204" spans="1:15" x14ac:dyDescent="0.25">
      <c r="A204">
        <v>203</v>
      </c>
      <c r="B204">
        <v>59</v>
      </c>
      <c r="C204" t="s">
        <v>66</v>
      </c>
      <c r="D204" s="1">
        <v>44413.020833333336</v>
      </c>
      <c r="E204" s="1">
        <v>44413.270833333336</v>
      </c>
      <c r="F204">
        <v>6</v>
      </c>
      <c r="G204">
        <v>0.87</v>
      </c>
      <c r="H204">
        <v>18</v>
      </c>
      <c r="I204">
        <v>70</v>
      </c>
      <c r="J204">
        <v>12</v>
      </c>
      <c r="K204">
        <v>0</v>
      </c>
      <c r="L204">
        <v>25</v>
      </c>
      <c r="M204">
        <v>1</v>
      </c>
      <c r="N204" t="s">
        <v>67</v>
      </c>
      <c r="O204">
        <v>0</v>
      </c>
    </row>
    <row r="205" spans="1:15" x14ac:dyDescent="0.25">
      <c r="A205">
        <v>204</v>
      </c>
      <c r="B205">
        <v>38</v>
      </c>
      <c r="C205" t="s">
        <v>68</v>
      </c>
      <c r="D205" s="1">
        <v>44388.958333333336</v>
      </c>
      <c r="E205" s="1">
        <v>44388.291666666664</v>
      </c>
      <c r="F205">
        <v>8</v>
      </c>
      <c r="G205">
        <v>0.5</v>
      </c>
      <c r="H205">
        <v>20</v>
      </c>
      <c r="I205">
        <v>30</v>
      </c>
      <c r="J205">
        <v>50</v>
      </c>
      <c r="K205">
        <v>3</v>
      </c>
      <c r="M205">
        <v>3</v>
      </c>
      <c r="N205" t="s">
        <v>67</v>
      </c>
      <c r="O205">
        <v>2</v>
      </c>
    </row>
    <row r="206" spans="1:15" x14ac:dyDescent="0.25">
      <c r="A206">
        <v>205</v>
      </c>
      <c r="B206">
        <v>31</v>
      </c>
      <c r="C206" t="s">
        <v>66</v>
      </c>
      <c r="D206" s="1">
        <v>44262.9375</v>
      </c>
      <c r="E206" s="1">
        <v>44262.229166666664</v>
      </c>
      <c r="F206">
        <v>7</v>
      </c>
      <c r="G206">
        <v>0.92</v>
      </c>
      <c r="H206">
        <v>20</v>
      </c>
      <c r="I206">
        <v>60</v>
      </c>
      <c r="J206">
        <v>20</v>
      </c>
      <c r="K206">
        <v>1</v>
      </c>
      <c r="L206">
        <v>0</v>
      </c>
      <c r="M206">
        <v>3</v>
      </c>
      <c r="N206" t="s">
        <v>69</v>
      </c>
      <c r="O206">
        <v>4</v>
      </c>
    </row>
    <row r="207" spans="1:15" x14ac:dyDescent="0.25">
      <c r="A207">
        <v>206</v>
      </c>
      <c r="B207">
        <v>32</v>
      </c>
      <c r="C207" t="s">
        <v>66</v>
      </c>
      <c r="D207" s="1">
        <v>44552.895833333336</v>
      </c>
      <c r="E207" s="1">
        <v>44552.145833333336</v>
      </c>
      <c r="F207">
        <v>6</v>
      </c>
      <c r="G207">
        <v>0.79</v>
      </c>
      <c r="H207">
        <v>20</v>
      </c>
      <c r="I207">
        <v>67</v>
      </c>
      <c r="J207">
        <v>13</v>
      </c>
      <c r="K207">
        <v>1</v>
      </c>
      <c r="L207">
        <v>25</v>
      </c>
      <c r="M207">
        <v>1</v>
      </c>
      <c r="N207" t="s">
        <v>69</v>
      </c>
      <c r="O207">
        <v>0</v>
      </c>
    </row>
    <row r="208" spans="1:15" x14ac:dyDescent="0.25">
      <c r="A208">
        <v>207</v>
      </c>
      <c r="B208">
        <v>31</v>
      </c>
      <c r="C208" t="s">
        <v>66</v>
      </c>
      <c r="D208" s="1">
        <v>44218.0625</v>
      </c>
      <c r="E208" s="1">
        <v>44218.354166666664</v>
      </c>
      <c r="F208">
        <v>7</v>
      </c>
      <c r="G208">
        <v>0.98</v>
      </c>
      <c r="H208">
        <v>20</v>
      </c>
      <c r="I208">
        <v>67</v>
      </c>
      <c r="J208">
        <v>13</v>
      </c>
      <c r="K208">
        <v>0</v>
      </c>
      <c r="L208">
        <v>25</v>
      </c>
      <c r="M208">
        <v>1</v>
      </c>
      <c r="N208" t="s">
        <v>69</v>
      </c>
      <c r="O208">
        <v>0</v>
      </c>
    </row>
    <row r="209" spans="1:15" x14ac:dyDescent="0.25">
      <c r="A209">
        <v>208</v>
      </c>
      <c r="B209">
        <v>41</v>
      </c>
      <c r="C209" t="s">
        <v>66</v>
      </c>
      <c r="D209" s="1">
        <v>44270.083333333336</v>
      </c>
      <c r="E209" s="1">
        <v>44270.375</v>
      </c>
      <c r="F209">
        <v>7</v>
      </c>
      <c r="G209">
        <v>0.93</v>
      </c>
      <c r="H209">
        <v>20</v>
      </c>
      <c r="I209">
        <v>65</v>
      </c>
      <c r="J209">
        <v>15</v>
      </c>
      <c r="K209">
        <v>1</v>
      </c>
      <c r="L209">
        <v>50</v>
      </c>
      <c r="M209">
        <v>0</v>
      </c>
      <c r="N209" t="s">
        <v>67</v>
      </c>
      <c r="O209">
        <v>0</v>
      </c>
    </row>
    <row r="210" spans="1:15" x14ac:dyDescent="0.25">
      <c r="A210">
        <v>209</v>
      </c>
      <c r="B210">
        <v>32</v>
      </c>
      <c r="C210" t="s">
        <v>66</v>
      </c>
      <c r="D210" s="1">
        <v>44277.916666666664</v>
      </c>
      <c r="E210" s="1">
        <v>44277.25</v>
      </c>
      <c r="F210">
        <v>8</v>
      </c>
      <c r="G210">
        <v>0.88</v>
      </c>
      <c r="H210">
        <v>22</v>
      </c>
      <c r="I210">
        <v>65</v>
      </c>
      <c r="J210">
        <v>13</v>
      </c>
      <c r="K210">
        <v>1</v>
      </c>
      <c r="L210">
        <v>0</v>
      </c>
      <c r="M210">
        <v>0</v>
      </c>
      <c r="N210" t="s">
        <v>69</v>
      </c>
      <c r="O210">
        <v>2</v>
      </c>
    </row>
    <row r="211" spans="1:15" x14ac:dyDescent="0.25">
      <c r="A211">
        <v>210</v>
      </c>
      <c r="B211">
        <v>61</v>
      </c>
      <c r="C211" t="s">
        <v>68</v>
      </c>
      <c r="D211" s="1">
        <v>44233.083333333336</v>
      </c>
      <c r="E211" s="1">
        <v>44233.458333333336</v>
      </c>
      <c r="F211">
        <v>9</v>
      </c>
      <c r="G211">
        <v>0.77</v>
      </c>
      <c r="H211">
        <v>20</v>
      </c>
      <c r="I211">
        <v>70</v>
      </c>
      <c r="J211">
        <v>10</v>
      </c>
      <c r="K211">
        <v>1</v>
      </c>
      <c r="L211">
        <v>0</v>
      </c>
      <c r="M211">
        <v>0</v>
      </c>
      <c r="N211" t="s">
        <v>67</v>
      </c>
      <c r="O211">
        <v>3</v>
      </c>
    </row>
    <row r="212" spans="1:15" x14ac:dyDescent="0.25">
      <c r="A212">
        <v>211</v>
      </c>
      <c r="B212">
        <v>61</v>
      </c>
      <c r="C212" t="s">
        <v>68</v>
      </c>
      <c r="D212" s="1">
        <v>44489</v>
      </c>
      <c r="E212" s="1">
        <v>44489.291666666664</v>
      </c>
      <c r="F212">
        <v>7</v>
      </c>
      <c r="G212">
        <v>0.86</v>
      </c>
      <c r="H212">
        <v>23</v>
      </c>
      <c r="I212">
        <v>60</v>
      </c>
      <c r="J212">
        <v>17</v>
      </c>
      <c r="K212">
        <v>0</v>
      </c>
      <c r="L212">
        <v>0</v>
      </c>
      <c r="M212">
        <v>0</v>
      </c>
      <c r="N212" t="s">
        <v>69</v>
      </c>
      <c r="O212">
        <v>0</v>
      </c>
    </row>
    <row r="213" spans="1:15" x14ac:dyDescent="0.25">
      <c r="A213">
        <v>212</v>
      </c>
      <c r="B213">
        <v>10</v>
      </c>
      <c r="C213" t="s">
        <v>66</v>
      </c>
      <c r="D213" s="1">
        <v>44392.041666666664</v>
      </c>
      <c r="E213" s="1">
        <v>44392.333333333336</v>
      </c>
      <c r="F213">
        <v>7</v>
      </c>
      <c r="G213">
        <v>0.54</v>
      </c>
      <c r="H213">
        <v>18</v>
      </c>
      <c r="I213">
        <v>35</v>
      </c>
      <c r="J213">
        <v>47</v>
      </c>
      <c r="K213">
        <v>3</v>
      </c>
      <c r="L213">
        <v>0</v>
      </c>
      <c r="M213">
        <v>0</v>
      </c>
      <c r="N213" t="s">
        <v>69</v>
      </c>
      <c r="O213">
        <v>0</v>
      </c>
    </row>
    <row r="214" spans="1:15" x14ac:dyDescent="0.25">
      <c r="A214">
        <v>213</v>
      </c>
      <c r="B214">
        <v>36</v>
      </c>
      <c r="C214" t="s">
        <v>66</v>
      </c>
      <c r="D214" s="1">
        <v>44227.958333333336</v>
      </c>
      <c r="E214" s="1">
        <v>44227.270833333336</v>
      </c>
      <c r="F214">
        <v>7.5</v>
      </c>
      <c r="G214">
        <v>0.8</v>
      </c>
      <c r="H214">
        <v>15</v>
      </c>
      <c r="I214">
        <v>55</v>
      </c>
      <c r="J214">
        <v>30</v>
      </c>
      <c r="K214">
        <v>1</v>
      </c>
      <c r="L214">
        <v>50</v>
      </c>
      <c r="M214">
        <v>2</v>
      </c>
      <c r="N214" t="s">
        <v>69</v>
      </c>
      <c r="O214">
        <v>4</v>
      </c>
    </row>
    <row r="215" spans="1:15" x14ac:dyDescent="0.25">
      <c r="A215">
        <v>214</v>
      </c>
      <c r="B215">
        <v>29</v>
      </c>
      <c r="C215" t="s">
        <v>66</v>
      </c>
      <c r="D215" s="1">
        <v>44498</v>
      </c>
      <c r="E215" s="1">
        <v>44498.208333333336</v>
      </c>
      <c r="F215">
        <v>5</v>
      </c>
      <c r="G215">
        <v>0.86</v>
      </c>
      <c r="H215">
        <v>25</v>
      </c>
      <c r="I215">
        <v>60</v>
      </c>
      <c r="J215">
        <v>15</v>
      </c>
      <c r="K215">
        <v>1</v>
      </c>
      <c r="L215">
        <v>75</v>
      </c>
      <c r="M215">
        <v>0</v>
      </c>
      <c r="N215" t="s">
        <v>67</v>
      </c>
      <c r="O215">
        <v>2</v>
      </c>
    </row>
    <row r="216" spans="1:15" x14ac:dyDescent="0.25">
      <c r="A216">
        <v>215</v>
      </c>
      <c r="B216">
        <v>27</v>
      </c>
      <c r="C216" t="s">
        <v>68</v>
      </c>
      <c r="D216" s="1">
        <v>44464.020833333336</v>
      </c>
      <c r="E216" s="1">
        <v>44464.333333333336</v>
      </c>
      <c r="F216">
        <v>7.5</v>
      </c>
      <c r="G216">
        <v>0.61</v>
      </c>
      <c r="H216">
        <v>25</v>
      </c>
      <c r="I216">
        <v>35</v>
      </c>
      <c r="J216">
        <v>40</v>
      </c>
      <c r="K216">
        <v>1</v>
      </c>
      <c r="L216">
        <v>25</v>
      </c>
      <c r="M216">
        <v>2</v>
      </c>
      <c r="N216" t="s">
        <v>69</v>
      </c>
      <c r="O216">
        <v>2</v>
      </c>
    </row>
    <row r="217" spans="1:15" x14ac:dyDescent="0.25">
      <c r="A217">
        <v>216</v>
      </c>
      <c r="B217">
        <v>22</v>
      </c>
      <c r="C217" t="s">
        <v>66</v>
      </c>
      <c r="D217" s="1">
        <v>44330.958333333336</v>
      </c>
      <c r="E217" s="1">
        <v>44330.25</v>
      </c>
      <c r="F217">
        <v>7</v>
      </c>
      <c r="G217">
        <v>0.72</v>
      </c>
      <c r="H217">
        <v>28</v>
      </c>
      <c r="I217">
        <v>60</v>
      </c>
      <c r="J217">
        <v>12</v>
      </c>
      <c r="K217">
        <v>4</v>
      </c>
      <c r="M217">
        <v>5</v>
      </c>
      <c r="N217" t="s">
        <v>69</v>
      </c>
      <c r="O217">
        <v>1</v>
      </c>
    </row>
    <row r="218" spans="1:15" x14ac:dyDescent="0.25">
      <c r="A218">
        <v>217</v>
      </c>
      <c r="B218">
        <v>22</v>
      </c>
      <c r="C218" t="s">
        <v>68</v>
      </c>
      <c r="D218" s="1">
        <v>44362.875</v>
      </c>
      <c r="E218" s="1">
        <v>44362.125</v>
      </c>
      <c r="F218">
        <v>6</v>
      </c>
      <c r="G218">
        <v>0.72</v>
      </c>
      <c r="H218">
        <v>27</v>
      </c>
      <c r="I218">
        <v>55</v>
      </c>
      <c r="J218">
        <v>18</v>
      </c>
      <c r="K218">
        <v>1</v>
      </c>
      <c r="L218">
        <v>0</v>
      </c>
      <c r="M218">
        <v>5</v>
      </c>
      <c r="N218" t="s">
        <v>69</v>
      </c>
      <c r="O218">
        <v>3</v>
      </c>
    </row>
    <row r="219" spans="1:15" x14ac:dyDescent="0.25">
      <c r="A219">
        <v>218</v>
      </c>
      <c r="B219">
        <v>40</v>
      </c>
      <c r="C219" t="s">
        <v>66</v>
      </c>
      <c r="D219" s="1">
        <v>44465</v>
      </c>
      <c r="E219" s="1">
        <v>44465.3125</v>
      </c>
      <c r="F219">
        <v>7.5</v>
      </c>
      <c r="G219">
        <v>0.55000000000000004</v>
      </c>
      <c r="H219">
        <v>23</v>
      </c>
      <c r="I219">
        <v>25</v>
      </c>
      <c r="J219">
        <v>52</v>
      </c>
      <c r="K219">
        <v>4</v>
      </c>
      <c r="L219">
        <v>50</v>
      </c>
      <c r="M219">
        <v>3</v>
      </c>
      <c r="N219" t="s">
        <v>67</v>
      </c>
      <c r="O219">
        <v>1</v>
      </c>
    </row>
    <row r="220" spans="1:15" x14ac:dyDescent="0.25">
      <c r="A220">
        <v>219</v>
      </c>
      <c r="B220">
        <v>56</v>
      </c>
      <c r="C220" t="s">
        <v>66</v>
      </c>
      <c r="D220" s="1">
        <v>44384.041666666664</v>
      </c>
      <c r="E220" s="1">
        <v>44384.333333333336</v>
      </c>
      <c r="F220">
        <v>7</v>
      </c>
      <c r="G220">
        <v>0.96</v>
      </c>
      <c r="H220">
        <v>28</v>
      </c>
      <c r="I220">
        <v>52</v>
      </c>
      <c r="J220">
        <v>20</v>
      </c>
      <c r="K220">
        <v>1</v>
      </c>
      <c r="L220">
        <v>50</v>
      </c>
      <c r="M220">
        <v>0</v>
      </c>
      <c r="N220" t="s">
        <v>69</v>
      </c>
      <c r="O220">
        <v>0</v>
      </c>
    </row>
    <row r="221" spans="1:15" x14ac:dyDescent="0.25">
      <c r="A221">
        <v>220</v>
      </c>
      <c r="B221">
        <v>13</v>
      </c>
      <c r="C221" t="s">
        <v>66</v>
      </c>
      <c r="D221" s="1">
        <v>44266.041666666664</v>
      </c>
      <c r="E221" s="1">
        <v>44266.375</v>
      </c>
      <c r="F221">
        <v>8</v>
      </c>
      <c r="G221">
        <v>0.57999999999999996</v>
      </c>
      <c r="H221">
        <v>18</v>
      </c>
      <c r="I221">
        <v>37</v>
      </c>
      <c r="J221">
        <v>45</v>
      </c>
      <c r="K221">
        <v>1</v>
      </c>
      <c r="L221">
        <v>0</v>
      </c>
      <c r="M221">
        <v>0</v>
      </c>
      <c r="N221" t="s">
        <v>69</v>
      </c>
      <c r="O221">
        <v>0</v>
      </c>
    </row>
    <row r="222" spans="1:15" x14ac:dyDescent="0.25">
      <c r="A222">
        <v>221</v>
      </c>
      <c r="B222">
        <v>37</v>
      </c>
      <c r="C222" t="s">
        <v>66</v>
      </c>
      <c r="D222" s="1">
        <v>44456.875</v>
      </c>
      <c r="E222" s="1">
        <v>44456.166666666664</v>
      </c>
      <c r="F222">
        <v>7</v>
      </c>
      <c r="G222">
        <v>0.77</v>
      </c>
      <c r="H222">
        <v>28</v>
      </c>
      <c r="I222">
        <v>51</v>
      </c>
      <c r="J222">
        <v>21</v>
      </c>
      <c r="K222">
        <v>4</v>
      </c>
      <c r="L222">
        <v>0</v>
      </c>
      <c r="M222">
        <v>0</v>
      </c>
      <c r="N222" t="s">
        <v>69</v>
      </c>
      <c r="O222">
        <v>4</v>
      </c>
    </row>
    <row r="223" spans="1:15" x14ac:dyDescent="0.25">
      <c r="A223">
        <v>222</v>
      </c>
      <c r="B223">
        <v>41</v>
      </c>
      <c r="C223" t="s">
        <v>66</v>
      </c>
      <c r="D223" s="1">
        <v>44547.958333333336</v>
      </c>
      <c r="E223" s="1">
        <v>44547.3125</v>
      </c>
      <c r="F223">
        <v>8.5</v>
      </c>
      <c r="G223">
        <v>0.85</v>
      </c>
      <c r="H223">
        <v>20</v>
      </c>
      <c r="I223">
        <v>67</v>
      </c>
      <c r="J223">
        <v>13</v>
      </c>
      <c r="K223">
        <v>0</v>
      </c>
      <c r="L223">
        <v>25</v>
      </c>
      <c r="M223">
        <v>1</v>
      </c>
      <c r="N223" t="s">
        <v>67</v>
      </c>
      <c r="O223">
        <v>0</v>
      </c>
    </row>
    <row r="224" spans="1:15" x14ac:dyDescent="0.25">
      <c r="A224">
        <v>223</v>
      </c>
      <c r="B224">
        <v>52</v>
      </c>
      <c r="C224" t="s">
        <v>68</v>
      </c>
      <c r="D224" s="1">
        <v>44234</v>
      </c>
      <c r="E224" s="1">
        <v>44234.333333333336</v>
      </c>
      <c r="F224">
        <v>8</v>
      </c>
      <c r="G224">
        <v>0.95</v>
      </c>
      <c r="H224">
        <v>25</v>
      </c>
      <c r="I224">
        <v>55</v>
      </c>
      <c r="J224">
        <v>20</v>
      </c>
      <c r="K224">
        <v>0</v>
      </c>
      <c r="L224">
        <v>50</v>
      </c>
      <c r="M224">
        <v>1</v>
      </c>
      <c r="N224" t="s">
        <v>69</v>
      </c>
      <c r="O224">
        <v>3</v>
      </c>
    </row>
    <row r="225" spans="1:15" x14ac:dyDescent="0.25">
      <c r="A225">
        <v>224</v>
      </c>
      <c r="B225">
        <v>63</v>
      </c>
      <c r="C225" t="s">
        <v>66</v>
      </c>
      <c r="D225" s="1">
        <v>44426.083333333336</v>
      </c>
      <c r="E225" s="1">
        <v>44426.4375</v>
      </c>
      <c r="F225">
        <v>8.5</v>
      </c>
      <c r="G225">
        <v>0.69</v>
      </c>
      <c r="H225">
        <v>22</v>
      </c>
      <c r="I225">
        <v>24</v>
      </c>
      <c r="J225">
        <v>54</v>
      </c>
      <c r="K225">
        <v>3</v>
      </c>
      <c r="L225">
        <v>50</v>
      </c>
      <c r="M225">
        <v>0</v>
      </c>
      <c r="N225" t="s">
        <v>69</v>
      </c>
      <c r="O225">
        <v>0</v>
      </c>
    </row>
    <row r="226" spans="1:15" x14ac:dyDescent="0.25">
      <c r="A226">
        <v>225</v>
      </c>
      <c r="B226">
        <v>38</v>
      </c>
      <c r="C226" t="s">
        <v>68</v>
      </c>
      <c r="D226" s="1">
        <v>44251.958333333336</v>
      </c>
      <c r="E226" s="1">
        <v>44251.208333333336</v>
      </c>
      <c r="F226">
        <v>6</v>
      </c>
      <c r="G226">
        <v>0.95</v>
      </c>
      <c r="H226">
        <v>28</v>
      </c>
      <c r="I226">
        <v>65</v>
      </c>
      <c r="J226">
        <v>7</v>
      </c>
      <c r="K226">
        <v>1</v>
      </c>
      <c r="L226">
        <v>75</v>
      </c>
      <c r="M226">
        <v>1</v>
      </c>
      <c r="N226" t="s">
        <v>69</v>
      </c>
      <c r="O226">
        <v>4</v>
      </c>
    </row>
    <row r="227" spans="1:15" x14ac:dyDescent="0.25">
      <c r="A227">
        <v>226</v>
      </c>
      <c r="B227">
        <v>60</v>
      </c>
      <c r="C227" t="s">
        <v>68</v>
      </c>
      <c r="D227" s="1">
        <v>44446.041666666664</v>
      </c>
      <c r="E227" s="1">
        <v>44446.375</v>
      </c>
      <c r="F227">
        <v>8</v>
      </c>
      <c r="G227">
        <v>0.82</v>
      </c>
      <c r="H227">
        <v>22</v>
      </c>
      <c r="I227">
        <v>58</v>
      </c>
      <c r="J227">
        <v>20</v>
      </c>
      <c r="K227">
        <v>3</v>
      </c>
      <c r="L227">
        <v>0</v>
      </c>
      <c r="M227">
        <v>3</v>
      </c>
      <c r="N227" t="s">
        <v>69</v>
      </c>
      <c r="O227">
        <v>3</v>
      </c>
    </row>
    <row r="228" spans="1:15" x14ac:dyDescent="0.25">
      <c r="A228">
        <v>227</v>
      </c>
      <c r="B228">
        <v>29</v>
      </c>
      <c r="C228" t="s">
        <v>66</v>
      </c>
      <c r="D228" s="1">
        <v>44559.916666666664</v>
      </c>
      <c r="E228" s="1">
        <v>44559.229166666664</v>
      </c>
      <c r="F228">
        <v>7.5</v>
      </c>
      <c r="G228">
        <v>0.93</v>
      </c>
      <c r="H228">
        <v>25</v>
      </c>
      <c r="I228">
        <v>55</v>
      </c>
      <c r="J228">
        <v>20</v>
      </c>
      <c r="K228">
        <v>0</v>
      </c>
      <c r="L228">
        <v>0</v>
      </c>
      <c r="M228">
        <v>0</v>
      </c>
      <c r="N228" t="s">
        <v>69</v>
      </c>
      <c r="O228">
        <v>5</v>
      </c>
    </row>
    <row r="229" spans="1:15" x14ac:dyDescent="0.25">
      <c r="A229">
        <v>228</v>
      </c>
      <c r="B229">
        <v>29</v>
      </c>
      <c r="C229" t="s">
        <v>66</v>
      </c>
      <c r="D229" s="1">
        <v>44451.895833333336</v>
      </c>
      <c r="E229" s="1">
        <v>44451.1875</v>
      </c>
      <c r="F229">
        <v>7</v>
      </c>
      <c r="G229">
        <v>0.82</v>
      </c>
      <c r="H229">
        <v>20</v>
      </c>
      <c r="I229">
        <v>70</v>
      </c>
      <c r="J229">
        <v>10</v>
      </c>
      <c r="K229">
        <v>1</v>
      </c>
      <c r="L229">
        <v>0</v>
      </c>
      <c r="M229">
        <v>0</v>
      </c>
      <c r="N229" t="s">
        <v>69</v>
      </c>
      <c r="O229">
        <v>2</v>
      </c>
    </row>
    <row r="230" spans="1:15" x14ac:dyDescent="0.25">
      <c r="A230">
        <v>229</v>
      </c>
      <c r="B230">
        <v>30</v>
      </c>
      <c r="C230" t="s">
        <v>66</v>
      </c>
      <c r="D230" s="1">
        <v>44467</v>
      </c>
      <c r="E230" s="1">
        <v>44467.333333333336</v>
      </c>
      <c r="F230">
        <v>8</v>
      </c>
      <c r="G230">
        <v>0.94</v>
      </c>
      <c r="H230">
        <v>24</v>
      </c>
      <c r="I230">
        <v>59</v>
      </c>
      <c r="J230">
        <v>17</v>
      </c>
      <c r="K230">
        <v>0</v>
      </c>
      <c r="L230">
        <v>25</v>
      </c>
      <c r="M230">
        <v>0</v>
      </c>
      <c r="N230" t="s">
        <v>69</v>
      </c>
      <c r="O230">
        <v>0</v>
      </c>
    </row>
    <row r="231" spans="1:15" x14ac:dyDescent="0.25">
      <c r="A231">
        <v>230</v>
      </c>
      <c r="B231">
        <v>26</v>
      </c>
      <c r="C231" t="s">
        <v>68</v>
      </c>
      <c r="D231" s="1">
        <v>44259.9375</v>
      </c>
      <c r="E231" s="1">
        <v>44259.229166666664</v>
      </c>
      <c r="F231">
        <v>7</v>
      </c>
      <c r="G231">
        <v>0.75</v>
      </c>
      <c r="H231">
        <v>24</v>
      </c>
      <c r="I231">
        <v>56</v>
      </c>
      <c r="J231">
        <v>20</v>
      </c>
      <c r="K231">
        <v>4</v>
      </c>
      <c r="L231">
        <v>0</v>
      </c>
      <c r="M231">
        <v>0</v>
      </c>
      <c r="N231" t="s">
        <v>69</v>
      </c>
      <c r="O231">
        <v>3</v>
      </c>
    </row>
    <row r="232" spans="1:15" x14ac:dyDescent="0.25">
      <c r="A232">
        <v>231</v>
      </c>
      <c r="B232">
        <v>32</v>
      </c>
      <c r="C232" t="s">
        <v>68</v>
      </c>
      <c r="D232" s="1">
        <v>44490.0625</v>
      </c>
      <c r="E232" s="1">
        <v>44490.375</v>
      </c>
      <c r="F232">
        <v>7.5</v>
      </c>
      <c r="G232">
        <v>0.91</v>
      </c>
      <c r="H232">
        <v>22</v>
      </c>
      <c r="I232">
        <v>58</v>
      </c>
      <c r="J232">
        <v>20</v>
      </c>
      <c r="K232">
        <v>0</v>
      </c>
      <c r="L232">
        <v>50</v>
      </c>
      <c r="M232">
        <v>0</v>
      </c>
      <c r="N232" t="s">
        <v>69</v>
      </c>
      <c r="O232">
        <v>1</v>
      </c>
    </row>
    <row r="233" spans="1:15" x14ac:dyDescent="0.25">
      <c r="A233">
        <v>232</v>
      </c>
      <c r="B233">
        <v>55</v>
      </c>
      <c r="C233" t="s">
        <v>68</v>
      </c>
      <c r="D233" s="1">
        <v>44314.958333333336</v>
      </c>
      <c r="E233" s="1">
        <v>44314.291666666664</v>
      </c>
      <c r="F233">
        <v>8</v>
      </c>
      <c r="G233">
        <v>0.65</v>
      </c>
      <c r="H233">
        <v>27</v>
      </c>
      <c r="I233">
        <v>20</v>
      </c>
      <c r="J233">
        <v>53</v>
      </c>
      <c r="K233">
        <v>1</v>
      </c>
      <c r="L233">
        <v>0</v>
      </c>
      <c r="M233">
        <v>0</v>
      </c>
      <c r="N233" t="s">
        <v>67</v>
      </c>
      <c r="O233">
        <v>3</v>
      </c>
    </row>
    <row r="234" spans="1:15" x14ac:dyDescent="0.25">
      <c r="A234">
        <v>233</v>
      </c>
      <c r="B234">
        <v>36</v>
      </c>
      <c r="C234" t="s">
        <v>66</v>
      </c>
      <c r="D234" s="1">
        <v>44261.958333333336</v>
      </c>
      <c r="E234" s="1">
        <v>44261.166666666664</v>
      </c>
      <c r="F234">
        <v>5</v>
      </c>
      <c r="G234">
        <v>0.87</v>
      </c>
      <c r="H234">
        <v>22</v>
      </c>
      <c r="I234">
        <v>65</v>
      </c>
      <c r="J234">
        <v>13</v>
      </c>
      <c r="K234">
        <v>1</v>
      </c>
      <c r="L234">
        <v>25</v>
      </c>
      <c r="M234">
        <v>1</v>
      </c>
      <c r="N234" t="s">
        <v>69</v>
      </c>
      <c r="O234">
        <v>0</v>
      </c>
    </row>
    <row r="235" spans="1:15" x14ac:dyDescent="0.25">
      <c r="A235">
        <v>234</v>
      </c>
      <c r="B235">
        <v>53</v>
      </c>
      <c r="C235" t="s">
        <v>68</v>
      </c>
      <c r="D235" s="1">
        <v>44462.0625</v>
      </c>
      <c r="E235" s="1">
        <v>44462.395833333336</v>
      </c>
      <c r="F235">
        <v>8</v>
      </c>
      <c r="G235">
        <v>0.84</v>
      </c>
      <c r="H235">
        <v>22</v>
      </c>
      <c r="I235">
        <v>65</v>
      </c>
      <c r="J235">
        <v>13</v>
      </c>
      <c r="K235">
        <v>4</v>
      </c>
      <c r="L235">
        <v>25</v>
      </c>
      <c r="M235">
        <v>0</v>
      </c>
      <c r="N235" t="s">
        <v>67</v>
      </c>
      <c r="O235">
        <v>1</v>
      </c>
    </row>
    <row r="236" spans="1:15" x14ac:dyDescent="0.25">
      <c r="A236">
        <v>235</v>
      </c>
      <c r="B236">
        <v>18</v>
      </c>
      <c r="C236" t="s">
        <v>66</v>
      </c>
      <c r="D236" s="1">
        <v>44403.041666666664</v>
      </c>
      <c r="E236" s="1">
        <v>44403.416666666664</v>
      </c>
      <c r="F236">
        <v>9</v>
      </c>
      <c r="G236">
        <v>0.85</v>
      </c>
      <c r="H236">
        <v>23</v>
      </c>
      <c r="I236">
        <v>57</v>
      </c>
      <c r="J236">
        <v>20</v>
      </c>
      <c r="K236">
        <v>1</v>
      </c>
      <c r="L236">
        <v>50</v>
      </c>
      <c r="M236">
        <v>0</v>
      </c>
      <c r="N236" t="s">
        <v>69</v>
      </c>
      <c r="O236">
        <v>0</v>
      </c>
    </row>
    <row r="237" spans="1:15" x14ac:dyDescent="0.25">
      <c r="A237">
        <v>236</v>
      </c>
      <c r="B237">
        <v>28</v>
      </c>
      <c r="C237" t="s">
        <v>66</v>
      </c>
      <c r="D237" s="1">
        <v>44229.875</v>
      </c>
      <c r="E237" s="1">
        <v>44229.166666666664</v>
      </c>
      <c r="F237">
        <v>7</v>
      </c>
      <c r="G237">
        <v>0.91</v>
      </c>
      <c r="H237">
        <v>23</v>
      </c>
      <c r="I237">
        <v>60</v>
      </c>
      <c r="J237">
        <v>17</v>
      </c>
      <c r="K237">
        <v>1</v>
      </c>
      <c r="L237">
        <v>50</v>
      </c>
      <c r="M237">
        <v>0</v>
      </c>
      <c r="N237" t="s">
        <v>69</v>
      </c>
      <c r="O237">
        <v>1</v>
      </c>
    </row>
    <row r="238" spans="1:15" x14ac:dyDescent="0.25">
      <c r="A238">
        <v>237</v>
      </c>
      <c r="B238">
        <v>58</v>
      </c>
      <c r="C238" t="s">
        <v>68</v>
      </c>
      <c r="D238" s="1">
        <v>44545.895833333336</v>
      </c>
      <c r="E238" s="1">
        <v>44545.208333333336</v>
      </c>
      <c r="F238">
        <v>7.5</v>
      </c>
      <c r="G238">
        <v>0.71</v>
      </c>
      <c r="H238">
        <v>22</v>
      </c>
      <c r="I238">
        <v>58</v>
      </c>
      <c r="J238">
        <v>20</v>
      </c>
      <c r="K238">
        <v>1</v>
      </c>
      <c r="L238">
        <v>0</v>
      </c>
      <c r="M238">
        <v>3</v>
      </c>
      <c r="N238" t="s">
        <v>69</v>
      </c>
      <c r="O238">
        <v>0</v>
      </c>
    </row>
    <row r="239" spans="1:15" x14ac:dyDescent="0.25">
      <c r="A239">
        <v>238</v>
      </c>
      <c r="B239">
        <v>51</v>
      </c>
      <c r="C239" t="s">
        <v>68</v>
      </c>
      <c r="D239" s="1">
        <v>44315.0625</v>
      </c>
      <c r="E239" s="1">
        <v>44315.375</v>
      </c>
      <c r="F239">
        <v>7.5</v>
      </c>
      <c r="G239">
        <v>0.82</v>
      </c>
      <c r="H239">
        <v>20</v>
      </c>
      <c r="I239">
        <v>67</v>
      </c>
      <c r="J239">
        <v>13</v>
      </c>
      <c r="K239">
        <v>2</v>
      </c>
      <c r="L239">
        <v>25</v>
      </c>
      <c r="M239">
        <v>0</v>
      </c>
      <c r="N239" t="s">
        <v>67</v>
      </c>
      <c r="O239">
        <v>1</v>
      </c>
    </row>
    <row r="240" spans="1:15" x14ac:dyDescent="0.25">
      <c r="A240">
        <v>239</v>
      </c>
      <c r="B240">
        <v>37</v>
      </c>
      <c r="C240" t="s">
        <v>66</v>
      </c>
      <c r="D240" s="1">
        <v>44240.0625</v>
      </c>
      <c r="E240" s="1">
        <v>44240.416666666664</v>
      </c>
      <c r="F240">
        <v>8.5</v>
      </c>
      <c r="G240">
        <v>0.77</v>
      </c>
      <c r="H240">
        <v>22</v>
      </c>
      <c r="I240">
        <v>65</v>
      </c>
      <c r="J240">
        <v>13</v>
      </c>
      <c r="K240">
        <v>4</v>
      </c>
      <c r="L240">
        <v>25</v>
      </c>
      <c r="M240">
        <v>1</v>
      </c>
      <c r="N240" t="s">
        <v>69</v>
      </c>
      <c r="O240">
        <v>0</v>
      </c>
    </row>
    <row r="241" spans="1:15" x14ac:dyDescent="0.25">
      <c r="A241">
        <v>240</v>
      </c>
      <c r="B241">
        <v>41</v>
      </c>
      <c r="C241" t="s">
        <v>68</v>
      </c>
      <c r="D241" s="1">
        <v>44254.916666666664</v>
      </c>
      <c r="E241" s="1">
        <v>44254.25</v>
      </c>
      <c r="F241">
        <v>8</v>
      </c>
      <c r="G241">
        <v>0.95</v>
      </c>
      <c r="H241">
        <v>20</v>
      </c>
      <c r="I241">
        <v>70</v>
      </c>
      <c r="J241">
        <v>10</v>
      </c>
      <c r="K241">
        <v>0</v>
      </c>
      <c r="L241">
        <v>0</v>
      </c>
      <c r="M241">
        <v>0</v>
      </c>
      <c r="N241" t="s">
        <v>67</v>
      </c>
      <c r="O241">
        <v>3</v>
      </c>
    </row>
    <row r="242" spans="1:15" x14ac:dyDescent="0.25">
      <c r="A242">
        <v>241</v>
      </c>
      <c r="B242">
        <v>32</v>
      </c>
      <c r="C242" t="s">
        <v>68</v>
      </c>
      <c r="D242" s="1">
        <v>44400.9375</v>
      </c>
      <c r="E242" s="1">
        <v>44400.229166666664</v>
      </c>
      <c r="F242">
        <v>7</v>
      </c>
      <c r="G242">
        <v>0.95</v>
      </c>
      <c r="H242">
        <v>18</v>
      </c>
      <c r="I242">
        <v>60</v>
      </c>
      <c r="J242">
        <v>22</v>
      </c>
      <c r="K242">
        <v>0</v>
      </c>
      <c r="L242">
        <v>0</v>
      </c>
      <c r="M242">
        <v>0</v>
      </c>
      <c r="N242" t="s">
        <v>69</v>
      </c>
      <c r="O242">
        <v>4</v>
      </c>
    </row>
    <row r="243" spans="1:15" x14ac:dyDescent="0.25">
      <c r="A243">
        <v>242</v>
      </c>
      <c r="B243">
        <v>56</v>
      </c>
      <c r="C243" t="s">
        <v>68</v>
      </c>
      <c r="D243" s="1">
        <v>44262.020833333336</v>
      </c>
      <c r="E243" s="1">
        <v>44262.375</v>
      </c>
      <c r="F243">
        <v>8.5</v>
      </c>
      <c r="G243">
        <v>0.76</v>
      </c>
      <c r="H243">
        <v>26</v>
      </c>
      <c r="I243">
        <v>56</v>
      </c>
      <c r="J243">
        <v>18</v>
      </c>
      <c r="K243">
        <v>3</v>
      </c>
      <c r="L243">
        <v>0</v>
      </c>
      <c r="M243">
        <v>0</v>
      </c>
      <c r="N243" t="s">
        <v>67</v>
      </c>
      <c r="O243">
        <v>1</v>
      </c>
    </row>
    <row r="244" spans="1:15" x14ac:dyDescent="0.25">
      <c r="A244">
        <v>243</v>
      </c>
      <c r="B244">
        <v>43</v>
      </c>
      <c r="C244" t="s">
        <v>66</v>
      </c>
      <c r="D244" s="1">
        <v>44425.104166666664</v>
      </c>
      <c r="E244" s="1">
        <v>44425.4375</v>
      </c>
      <c r="F244">
        <v>8</v>
      </c>
      <c r="G244">
        <v>0.85</v>
      </c>
      <c r="H244">
        <v>23</v>
      </c>
      <c r="I244">
        <v>60</v>
      </c>
      <c r="J244">
        <v>17</v>
      </c>
      <c r="K244">
        <v>0</v>
      </c>
      <c r="L244">
        <v>50</v>
      </c>
      <c r="M244">
        <v>0</v>
      </c>
      <c r="N244" t="s">
        <v>69</v>
      </c>
      <c r="O244">
        <v>1</v>
      </c>
    </row>
    <row r="245" spans="1:15" x14ac:dyDescent="0.25">
      <c r="A245">
        <v>244</v>
      </c>
      <c r="B245">
        <v>52</v>
      </c>
      <c r="C245" t="s">
        <v>68</v>
      </c>
      <c r="D245" s="1">
        <v>44453</v>
      </c>
      <c r="E245" s="1">
        <v>44453.291666666664</v>
      </c>
      <c r="F245">
        <v>7</v>
      </c>
      <c r="G245">
        <v>0.75</v>
      </c>
      <c r="H245">
        <v>23</v>
      </c>
      <c r="I245">
        <v>60</v>
      </c>
      <c r="J245">
        <v>17</v>
      </c>
      <c r="K245">
        <v>4</v>
      </c>
      <c r="L245">
        <v>75</v>
      </c>
      <c r="M245">
        <v>0</v>
      </c>
      <c r="N245" t="s">
        <v>69</v>
      </c>
      <c r="O245">
        <v>3</v>
      </c>
    </row>
    <row r="246" spans="1:15" x14ac:dyDescent="0.25">
      <c r="A246">
        <v>245</v>
      </c>
      <c r="B246">
        <v>37</v>
      </c>
      <c r="C246" t="s">
        <v>66</v>
      </c>
      <c r="D246" s="1">
        <v>44204.916666666664</v>
      </c>
      <c r="E246" s="1">
        <v>44204.208333333336</v>
      </c>
      <c r="F246">
        <v>7</v>
      </c>
      <c r="G246">
        <v>0.92</v>
      </c>
      <c r="H246">
        <v>24</v>
      </c>
      <c r="I246">
        <v>59</v>
      </c>
      <c r="J246">
        <v>17</v>
      </c>
      <c r="L246">
        <v>0</v>
      </c>
      <c r="M246">
        <v>0</v>
      </c>
      <c r="N246" t="s">
        <v>69</v>
      </c>
      <c r="O246">
        <v>4</v>
      </c>
    </row>
    <row r="247" spans="1:15" x14ac:dyDescent="0.25">
      <c r="A247">
        <v>246</v>
      </c>
      <c r="B247">
        <v>67</v>
      </c>
      <c r="C247" t="s">
        <v>68</v>
      </c>
      <c r="D247" s="1">
        <v>44233.041666666664</v>
      </c>
      <c r="E247" s="1">
        <v>44233.395833333336</v>
      </c>
      <c r="F247">
        <v>8.5</v>
      </c>
      <c r="G247">
        <v>0.78</v>
      </c>
      <c r="H247">
        <v>24</v>
      </c>
      <c r="I247">
        <v>60</v>
      </c>
      <c r="J247">
        <v>16</v>
      </c>
      <c r="K247">
        <v>3</v>
      </c>
      <c r="L247">
        <v>0</v>
      </c>
      <c r="M247">
        <v>3</v>
      </c>
      <c r="N247" t="s">
        <v>69</v>
      </c>
      <c r="O247">
        <v>3</v>
      </c>
    </row>
    <row r="248" spans="1:15" x14ac:dyDescent="0.25">
      <c r="A248">
        <v>247</v>
      </c>
      <c r="B248">
        <v>36</v>
      </c>
      <c r="C248" t="s">
        <v>66</v>
      </c>
      <c r="D248" s="1">
        <v>44442.916666666664</v>
      </c>
      <c r="E248" s="1">
        <v>44442.270833333336</v>
      </c>
      <c r="F248">
        <v>8.5</v>
      </c>
      <c r="G248">
        <v>0.91</v>
      </c>
      <c r="H248">
        <v>20</v>
      </c>
      <c r="I248">
        <v>65</v>
      </c>
      <c r="J248">
        <v>15</v>
      </c>
      <c r="K248">
        <v>1</v>
      </c>
      <c r="L248">
        <v>25</v>
      </c>
      <c r="M248">
        <v>1</v>
      </c>
      <c r="N248" t="s">
        <v>67</v>
      </c>
      <c r="O248">
        <v>0</v>
      </c>
    </row>
    <row r="249" spans="1:15" x14ac:dyDescent="0.25">
      <c r="A249">
        <v>248</v>
      </c>
      <c r="B249">
        <v>29</v>
      </c>
      <c r="C249" t="s">
        <v>66</v>
      </c>
      <c r="D249" s="1">
        <v>44440.916666666664</v>
      </c>
      <c r="E249" s="1">
        <v>44440.25</v>
      </c>
      <c r="F249">
        <v>8</v>
      </c>
      <c r="G249">
        <v>0.85</v>
      </c>
      <c r="H249">
        <v>18</v>
      </c>
      <c r="I249">
        <v>62</v>
      </c>
      <c r="J249">
        <v>20</v>
      </c>
      <c r="K249">
        <v>0</v>
      </c>
      <c r="L249">
        <v>0</v>
      </c>
      <c r="M249">
        <v>0</v>
      </c>
      <c r="N249" t="s">
        <v>69</v>
      </c>
      <c r="O249">
        <v>5</v>
      </c>
    </row>
    <row r="250" spans="1:15" x14ac:dyDescent="0.25">
      <c r="A250">
        <v>249</v>
      </c>
      <c r="B250">
        <v>25</v>
      </c>
      <c r="C250" t="s">
        <v>68</v>
      </c>
      <c r="D250" s="1">
        <v>44489</v>
      </c>
      <c r="E250" s="1">
        <v>44489.3125</v>
      </c>
      <c r="F250">
        <v>7.5</v>
      </c>
      <c r="G250">
        <v>0.95</v>
      </c>
      <c r="H250">
        <v>24</v>
      </c>
      <c r="I250">
        <v>63</v>
      </c>
      <c r="J250">
        <v>13</v>
      </c>
      <c r="K250">
        <v>0</v>
      </c>
      <c r="L250">
        <v>0</v>
      </c>
      <c r="M250">
        <v>0</v>
      </c>
      <c r="N250" t="s">
        <v>67</v>
      </c>
      <c r="O250">
        <v>0</v>
      </c>
    </row>
    <row r="251" spans="1:15" x14ac:dyDescent="0.25">
      <c r="A251">
        <v>250</v>
      </c>
      <c r="B251">
        <v>61</v>
      </c>
      <c r="C251" t="s">
        <v>68</v>
      </c>
      <c r="D251" s="1">
        <v>44290.020833333336</v>
      </c>
      <c r="E251" s="1">
        <v>44290.4375</v>
      </c>
      <c r="F251">
        <v>10</v>
      </c>
      <c r="G251">
        <v>0.66</v>
      </c>
      <c r="H251">
        <v>19</v>
      </c>
      <c r="I251">
        <v>28</v>
      </c>
      <c r="J251">
        <v>53</v>
      </c>
      <c r="L251">
        <v>0</v>
      </c>
      <c r="M251">
        <v>4</v>
      </c>
      <c r="N251" t="s">
        <v>69</v>
      </c>
      <c r="O251">
        <v>1</v>
      </c>
    </row>
    <row r="252" spans="1:15" x14ac:dyDescent="0.25">
      <c r="A252">
        <v>251</v>
      </c>
      <c r="B252">
        <v>29</v>
      </c>
      <c r="C252" t="s">
        <v>66</v>
      </c>
      <c r="D252" s="1">
        <v>44286.895833333336</v>
      </c>
      <c r="E252" s="1">
        <v>44286.1875</v>
      </c>
      <c r="F252">
        <v>7</v>
      </c>
      <c r="G252">
        <v>0.63</v>
      </c>
      <c r="H252">
        <v>18</v>
      </c>
      <c r="I252">
        <v>30</v>
      </c>
      <c r="J252">
        <v>52</v>
      </c>
      <c r="K252">
        <v>2</v>
      </c>
      <c r="L252">
        <v>50</v>
      </c>
      <c r="M252">
        <v>2</v>
      </c>
      <c r="N252" t="s">
        <v>69</v>
      </c>
      <c r="O252">
        <v>2</v>
      </c>
    </row>
    <row r="253" spans="1:15" x14ac:dyDescent="0.25">
      <c r="A253">
        <v>252</v>
      </c>
      <c r="B253">
        <v>31</v>
      </c>
      <c r="C253" t="s">
        <v>68</v>
      </c>
      <c r="D253" s="1">
        <v>44373.020833333336</v>
      </c>
      <c r="E253" s="1">
        <v>44373.375</v>
      </c>
      <c r="F253">
        <v>8.5</v>
      </c>
      <c r="G253">
        <v>0.86</v>
      </c>
      <c r="H253">
        <v>28</v>
      </c>
      <c r="I253">
        <v>57</v>
      </c>
      <c r="J253">
        <v>15</v>
      </c>
      <c r="K253">
        <v>0</v>
      </c>
      <c r="L253">
        <v>50</v>
      </c>
      <c r="M253">
        <v>0</v>
      </c>
      <c r="N253" t="s">
        <v>67</v>
      </c>
      <c r="O253">
        <v>1</v>
      </c>
    </row>
    <row r="254" spans="1:15" x14ac:dyDescent="0.25">
      <c r="A254">
        <v>253</v>
      </c>
      <c r="B254">
        <v>23</v>
      </c>
      <c r="C254" t="s">
        <v>66</v>
      </c>
      <c r="D254" s="1">
        <v>44370.104166666664</v>
      </c>
      <c r="E254" s="1">
        <v>44370.395833333336</v>
      </c>
      <c r="F254">
        <v>7</v>
      </c>
      <c r="G254">
        <v>0.54</v>
      </c>
      <c r="H254">
        <v>20</v>
      </c>
      <c r="I254">
        <v>35</v>
      </c>
      <c r="J254">
        <v>45</v>
      </c>
      <c r="K254">
        <v>1</v>
      </c>
      <c r="L254">
        <v>50</v>
      </c>
      <c r="M254">
        <v>5</v>
      </c>
      <c r="N254" t="s">
        <v>67</v>
      </c>
      <c r="O254">
        <v>1</v>
      </c>
    </row>
    <row r="255" spans="1:15" x14ac:dyDescent="0.25">
      <c r="A255">
        <v>254</v>
      </c>
      <c r="B255">
        <v>46</v>
      </c>
      <c r="C255" t="s">
        <v>66</v>
      </c>
      <c r="D255" s="1">
        <v>44348.875</v>
      </c>
      <c r="E255" s="1">
        <v>44348.125</v>
      </c>
      <c r="F255">
        <v>6</v>
      </c>
      <c r="G255">
        <v>0.95</v>
      </c>
      <c r="H255">
        <v>30</v>
      </c>
      <c r="I255">
        <v>60</v>
      </c>
      <c r="J255">
        <v>10</v>
      </c>
      <c r="K255">
        <v>0</v>
      </c>
      <c r="L255">
        <v>0</v>
      </c>
      <c r="M255">
        <v>0</v>
      </c>
      <c r="N255" t="s">
        <v>69</v>
      </c>
      <c r="O255">
        <v>3</v>
      </c>
    </row>
    <row r="256" spans="1:15" x14ac:dyDescent="0.25">
      <c r="A256">
        <v>255</v>
      </c>
      <c r="B256">
        <v>47</v>
      </c>
      <c r="C256" t="s">
        <v>66</v>
      </c>
      <c r="D256" s="1">
        <v>44278.0625</v>
      </c>
      <c r="E256" s="1">
        <v>44278.354166666664</v>
      </c>
      <c r="F256">
        <v>7</v>
      </c>
      <c r="G256">
        <v>0.72</v>
      </c>
      <c r="H256">
        <v>20</v>
      </c>
      <c r="I256">
        <v>65</v>
      </c>
      <c r="J256">
        <v>15</v>
      </c>
      <c r="K256">
        <v>3</v>
      </c>
      <c r="L256">
        <v>50</v>
      </c>
      <c r="M256">
        <v>5</v>
      </c>
      <c r="N256" t="s">
        <v>69</v>
      </c>
      <c r="O256">
        <v>1</v>
      </c>
    </row>
    <row r="257" spans="1:15" x14ac:dyDescent="0.25">
      <c r="A257">
        <v>256</v>
      </c>
      <c r="B257">
        <v>65</v>
      </c>
      <c r="C257" t="s">
        <v>66</v>
      </c>
      <c r="D257" s="1">
        <v>44370.083333333336</v>
      </c>
      <c r="E257" s="1">
        <v>44370.375</v>
      </c>
      <c r="F257">
        <v>7</v>
      </c>
      <c r="G257">
        <v>0.52</v>
      </c>
      <c r="H257">
        <v>20</v>
      </c>
      <c r="I257">
        <v>32</v>
      </c>
      <c r="J257">
        <v>48</v>
      </c>
      <c r="K257">
        <v>2</v>
      </c>
      <c r="L257">
        <v>50</v>
      </c>
      <c r="M257">
        <v>0</v>
      </c>
      <c r="N257" t="s">
        <v>67</v>
      </c>
      <c r="O257">
        <v>0</v>
      </c>
    </row>
    <row r="258" spans="1:15" x14ac:dyDescent="0.25">
      <c r="A258">
        <v>257</v>
      </c>
      <c r="B258">
        <v>35</v>
      </c>
      <c r="C258" t="s">
        <v>66</v>
      </c>
      <c r="D258" s="1">
        <v>44308</v>
      </c>
      <c r="E258" s="1">
        <v>44308.291666666664</v>
      </c>
      <c r="F258">
        <v>7</v>
      </c>
      <c r="G258">
        <v>0.93</v>
      </c>
      <c r="H258">
        <v>20</v>
      </c>
      <c r="I258">
        <v>65</v>
      </c>
      <c r="J258">
        <v>15</v>
      </c>
      <c r="K258">
        <v>0</v>
      </c>
      <c r="L258">
        <v>25</v>
      </c>
      <c r="M258">
        <v>1</v>
      </c>
      <c r="N258" t="s">
        <v>69</v>
      </c>
      <c r="O258">
        <v>0</v>
      </c>
    </row>
    <row r="259" spans="1:15" x14ac:dyDescent="0.25">
      <c r="A259">
        <v>258</v>
      </c>
      <c r="B259">
        <v>27</v>
      </c>
      <c r="C259" t="s">
        <v>66</v>
      </c>
      <c r="D259" s="1">
        <v>44347.916666666664</v>
      </c>
      <c r="E259" s="1">
        <v>44347.25</v>
      </c>
      <c r="F259">
        <v>8</v>
      </c>
      <c r="G259">
        <v>0.52</v>
      </c>
      <c r="H259">
        <v>15</v>
      </c>
      <c r="I259">
        <v>22</v>
      </c>
      <c r="J259">
        <v>63</v>
      </c>
      <c r="K259">
        <v>1</v>
      </c>
      <c r="L259">
        <v>25</v>
      </c>
      <c r="M259">
        <v>5</v>
      </c>
      <c r="N259" t="s">
        <v>67</v>
      </c>
      <c r="O259">
        <v>5</v>
      </c>
    </row>
    <row r="260" spans="1:15" x14ac:dyDescent="0.25">
      <c r="A260">
        <v>259</v>
      </c>
      <c r="B260">
        <v>54</v>
      </c>
      <c r="C260" t="s">
        <v>68</v>
      </c>
      <c r="D260" s="1">
        <v>44490.916666666664</v>
      </c>
      <c r="E260" s="1">
        <v>44490.25</v>
      </c>
      <c r="F260">
        <v>8</v>
      </c>
      <c r="G260">
        <v>0.61</v>
      </c>
      <c r="H260">
        <v>18</v>
      </c>
      <c r="I260">
        <v>35</v>
      </c>
      <c r="J260">
        <v>47</v>
      </c>
      <c r="K260">
        <v>1</v>
      </c>
      <c r="L260">
        <v>0</v>
      </c>
      <c r="M260">
        <v>0</v>
      </c>
      <c r="N260" t="s">
        <v>67</v>
      </c>
      <c r="O260">
        <v>3</v>
      </c>
    </row>
    <row r="261" spans="1:15" x14ac:dyDescent="0.25">
      <c r="A261">
        <v>260</v>
      </c>
      <c r="B261">
        <v>48</v>
      </c>
      <c r="C261" t="s">
        <v>66</v>
      </c>
      <c r="D261" s="1">
        <v>44365.895833333336</v>
      </c>
      <c r="E261" s="1">
        <v>44365.208333333336</v>
      </c>
      <c r="F261">
        <v>7.5</v>
      </c>
      <c r="G261">
        <v>0.79</v>
      </c>
      <c r="H261">
        <v>20</v>
      </c>
      <c r="I261">
        <v>65</v>
      </c>
      <c r="J261">
        <v>15</v>
      </c>
      <c r="K261">
        <v>2</v>
      </c>
      <c r="L261">
        <v>0</v>
      </c>
      <c r="M261">
        <v>0</v>
      </c>
      <c r="N261" t="s">
        <v>69</v>
      </c>
      <c r="O261">
        <v>4</v>
      </c>
    </row>
    <row r="262" spans="1:15" x14ac:dyDescent="0.25">
      <c r="A262">
        <v>261</v>
      </c>
      <c r="B262">
        <v>46</v>
      </c>
      <c r="C262" t="s">
        <v>68</v>
      </c>
      <c r="D262" s="1">
        <v>44428.916666666664</v>
      </c>
      <c r="E262" s="1">
        <v>44428.208333333336</v>
      </c>
      <c r="F262">
        <v>7</v>
      </c>
      <c r="G262">
        <v>0.94</v>
      </c>
      <c r="H262">
        <v>27</v>
      </c>
      <c r="I262">
        <v>55</v>
      </c>
      <c r="J262">
        <v>18</v>
      </c>
      <c r="K262">
        <v>0</v>
      </c>
      <c r="L262">
        <v>0</v>
      </c>
      <c r="M262">
        <v>3</v>
      </c>
      <c r="N262" t="s">
        <v>67</v>
      </c>
      <c r="O262">
        <v>3</v>
      </c>
    </row>
    <row r="263" spans="1:15" x14ac:dyDescent="0.25">
      <c r="A263">
        <v>262</v>
      </c>
      <c r="B263">
        <v>37</v>
      </c>
      <c r="C263" t="s">
        <v>66</v>
      </c>
      <c r="D263" s="1">
        <v>44547.916666666664</v>
      </c>
      <c r="E263" s="1">
        <v>44547.208333333336</v>
      </c>
      <c r="F263">
        <v>7</v>
      </c>
      <c r="G263">
        <v>0.76</v>
      </c>
      <c r="H263">
        <v>28</v>
      </c>
      <c r="I263">
        <v>57</v>
      </c>
      <c r="J263">
        <v>15</v>
      </c>
      <c r="K263">
        <v>1</v>
      </c>
      <c r="L263">
        <v>25</v>
      </c>
      <c r="M263">
        <v>0</v>
      </c>
      <c r="N263" t="s">
        <v>69</v>
      </c>
      <c r="O263">
        <v>4</v>
      </c>
    </row>
    <row r="264" spans="1:15" x14ac:dyDescent="0.25">
      <c r="A264">
        <v>263</v>
      </c>
      <c r="B264">
        <v>31</v>
      </c>
      <c r="C264" t="s">
        <v>66</v>
      </c>
      <c r="D264" s="1">
        <v>44508.875</v>
      </c>
      <c r="E264" s="1">
        <v>44508.25</v>
      </c>
      <c r="F264">
        <v>9</v>
      </c>
      <c r="G264">
        <v>0.76</v>
      </c>
      <c r="H264">
        <v>23</v>
      </c>
      <c r="I264">
        <v>60</v>
      </c>
      <c r="J264">
        <v>17</v>
      </c>
      <c r="K264">
        <v>4</v>
      </c>
      <c r="L264">
        <v>50</v>
      </c>
      <c r="M264">
        <v>0</v>
      </c>
      <c r="N264" t="s">
        <v>69</v>
      </c>
    </row>
    <row r="265" spans="1:15" x14ac:dyDescent="0.25">
      <c r="A265">
        <v>264</v>
      </c>
      <c r="B265">
        <v>23</v>
      </c>
      <c r="C265" t="s">
        <v>66</v>
      </c>
      <c r="D265" s="1">
        <v>44303</v>
      </c>
      <c r="E265" s="1">
        <v>44303.375</v>
      </c>
      <c r="F265">
        <v>9</v>
      </c>
      <c r="G265">
        <v>0.78</v>
      </c>
      <c r="H265">
        <v>26</v>
      </c>
      <c r="I265">
        <v>56</v>
      </c>
      <c r="J265">
        <v>18</v>
      </c>
      <c r="K265">
        <v>1</v>
      </c>
      <c r="L265">
        <v>25</v>
      </c>
      <c r="M265">
        <v>0</v>
      </c>
      <c r="N265" t="s">
        <v>69</v>
      </c>
      <c r="O265">
        <v>1</v>
      </c>
    </row>
    <row r="266" spans="1:15" x14ac:dyDescent="0.25">
      <c r="A266">
        <v>265</v>
      </c>
      <c r="B266">
        <v>48</v>
      </c>
      <c r="C266" t="s">
        <v>66</v>
      </c>
      <c r="D266" s="1">
        <v>44346.916666666664</v>
      </c>
      <c r="E266" s="1">
        <v>44346.208333333336</v>
      </c>
      <c r="F266">
        <v>7</v>
      </c>
      <c r="G266">
        <v>0.94</v>
      </c>
      <c r="H266">
        <v>22</v>
      </c>
      <c r="I266">
        <v>57</v>
      </c>
      <c r="J266">
        <v>21</v>
      </c>
      <c r="K266">
        <v>0</v>
      </c>
      <c r="L266">
        <v>50</v>
      </c>
      <c r="M266">
        <v>0</v>
      </c>
      <c r="N266" t="s">
        <v>69</v>
      </c>
      <c r="O266">
        <v>3</v>
      </c>
    </row>
    <row r="267" spans="1:15" x14ac:dyDescent="0.25">
      <c r="A267">
        <v>266</v>
      </c>
      <c r="B267">
        <v>44</v>
      </c>
      <c r="C267" t="s">
        <v>68</v>
      </c>
      <c r="D267" s="1">
        <v>44368.083333333336</v>
      </c>
      <c r="E267" s="1">
        <v>44368.395833333336</v>
      </c>
      <c r="F267">
        <v>7.5</v>
      </c>
      <c r="G267">
        <v>0.87</v>
      </c>
      <c r="H267">
        <v>18</v>
      </c>
      <c r="I267">
        <v>72</v>
      </c>
      <c r="J267">
        <v>10</v>
      </c>
      <c r="K267">
        <v>0</v>
      </c>
      <c r="L267">
        <v>0</v>
      </c>
      <c r="M267">
        <v>0</v>
      </c>
      <c r="N267" t="s">
        <v>67</v>
      </c>
      <c r="O267">
        <v>3</v>
      </c>
    </row>
    <row r="268" spans="1:15" x14ac:dyDescent="0.25">
      <c r="A268">
        <v>267</v>
      </c>
      <c r="B268">
        <v>24</v>
      </c>
      <c r="C268" t="s">
        <v>68</v>
      </c>
      <c r="D268" s="1">
        <v>44334</v>
      </c>
      <c r="E268" s="1">
        <v>44334.291666666664</v>
      </c>
      <c r="F268">
        <v>7</v>
      </c>
      <c r="G268">
        <v>0.55000000000000004</v>
      </c>
      <c r="H268">
        <v>20</v>
      </c>
      <c r="I268">
        <v>32</v>
      </c>
      <c r="J268">
        <v>48</v>
      </c>
      <c r="K268">
        <v>3</v>
      </c>
      <c r="L268">
        <v>0</v>
      </c>
      <c r="M268">
        <v>3</v>
      </c>
      <c r="N268" t="s">
        <v>67</v>
      </c>
      <c r="O268">
        <v>0</v>
      </c>
    </row>
    <row r="269" spans="1:15" x14ac:dyDescent="0.25">
      <c r="A269">
        <v>268</v>
      </c>
      <c r="B269">
        <v>30</v>
      </c>
      <c r="C269" t="s">
        <v>66</v>
      </c>
      <c r="D269" s="1">
        <v>44495.9375</v>
      </c>
      <c r="E269" s="1">
        <v>44495.270833333336</v>
      </c>
      <c r="F269">
        <v>8</v>
      </c>
      <c r="G269">
        <v>0.93</v>
      </c>
      <c r="H269">
        <v>20</v>
      </c>
      <c r="I269">
        <v>60</v>
      </c>
      <c r="J269">
        <v>20</v>
      </c>
      <c r="K269">
        <v>1</v>
      </c>
      <c r="L269">
        <v>0</v>
      </c>
      <c r="M269">
        <v>3</v>
      </c>
      <c r="N269" t="s">
        <v>69</v>
      </c>
      <c r="O269">
        <v>4</v>
      </c>
    </row>
    <row r="270" spans="1:15" x14ac:dyDescent="0.25">
      <c r="A270">
        <v>269</v>
      </c>
      <c r="B270">
        <v>45</v>
      </c>
      <c r="C270" t="s">
        <v>68</v>
      </c>
      <c r="D270" s="1">
        <v>44530.041666666664</v>
      </c>
      <c r="E270" s="1">
        <v>44530.395833333336</v>
      </c>
      <c r="F270">
        <v>8.5</v>
      </c>
      <c r="G270">
        <v>0.93</v>
      </c>
      <c r="H270">
        <v>20</v>
      </c>
      <c r="I270">
        <v>67</v>
      </c>
      <c r="J270">
        <v>13</v>
      </c>
      <c r="K270">
        <v>1</v>
      </c>
      <c r="L270">
        <v>0</v>
      </c>
      <c r="M270">
        <v>3</v>
      </c>
      <c r="N270" t="s">
        <v>69</v>
      </c>
      <c r="O270">
        <v>3</v>
      </c>
    </row>
    <row r="271" spans="1:15" x14ac:dyDescent="0.25">
      <c r="A271">
        <v>270</v>
      </c>
      <c r="B271">
        <v>27</v>
      </c>
      <c r="C271" t="s">
        <v>68</v>
      </c>
      <c r="D271" s="1">
        <v>44474</v>
      </c>
      <c r="E271" s="1">
        <v>44474.291666666664</v>
      </c>
      <c r="F271">
        <v>7</v>
      </c>
      <c r="G271">
        <v>0.94</v>
      </c>
      <c r="H271">
        <v>22</v>
      </c>
      <c r="I271">
        <v>57</v>
      </c>
      <c r="J271">
        <v>21</v>
      </c>
      <c r="K271">
        <v>0</v>
      </c>
      <c r="L271">
        <v>25</v>
      </c>
      <c r="M271">
        <v>0</v>
      </c>
      <c r="N271" t="s">
        <v>69</v>
      </c>
      <c r="O271">
        <v>2</v>
      </c>
    </row>
    <row r="272" spans="1:15" x14ac:dyDescent="0.25">
      <c r="A272">
        <v>271</v>
      </c>
      <c r="B272">
        <v>44</v>
      </c>
      <c r="C272" t="s">
        <v>66</v>
      </c>
      <c r="D272" s="1">
        <v>44503</v>
      </c>
      <c r="E272" s="1">
        <v>44503.333333333336</v>
      </c>
      <c r="F272">
        <v>8</v>
      </c>
      <c r="G272">
        <v>0.78</v>
      </c>
      <c r="H272">
        <v>23</v>
      </c>
      <c r="I272">
        <v>60</v>
      </c>
      <c r="J272">
        <v>17</v>
      </c>
      <c r="K272">
        <v>1</v>
      </c>
      <c r="M272">
        <v>0</v>
      </c>
      <c r="N272" t="s">
        <v>69</v>
      </c>
      <c r="O272">
        <v>0</v>
      </c>
    </row>
    <row r="273" spans="1:15" x14ac:dyDescent="0.25">
      <c r="A273">
        <v>272</v>
      </c>
      <c r="B273">
        <v>50</v>
      </c>
      <c r="C273" t="s">
        <v>66</v>
      </c>
      <c r="D273" s="1">
        <v>44481.895833333336</v>
      </c>
      <c r="E273" s="1">
        <v>44481.1875</v>
      </c>
      <c r="F273">
        <v>7</v>
      </c>
      <c r="G273">
        <v>0.94</v>
      </c>
      <c r="H273">
        <v>28</v>
      </c>
      <c r="I273">
        <v>55</v>
      </c>
      <c r="J273">
        <v>17</v>
      </c>
      <c r="K273">
        <v>1</v>
      </c>
      <c r="L273">
        <v>0</v>
      </c>
      <c r="M273">
        <v>0</v>
      </c>
      <c r="N273" t="s">
        <v>69</v>
      </c>
      <c r="O273">
        <v>3</v>
      </c>
    </row>
    <row r="274" spans="1:15" x14ac:dyDescent="0.25">
      <c r="A274">
        <v>273</v>
      </c>
      <c r="B274">
        <v>58</v>
      </c>
      <c r="C274" t="s">
        <v>68</v>
      </c>
      <c r="D274" s="1">
        <v>44240.041666666664</v>
      </c>
      <c r="E274" s="1">
        <v>44240.416666666664</v>
      </c>
      <c r="F274">
        <v>9</v>
      </c>
      <c r="G274">
        <v>0.5</v>
      </c>
      <c r="H274">
        <v>27</v>
      </c>
      <c r="I274">
        <v>20</v>
      </c>
      <c r="J274">
        <v>53</v>
      </c>
      <c r="K274">
        <v>2</v>
      </c>
      <c r="L274">
        <v>0</v>
      </c>
      <c r="M274">
        <v>3</v>
      </c>
      <c r="N274" t="s">
        <v>67</v>
      </c>
      <c r="O274">
        <v>3</v>
      </c>
    </row>
    <row r="275" spans="1:15" x14ac:dyDescent="0.25">
      <c r="A275">
        <v>274</v>
      </c>
      <c r="B275">
        <v>49</v>
      </c>
      <c r="C275" t="s">
        <v>68</v>
      </c>
      <c r="D275" s="1">
        <v>44549.020833333336</v>
      </c>
      <c r="E275" s="1">
        <v>44549.3125</v>
      </c>
      <c r="F275">
        <v>7</v>
      </c>
      <c r="G275">
        <v>0.93</v>
      </c>
      <c r="H275">
        <v>28</v>
      </c>
      <c r="I275">
        <v>57</v>
      </c>
      <c r="J275">
        <v>15</v>
      </c>
      <c r="K275">
        <v>0</v>
      </c>
      <c r="L275">
        <v>50</v>
      </c>
      <c r="M275">
        <v>0</v>
      </c>
      <c r="N275" t="s">
        <v>67</v>
      </c>
      <c r="O275">
        <v>3</v>
      </c>
    </row>
    <row r="276" spans="1:15" x14ac:dyDescent="0.25">
      <c r="A276">
        <v>275</v>
      </c>
      <c r="B276">
        <v>46</v>
      </c>
      <c r="C276" t="s">
        <v>68</v>
      </c>
      <c r="D276" s="1">
        <v>44368.916666666664</v>
      </c>
      <c r="E276" s="1">
        <v>44368.208333333336</v>
      </c>
      <c r="F276">
        <v>7</v>
      </c>
      <c r="G276">
        <v>0.73</v>
      </c>
      <c r="H276">
        <v>22</v>
      </c>
      <c r="I276">
        <v>58</v>
      </c>
      <c r="J276">
        <v>20</v>
      </c>
      <c r="K276">
        <v>4</v>
      </c>
      <c r="L276">
        <v>0</v>
      </c>
      <c r="M276">
        <v>5</v>
      </c>
      <c r="N276" t="s">
        <v>69</v>
      </c>
      <c r="O276">
        <v>0</v>
      </c>
    </row>
    <row r="277" spans="1:15" x14ac:dyDescent="0.25">
      <c r="A277">
        <v>276</v>
      </c>
      <c r="B277">
        <v>27</v>
      </c>
      <c r="C277" t="s">
        <v>66</v>
      </c>
      <c r="D277" s="1">
        <v>44343.958333333336</v>
      </c>
      <c r="E277" s="1">
        <v>44343.25</v>
      </c>
      <c r="F277">
        <v>7</v>
      </c>
      <c r="G277">
        <v>0.9</v>
      </c>
      <c r="H277">
        <v>21</v>
      </c>
      <c r="I277">
        <v>62</v>
      </c>
      <c r="J277">
        <v>17</v>
      </c>
      <c r="K277">
        <v>0</v>
      </c>
      <c r="L277">
        <v>50</v>
      </c>
      <c r="M277">
        <v>4</v>
      </c>
      <c r="N277" t="s">
        <v>69</v>
      </c>
      <c r="O277">
        <v>1</v>
      </c>
    </row>
    <row r="278" spans="1:15" x14ac:dyDescent="0.25">
      <c r="A278">
        <v>277</v>
      </c>
      <c r="B278">
        <v>37</v>
      </c>
      <c r="C278" t="s">
        <v>66</v>
      </c>
      <c r="D278" s="1">
        <v>44230.916666666664</v>
      </c>
      <c r="E278" s="1">
        <v>44230.25</v>
      </c>
      <c r="F278">
        <v>8</v>
      </c>
      <c r="G278">
        <v>0.87</v>
      </c>
      <c r="H278">
        <v>18</v>
      </c>
      <c r="I278">
        <v>67</v>
      </c>
      <c r="J278">
        <v>15</v>
      </c>
      <c r="K278">
        <v>0</v>
      </c>
      <c r="L278">
        <v>50</v>
      </c>
      <c r="M278">
        <v>1</v>
      </c>
      <c r="N278" t="s">
        <v>69</v>
      </c>
      <c r="O278">
        <v>4</v>
      </c>
    </row>
    <row r="279" spans="1:15" x14ac:dyDescent="0.25">
      <c r="A279">
        <v>278</v>
      </c>
      <c r="B279">
        <v>48</v>
      </c>
      <c r="C279" t="s">
        <v>66</v>
      </c>
      <c r="D279" s="1">
        <v>44303.895833333336</v>
      </c>
      <c r="E279" s="1">
        <v>44303.229166666664</v>
      </c>
      <c r="F279">
        <v>8</v>
      </c>
      <c r="G279">
        <v>0.93</v>
      </c>
      <c r="H279">
        <v>25</v>
      </c>
      <c r="I279">
        <v>60</v>
      </c>
      <c r="J279">
        <v>15</v>
      </c>
      <c r="K279">
        <v>0</v>
      </c>
      <c r="L279">
        <v>25</v>
      </c>
      <c r="M279">
        <v>0</v>
      </c>
      <c r="N279" t="s">
        <v>69</v>
      </c>
      <c r="O279">
        <v>4</v>
      </c>
    </row>
    <row r="280" spans="1:15" x14ac:dyDescent="0.25">
      <c r="A280">
        <v>279</v>
      </c>
      <c r="B280">
        <v>42</v>
      </c>
      <c r="C280" t="s">
        <v>66</v>
      </c>
      <c r="D280" s="1">
        <v>44434.104166666664</v>
      </c>
      <c r="E280" s="1">
        <v>44434.4375</v>
      </c>
      <c r="F280">
        <v>8</v>
      </c>
      <c r="G280">
        <v>0.9</v>
      </c>
      <c r="H280">
        <v>23</v>
      </c>
      <c r="I280">
        <v>58</v>
      </c>
      <c r="J280">
        <v>19</v>
      </c>
      <c r="K280">
        <v>0</v>
      </c>
      <c r="L280">
        <v>50</v>
      </c>
      <c r="M280">
        <v>0</v>
      </c>
      <c r="N280" t="s">
        <v>69</v>
      </c>
      <c r="O280">
        <v>1</v>
      </c>
    </row>
    <row r="281" spans="1:15" x14ac:dyDescent="0.25">
      <c r="A281">
        <v>280</v>
      </c>
      <c r="B281">
        <v>48</v>
      </c>
      <c r="C281" t="s">
        <v>66</v>
      </c>
      <c r="D281" s="1">
        <v>44234.916666666664</v>
      </c>
      <c r="E281" s="1">
        <v>44234.208333333336</v>
      </c>
      <c r="F281">
        <v>7</v>
      </c>
      <c r="G281">
        <v>0.67</v>
      </c>
      <c r="H281">
        <v>20</v>
      </c>
      <c r="I281">
        <v>27</v>
      </c>
      <c r="J281">
        <v>53</v>
      </c>
      <c r="K281">
        <v>1</v>
      </c>
      <c r="L281">
        <v>0</v>
      </c>
      <c r="M281">
        <v>2</v>
      </c>
      <c r="N281" t="s">
        <v>69</v>
      </c>
      <c r="O281">
        <v>4</v>
      </c>
    </row>
    <row r="282" spans="1:15" x14ac:dyDescent="0.25">
      <c r="A282">
        <v>281</v>
      </c>
      <c r="B282">
        <v>25</v>
      </c>
      <c r="C282" t="s">
        <v>66</v>
      </c>
      <c r="D282" s="1">
        <v>44528</v>
      </c>
      <c r="E282" s="1">
        <v>44528.3125</v>
      </c>
      <c r="F282">
        <v>7.5</v>
      </c>
      <c r="G282">
        <v>0.9</v>
      </c>
      <c r="H282">
        <v>28</v>
      </c>
      <c r="I282">
        <v>55</v>
      </c>
      <c r="J282">
        <v>17</v>
      </c>
      <c r="K282">
        <v>1</v>
      </c>
      <c r="L282">
        <v>50</v>
      </c>
      <c r="M282">
        <v>0</v>
      </c>
      <c r="N282" t="s">
        <v>67</v>
      </c>
      <c r="O282">
        <v>1</v>
      </c>
    </row>
    <row r="283" spans="1:15" x14ac:dyDescent="0.25">
      <c r="A283">
        <v>282</v>
      </c>
      <c r="B283">
        <v>64</v>
      </c>
      <c r="C283" t="s">
        <v>68</v>
      </c>
      <c r="D283" s="1">
        <v>44241.083333333336</v>
      </c>
      <c r="E283" s="1">
        <v>44241.395833333336</v>
      </c>
      <c r="F283">
        <v>7.5</v>
      </c>
      <c r="G283">
        <v>0.9</v>
      </c>
      <c r="H283">
        <v>26</v>
      </c>
      <c r="I283">
        <v>58</v>
      </c>
      <c r="J283">
        <v>16</v>
      </c>
      <c r="K283">
        <v>1</v>
      </c>
      <c r="L283">
        <v>0</v>
      </c>
      <c r="M283">
        <v>0</v>
      </c>
      <c r="N283" t="s">
        <v>67</v>
      </c>
      <c r="O283">
        <v>3</v>
      </c>
    </row>
    <row r="284" spans="1:15" x14ac:dyDescent="0.25">
      <c r="A284">
        <v>283</v>
      </c>
      <c r="B284">
        <v>53</v>
      </c>
      <c r="C284" t="s">
        <v>68</v>
      </c>
      <c r="D284" s="1">
        <v>44561.875</v>
      </c>
      <c r="E284" s="1">
        <v>44561.166666666664</v>
      </c>
      <c r="F284">
        <v>7</v>
      </c>
      <c r="G284">
        <v>0.98</v>
      </c>
      <c r="H284">
        <v>24</v>
      </c>
      <c r="I284">
        <v>60</v>
      </c>
      <c r="J284">
        <v>16</v>
      </c>
      <c r="K284">
        <v>1</v>
      </c>
      <c r="L284">
        <v>75</v>
      </c>
      <c r="M284">
        <v>0</v>
      </c>
      <c r="N284" t="s">
        <v>69</v>
      </c>
      <c r="O284">
        <v>2</v>
      </c>
    </row>
    <row r="285" spans="1:15" x14ac:dyDescent="0.25">
      <c r="A285">
        <v>284</v>
      </c>
      <c r="B285">
        <v>38</v>
      </c>
      <c r="C285" t="s">
        <v>66</v>
      </c>
      <c r="D285" s="1">
        <v>44209.958333333336</v>
      </c>
      <c r="E285" s="1">
        <v>44209.3125</v>
      </c>
      <c r="F285">
        <v>8.5</v>
      </c>
      <c r="G285">
        <v>0.66</v>
      </c>
      <c r="H285">
        <v>22</v>
      </c>
      <c r="I285">
        <v>30</v>
      </c>
      <c r="J285">
        <v>48</v>
      </c>
      <c r="K285">
        <v>4</v>
      </c>
      <c r="L285">
        <v>25</v>
      </c>
      <c r="M285">
        <v>2</v>
      </c>
      <c r="N285" t="s">
        <v>69</v>
      </c>
      <c r="O285">
        <v>0</v>
      </c>
    </row>
    <row r="286" spans="1:15" x14ac:dyDescent="0.25">
      <c r="A286">
        <v>285</v>
      </c>
      <c r="B286">
        <v>17</v>
      </c>
      <c r="C286" t="s">
        <v>66</v>
      </c>
      <c r="D286" s="1">
        <v>44538.083333333336</v>
      </c>
      <c r="E286" s="1">
        <v>44538.375</v>
      </c>
      <c r="F286">
        <v>7</v>
      </c>
      <c r="G286">
        <v>0.68</v>
      </c>
      <c r="H286">
        <v>22</v>
      </c>
      <c r="I286">
        <v>24</v>
      </c>
      <c r="J286">
        <v>54</v>
      </c>
      <c r="K286">
        <v>3</v>
      </c>
      <c r="L286">
        <v>50</v>
      </c>
      <c r="M286">
        <v>0</v>
      </c>
      <c r="N286" t="s">
        <v>69</v>
      </c>
      <c r="O286">
        <v>0</v>
      </c>
    </row>
    <row r="287" spans="1:15" x14ac:dyDescent="0.25">
      <c r="A287">
        <v>286</v>
      </c>
      <c r="B287">
        <v>27</v>
      </c>
      <c r="C287" t="s">
        <v>68</v>
      </c>
      <c r="D287" s="1">
        <v>44248.958333333336</v>
      </c>
      <c r="E287" s="1">
        <v>44248.208333333336</v>
      </c>
      <c r="F287">
        <v>6</v>
      </c>
      <c r="G287">
        <v>0.56000000000000005</v>
      </c>
      <c r="H287">
        <v>20</v>
      </c>
      <c r="I287">
        <v>35</v>
      </c>
      <c r="J287">
        <v>45</v>
      </c>
      <c r="K287">
        <v>3</v>
      </c>
      <c r="L287">
        <v>0</v>
      </c>
      <c r="M287">
        <v>5</v>
      </c>
      <c r="N287" t="s">
        <v>67</v>
      </c>
      <c r="O287">
        <v>2</v>
      </c>
    </row>
    <row r="288" spans="1:15" x14ac:dyDescent="0.25">
      <c r="A288">
        <v>287</v>
      </c>
      <c r="B288">
        <v>50</v>
      </c>
      <c r="C288" t="s">
        <v>68</v>
      </c>
      <c r="D288" s="1">
        <v>44525.916666666664</v>
      </c>
      <c r="E288" s="1">
        <v>44525.25</v>
      </c>
      <c r="F288">
        <v>8</v>
      </c>
      <c r="G288">
        <v>0.62</v>
      </c>
      <c r="H288">
        <v>18</v>
      </c>
      <c r="I288">
        <v>37</v>
      </c>
      <c r="J288">
        <v>45</v>
      </c>
      <c r="K288">
        <v>1</v>
      </c>
      <c r="L288">
        <v>0</v>
      </c>
      <c r="M288">
        <v>2</v>
      </c>
      <c r="N288" t="s">
        <v>67</v>
      </c>
      <c r="O288">
        <v>3</v>
      </c>
    </row>
    <row r="289" spans="1:15" x14ac:dyDescent="0.25">
      <c r="A289">
        <v>288</v>
      </c>
      <c r="B289">
        <v>40</v>
      </c>
      <c r="C289" t="s">
        <v>66</v>
      </c>
      <c r="D289" s="1">
        <v>44202.895833333336</v>
      </c>
      <c r="E289" s="1">
        <v>44202.208333333336</v>
      </c>
      <c r="F289">
        <v>7.5</v>
      </c>
      <c r="G289">
        <v>0.52</v>
      </c>
      <c r="H289">
        <v>23</v>
      </c>
      <c r="I289">
        <v>25</v>
      </c>
      <c r="J289">
        <v>52</v>
      </c>
      <c r="L289">
        <v>75</v>
      </c>
      <c r="M289">
        <v>2</v>
      </c>
      <c r="N289" t="s">
        <v>67</v>
      </c>
      <c r="O289">
        <v>3</v>
      </c>
    </row>
    <row r="290" spans="1:15" x14ac:dyDescent="0.25">
      <c r="A290">
        <v>289</v>
      </c>
      <c r="B290">
        <v>34</v>
      </c>
      <c r="C290" t="s">
        <v>66</v>
      </c>
      <c r="D290" s="1">
        <v>44452.958333333336</v>
      </c>
      <c r="E290" s="1">
        <v>44452.25</v>
      </c>
      <c r="F290">
        <v>7</v>
      </c>
      <c r="G290">
        <v>0.96</v>
      </c>
      <c r="H290">
        <v>20</v>
      </c>
      <c r="I290">
        <v>65</v>
      </c>
      <c r="J290">
        <v>15</v>
      </c>
      <c r="L290">
        <v>25</v>
      </c>
      <c r="M290">
        <v>1</v>
      </c>
      <c r="N290" t="s">
        <v>69</v>
      </c>
      <c r="O290">
        <v>0</v>
      </c>
    </row>
    <row r="291" spans="1:15" x14ac:dyDescent="0.25">
      <c r="A291">
        <v>290</v>
      </c>
      <c r="B291">
        <v>26</v>
      </c>
      <c r="C291" t="s">
        <v>66</v>
      </c>
      <c r="D291" s="1">
        <v>44355.916666666664</v>
      </c>
      <c r="E291" s="1">
        <v>44355.208333333336</v>
      </c>
      <c r="F291">
        <v>7</v>
      </c>
      <c r="G291">
        <v>0.81</v>
      </c>
      <c r="H291">
        <v>28</v>
      </c>
      <c r="I291">
        <v>60</v>
      </c>
      <c r="J291">
        <v>12</v>
      </c>
      <c r="K291">
        <v>2</v>
      </c>
      <c r="L291">
        <v>50</v>
      </c>
      <c r="M291">
        <v>0</v>
      </c>
      <c r="N291" t="s">
        <v>69</v>
      </c>
      <c r="O291">
        <v>1</v>
      </c>
    </row>
    <row r="292" spans="1:15" x14ac:dyDescent="0.25">
      <c r="A292">
        <v>291</v>
      </c>
      <c r="B292">
        <v>54</v>
      </c>
      <c r="C292" t="s">
        <v>68</v>
      </c>
      <c r="D292" s="1">
        <v>44216.9375</v>
      </c>
      <c r="E292" s="1">
        <v>44216.270833333336</v>
      </c>
      <c r="F292">
        <v>8</v>
      </c>
      <c r="G292">
        <v>0.84</v>
      </c>
      <c r="H292">
        <v>18</v>
      </c>
      <c r="I292">
        <v>60</v>
      </c>
      <c r="J292">
        <v>22</v>
      </c>
      <c r="K292">
        <v>3</v>
      </c>
      <c r="L292">
        <v>0</v>
      </c>
      <c r="M292">
        <v>0</v>
      </c>
      <c r="N292" t="s">
        <v>69</v>
      </c>
      <c r="O292">
        <v>3</v>
      </c>
    </row>
    <row r="293" spans="1:15" x14ac:dyDescent="0.25">
      <c r="A293">
        <v>292</v>
      </c>
      <c r="B293">
        <v>46</v>
      </c>
      <c r="C293" t="s">
        <v>66</v>
      </c>
      <c r="D293" s="1">
        <v>44283.895833333336</v>
      </c>
      <c r="E293" s="1">
        <v>44283.208333333336</v>
      </c>
      <c r="F293">
        <v>7.5</v>
      </c>
      <c r="G293">
        <v>0.93</v>
      </c>
      <c r="H293">
        <v>25</v>
      </c>
      <c r="I293">
        <v>60</v>
      </c>
      <c r="J293">
        <v>15</v>
      </c>
      <c r="K293">
        <v>1</v>
      </c>
      <c r="L293">
        <v>0</v>
      </c>
      <c r="M293">
        <v>0</v>
      </c>
      <c r="N293" t="s">
        <v>69</v>
      </c>
      <c r="O293">
        <v>3</v>
      </c>
    </row>
    <row r="294" spans="1:15" x14ac:dyDescent="0.25">
      <c r="A294">
        <v>293</v>
      </c>
      <c r="B294">
        <v>38</v>
      </c>
      <c r="C294" t="s">
        <v>66</v>
      </c>
      <c r="D294" s="1">
        <v>44506.916666666664</v>
      </c>
      <c r="E294" s="1">
        <v>44506.166666666664</v>
      </c>
      <c r="F294">
        <v>6</v>
      </c>
      <c r="G294">
        <v>0.87</v>
      </c>
      <c r="H294">
        <v>20</v>
      </c>
      <c r="I294">
        <v>70</v>
      </c>
      <c r="J294">
        <v>10</v>
      </c>
      <c r="K294">
        <v>0</v>
      </c>
      <c r="L294">
        <v>0</v>
      </c>
      <c r="M294">
        <v>0</v>
      </c>
      <c r="N294" t="s">
        <v>69</v>
      </c>
      <c r="O294">
        <v>4</v>
      </c>
    </row>
    <row r="295" spans="1:15" x14ac:dyDescent="0.25">
      <c r="A295">
        <v>294</v>
      </c>
      <c r="B295">
        <v>24</v>
      </c>
      <c r="C295" t="s">
        <v>66</v>
      </c>
      <c r="D295" s="1">
        <v>44287.916666666664</v>
      </c>
      <c r="E295" s="1">
        <v>44287.208333333336</v>
      </c>
      <c r="F295">
        <v>7</v>
      </c>
      <c r="G295">
        <v>0.86</v>
      </c>
      <c r="H295">
        <v>23</v>
      </c>
      <c r="I295">
        <v>60</v>
      </c>
      <c r="J295">
        <v>17</v>
      </c>
      <c r="K295">
        <v>0</v>
      </c>
      <c r="L295">
        <v>25</v>
      </c>
      <c r="M295">
        <v>0</v>
      </c>
      <c r="N295" t="s">
        <v>69</v>
      </c>
      <c r="O295">
        <v>0</v>
      </c>
    </row>
    <row r="296" spans="1:15" x14ac:dyDescent="0.25">
      <c r="A296">
        <v>295</v>
      </c>
      <c r="B296">
        <v>38</v>
      </c>
      <c r="C296" t="s">
        <v>68</v>
      </c>
      <c r="D296" s="1">
        <v>44267.958333333336</v>
      </c>
      <c r="E296" s="1">
        <v>44267.25</v>
      </c>
      <c r="F296">
        <v>7</v>
      </c>
      <c r="G296">
        <v>0.89</v>
      </c>
      <c r="H296">
        <v>20</v>
      </c>
      <c r="I296">
        <v>65</v>
      </c>
      <c r="J296">
        <v>15</v>
      </c>
      <c r="K296">
        <v>0</v>
      </c>
      <c r="L296">
        <v>75</v>
      </c>
      <c r="M296">
        <v>1</v>
      </c>
      <c r="N296" t="s">
        <v>69</v>
      </c>
      <c r="O296">
        <v>4</v>
      </c>
    </row>
    <row r="297" spans="1:15" x14ac:dyDescent="0.25">
      <c r="A297">
        <v>296</v>
      </c>
      <c r="B297">
        <v>29</v>
      </c>
      <c r="C297" t="s">
        <v>66</v>
      </c>
      <c r="D297" s="1">
        <v>44478.041666666664</v>
      </c>
      <c r="E297" s="1">
        <v>44478.375</v>
      </c>
      <c r="F297">
        <v>8</v>
      </c>
      <c r="G297">
        <v>0.94</v>
      </c>
      <c r="H297">
        <v>24</v>
      </c>
      <c r="I297">
        <v>59</v>
      </c>
      <c r="J297">
        <v>17</v>
      </c>
      <c r="K297">
        <v>0</v>
      </c>
      <c r="L297">
        <v>0</v>
      </c>
      <c r="M297">
        <v>0</v>
      </c>
      <c r="N297" t="s">
        <v>69</v>
      </c>
      <c r="O297">
        <v>2</v>
      </c>
    </row>
    <row r="298" spans="1:15" x14ac:dyDescent="0.25">
      <c r="A298">
        <v>297</v>
      </c>
      <c r="B298">
        <v>51</v>
      </c>
      <c r="C298" t="s">
        <v>68</v>
      </c>
      <c r="D298" s="1">
        <v>44506</v>
      </c>
      <c r="E298" s="1">
        <v>44506.291666666664</v>
      </c>
      <c r="F298">
        <v>7</v>
      </c>
      <c r="G298">
        <v>0.84</v>
      </c>
      <c r="H298">
        <v>22</v>
      </c>
      <c r="I298">
        <v>58</v>
      </c>
      <c r="J298">
        <v>20</v>
      </c>
      <c r="K298">
        <v>2</v>
      </c>
      <c r="L298">
        <v>0</v>
      </c>
      <c r="M298">
        <v>0</v>
      </c>
      <c r="N298" t="s">
        <v>69</v>
      </c>
      <c r="O298">
        <v>0</v>
      </c>
    </row>
    <row r="299" spans="1:15" x14ac:dyDescent="0.25">
      <c r="A299">
        <v>298</v>
      </c>
      <c r="B299">
        <v>27</v>
      </c>
      <c r="C299" t="s">
        <v>66</v>
      </c>
      <c r="D299" s="1">
        <v>44207.020833333336</v>
      </c>
      <c r="E299" s="1">
        <v>44207.354166666664</v>
      </c>
      <c r="F299">
        <v>8</v>
      </c>
      <c r="G299">
        <v>0.86</v>
      </c>
      <c r="H299">
        <v>20</v>
      </c>
      <c r="I299">
        <v>65</v>
      </c>
      <c r="J299">
        <v>15</v>
      </c>
      <c r="K299">
        <v>1</v>
      </c>
      <c r="L299">
        <v>25</v>
      </c>
      <c r="M299">
        <v>1</v>
      </c>
      <c r="N299" t="s">
        <v>67</v>
      </c>
      <c r="O299">
        <v>0</v>
      </c>
    </row>
    <row r="300" spans="1:15" x14ac:dyDescent="0.25">
      <c r="A300">
        <v>299</v>
      </c>
      <c r="B300">
        <v>35</v>
      </c>
      <c r="C300" t="s">
        <v>66</v>
      </c>
      <c r="D300" s="1">
        <v>44419.958333333336</v>
      </c>
      <c r="E300" s="1">
        <v>44419.3125</v>
      </c>
      <c r="F300">
        <v>8.5</v>
      </c>
      <c r="G300">
        <v>0.75</v>
      </c>
      <c r="H300">
        <v>22</v>
      </c>
      <c r="I300">
        <v>65</v>
      </c>
      <c r="J300">
        <v>13</v>
      </c>
      <c r="K300">
        <v>2</v>
      </c>
      <c r="L300">
        <v>25</v>
      </c>
      <c r="M300">
        <v>1</v>
      </c>
      <c r="N300" t="s">
        <v>67</v>
      </c>
      <c r="O300">
        <v>0</v>
      </c>
    </row>
    <row r="301" spans="1:15" x14ac:dyDescent="0.25">
      <c r="A301">
        <v>300</v>
      </c>
      <c r="B301">
        <v>22</v>
      </c>
      <c r="C301" t="s">
        <v>68</v>
      </c>
      <c r="D301" s="1">
        <v>44310.895833333336</v>
      </c>
      <c r="E301" s="1">
        <v>44310.229166666664</v>
      </c>
      <c r="F301">
        <v>8</v>
      </c>
      <c r="G301">
        <v>0.6</v>
      </c>
      <c r="H301">
        <v>27</v>
      </c>
      <c r="I301">
        <v>20</v>
      </c>
      <c r="J301">
        <v>53</v>
      </c>
      <c r="K301">
        <v>4</v>
      </c>
      <c r="L301">
        <v>0</v>
      </c>
      <c r="M301">
        <v>4</v>
      </c>
      <c r="N301" t="s">
        <v>69</v>
      </c>
      <c r="O301">
        <v>3</v>
      </c>
    </row>
    <row r="302" spans="1:15" x14ac:dyDescent="0.25">
      <c r="A302">
        <v>301</v>
      </c>
      <c r="B302">
        <v>47</v>
      </c>
      <c r="C302" t="s">
        <v>66</v>
      </c>
      <c r="D302" s="1">
        <v>44478.9375</v>
      </c>
      <c r="E302" s="1">
        <v>44478.229166666664</v>
      </c>
      <c r="F302">
        <v>7</v>
      </c>
      <c r="G302">
        <v>0.93</v>
      </c>
      <c r="H302">
        <v>25</v>
      </c>
      <c r="I302">
        <v>55</v>
      </c>
      <c r="J302">
        <v>20</v>
      </c>
      <c r="K302">
        <v>0</v>
      </c>
      <c r="L302">
        <v>0</v>
      </c>
      <c r="M302">
        <v>3</v>
      </c>
      <c r="N302" t="s">
        <v>69</v>
      </c>
      <c r="O302">
        <v>4</v>
      </c>
    </row>
    <row r="303" spans="1:15" x14ac:dyDescent="0.25">
      <c r="A303">
        <v>302</v>
      </c>
      <c r="B303">
        <v>25</v>
      </c>
      <c r="C303" t="s">
        <v>66</v>
      </c>
      <c r="D303" s="1">
        <v>44559</v>
      </c>
      <c r="E303" s="1">
        <v>44559.354166666664</v>
      </c>
      <c r="F303">
        <v>8.5</v>
      </c>
      <c r="G303">
        <v>0.75</v>
      </c>
      <c r="H303">
        <v>26</v>
      </c>
      <c r="I303">
        <v>56</v>
      </c>
      <c r="J303">
        <v>18</v>
      </c>
      <c r="K303">
        <v>2</v>
      </c>
      <c r="L303">
        <v>25</v>
      </c>
      <c r="M303">
        <v>0</v>
      </c>
      <c r="N303" t="s">
        <v>69</v>
      </c>
      <c r="O303">
        <v>1</v>
      </c>
    </row>
    <row r="304" spans="1:15" x14ac:dyDescent="0.25">
      <c r="A304">
        <v>303</v>
      </c>
      <c r="B304">
        <v>25</v>
      </c>
      <c r="C304" t="s">
        <v>68</v>
      </c>
      <c r="D304" s="1">
        <v>44331</v>
      </c>
      <c r="E304" s="1">
        <v>44331.291666666664</v>
      </c>
      <c r="F304">
        <v>7</v>
      </c>
      <c r="G304">
        <v>0.81</v>
      </c>
      <c r="H304">
        <v>25</v>
      </c>
      <c r="I304">
        <v>55</v>
      </c>
      <c r="J304">
        <v>20</v>
      </c>
      <c r="K304">
        <v>4</v>
      </c>
      <c r="L304">
        <v>0</v>
      </c>
      <c r="M304">
        <v>5</v>
      </c>
      <c r="N304" t="s">
        <v>69</v>
      </c>
      <c r="O304">
        <v>3</v>
      </c>
    </row>
    <row r="305" spans="1:15" x14ac:dyDescent="0.25">
      <c r="A305">
        <v>304</v>
      </c>
      <c r="B305">
        <v>51</v>
      </c>
      <c r="C305" t="s">
        <v>68</v>
      </c>
      <c r="D305" s="1">
        <v>44204.104166666664</v>
      </c>
      <c r="E305" s="1">
        <v>44204.520833333336</v>
      </c>
      <c r="F305">
        <v>10</v>
      </c>
      <c r="G305">
        <v>0.78</v>
      </c>
      <c r="H305">
        <v>24</v>
      </c>
      <c r="I305">
        <v>59</v>
      </c>
      <c r="J305">
        <v>17</v>
      </c>
      <c r="K305">
        <v>2</v>
      </c>
      <c r="L305">
        <v>0</v>
      </c>
      <c r="M305">
        <v>0</v>
      </c>
      <c r="N305" t="s">
        <v>67</v>
      </c>
      <c r="O305">
        <v>2</v>
      </c>
    </row>
    <row r="306" spans="1:15" x14ac:dyDescent="0.25">
      <c r="A306">
        <v>305</v>
      </c>
      <c r="B306">
        <v>25</v>
      </c>
      <c r="C306" t="s">
        <v>68</v>
      </c>
      <c r="D306" s="1">
        <v>44317</v>
      </c>
      <c r="E306" s="1">
        <v>44317.333333333336</v>
      </c>
      <c r="F306">
        <v>8</v>
      </c>
      <c r="G306">
        <v>0.84</v>
      </c>
      <c r="H306">
        <v>15</v>
      </c>
      <c r="I306">
        <v>70</v>
      </c>
      <c r="J306">
        <v>15</v>
      </c>
      <c r="K306">
        <v>4</v>
      </c>
      <c r="L306">
        <v>0</v>
      </c>
      <c r="M306">
        <v>4</v>
      </c>
      <c r="N306" t="s">
        <v>69</v>
      </c>
    </row>
    <row r="307" spans="1:15" x14ac:dyDescent="0.25">
      <c r="A307">
        <v>306</v>
      </c>
      <c r="B307">
        <v>65</v>
      </c>
      <c r="C307" t="s">
        <v>68</v>
      </c>
      <c r="D307" s="1">
        <v>44521.020833333336</v>
      </c>
      <c r="E307" s="1">
        <v>44521.229166666664</v>
      </c>
      <c r="F307">
        <v>5</v>
      </c>
      <c r="G307">
        <v>0.9</v>
      </c>
      <c r="H307">
        <v>23</v>
      </c>
      <c r="I307">
        <v>60</v>
      </c>
      <c r="J307">
        <v>17</v>
      </c>
      <c r="K307">
        <v>1</v>
      </c>
      <c r="L307">
        <v>0</v>
      </c>
      <c r="M307">
        <v>0</v>
      </c>
      <c r="N307" t="s">
        <v>69</v>
      </c>
      <c r="O307">
        <v>1</v>
      </c>
    </row>
    <row r="308" spans="1:15" x14ac:dyDescent="0.25">
      <c r="A308">
        <v>307</v>
      </c>
      <c r="B308">
        <v>27</v>
      </c>
      <c r="C308" t="s">
        <v>68</v>
      </c>
      <c r="D308" s="1">
        <v>44393.875</v>
      </c>
      <c r="E308" s="1">
        <v>44393.125</v>
      </c>
      <c r="F308">
        <v>6</v>
      </c>
      <c r="G308">
        <v>0.9</v>
      </c>
      <c r="H308">
        <v>24</v>
      </c>
      <c r="I308">
        <v>60</v>
      </c>
      <c r="J308">
        <v>16</v>
      </c>
      <c r="K308">
        <v>1</v>
      </c>
      <c r="L308">
        <v>0</v>
      </c>
      <c r="M308">
        <v>5</v>
      </c>
      <c r="N308" t="s">
        <v>67</v>
      </c>
      <c r="O308">
        <v>2</v>
      </c>
    </row>
    <row r="309" spans="1:15" x14ac:dyDescent="0.25">
      <c r="A309">
        <v>308</v>
      </c>
      <c r="B309">
        <v>41</v>
      </c>
      <c r="C309" t="s">
        <v>66</v>
      </c>
      <c r="D309" s="1">
        <v>44529.020833333336</v>
      </c>
      <c r="E309" s="1">
        <v>44529.395833333336</v>
      </c>
      <c r="F309">
        <v>9</v>
      </c>
      <c r="G309">
        <v>0.67</v>
      </c>
      <c r="H309">
        <v>24</v>
      </c>
      <c r="I309">
        <v>25</v>
      </c>
      <c r="J309">
        <v>51</v>
      </c>
      <c r="L309">
        <v>25</v>
      </c>
      <c r="M309">
        <v>1</v>
      </c>
      <c r="N309" t="s">
        <v>67</v>
      </c>
      <c r="O309">
        <v>0</v>
      </c>
    </row>
    <row r="310" spans="1:15" x14ac:dyDescent="0.25">
      <c r="A310">
        <v>309</v>
      </c>
      <c r="B310">
        <v>56</v>
      </c>
      <c r="C310" t="s">
        <v>66</v>
      </c>
      <c r="D310" s="1">
        <v>44485.041666666664</v>
      </c>
      <c r="E310" s="1">
        <v>44485.333333333336</v>
      </c>
      <c r="F310">
        <v>7</v>
      </c>
      <c r="G310">
        <v>0.93</v>
      </c>
      <c r="H310">
        <v>20</v>
      </c>
      <c r="I310">
        <v>65</v>
      </c>
      <c r="J310">
        <v>15</v>
      </c>
      <c r="K310">
        <v>1</v>
      </c>
      <c r="L310">
        <v>0</v>
      </c>
      <c r="M310">
        <v>5</v>
      </c>
      <c r="N310" t="s">
        <v>69</v>
      </c>
      <c r="O310">
        <v>3</v>
      </c>
    </row>
    <row r="311" spans="1:15" x14ac:dyDescent="0.25">
      <c r="A311">
        <v>310</v>
      </c>
      <c r="B311">
        <v>28</v>
      </c>
      <c r="C311" t="s">
        <v>66</v>
      </c>
      <c r="D311" s="1">
        <v>44551.875</v>
      </c>
      <c r="E311" s="1">
        <v>44551.1875</v>
      </c>
      <c r="F311">
        <v>7.5</v>
      </c>
      <c r="G311">
        <v>0.8</v>
      </c>
      <c r="H311">
        <v>28</v>
      </c>
      <c r="I311">
        <v>60</v>
      </c>
      <c r="J311">
        <v>12</v>
      </c>
      <c r="K311">
        <v>2</v>
      </c>
      <c r="L311">
        <v>50</v>
      </c>
      <c r="M311">
        <v>0</v>
      </c>
      <c r="N311" t="s">
        <v>69</v>
      </c>
      <c r="O311">
        <v>1</v>
      </c>
    </row>
    <row r="312" spans="1:15" x14ac:dyDescent="0.25">
      <c r="A312">
        <v>311</v>
      </c>
      <c r="B312">
        <v>33</v>
      </c>
      <c r="C312" t="s">
        <v>66</v>
      </c>
      <c r="D312" s="1">
        <v>44465.958333333336</v>
      </c>
      <c r="E312" s="1">
        <v>44465.375</v>
      </c>
      <c r="F312">
        <v>10</v>
      </c>
      <c r="G312">
        <v>0.63</v>
      </c>
      <c r="H312">
        <v>20</v>
      </c>
      <c r="I312">
        <v>30</v>
      </c>
      <c r="J312">
        <v>50</v>
      </c>
      <c r="K312">
        <v>4</v>
      </c>
      <c r="L312">
        <v>25</v>
      </c>
      <c r="M312">
        <v>1</v>
      </c>
      <c r="N312" t="s">
        <v>69</v>
      </c>
      <c r="O312">
        <v>0</v>
      </c>
    </row>
    <row r="313" spans="1:15" x14ac:dyDescent="0.25">
      <c r="A313">
        <v>312</v>
      </c>
      <c r="B313">
        <v>22</v>
      </c>
      <c r="C313" t="s">
        <v>66</v>
      </c>
      <c r="D313" s="1">
        <v>44396.916666666664</v>
      </c>
      <c r="E313" s="1">
        <v>44396.208333333336</v>
      </c>
      <c r="F313">
        <v>7</v>
      </c>
      <c r="G313">
        <v>0.9</v>
      </c>
      <c r="H313">
        <v>25</v>
      </c>
      <c r="I313">
        <v>60</v>
      </c>
      <c r="J313">
        <v>15</v>
      </c>
      <c r="K313">
        <v>1</v>
      </c>
      <c r="L313">
        <v>0</v>
      </c>
      <c r="M313">
        <v>0</v>
      </c>
      <c r="N313" t="s">
        <v>69</v>
      </c>
      <c r="O313">
        <v>4</v>
      </c>
    </row>
    <row r="314" spans="1:15" x14ac:dyDescent="0.25">
      <c r="A314">
        <v>313</v>
      </c>
      <c r="B314">
        <v>50</v>
      </c>
      <c r="C314" t="s">
        <v>68</v>
      </c>
      <c r="D314" s="1">
        <v>44542.041666666664</v>
      </c>
      <c r="E314" s="1">
        <v>44542.416666666664</v>
      </c>
      <c r="F314">
        <v>9</v>
      </c>
      <c r="G314">
        <v>0.9</v>
      </c>
      <c r="H314">
        <v>27</v>
      </c>
      <c r="I314">
        <v>55</v>
      </c>
      <c r="J314">
        <v>18</v>
      </c>
      <c r="K314">
        <v>1</v>
      </c>
      <c r="L314">
        <v>0</v>
      </c>
      <c r="M314">
        <v>3</v>
      </c>
      <c r="N314" t="s">
        <v>69</v>
      </c>
      <c r="O314">
        <v>3</v>
      </c>
    </row>
    <row r="315" spans="1:15" x14ac:dyDescent="0.25">
      <c r="A315">
        <v>314</v>
      </c>
      <c r="B315">
        <v>25</v>
      </c>
      <c r="C315" t="s">
        <v>68</v>
      </c>
      <c r="D315" s="1">
        <v>44534.958333333336</v>
      </c>
      <c r="E315" s="1">
        <v>44534.25</v>
      </c>
      <c r="F315">
        <v>7</v>
      </c>
      <c r="G315">
        <v>0.86</v>
      </c>
      <c r="H315">
        <v>20</v>
      </c>
      <c r="I315">
        <v>70</v>
      </c>
      <c r="J315">
        <v>10</v>
      </c>
      <c r="K315">
        <v>1</v>
      </c>
      <c r="L315">
        <v>25</v>
      </c>
      <c r="M315">
        <v>0</v>
      </c>
      <c r="N315" t="s">
        <v>69</v>
      </c>
      <c r="O315">
        <v>2</v>
      </c>
    </row>
    <row r="316" spans="1:15" x14ac:dyDescent="0.25">
      <c r="A316">
        <v>315</v>
      </c>
      <c r="B316">
        <v>54</v>
      </c>
      <c r="C316" t="s">
        <v>68</v>
      </c>
      <c r="D316" s="1">
        <v>44280.9375</v>
      </c>
      <c r="E316" s="1">
        <v>44280.229166666664</v>
      </c>
      <c r="F316">
        <v>7</v>
      </c>
      <c r="G316">
        <v>0.51</v>
      </c>
      <c r="H316">
        <v>22</v>
      </c>
      <c r="I316">
        <v>23</v>
      </c>
      <c r="J316">
        <v>55</v>
      </c>
      <c r="K316">
        <v>4</v>
      </c>
      <c r="L316">
        <v>0</v>
      </c>
      <c r="M316">
        <v>0</v>
      </c>
      <c r="N316" t="s">
        <v>67</v>
      </c>
      <c r="O316">
        <v>0</v>
      </c>
    </row>
    <row r="317" spans="1:15" x14ac:dyDescent="0.25">
      <c r="A317">
        <v>316</v>
      </c>
      <c r="B317">
        <v>40</v>
      </c>
      <c r="C317" t="s">
        <v>66</v>
      </c>
      <c r="D317" s="1">
        <v>44265.916666666664</v>
      </c>
      <c r="E317" s="1">
        <v>44265.25</v>
      </c>
      <c r="F317">
        <v>8</v>
      </c>
      <c r="G317">
        <v>0.71</v>
      </c>
      <c r="H317">
        <v>25</v>
      </c>
      <c r="I317">
        <v>55</v>
      </c>
      <c r="J317">
        <v>20</v>
      </c>
      <c r="L317">
        <v>0</v>
      </c>
      <c r="M317">
        <v>0</v>
      </c>
      <c r="N317" t="s">
        <v>69</v>
      </c>
      <c r="O317">
        <v>3</v>
      </c>
    </row>
    <row r="318" spans="1:15" x14ac:dyDescent="0.25">
      <c r="A318">
        <v>317</v>
      </c>
      <c r="B318">
        <v>58</v>
      </c>
      <c r="C318" t="s">
        <v>68</v>
      </c>
      <c r="D318" s="1">
        <v>44305</v>
      </c>
      <c r="E318" s="1">
        <v>44305.3125</v>
      </c>
      <c r="F318">
        <v>7.5</v>
      </c>
      <c r="G318">
        <v>0.87</v>
      </c>
      <c r="H318">
        <v>22</v>
      </c>
      <c r="I318">
        <v>58</v>
      </c>
      <c r="J318">
        <v>20</v>
      </c>
      <c r="K318">
        <v>1</v>
      </c>
      <c r="L318">
        <v>0</v>
      </c>
      <c r="M318">
        <v>0</v>
      </c>
      <c r="N318" t="s">
        <v>69</v>
      </c>
      <c r="O318">
        <v>0</v>
      </c>
    </row>
    <row r="319" spans="1:15" x14ac:dyDescent="0.25">
      <c r="A319">
        <v>318</v>
      </c>
      <c r="B319">
        <v>45</v>
      </c>
      <c r="C319" t="s">
        <v>68</v>
      </c>
      <c r="D319" s="1">
        <v>44522.875</v>
      </c>
      <c r="E319" s="1">
        <v>44522.1875</v>
      </c>
      <c r="F319">
        <v>7.5</v>
      </c>
      <c r="G319">
        <v>0.7</v>
      </c>
      <c r="H319">
        <v>23</v>
      </c>
      <c r="I319">
        <v>57</v>
      </c>
      <c r="J319">
        <v>20</v>
      </c>
      <c r="K319">
        <v>1</v>
      </c>
      <c r="L319">
        <v>0</v>
      </c>
      <c r="M319">
        <v>5</v>
      </c>
      <c r="N319" t="s">
        <v>69</v>
      </c>
      <c r="O319">
        <v>0</v>
      </c>
    </row>
    <row r="320" spans="1:15" x14ac:dyDescent="0.25">
      <c r="A320">
        <v>319</v>
      </c>
      <c r="B320">
        <v>55</v>
      </c>
      <c r="C320" t="s">
        <v>68</v>
      </c>
      <c r="D320" s="1">
        <v>44285</v>
      </c>
      <c r="E320" s="1">
        <v>44285.333333333336</v>
      </c>
      <c r="F320">
        <v>8</v>
      </c>
      <c r="G320">
        <v>0.85</v>
      </c>
      <c r="H320">
        <v>23</v>
      </c>
      <c r="I320">
        <v>57</v>
      </c>
      <c r="J320">
        <v>20</v>
      </c>
      <c r="K320">
        <v>1</v>
      </c>
      <c r="L320">
        <v>0</v>
      </c>
      <c r="M320">
        <v>0</v>
      </c>
      <c r="N320" t="s">
        <v>69</v>
      </c>
      <c r="O320">
        <v>0</v>
      </c>
    </row>
    <row r="321" spans="1:15" x14ac:dyDescent="0.25">
      <c r="A321">
        <v>320</v>
      </c>
      <c r="B321">
        <v>54</v>
      </c>
      <c r="C321" t="s">
        <v>68</v>
      </c>
      <c r="D321" s="1">
        <v>44435</v>
      </c>
      <c r="E321" s="1">
        <v>44435.291666666664</v>
      </c>
      <c r="F321">
        <v>7</v>
      </c>
      <c r="G321">
        <v>0.87</v>
      </c>
      <c r="H321">
        <v>15</v>
      </c>
      <c r="I321">
        <v>70</v>
      </c>
      <c r="J321">
        <v>15</v>
      </c>
      <c r="K321">
        <v>1</v>
      </c>
      <c r="L321">
        <v>0</v>
      </c>
      <c r="M321">
        <v>4</v>
      </c>
      <c r="N321" t="s">
        <v>69</v>
      </c>
      <c r="O321">
        <v>2</v>
      </c>
    </row>
    <row r="322" spans="1:15" x14ac:dyDescent="0.25">
      <c r="A322">
        <v>321</v>
      </c>
      <c r="B322">
        <v>60</v>
      </c>
      <c r="C322" t="s">
        <v>68</v>
      </c>
      <c r="D322" s="1">
        <v>44366.958333333336</v>
      </c>
      <c r="E322" s="1">
        <v>44366.25</v>
      </c>
      <c r="F322">
        <v>7</v>
      </c>
      <c r="G322">
        <v>0.6</v>
      </c>
      <c r="H322">
        <v>27</v>
      </c>
      <c r="I322">
        <v>20</v>
      </c>
      <c r="J322">
        <v>53</v>
      </c>
      <c r="K322">
        <v>1</v>
      </c>
      <c r="L322">
        <v>0</v>
      </c>
      <c r="M322">
        <v>2</v>
      </c>
      <c r="N322" t="s">
        <v>67</v>
      </c>
      <c r="O322">
        <v>3</v>
      </c>
    </row>
    <row r="323" spans="1:15" x14ac:dyDescent="0.25">
      <c r="A323">
        <v>322</v>
      </c>
      <c r="B323">
        <v>25</v>
      </c>
      <c r="C323" t="s">
        <v>68</v>
      </c>
      <c r="D323" s="1">
        <v>44450.958333333336</v>
      </c>
      <c r="E323" s="1">
        <v>44450.270833333336</v>
      </c>
      <c r="F323">
        <v>7.5</v>
      </c>
      <c r="G323">
        <v>0.83</v>
      </c>
      <c r="H323">
        <v>23</v>
      </c>
      <c r="I323">
        <v>60</v>
      </c>
      <c r="J323">
        <v>17</v>
      </c>
      <c r="K323">
        <v>2</v>
      </c>
      <c r="M323">
        <v>0</v>
      </c>
      <c r="N323" t="s">
        <v>69</v>
      </c>
      <c r="O323">
        <v>3</v>
      </c>
    </row>
    <row r="324" spans="1:15" x14ac:dyDescent="0.25">
      <c r="A324">
        <v>323</v>
      </c>
      <c r="B324">
        <v>30</v>
      </c>
      <c r="C324" t="s">
        <v>66</v>
      </c>
      <c r="D324" s="1">
        <v>44456.875</v>
      </c>
      <c r="E324" s="1">
        <v>44456.1875</v>
      </c>
      <c r="F324">
        <v>7.5</v>
      </c>
      <c r="G324">
        <v>0.8</v>
      </c>
      <c r="H324">
        <v>28</v>
      </c>
      <c r="I324">
        <v>55</v>
      </c>
      <c r="J324">
        <v>17</v>
      </c>
      <c r="K324">
        <v>3</v>
      </c>
      <c r="L324">
        <v>50</v>
      </c>
      <c r="M324">
        <v>0</v>
      </c>
      <c r="N324" t="s">
        <v>67</v>
      </c>
      <c r="O324">
        <v>1</v>
      </c>
    </row>
    <row r="325" spans="1:15" x14ac:dyDescent="0.25">
      <c r="A325">
        <v>324</v>
      </c>
      <c r="B325">
        <v>41</v>
      </c>
      <c r="C325" t="s">
        <v>68</v>
      </c>
      <c r="D325" s="1">
        <v>44559</v>
      </c>
      <c r="E325" s="1">
        <v>44559.3125</v>
      </c>
      <c r="F325">
        <v>7.5</v>
      </c>
      <c r="G325">
        <v>0.93</v>
      </c>
      <c r="H325">
        <v>22</v>
      </c>
      <c r="I325">
        <v>58</v>
      </c>
      <c r="J325">
        <v>20</v>
      </c>
      <c r="K325">
        <v>0</v>
      </c>
      <c r="L325">
        <v>0</v>
      </c>
      <c r="M325">
        <v>0</v>
      </c>
      <c r="N325" t="s">
        <v>69</v>
      </c>
      <c r="O325">
        <v>0</v>
      </c>
    </row>
    <row r="326" spans="1:15" x14ac:dyDescent="0.25">
      <c r="A326">
        <v>325</v>
      </c>
      <c r="B326">
        <v>44</v>
      </c>
      <c r="C326" t="s">
        <v>66</v>
      </c>
      <c r="D326" s="1">
        <v>44263.0625</v>
      </c>
      <c r="E326" s="1">
        <v>44263.3125</v>
      </c>
      <c r="F326">
        <v>6</v>
      </c>
      <c r="G326">
        <v>0.75</v>
      </c>
      <c r="H326">
        <v>18</v>
      </c>
      <c r="I326">
        <v>70</v>
      </c>
      <c r="J326">
        <v>12</v>
      </c>
      <c r="K326">
        <v>4</v>
      </c>
      <c r="M326">
        <v>0</v>
      </c>
      <c r="N326" t="s">
        <v>69</v>
      </c>
      <c r="O326">
        <v>1</v>
      </c>
    </row>
    <row r="327" spans="1:15" x14ac:dyDescent="0.25">
      <c r="A327">
        <v>326</v>
      </c>
      <c r="B327">
        <v>52</v>
      </c>
      <c r="C327" t="s">
        <v>66</v>
      </c>
      <c r="D327" s="1">
        <v>44407.041666666664</v>
      </c>
      <c r="E327" s="1">
        <v>44407.333333333336</v>
      </c>
      <c r="F327">
        <v>7</v>
      </c>
      <c r="G327">
        <v>0.5</v>
      </c>
      <c r="H327">
        <v>23</v>
      </c>
      <c r="I327">
        <v>22</v>
      </c>
      <c r="J327">
        <v>55</v>
      </c>
      <c r="K327">
        <v>4</v>
      </c>
      <c r="L327">
        <v>0</v>
      </c>
      <c r="M327">
        <v>4</v>
      </c>
      <c r="N327" t="s">
        <v>67</v>
      </c>
      <c r="O327">
        <v>0</v>
      </c>
    </row>
    <row r="328" spans="1:15" x14ac:dyDescent="0.25">
      <c r="A328">
        <v>327</v>
      </c>
      <c r="B328">
        <v>29</v>
      </c>
      <c r="C328" t="s">
        <v>66</v>
      </c>
      <c r="D328" s="1">
        <v>44541</v>
      </c>
      <c r="E328" s="1">
        <v>44541.3125</v>
      </c>
      <c r="F328">
        <v>7.5</v>
      </c>
      <c r="G328">
        <v>0.5</v>
      </c>
      <c r="H328">
        <v>22</v>
      </c>
      <c r="I328">
        <v>28</v>
      </c>
      <c r="J328">
        <v>50</v>
      </c>
      <c r="K328">
        <v>1</v>
      </c>
      <c r="L328">
        <v>75</v>
      </c>
      <c r="M328">
        <v>1</v>
      </c>
      <c r="N328" t="s">
        <v>67</v>
      </c>
      <c r="O328">
        <v>2</v>
      </c>
    </row>
    <row r="329" spans="1:15" x14ac:dyDescent="0.25">
      <c r="A329">
        <v>328</v>
      </c>
      <c r="B329">
        <v>44</v>
      </c>
      <c r="C329" t="s">
        <v>66</v>
      </c>
      <c r="D329" s="1">
        <v>44495.958333333336</v>
      </c>
      <c r="E329" s="1">
        <v>44495.270833333336</v>
      </c>
      <c r="F329">
        <v>7.5</v>
      </c>
      <c r="G329">
        <v>0.67</v>
      </c>
      <c r="H329">
        <v>23</v>
      </c>
      <c r="I329">
        <v>25</v>
      </c>
      <c r="J329">
        <v>52</v>
      </c>
      <c r="L329">
        <v>50</v>
      </c>
      <c r="M329">
        <v>1</v>
      </c>
      <c r="N329" t="s">
        <v>69</v>
      </c>
      <c r="O329">
        <v>1</v>
      </c>
    </row>
    <row r="330" spans="1:15" x14ac:dyDescent="0.25">
      <c r="A330">
        <v>329</v>
      </c>
      <c r="B330">
        <v>42</v>
      </c>
      <c r="C330" t="s">
        <v>66</v>
      </c>
      <c r="D330" s="1">
        <v>44469.916666666664</v>
      </c>
      <c r="E330" s="1">
        <v>44469.25</v>
      </c>
      <c r="F330">
        <v>8</v>
      </c>
      <c r="G330">
        <v>0.96</v>
      </c>
      <c r="H330">
        <v>20</v>
      </c>
      <c r="I330">
        <v>65</v>
      </c>
      <c r="J330">
        <v>15</v>
      </c>
      <c r="K330">
        <v>1</v>
      </c>
      <c r="L330">
        <v>25</v>
      </c>
      <c r="M330">
        <v>1</v>
      </c>
      <c r="N330" t="s">
        <v>69</v>
      </c>
      <c r="O330">
        <v>0</v>
      </c>
    </row>
    <row r="331" spans="1:15" x14ac:dyDescent="0.25">
      <c r="A331">
        <v>330</v>
      </c>
      <c r="B331">
        <v>26</v>
      </c>
      <c r="C331" t="s">
        <v>66</v>
      </c>
      <c r="D331" s="1">
        <v>44337</v>
      </c>
      <c r="E331" s="1">
        <v>44337.3125</v>
      </c>
      <c r="F331">
        <v>7.5</v>
      </c>
      <c r="G331">
        <v>0.52</v>
      </c>
      <c r="H331">
        <v>23</v>
      </c>
      <c r="I331">
        <v>25</v>
      </c>
      <c r="J331">
        <v>52</v>
      </c>
      <c r="K331">
        <v>4</v>
      </c>
      <c r="L331">
        <v>50</v>
      </c>
      <c r="M331">
        <v>2</v>
      </c>
      <c r="N331" t="s">
        <v>67</v>
      </c>
      <c r="O331">
        <v>1</v>
      </c>
    </row>
    <row r="332" spans="1:15" x14ac:dyDescent="0.25">
      <c r="A332">
        <v>331</v>
      </c>
      <c r="B332">
        <v>49</v>
      </c>
      <c r="C332" t="s">
        <v>68</v>
      </c>
      <c r="D332" s="1">
        <v>44337.9375</v>
      </c>
      <c r="E332" s="1">
        <v>44337.166666666664</v>
      </c>
      <c r="F332">
        <v>5.5</v>
      </c>
      <c r="G332">
        <v>0.68</v>
      </c>
      <c r="H332">
        <v>22</v>
      </c>
      <c r="I332">
        <v>22</v>
      </c>
      <c r="J332">
        <v>56</v>
      </c>
      <c r="K332">
        <v>2</v>
      </c>
      <c r="L332">
        <v>0</v>
      </c>
      <c r="M332">
        <v>0</v>
      </c>
      <c r="N332" t="s">
        <v>69</v>
      </c>
      <c r="O332">
        <v>0</v>
      </c>
    </row>
    <row r="333" spans="1:15" x14ac:dyDescent="0.25">
      <c r="A333">
        <v>332</v>
      </c>
      <c r="B333">
        <v>46</v>
      </c>
      <c r="C333" t="s">
        <v>68</v>
      </c>
      <c r="D333" s="1">
        <v>44314.895833333336</v>
      </c>
      <c r="E333" s="1">
        <v>44314.229166666664</v>
      </c>
      <c r="F333">
        <v>8</v>
      </c>
      <c r="G333">
        <v>0.72</v>
      </c>
      <c r="H333">
        <v>18</v>
      </c>
      <c r="I333">
        <v>72</v>
      </c>
      <c r="J333">
        <v>10</v>
      </c>
      <c r="K333">
        <v>3</v>
      </c>
      <c r="L333">
        <v>0</v>
      </c>
      <c r="M333">
        <v>0</v>
      </c>
      <c r="N333" t="s">
        <v>67</v>
      </c>
      <c r="O333">
        <v>3</v>
      </c>
    </row>
    <row r="334" spans="1:15" x14ac:dyDescent="0.25">
      <c r="A334">
        <v>333</v>
      </c>
      <c r="B334">
        <v>12</v>
      </c>
      <c r="C334" t="s">
        <v>66</v>
      </c>
      <c r="D334" s="1">
        <v>44501.041666666664</v>
      </c>
      <c r="E334" s="1">
        <v>44501.416666666664</v>
      </c>
      <c r="F334">
        <v>9</v>
      </c>
      <c r="G334">
        <v>0.56000000000000005</v>
      </c>
      <c r="H334">
        <v>18</v>
      </c>
      <c r="I334">
        <v>35</v>
      </c>
      <c r="J334">
        <v>47</v>
      </c>
      <c r="K334">
        <v>1</v>
      </c>
      <c r="L334">
        <v>0</v>
      </c>
      <c r="M334">
        <v>0</v>
      </c>
      <c r="N334" t="s">
        <v>69</v>
      </c>
      <c r="O334">
        <v>0</v>
      </c>
    </row>
    <row r="335" spans="1:15" x14ac:dyDescent="0.25">
      <c r="A335">
        <v>334</v>
      </c>
      <c r="B335">
        <v>27</v>
      </c>
      <c r="C335" t="s">
        <v>66</v>
      </c>
      <c r="D335" s="1">
        <v>44219.916666666664</v>
      </c>
      <c r="E335" s="1">
        <v>44219.229166666664</v>
      </c>
      <c r="F335">
        <v>7.5</v>
      </c>
      <c r="G335">
        <v>0.91</v>
      </c>
      <c r="H335">
        <v>22</v>
      </c>
      <c r="I335">
        <v>57</v>
      </c>
      <c r="J335">
        <v>21</v>
      </c>
      <c r="K335">
        <v>0</v>
      </c>
      <c r="L335">
        <v>25</v>
      </c>
      <c r="M335">
        <v>0</v>
      </c>
      <c r="N335" t="s">
        <v>69</v>
      </c>
      <c r="O335">
        <v>5</v>
      </c>
    </row>
    <row r="336" spans="1:15" x14ac:dyDescent="0.25">
      <c r="A336">
        <v>335</v>
      </c>
      <c r="B336">
        <v>39</v>
      </c>
      <c r="C336" t="s">
        <v>66</v>
      </c>
      <c r="D336" s="1">
        <v>44507.958333333336</v>
      </c>
      <c r="E336" s="1">
        <v>44507.3125</v>
      </c>
      <c r="F336">
        <v>8.5</v>
      </c>
      <c r="G336">
        <v>0.85</v>
      </c>
      <c r="H336">
        <v>22</v>
      </c>
      <c r="I336">
        <v>65</v>
      </c>
      <c r="J336">
        <v>13</v>
      </c>
      <c r="K336">
        <v>0</v>
      </c>
      <c r="L336">
        <v>25</v>
      </c>
      <c r="M336">
        <v>1</v>
      </c>
      <c r="N336" t="s">
        <v>67</v>
      </c>
      <c r="O336">
        <v>0</v>
      </c>
    </row>
    <row r="337" spans="1:15" x14ac:dyDescent="0.25">
      <c r="A337">
        <v>336</v>
      </c>
      <c r="B337">
        <v>44</v>
      </c>
      <c r="C337" t="s">
        <v>66</v>
      </c>
      <c r="D337" s="1">
        <v>44495.020833333336</v>
      </c>
      <c r="E337" s="1">
        <v>44495.4375</v>
      </c>
      <c r="F337">
        <v>10</v>
      </c>
      <c r="G337">
        <v>0.72</v>
      </c>
      <c r="H337">
        <v>28</v>
      </c>
      <c r="I337">
        <v>60</v>
      </c>
      <c r="J337">
        <v>12</v>
      </c>
      <c r="K337">
        <v>3</v>
      </c>
      <c r="L337">
        <v>50</v>
      </c>
      <c r="M337">
        <v>4</v>
      </c>
      <c r="N337" t="s">
        <v>67</v>
      </c>
      <c r="O337">
        <v>1</v>
      </c>
    </row>
    <row r="338" spans="1:15" x14ac:dyDescent="0.25">
      <c r="A338">
        <v>337</v>
      </c>
      <c r="B338">
        <v>50</v>
      </c>
      <c r="C338" t="s">
        <v>66</v>
      </c>
      <c r="D338" s="1">
        <v>44397.916666666664</v>
      </c>
      <c r="E338" s="1">
        <v>44397.208333333336</v>
      </c>
      <c r="F338">
        <v>7</v>
      </c>
      <c r="G338">
        <v>0.9</v>
      </c>
      <c r="H338">
        <v>22</v>
      </c>
      <c r="I338">
        <v>58</v>
      </c>
      <c r="J338">
        <v>20</v>
      </c>
      <c r="K338">
        <v>1</v>
      </c>
      <c r="L338">
        <v>0</v>
      </c>
      <c r="N338" t="s">
        <v>69</v>
      </c>
      <c r="O338">
        <v>5</v>
      </c>
    </row>
    <row r="339" spans="1:15" x14ac:dyDescent="0.25">
      <c r="A339">
        <v>338</v>
      </c>
      <c r="B339">
        <v>52</v>
      </c>
      <c r="C339" t="s">
        <v>68</v>
      </c>
      <c r="D339" s="1">
        <v>44382.9375</v>
      </c>
      <c r="E339" s="1">
        <v>44382.270833333336</v>
      </c>
      <c r="F339">
        <v>8</v>
      </c>
      <c r="G339">
        <v>0.77</v>
      </c>
      <c r="H339">
        <v>20</v>
      </c>
      <c r="I339">
        <v>65</v>
      </c>
      <c r="J339">
        <v>15</v>
      </c>
      <c r="L339">
        <v>50</v>
      </c>
      <c r="M339">
        <v>1</v>
      </c>
      <c r="N339" t="s">
        <v>69</v>
      </c>
      <c r="O339">
        <v>3</v>
      </c>
    </row>
    <row r="340" spans="1:15" x14ac:dyDescent="0.25">
      <c r="A340">
        <v>339</v>
      </c>
      <c r="B340">
        <v>44</v>
      </c>
      <c r="C340" t="s">
        <v>68</v>
      </c>
      <c r="D340" s="1">
        <v>44510.104166666664</v>
      </c>
      <c r="E340" s="1">
        <v>44510.520833333336</v>
      </c>
      <c r="F340">
        <v>10</v>
      </c>
      <c r="G340">
        <v>0.89</v>
      </c>
      <c r="H340">
        <v>23</v>
      </c>
      <c r="I340">
        <v>58</v>
      </c>
      <c r="J340">
        <v>19</v>
      </c>
      <c r="K340">
        <v>1</v>
      </c>
      <c r="L340">
        <v>0</v>
      </c>
      <c r="M340">
        <v>0</v>
      </c>
      <c r="N340" t="s">
        <v>69</v>
      </c>
      <c r="O340">
        <v>3</v>
      </c>
    </row>
    <row r="341" spans="1:15" x14ac:dyDescent="0.25">
      <c r="A341">
        <v>340</v>
      </c>
      <c r="B341">
        <v>57</v>
      </c>
      <c r="C341" t="s">
        <v>68</v>
      </c>
      <c r="D341" s="1">
        <v>44417.916666666664</v>
      </c>
      <c r="E341" s="1">
        <v>44417.145833333336</v>
      </c>
      <c r="F341">
        <v>5.5</v>
      </c>
      <c r="G341">
        <v>0.9</v>
      </c>
      <c r="H341">
        <v>22</v>
      </c>
      <c r="I341">
        <v>57</v>
      </c>
      <c r="J341">
        <v>21</v>
      </c>
      <c r="K341">
        <v>0</v>
      </c>
      <c r="L341">
        <v>0</v>
      </c>
      <c r="M341">
        <v>0</v>
      </c>
      <c r="N341" t="s">
        <v>69</v>
      </c>
      <c r="O341">
        <v>0</v>
      </c>
    </row>
    <row r="342" spans="1:15" x14ac:dyDescent="0.25">
      <c r="A342">
        <v>341</v>
      </c>
      <c r="B342">
        <v>53</v>
      </c>
      <c r="C342" t="s">
        <v>68</v>
      </c>
      <c r="D342" s="1">
        <v>44358.9375</v>
      </c>
      <c r="E342" s="1">
        <v>44358.229166666664</v>
      </c>
      <c r="F342">
        <v>7</v>
      </c>
      <c r="G342">
        <v>0.85</v>
      </c>
      <c r="H342">
        <v>20</v>
      </c>
      <c r="I342">
        <v>65</v>
      </c>
      <c r="J342">
        <v>15</v>
      </c>
      <c r="K342">
        <v>1</v>
      </c>
      <c r="L342">
        <v>75</v>
      </c>
      <c r="M342">
        <v>0</v>
      </c>
      <c r="N342" t="s">
        <v>69</v>
      </c>
      <c r="O342">
        <v>2</v>
      </c>
    </row>
    <row r="343" spans="1:15" x14ac:dyDescent="0.25">
      <c r="A343">
        <v>342</v>
      </c>
      <c r="B343">
        <v>65</v>
      </c>
      <c r="C343" t="s">
        <v>66</v>
      </c>
      <c r="D343" s="1">
        <v>44273</v>
      </c>
      <c r="E343" s="1">
        <v>44273.333333333336</v>
      </c>
      <c r="F343">
        <v>8</v>
      </c>
      <c r="G343">
        <v>0.95</v>
      </c>
      <c r="H343">
        <v>23</v>
      </c>
      <c r="I343">
        <v>60</v>
      </c>
      <c r="J343">
        <v>17</v>
      </c>
      <c r="K343">
        <v>0</v>
      </c>
      <c r="L343">
        <v>0</v>
      </c>
      <c r="M343">
        <v>0</v>
      </c>
      <c r="N343" t="s">
        <v>69</v>
      </c>
      <c r="O343">
        <v>0</v>
      </c>
    </row>
    <row r="344" spans="1:15" x14ac:dyDescent="0.25">
      <c r="A344">
        <v>343</v>
      </c>
      <c r="B344">
        <v>41</v>
      </c>
      <c r="C344" t="s">
        <v>66</v>
      </c>
      <c r="D344" s="1">
        <v>44425.041666666664</v>
      </c>
      <c r="E344" s="1">
        <v>44425.375</v>
      </c>
      <c r="F344">
        <v>8</v>
      </c>
      <c r="G344">
        <v>0.51</v>
      </c>
      <c r="H344">
        <v>19</v>
      </c>
      <c r="I344">
        <v>28</v>
      </c>
      <c r="J344">
        <v>53</v>
      </c>
      <c r="K344">
        <v>4</v>
      </c>
      <c r="L344">
        <v>50</v>
      </c>
      <c r="M344">
        <v>5</v>
      </c>
      <c r="N344" t="s">
        <v>67</v>
      </c>
      <c r="O344">
        <v>0</v>
      </c>
    </row>
    <row r="345" spans="1:15" x14ac:dyDescent="0.25">
      <c r="A345">
        <v>344</v>
      </c>
      <c r="B345">
        <v>52</v>
      </c>
      <c r="C345" t="s">
        <v>66</v>
      </c>
      <c r="D345" s="1">
        <v>44501.104166666664</v>
      </c>
      <c r="E345" s="1">
        <v>44501.395833333336</v>
      </c>
      <c r="F345">
        <v>7</v>
      </c>
      <c r="G345">
        <v>0.9</v>
      </c>
      <c r="H345">
        <v>22</v>
      </c>
      <c r="I345">
        <v>60</v>
      </c>
      <c r="J345">
        <v>18</v>
      </c>
      <c r="K345">
        <v>0</v>
      </c>
      <c r="L345">
        <v>50</v>
      </c>
      <c r="M345">
        <v>0</v>
      </c>
      <c r="N345" t="s">
        <v>69</v>
      </c>
      <c r="O345">
        <v>1</v>
      </c>
    </row>
    <row r="346" spans="1:15" x14ac:dyDescent="0.25">
      <c r="A346">
        <v>345</v>
      </c>
      <c r="B346">
        <v>53</v>
      </c>
      <c r="C346" t="s">
        <v>68</v>
      </c>
      <c r="D346" s="1">
        <v>44281.895833333336</v>
      </c>
      <c r="E346" s="1">
        <v>44281.270833333336</v>
      </c>
      <c r="F346">
        <v>9</v>
      </c>
      <c r="G346">
        <v>0.9</v>
      </c>
      <c r="H346">
        <v>27</v>
      </c>
      <c r="I346">
        <v>55</v>
      </c>
      <c r="J346">
        <v>18</v>
      </c>
      <c r="K346">
        <v>1</v>
      </c>
      <c r="L346">
        <v>0</v>
      </c>
      <c r="M346">
        <v>3</v>
      </c>
      <c r="N346" t="s">
        <v>69</v>
      </c>
      <c r="O346">
        <v>3</v>
      </c>
    </row>
    <row r="347" spans="1:15" x14ac:dyDescent="0.25">
      <c r="A347">
        <v>346</v>
      </c>
      <c r="B347">
        <v>25</v>
      </c>
      <c r="C347" t="s">
        <v>68</v>
      </c>
      <c r="D347" s="1">
        <v>44264</v>
      </c>
      <c r="E347" s="1">
        <v>44264.291666666664</v>
      </c>
      <c r="F347">
        <v>7</v>
      </c>
      <c r="G347">
        <v>0.51</v>
      </c>
      <c r="H347">
        <v>28</v>
      </c>
      <c r="I347">
        <v>22</v>
      </c>
      <c r="J347">
        <v>50</v>
      </c>
      <c r="K347">
        <v>1</v>
      </c>
      <c r="L347">
        <v>50</v>
      </c>
      <c r="M347">
        <v>2</v>
      </c>
      <c r="N347" t="s">
        <v>67</v>
      </c>
      <c r="O347">
        <v>3</v>
      </c>
    </row>
    <row r="348" spans="1:15" x14ac:dyDescent="0.25">
      <c r="A348">
        <v>347</v>
      </c>
      <c r="B348">
        <v>51</v>
      </c>
      <c r="C348" t="s">
        <v>68</v>
      </c>
      <c r="D348" s="1">
        <v>44256.9375</v>
      </c>
      <c r="E348" s="1">
        <v>44256.229166666664</v>
      </c>
      <c r="F348">
        <v>7</v>
      </c>
      <c r="G348">
        <v>0.84</v>
      </c>
      <c r="H348">
        <v>15</v>
      </c>
      <c r="I348">
        <v>67</v>
      </c>
      <c r="J348">
        <v>18</v>
      </c>
      <c r="K348">
        <v>1</v>
      </c>
      <c r="L348">
        <v>0</v>
      </c>
      <c r="M348">
        <v>0</v>
      </c>
      <c r="N348" t="s">
        <v>69</v>
      </c>
      <c r="O348">
        <v>4</v>
      </c>
    </row>
    <row r="349" spans="1:15" x14ac:dyDescent="0.25">
      <c r="A349">
        <v>348</v>
      </c>
      <c r="B349">
        <v>30</v>
      </c>
      <c r="C349" t="s">
        <v>68</v>
      </c>
      <c r="D349" s="1">
        <v>44458</v>
      </c>
      <c r="E349" s="1">
        <v>44458.333333333336</v>
      </c>
      <c r="F349">
        <v>8</v>
      </c>
      <c r="G349">
        <v>0.82</v>
      </c>
      <c r="H349">
        <v>18</v>
      </c>
      <c r="I349">
        <v>75</v>
      </c>
      <c r="J349">
        <v>7</v>
      </c>
      <c r="K349">
        <v>3</v>
      </c>
      <c r="L349">
        <v>0</v>
      </c>
      <c r="M349">
        <v>4</v>
      </c>
      <c r="N349" t="s">
        <v>69</v>
      </c>
      <c r="O349">
        <v>2</v>
      </c>
    </row>
    <row r="350" spans="1:15" x14ac:dyDescent="0.25">
      <c r="A350">
        <v>349</v>
      </c>
      <c r="B350">
        <v>57</v>
      </c>
      <c r="C350" t="s">
        <v>68</v>
      </c>
      <c r="D350" s="1">
        <v>44303.0625</v>
      </c>
      <c r="E350" s="1">
        <v>44303.354166666664</v>
      </c>
      <c r="F350">
        <v>7</v>
      </c>
      <c r="G350">
        <v>0.88</v>
      </c>
      <c r="H350">
        <v>22</v>
      </c>
      <c r="I350">
        <v>65</v>
      </c>
      <c r="J350">
        <v>13</v>
      </c>
      <c r="K350">
        <v>0</v>
      </c>
      <c r="L350">
        <v>25</v>
      </c>
      <c r="M350">
        <v>0</v>
      </c>
      <c r="N350" t="s">
        <v>67</v>
      </c>
      <c r="O350">
        <v>1</v>
      </c>
    </row>
    <row r="351" spans="1:15" x14ac:dyDescent="0.25">
      <c r="A351">
        <v>350</v>
      </c>
      <c r="B351">
        <v>24</v>
      </c>
      <c r="C351" t="s">
        <v>66</v>
      </c>
      <c r="D351" s="1">
        <v>44534.895833333336</v>
      </c>
      <c r="E351" s="1">
        <v>44534.208333333336</v>
      </c>
      <c r="F351">
        <v>7.5</v>
      </c>
      <c r="G351">
        <v>0.79</v>
      </c>
      <c r="H351">
        <v>28</v>
      </c>
      <c r="I351">
        <v>60</v>
      </c>
      <c r="J351">
        <v>12</v>
      </c>
      <c r="K351">
        <v>1</v>
      </c>
      <c r="L351">
        <v>50</v>
      </c>
      <c r="M351">
        <v>0</v>
      </c>
      <c r="N351" t="s">
        <v>67</v>
      </c>
      <c r="O351">
        <v>1</v>
      </c>
    </row>
    <row r="352" spans="1:15" x14ac:dyDescent="0.25">
      <c r="A352">
        <v>351</v>
      </c>
      <c r="B352">
        <v>24</v>
      </c>
      <c r="C352" t="s">
        <v>68</v>
      </c>
      <c r="D352" s="1">
        <v>44395.895833333336</v>
      </c>
      <c r="E352" s="1">
        <v>44395.1875</v>
      </c>
      <c r="F352">
        <v>7</v>
      </c>
      <c r="G352">
        <v>0.64</v>
      </c>
      <c r="H352">
        <v>27</v>
      </c>
      <c r="I352">
        <v>20</v>
      </c>
      <c r="J352">
        <v>53</v>
      </c>
      <c r="K352">
        <v>4</v>
      </c>
      <c r="L352">
        <v>0</v>
      </c>
      <c r="M352">
        <v>1</v>
      </c>
      <c r="N352" t="s">
        <v>69</v>
      </c>
      <c r="O352">
        <v>3</v>
      </c>
    </row>
    <row r="353" spans="1:15" x14ac:dyDescent="0.25">
      <c r="A353">
        <v>352</v>
      </c>
      <c r="B353">
        <v>19</v>
      </c>
      <c r="C353" t="s">
        <v>66</v>
      </c>
      <c r="D353" s="1">
        <v>44203</v>
      </c>
      <c r="E353" s="1">
        <v>44203.3125</v>
      </c>
      <c r="F353">
        <v>7.5</v>
      </c>
      <c r="G353">
        <v>0.84</v>
      </c>
      <c r="H353">
        <v>19</v>
      </c>
      <c r="I353">
        <v>63</v>
      </c>
      <c r="J353">
        <v>18</v>
      </c>
      <c r="K353">
        <v>4</v>
      </c>
      <c r="L353">
        <v>25</v>
      </c>
      <c r="M353">
        <v>0</v>
      </c>
      <c r="N353" t="s">
        <v>69</v>
      </c>
      <c r="O353">
        <v>1</v>
      </c>
    </row>
    <row r="354" spans="1:15" x14ac:dyDescent="0.25">
      <c r="A354">
        <v>353</v>
      </c>
      <c r="B354">
        <v>52</v>
      </c>
      <c r="C354" t="s">
        <v>68</v>
      </c>
      <c r="D354" s="1">
        <v>44475.875</v>
      </c>
      <c r="E354" s="1">
        <v>44475.208333333336</v>
      </c>
      <c r="F354">
        <v>8</v>
      </c>
      <c r="G354">
        <v>0.86</v>
      </c>
      <c r="H354">
        <v>25</v>
      </c>
      <c r="I354">
        <v>55</v>
      </c>
      <c r="J354">
        <v>20</v>
      </c>
      <c r="L354">
        <v>0</v>
      </c>
      <c r="M354">
        <v>5</v>
      </c>
      <c r="N354" t="s">
        <v>69</v>
      </c>
      <c r="O354">
        <v>3</v>
      </c>
    </row>
    <row r="355" spans="1:15" x14ac:dyDescent="0.25">
      <c r="A355">
        <v>354</v>
      </c>
      <c r="B355">
        <v>45</v>
      </c>
      <c r="C355" t="s">
        <v>68</v>
      </c>
      <c r="D355" s="1">
        <v>44547.916666666664</v>
      </c>
      <c r="E355" s="1">
        <v>44547.229166666664</v>
      </c>
      <c r="F355">
        <v>7.5</v>
      </c>
      <c r="G355">
        <v>0.71</v>
      </c>
      <c r="H355">
        <v>25</v>
      </c>
      <c r="I355">
        <v>57</v>
      </c>
      <c r="J355">
        <v>18</v>
      </c>
      <c r="K355">
        <v>4</v>
      </c>
      <c r="L355">
        <v>0</v>
      </c>
      <c r="M355">
        <v>2</v>
      </c>
      <c r="N355" t="s">
        <v>69</v>
      </c>
      <c r="O355">
        <v>0</v>
      </c>
    </row>
    <row r="356" spans="1:15" x14ac:dyDescent="0.25">
      <c r="A356">
        <v>355</v>
      </c>
      <c r="B356">
        <v>29</v>
      </c>
      <c r="C356" t="s">
        <v>66</v>
      </c>
      <c r="D356" s="1">
        <v>44355.916666666664</v>
      </c>
      <c r="E356" s="1">
        <v>44355.208333333336</v>
      </c>
      <c r="F356">
        <v>7</v>
      </c>
      <c r="G356">
        <v>0.9</v>
      </c>
      <c r="H356">
        <v>25</v>
      </c>
      <c r="I356">
        <v>55</v>
      </c>
      <c r="J356">
        <v>20</v>
      </c>
      <c r="K356">
        <v>1</v>
      </c>
      <c r="L356">
        <v>0</v>
      </c>
      <c r="M356">
        <v>5</v>
      </c>
      <c r="N356" t="s">
        <v>67</v>
      </c>
      <c r="O356">
        <v>2</v>
      </c>
    </row>
    <row r="357" spans="1:15" x14ac:dyDescent="0.25">
      <c r="A357">
        <v>356</v>
      </c>
      <c r="B357">
        <v>39</v>
      </c>
      <c r="C357" t="s">
        <v>68</v>
      </c>
      <c r="D357" s="1">
        <v>44495.104166666664</v>
      </c>
      <c r="E357" s="1">
        <v>44495.395833333336</v>
      </c>
      <c r="F357">
        <v>7</v>
      </c>
      <c r="G357">
        <v>0.82</v>
      </c>
      <c r="H357">
        <v>24</v>
      </c>
      <c r="I357">
        <v>60</v>
      </c>
      <c r="J357">
        <v>16</v>
      </c>
      <c r="K357">
        <v>3</v>
      </c>
      <c r="M357">
        <v>0</v>
      </c>
      <c r="N357" t="s">
        <v>67</v>
      </c>
      <c r="O357">
        <v>2</v>
      </c>
    </row>
    <row r="358" spans="1:15" x14ac:dyDescent="0.25">
      <c r="A358">
        <v>357</v>
      </c>
      <c r="B358">
        <v>51</v>
      </c>
      <c r="C358" t="s">
        <v>68</v>
      </c>
      <c r="D358" s="1">
        <v>44394.9375</v>
      </c>
      <c r="E358" s="1">
        <v>44394.270833333336</v>
      </c>
      <c r="F358">
        <v>8</v>
      </c>
      <c r="G358">
        <v>0.95</v>
      </c>
      <c r="H358">
        <v>20</v>
      </c>
      <c r="I358">
        <v>62</v>
      </c>
      <c r="J358">
        <v>18</v>
      </c>
      <c r="K358">
        <v>0</v>
      </c>
      <c r="L358">
        <v>0</v>
      </c>
      <c r="M358">
        <v>0</v>
      </c>
      <c r="N358" t="s">
        <v>69</v>
      </c>
      <c r="O358">
        <v>4</v>
      </c>
    </row>
    <row r="359" spans="1:15" x14ac:dyDescent="0.25">
      <c r="A359">
        <v>358</v>
      </c>
      <c r="B359">
        <v>27</v>
      </c>
      <c r="C359" t="s">
        <v>66</v>
      </c>
      <c r="D359" s="1">
        <v>44351</v>
      </c>
      <c r="E359" s="1">
        <v>44351.375</v>
      </c>
      <c r="F359">
        <v>9</v>
      </c>
      <c r="G359">
        <v>0.95</v>
      </c>
      <c r="H359">
        <v>25</v>
      </c>
      <c r="I359">
        <v>60</v>
      </c>
      <c r="J359">
        <v>15</v>
      </c>
      <c r="K359">
        <v>0</v>
      </c>
      <c r="L359">
        <v>75</v>
      </c>
      <c r="M359">
        <v>0</v>
      </c>
      <c r="N359" t="s">
        <v>67</v>
      </c>
      <c r="O359">
        <v>2</v>
      </c>
    </row>
    <row r="360" spans="1:15" x14ac:dyDescent="0.25">
      <c r="A360">
        <v>359</v>
      </c>
      <c r="B360">
        <v>41</v>
      </c>
      <c r="C360" t="s">
        <v>68</v>
      </c>
      <c r="D360" s="1">
        <v>44517.916666666664</v>
      </c>
      <c r="E360" s="1">
        <v>44517.208333333336</v>
      </c>
      <c r="F360">
        <v>7</v>
      </c>
      <c r="G360">
        <v>0.54</v>
      </c>
      <c r="H360">
        <v>20</v>
      </c>
      <c r="I360">
        <v>35</v>
      </c>
      <c r="J360">
        <v>45</v>
      </c>
      <c r="K360">
        <v>1</v>
      </c>
      <c r="L360">
        <v>0</v>
      </c>
      <c r="M360">
        <v>2</v>
      </c>
      <c r="N360" t="s">
        <v>67</v>
      </c>
      <c r="O360">
        <v>3</v>
      </c>
    </row>
    <row r="361" spans="1:15" x14ac:dyDescent="0.25">
      <c r="A361">
        <v>360</v>
      </c>
      <c r="B361">
        <v>65</v>
      </c>
      <c r="C361" t="s">
        <v>66</v>
      </c>
      <c r="D361" s="1">
        <v>44266.041666666664</v>
      </c>
      <c r="E361" s="1">
        <v>44266.416666666664</v>
      </c>
      <c r="F361">
        <v>9</v>
      </c>
      <c r="G361">
        <v>0.95</v>
      </c>
      <c r="H361">
        <v>23</v>
      </c>
      <c r="I361">
        <v>57</v>
      </c>
      <c r="J361">
        <v>20</v>
      </c>
      <c r="K361">
        <v>0</v>
      </c>
      <c r="L361">
        <v>0</v>
      </c>
      <c r="M361">
        <v>0</v>
      </c>
      <c r="N361" t="s">
        <v>69</v>
      </c>
      <c r="O361">
        <v>0</v>
      </c>
    </row>
    <row r="362" spans="1:15" x14ac:dyDescent="0.25">
      <c r="A362">
        <v>361</v>
      </c>
      <c r="B362">
        <v>56</v>
      </c>
      <c r="C362" t="s">
        <v>66</v>
      </c>
      <c r="D362" s="1">
        <v>44508</v>
      </c>
      <c r="E362" s="1">
        <v>44508.375</v>
      </c>
      <c r="F362">
        <v>9</v>
      </c>
      <c r="G362">
        <v>0.53</v>
      </c>
      <c r="H362">
        <v>24</v>
      </c>
      <c r="I362">
        <v>25</v>
      </c>
      <c r="J362">
        <v>51</v>
      </c>
      <c r="K362">
        <v>2</v>
      </c>
      <c r="L362">
        <v>25</v>
      </c>
      <c r="M362">
        <v>4</v>
      </c>
      <c r="N362" t="s">
        <v>67</v>
      </c>
      <c r="O362">
        <v>0</v>
      </c>
    </row>
    <row r="363" spans="1:15" x14ac:dyDescent="0.25">
      <c r="A363">
        <v>362</v>
      </c>
      <c r="B363">
        <v>27</v>
      </c>
      <c r="C363" t="s">
        <v>66</v>
      </c>
      <c r="D363" s="1">
        <v>44380</v>
      </c>
      <c r="E363" s="1">
        <v>44380.25</v>
      </c>
      <c r="F363">
        <v>6</v>
      </c>
      <c r="G363">
        <v>0.92</v>
      </c>
      <c r="H363">
        <v>25</v>
      </c>
      <c r="I363">
        <v>63</v>
      </c>
      <c r="J363">
        <v>12</v>
      </c>
      <c r="K363">
        <v>0</v>
      </c>
      <c r="L363">
        <v>75</v>
      </c>
      <c r="M363">
        <v>0</v>
      </c>
      <c r="N363" t="s">
        <v>67</v>
      </c>
      <c r="O363">
        <v>2</v>
      </c>
    </row>
    <row r="364" spans="1:15" x14ac:dyDescent="0.25">
      <c r="A364">
        <v>363</v>
      </c>
      <c r="B364">
        <v>28</v>
      </c>
      <c r="C364" t="s">
        <v>68</v>
      </c>
      <c r="D364" s="1">
        <v>44253.958333333336</v>
      </c>
      <c r="E364" s="1">
        <v>44253.270833333336</v>
      </c>
      <c r="F364">
        <v>7.5</v>
      </c>
      <c r="G364">
        <v>0.85</v>
      </c>
      <c r="H364">
        <v>22</v>
      </c>
      <c r="I364">
        <v>63</v>
      </c>
      <c r="J364">
        <v>15</v>
      </c>
      <c r="K364">
        <v>1</v>
      </c>
      <c r="L364">
        <v>0</v>
      </c>
      <c r="M364">
        <v>0</v>
      </c>
      <c r="N364" t="s">
        <v>69</v>
      </c>
      <c r="O364">
        <v>1</v>
      </c>
    </row>
    <row r="365" spans="1:15" x14ac:dyDescent="0.25">
      <c r="A365">
        <v>364</v>
      </c>
      <c r="B365">
        <v>30</v>
      </c>
      <c r="C365" t="s">
        <v>66</v>
      </c>
      <c r="D365" s="1">
        <v>44506.0625</v>
      </c>
      <c r="E365" s="1">
        <v>44506.479166666664</v>
      </c>
      <c r="F365">
        <v>10</v>
      </c>
      <c r="G365">
        <v>0.92</v>
      </c>
      <c r="H365">
        <v>22</v>
      </c>
      <c r="I365">
        <v>65</v>
      </c>
      <c r="J365">
        <v>13</v>
      </c>
      <c r="K365">
        <v>0</v>
      </c>
      <c r="L365">
        <v>25</v>
      </c>
      <c r="M365">
        <v>1</v>
      </c>
      <c r="N365" t="s">
        <v>69</v>
      </c>
      <c r="O365">
        <v>0</v>
      </c>
    </row>
    <row r="366" spans="1:15" x14ac:dyDescent="0.25">
      <c r="A366">
        <v>365</v>
      </c>
      <c r="B366">
        <v>37</v>
      </c>
      <c r="C366" t="s">
        <v>68</v>
      </c>
      <c r="D366" s="1">
        <v>44446.020833333336</v>
      </c>
      <c r="E366" s="1">
        <v>44446.354166666664</v>
      </c>
      <c r="F366">
        <v>8</v>
      </c>
      <c r="G366">
        <v>0.53</v>
      </c>
      <c r="H366">
        <v>30</v>
      </c>
      <c r="I366">
        <v>25</v>
      </c>
      <c r="J366">
        <v>45</v>
      </c>
      <c r="K366">
        <v>1</v>
      </c>
      <c r="L366">
        <v>0</v>
      </c>
      <c r="M366">
        <v>0</v>
      </c>
      <c r="N366" t="s">
        <v>67</v>
      </c>
      <c r="O366">
        <v>3</v>
      </c>
    </row>
    <row r="367" spans="1:15" x14ac:dyDescent="0.25">
      <c r="A367">
        <v>366</v>
      </c>
      <c r="B367">
        <v>22</v>
      </c>
      <c r="C367" t="s">
        <v>66</v>
      </c>
      <c r="D367" s="1">
        <v>44335.0625</v>
      </c>
      <c r="E367" s="1">
        <v>44335.354166666664</v>
      </c>
      <c r="F367">
        <v>7</v>
      </c>
      <c r="G367">
        <v>0.75</v>
      </c>
      <c r="H367">
        <v>26</v>
      </c>
      <c r="I367">
        <v>60</v>
      </c>
      <c r="J367">
        <v>14</v>
      </c>
      <c r="K367">
        <v>4</v>
      </c>
      <c r="L367">
        <v>50</v>
      </c>
      <c r="M367">
        <v>0</v>
      </c>
      <c r="N367" t="s">
        <v>69</v>
      </c>
      <c r="O367">
        <v>1</v>
      </c>
    </row>
    <row r="368" spans="1:15" x14ac:dyDescent="0.25">
      <c r="A368">
        <v>367</v>
      </c>
      <c r="B368">
        <v>52</v>
      </c>
      <c r="C368" t="s">
        <v>68</v>
      </c>
      <c r="D368" s="1">
        <v>44482.958333333336</v>
      </c>
      <c r="E368" s="1">
        <v>44482.291666666664</v>
      </c>
      <c r="F368">
        <v>8</v>
      </c>
      <c r="G368">
        <v>0.82</v>
      </c>
      <c r="H368">
        <v>20</v>
      </c>
      <c r="I368">
        <v>70</v>
      </c>
      <c r="J368">
        <v>10</v>
      </c>
      <c r="K368">
        <v>3</v>
      </c>
      <c r="L368">
        <v>75</v>
      </c>
      <c r="M368">
        <v>0</v>
      </c>
      <c r="N368" t="s">
        <v>69</v>
      </c>
    </row>
    <row r="369" spans="1:15" x14ac:dyDescent="0.25">
      <c r="A369">
        <v>368</v>
      </c>
      <c r="B369">
        <v>56</v>
      </c>
      <c r="C369" t="s">
        <v>68</v>
      </c>
      <c r="D369" s="1">
        <v>44411.104166666664</v>
      </c>
      <c r="E369" s="1">
        <v>44411.3125</v>
      </c>
      <c r="F369">
        <v>5</v>
      </c>
      <c r="G369">
        <v>0.74</v>
      </c>
      <c r="H369">
        <v>22</v>
      </c>
      <c r="I369">
        <v>59</v>
      </c>
      <c r="J369">
        <v>19</v>
      </c>
      <c r="K369">
        <v>1</v>
      </c>
      <c r="L369">
        <v>0</v>
      </c>
      <c r="M369">
        <v>0</v>
      </c>
      <c r="N369" t="s">
        <v>67</v>
      </c>
      <c r="O369">
        <v>3</v>
      </c>
    </row>
    <row r="370" spans="1:15" x14ac:dyDescent="0.25">
      <c r="A370">
        <v>369</v>
      </c>
      <c r="B370">
        <v>56</v>
      </c>
      <c r="C370" t="s">
        <v>68</v>
      </c>
      <c r="D370" s="1">
        <v>44365.0625</v>
      </c>
      <c r="E370" s="1">
        <v>44365.375</v>
      </c>
      <c r="F370">
        <v>7.5</v>
      </c>
      <c r="G370">
        <v>0.87</v>
      </c>
      <c r="H370">
        <v>20</v>
      </c>
      <c r="I370">
        <v>65</v>
      </c>
      <c r="J370">
        <v>15</v>
      </c>
      <c r="K370">
        <v>0</v>
      </c>
      <c r="L370">
        <v>25</v>
      </c>
      <c r="M370">
        <v>0</v>
      </c>
      <c r="N370" t="s">
        <v>67</v>
      </c>
      <c r="O370">
        <v>1</v>
      </c>
    </row>
    <row r="371" spans="1:15" x14ac:dyDescent="0.25">
      <c r="A371">
        <v>370</v>
      </c>
      <c r="B371">
        <v>41</v>
      </c>
      <c r="C371" t="s">
        <v>68</v>
      </c>
      <c r="D371" s="1">
        <v>44324.0625</v>
      </c>
      <c r="E371" s="1">
        <v>44324.3125</v>
      </c>
      <c r="F371">
        <v>6</v>
      </c>
      <c r="G371">
        <v>0.72</v>
      </c>
      <c r="H371">
        <v>20</v>
      </c>
      <c r="I371">
        <v>70</v>
      </c>
      <c r="J371">
        <v>10</v>
      </c>
      <c r="K371">
        <v>2</v>
      </c>
      <c r="L371">
        <v>25</v>
      </c>
      <c r="M371">
        <v>1</v>
      </c>
      <c r="N371" t="s">
        <v>69</v>
      </c>
      <c r="O371">
        <v>1</v>
      </c>
    </row>
    <row r="372" spans="1:15" x14ac:dyDescent="0.25">
      <c r="A372">
        <v>371</v>
      </c>
      <c r="B372">
        <v>40</v>
      </c>
      <c r="C372" t="s">
        <v>66</v>
      </c>
      <c r="D372" s="1">
        <v>44460.916666666664</v>
      </c>
      <c r="E372" s="1">
        <v>44460.208333333336</v>
      </c>
      <c r="F372">
        <v>7</v>
      </c>
      <c r="G372">
        <v>0.87</v>
      </c>
      <c r="H372">
        <v>20</v>
      </c>
      <c r="I372">
        <v>65</v>
      </c>
      <c r="J372">
        <v>15</v>
      </c>
      <c r="K372">
        <v>1</v>
      </c>
      <c r="L372">
        <v>50</v>
      </c>
      <c r="M372">
        <v>1</v>
      </c>
      <c r="N372" t="s">
        <v>69</v>
      </c>
      <c r="O372">
        <v>3</v>
      </c>
    </row>
    <row r="373" spans="1:15" x14ac:dyDescent="0.25">
      <c r="A373">
        <v>372</v>
      </c>
      <c r="B373">
        <v>32</v>
      </c>
      <c r="C373" t="s">
        <v>66</v>
      </c>
      <c r="D373" s="1">
        <v>44248.104166666664</v>
      </c>
      <c r="E373" s="1">
        <v>44248.395833333336</v>
      </c>
      <c r="F373">
        <v>7</v>
      </c>
      <c r="G373">
        <v>0.53</v>
      </c>
      <c r="H373">
        <v>20</v>
      </c>
      <c r="I373">
        <v>35</v>
      </c>
      <c r="J373">
        <v>45</v>
      </c>
      <c r="K373">
        <v>2</v>
      </c>
      <c r="L373">
        <v>50</v>
      </c>
      <c r="M373">
        <v>2</v>
      </c>
      <c r="N373" t="s">
        <v>67</v>
      </c>
      <c r="O373">
        <v>1</v>
      </c>
    </row>
    <row r="374" spans="1:15" x14ac:dyDescent="0.25">
      <c r="A374">
        <v>373</v>
      </c>
      <c r="B374">
        <v>29</v>
      </c>
      <c r="C374" t="s">
        <v>66</v>
      </c>
      <c r="D374" s="1">
        <v>44251.916666666664</v>
      </c>
      <c r="E374" s="1">
        <v>44251.25</v>
      </c>
      <c r="F374">
        <v>8</v>
      </c>
      <c r="G374">
        <v>0.72</v>
      </c>
      <c r="H374">
        <v>25</v>
      </c>
      <c r="I374">
        <v>55</v>
      </c>
      <c r="J374">
        <v>20</v>
      </c>
      <c r="K374">
        <v>3</v>
      </c>
      <c r="L374">
        <v>25</v>
      </c>
      <c r="M374">
        <v>1</v>
      </c>
      <c r="N374" t="s">
        <v>69</v>
      </c>
      <c r="O374">
        <v>2</v>
      </c>
    </row>
    <row r="375" spans="1:15" x14ac:dyDescent="0.25">
      <c r="A375">
        <v>374</v>
      </c>
      <c r="B375">
        <v>39</v>
      </c>
      <c r="C375" t="s">
        <v>68</v>
      </c>
      <c r="D375" s="1">
        <v>44480.958333333336</v>
      </c>
      <c r="E375" s="1">
        <v>44480.291666666664</v>
      </c>
      <c r="F375">
        <v>8</v>
      </c>
      <c r="G375">
        <v>0.87</v>
      </c>
      <c r="H375">
        <v>20</v>
      </c>
      <c r="I375">
        <v>70</v>
      </c>
      <c r="J375">
        <v>10</v>
      </c>
      <c r="K375">
        <v>1</v>
      </c>
      <c r="L375">
        <v>0</v>
      </c>
      <c r="M375">
        <v>0</v>
      </c>
      <c r="N375" t="s">
        <v>67</v>
      </c>
      <c r="O375">
        <v>3</v>
      </c>
    </row>
    <row r="376" spans="1:15" x14ac:dyDescent="0.25">
      <c r="A376">
        <v>375</v>
      </c>
      <c r="B376">
        <v>65</v>
      </c>
      <c r="C376" t="s">
        <v>68</v>
      </c>
      <c r="D376" s="1">
        <v>44421.0625</v>
      </c>
      <c r="E376" s="1">
        <v>44421.375</v>
      </c>
      <c r="F376">
        <v>7.5</v>
      </c>
      <c r="G376">
        <v>0.66</v>
      </c>
      <c r="H376">
        <v>20</v>
      </c>
      <c r="I376">
        <v>35</v>
      </c>
      <c r="J376">
        <v>45</v>
      </c>
      <c r="K376">
        <v>4</v>
      </c>
      <c r="L376">
        <v>25</v>
      </c>
      <c r="M376">
        <v>1</v>
      </c>
      <c r="N376" t="s">
        <v>69</v>
      </c>
      <c r="O376">
        <v>1</v>
      </c>
    </row>
    <row r="377" spans="1:15" x14ac:dyDescent="0.25">
      <c r="A377">
        <v>376</v>
      </c>
      <c r="B377">
        <v>60</v>
      </c>
      <c r="C377" t="s">
        <v>66</v>
      </c>
      <c r="D377" s="1">
        <v>44222.083333333336</v>
      </c>
      <c r="E377" s="1">
        <v>44222.458333333336</v>
      </c>
      <c r="F377">
        <v>9</v>
      </c>
      <c r="G377">
        <v>0.66</v>
      </c>
      <c r="H377">
        <v>22</v>
      </c>
      <c r="I377">
        <v>23</v>
      </c>
      <c r="J377">
        <v>55</v>
      </c>
      <c r="K377">
        <v>2</v>
      </c>
      <c r="L377">
        <v>50</v>
      </c>
      <c r="M377">
        <v>3</v>
      </c>
      <c r="N377" t="s">
        <v>69</v>
      </c>
      <c r="O377">
        <v>0</v>
      </c>
    </row>
    <row r="378" spans="1:15" x14ac:dyDescent="0.25">
      <c r="A378">
        <v>377</v>
      </c>
      <c r="B378">
        <v>48</v>
      </c>
      <c r="C378" t="s">
        <v>68</v>
      </c>
      <c r="D378" s="1">
        <v>44274.9375</v>
      </c>
      <c r="E378" s="1">
        <v>44274.270833333336</v>
      </c>
      <c r="F378">
        <v>8</v>
      </c>
      <c r="G378">
        <v>0.72</v>
      </c>
      <c r="H378">
        <v>22</v>
      </c>
      <c r="I378">
        <v>57</v>
      </c>
      <c r="J378">
        <v>21</v>
      </c>
      <c r="K378">
        <v>1</v>
      </c>
      <c r="L378">
        <v>0</v>
      </c>
      <c r="M378">
        <v>2</v>
      </c>
      <c r="N378" t="s">
        <v>69</v>
      </c>
      <c r="O378">
        <v>0</v>
      </c>
    </row>
    <row r="379" spans="1:15" x14ac:dyDescent="0.25">
      <c r="A379">
        <v>378</v>
      </c>
      <c r="B379">
        <v>21</v>
      </c>
      <c r="C379" t="s">
        <v>66</v>
      </c>
      <c r="D379" s="1">
        <v>44300</v>
      </c>
      <c r="E379" s="1">
        <v>44300.333333333336</v>
      </c>
      <c r="F379">
        <v>8</v>
      </c>
      <c r="G379">
        <v>0.81</v>
      </c>
      <c r="H379">
        <v>26</v>
      </c>
      <c r="I379">
        <v>63</v>
      </c>
      <c r="J379">
        <v>11</v>
      </c>
      <c r="K379">
        <v>4</v>
      </c>
      <c r="L379">
        <v>25</v>
      </c>
      <c r="M379">
        <v>0</v>
      </c>
      <c r="N379" t="s">
        <v>69</v>
      </c>
      <c r="O379">
        <v>1</v>
      </c>
    </row>
    <row r="380" spans="1:15" x14ac:dyDescent="0.25">
      <c r="A380">
        <v>379</v>
      </c>
      <c r="B380">
        <v>25</v>
      </c>
      <c r="C380" t="s">
        <v>68</v>
      </c>
      <c r="D380" s="1">
        <v>44242</v>
      </c>
      <c r="E380" s="1">
        <v>44242.291666666664</v>
      </c>
      <c r="F380">
        <v>7</v>
      </c>
      <c r="G380">
        <v>0.88</v>
      </c>
      <c r="H380">
        <v>18</v>
      </c>
      <c r="I380">
        <v>75</v>
      </c>
      <c r="J380">
        <v>7</v>
      </c>
      <c r="K380">
        <v>0</v>
      </c>
      <c r="L380">
        <v>0</v>
      </c>
      <c r="M380">
        <v>5</v>
      </c>
      <c r="N380" t="s">
        <v>69</v>
      </c>
      <c r="O380">
        <v>2</v>
      </c>
    </row>
    <row r="381" spans="1:15" x14ac:dyDescent="0.25">
      <c r="A381">
        <v>380</v>
      </c>
      <c r="B381">
        <v>61</v>
      </c>
      <c r="C381" t="s">
        <v>68</v>
      </c>
      <c r="D381" s="1">
        <v>44408.916666666664</v>
      </c>
      <c r="E381" s="1">
        <v>44408.208333333336</v>
      </c>
      <c r="F381">
        <v>7</v>
      </c>
      <c r="G381">
        <v>0.94</v>
      </c>
      <c r="H381">
        <v>27</v>
      </c>
      <c r="I381">
        <v>55</v>
      </c>
      <c r="J381">
        <v>18</v>
      </c>
      <c r="K381">
        <v>1</v>
      </c>
      <c r="L381">
        <v>0</v>
      </c>
      <c r="M381">
        <v>3</v>
      </c>
      <c r="N381" t="s">
        <v>69</v>
      </c>
      <c r="O381">
        <v>3</v>
      </c>
    </row>
    <row r="382" spans="1:15" x14ac:dyDescent="0.25">
      <c r="A382">
        <v>381</v>
      </c>
      <c r="B382">
        <v>35</v>
      </c>
      <c r="C382" t="s">
        <v>66</v>
      </c>
      <c r="D382" s="1">
        <v>44237.895833333336</v>
      </c>
      <c r="E382" s="1">
        <v>44237.1875</v>
      </c>
      <c r="F382">
        <v>7</v>
      </c>
      <c r="G382">
        <v>0.83</v>
      </c>
      <c r="H382">
        <v>20</v>
      </c>
      <c r="I382">
        <v>67</v>
      </c>
      <c r="J382">
        <v>13</v>
      </c>
      <c r="K382">
        <v>1</v>
      </c>
      <c r="L382">
        <v>25</v>
      </c>
      <c r="M382">
        <v>1</v>
      </c>
      <c r="N382" t="s">
        <v>69</v>
      </c>
      <c r="O382">
        <v>0</v>
      </c>
    </row>
    <row r="383" spans="1:15" x14ac:dyDescent="0.25">
      <c r="A383">
        <v>382</v>
      </c>
      <c r="B383">
        <v>22</v>
      </c>
      <c r="C383" t="s">
        <v>68</v>
      </c>
      <c r="D383" s="1">
        <v>44302.958333333336</v>
      </c>
      <c r="E383" s="1">
        <v>44302.25</v>
      </c>
      <c r="F383">
        <v>7</v>
      </c>
      <c r="G383">
        <v>0.91</v>
      </c>
      <c r="H383">
        <v>25</v>
      </c>
      <c r="I383">
        <v>58</v>
      </c>
      <c r="J383">
        <v>17</v>
      </c>
      <c r="K383">
        <v>1</v>
      </c>
      <c r="L383">
        <v>75</v>
      </c>
      <c r="M383">
        <v>1</v>
      </c>
      <c r="N383" t="s">
        <v>69</v>
      </c>
      <c r="O383">
        <v>4</v>
      </c>
    </row>
    <row r="384" spans="1:15" x14ac:dyDescent="0.25">
      <c r="A384">
        <v>383</v>
      </c>
      <c r="B384">
        <v>40</v>
      </c>
      <c r="C384" t="s">
        <v>68</v>
      </c>
      <c r="D384" s="1">
        <v>44358.875</v>
      </c>
      <c r="E384" s="1">
        <v>44358.1875</v>
      </c>
      <c r="F384">
        <v>7.5</v>
      </c>
      <c r="G384">
        <v>0.95</v>
      </c>
      <c r="H384">
        <v>25</v>
      </c>
      <c r="I384">
        <v>57</v>
      </c>
      <c r="J384">
        <v>18</v>
      </c>
      <c r="K384">
        <v>1</v>
      </c>
      <c r="L384">
        <v>0</v>
      </c>
      <c r="M384">
        <v>0</v>
      </c>
      <c r="N384" t="s">
        <v>69</v>
      </c>
      <c r="O384">
        <v>3</v>
      </c>
    </row>
    <row r="385" spans="1:15" x14ac:dyDescent="0.25">
      <c r="A385">
        <v>384</v>
      </c>
      <c r="B385">
        <v>39</v>
      </c>
      <c r="C385" t="s">
        <v>68</v>
      </c>
      <c r="D385" s="1">
        <v>44253.916666666664</v>
      </c>
      <c r="E385" s="1">
        <v>44253.291666666664</v>
      </c>
      <c r="F385">
        <v>9</v>
      </c>
      <c r="G385">
        <v>0.9</v>
      </c>
      <c r="H385">
        <v>20</v>
      </c>
      <c r="I385">
        <v>70</v>
      </c>
      <c r="J385">
        <v>10</v>
      </c>
      <c r="K385">
        <v>1</v>
      </c>
      <c r="L385">
        <v>0</v>
      </c>
      <c r="M385">
        <v>0</v>
      </c>
      <c r="N385" t="s">
        <v>67</v>
      </c>
      <c r="O385">
        <v>3</v>
      </c>
    </row>
    <row r="386" spans="1:15" x14ac:dyDescent="0.25">
      <c r="A386">
        <v>385</v>
      </c>
      <c r="B386">
        <v>40</v>
      </c>
      <c r="C386" t="s">
        <v>68</v>
      </c>
      <c r="D386" s="1">
        <v>44464.875</v>
      </c>
      <c r="E386" s="1">
        <v>44464.166666666664</v>
      </c>
      <c r="F386">
        <v>7</v>
      </c>
      <c r="G386">
        <v>0.95</v>
      </c>
      <c r="H386">
        <v>18</v>
      </c>
      <c r="I386">
        <v>72</v>
      </c>
      <c r="J386">
        <v>10</v>
      </c>
      <c r="K386">
        <v>1</v>
      </c>
      <c r="L386">
        <v>0</v>
      </c>
      <c r="M386">
        <v>0</v>
      </c>
      <c r="N386" t="s">
        <v>67</v>
      </c>
      <c r="O386">
        <v>3</v>
      </c>
    </row>
    <row r="387" spans="1:15" x14ac:dyDescent="0.25">
      <c r="A387">
        <v>386</v>
      </c>
      <c r="B387">
        <v>32</v>
      </c>
      <c r="C387" t="s">
        <v>66</v>
      </c>
      <c r="D387" s="1">
        <v>44480</v>
      </c>
      <c r="E387" s="1">
        <v>44480.333333333336</v>
      </c>
      <c r="F387">
        <v>8</v>
      </c>
      <c r="G387">
        <v>0.9</v>
      </c>
      <c r="H387">
        <v>24</v>
      </c>
      <c r="I387">
        <v>60</v>
      </c>
      <c r="J387">
        <v>16</v>
      </c>
      <c r="K387">
        <v>1</v>
      </c>
      <c r="L387">
        <v>0</v>
      </c>
      <c r="M387">
        <v>0</v>
      </c>
      <c r="N387" t="s">
        <v>69</v>
      </c>
      <c r="O387">
        <v>0</v>
      </c>
    </row>
    <row r="388" spans="1:15" x14ac:dyDescent="0.25">
      <c r="A388">
        <v>387</v>
      </c>
      <c r="B388">
        <v>62</v>
      </c>
      <c r="C388" t="s">
        <v>66</v>
      </c>
      <c r="D388" s="1">
        <v>44406.104166666664</v>
      </c>
      <c r="E388" s="1">
        <v>44406.395833333336</v>
      </c>
      <c r="F388">
        <v>7</v>
      </c>
      <c r="G388">
        <v>0.62</v>
      </c>
      <c r="H388">
        <v>20</v>
      </c>
      <c r="I388">
        <v>35</v>
      </c>
      <c r="J388">
        <v>45</v>
      </c>
      <c r="K388">
        <v>4</v>
      </c>
      <c r="L388">
        <v>50</v>
      </c>
      <c r="M388">
        <v>5</v>
      </c>
      <c r="N388" t="s">
        <v>69</v>
      </c>
      <c r="O388">
        <v>1</v>
      </c>
    </row>
    <row r="389" spans="1:15" x14ac:dyDescent="0.25">
      <c r="A389">
        <v>388</v>
      </c>
      <c r="B389">
        <v>48</v>
      </c>
      <c r="C389" t="s">
        <v>66</v>
      </c>
      <c r="D389" s="1">
        <v>44391.875</v>
      </c>
      <c r="E389" s="1">
        <v>44391.166666666664</v>
      </c>
      <c r="F389">
        <v>7</v>
      </c>
      <c r="G389">
        <v>0.93</v>
      </c>
      <c r="H389">
        <v>30</v>
      </c>
      <c r="I389">
        <v>60</v>
      </c>
      <c r="J389">
        <v>10</v>
      </c>
      <c r="K389">
        <v>1</v>
      </c>
      <c r="L389">
        <v>0</v>
      </c>
      <c r="M389">
        <v>0</v>
      </c>
      <c r="N389" t="s">
        <v>69</v>
      </c>
      <c r="O389">
        <v>3</v>
      </c>
    </row>
    <row r="390" spans="1:15" x14ac:dyDescent="0.25">
      <c r="A390">
        <v>389</v>
      </c>
      <c r="B390">
        <v>22</v>
      </c>
      <c r="C390" t="s">
        <v>66</v>
      </c>
      <c r="D390" s="1">
        <v>44444</v>
      </c>
      <c r="E390" s="1">
        <v>44444.333333333336</v>
      </c>
      <c r="F390">
        <v>8</v>
      </c>
      <c r="G390">
        <v>0.79</v>
      </c>
      <c r="H390">
        <v>26</v>
      </c>
      <c r="I390">
        <v>63</v>
      </c>
      <c r="J390">
        <v>11</v>
      </c>
      <c r="K390">
        <v>3</v>
      </c>
      <c r="L390">
        <v>25</v>
      </c>
      <c r="M390">
        <v>0</v>
      </c>
      <c r="N390" t="s">
        <v>69</v>
      </c>
      <c r="O390">
        <v>1</v>
      </c>
    </row>
    <row r="391" spans="1:15" x14ac:dyDescent="0.25">
      <c r="A391">
        <v>390</v>
      </c>
      <c r="B391">
        <v>36</v>
      </c>
      <c r="C391" t="s">
        <v>66</v>
      </c>
      <c r="D391" s="1">
        <v>44233.958333333336</v>
      </c>
      <c r="E391" s="1">
        <v>44233.291666666664</v>
      </c>
      <c r="F391">
        <v>8</v>
      </c>
      <c r="G391">
        <v>0.91</v>
      </c>
      <c r="H391">
        <v>25</v>
      </c>
      <c r="I391">
        <v>55</v>
      </c>
      <c r="J391">
        <v>20</v>
      </c>
      <c r="K391">
        <v>1</v>
      </c>
      <c r="L391">
        <v>50</v>
      </c>
      <c r="M391">
        <v>2</v>
      </c>
      <c r="N391" t="s">
        <v>69</v>
      </c>
      <c r="O391">
        <v>4</v>
      </c>
    </row>
    <row r="392" spans="1:15" x14ac:dyDescent="0.25">
      <c r="A392">
        <v>391</v>
      </c>
      <c r="B392">
        <v>21</v>
      </c>
      <c r="C392" t="s">
        <v>68</v>
      </c>
      <c r="D392" s="1">
        <v>44539.958333333336</v>
      </c>
      <c r="E392" s="1">
        <v>44539.270833333336</v>
      </c>
      <c r="F392">
        <v>7.5</v>
      </c>
      <c r="G392">
        <v>0.81</v>
      </c>
      <c r="H392">
        <v>18</v>
      </c>
      <c r="I392">
        <v>65</v>
      </c>
      <c r="J392">
        <v>17</v>
      </c>
      <c r="K392">
        <v>2</v>
      </c>
      <c r="M392">
        <v>0</v>
      </c>
      <c r="N392" t="s">
        <v>69</v>
      </c>
      <c r="O392">
        <v>2</v>
      </c>
    </row>
    <row r="393" spans="1:15" x14ac:dyDescent="0.25">
      <c r="A393">
        <v>392</v>
      </c>
      <c r="B393">
        <v>37</v>
      </c>
      <c r="C393" t="s">
        <v>66</v>
      </c>
      <c r="D393" s="1">
        <v>44432.020833333336</v>
      </c>
      <c r="E393" s="1">
        <v>44432.229166666664</v>
      </c>
      <c r="F393">
        <v>5</v>
      </c>
      <c r="G393">
        <v>0.52</v>
      </c>
      <c r="H393">
        <v>28</v>
      </c>
      <c r="I393">
        <v>20</v>
      </c>
      <c r="J393">
        <v>52</v>
      </c>
      <c r="K393">
        <v>2</v>
      </c>
      <c r="L393">
        <v>50</v>
      </c>
      <c r="M393">
        <v>4</v>
      </c>
      <c r="N393" t="s">
        <v>67</v>
      </c>
      <c r="O393">
        <v>1</v>
      </c>
    </row>
    <row r="394" spans="1:15" x14ac:dyDescent="0.25">
      <c r="A394">
        <v>393</v>
      </c>
      <c r="B394">
        <v>37</v>
      </c>
      <c r="C394" t="s">
        <v>66</v>
      </c>
      <c r="D394" s="1">
        <v>44438.958333333336</v>
      </c>
      <c r="E394" s="1">
        <v>44438.25</v>
      </c>
      <c r="F394">
        <v>7</v>
      </c>
      <c r="G394">
        <v>0.52</v>
      </c>
      <c r="H394">
        <v>20</v>
      </c>
      <c r="I394">
        <v>35</v>
      </c>
      <c r="J394">
        <v>45</v>
      </c>
      <c r="K394">
        <v>3</v>
      </c>
      <c r="M394">
        <v>3</v>
      </c>
      <c r="N394" t="s">
        <v>67</v>
      </c>
      <c r="O394">
        <v>4</v>
      </c>
    </row>
    <row r="395" spans="1:15" x14ac:dyDescent="0.25">
      <c r="A395">
        <v>394</v>
      </c>
      <c r="B395">
        <v>56</v>
      </c>
      <c r="C395" t="s">
        <v>68</v>
      </c>
      <c r="D395" s="1">
        <v>44316.895833333336</v>
      </c>
      <c r="E395" s="1">
        <v>44316.1875</v>
      </c>
      <c r="F395">
        <v>7</v>
      </c>
      <c r="G395">
        <v>0.84</v>
      </c>
      <c r="H395">
        <v>23</v>
      </c>
      <c r="I395">
        <v>57</v>
      </c>
      <c r="J395">
        <v>20</v>
      </c>
      <c r="K395">
        <v>3</v>
      </c>
      <c r="L395">
        <v>0</v>
      </c>
      <c r="M395">
        <v>0</v>
      </c>
      <c r="N395" t="s">
        <v>69</v>
      </c>
      <c r="O395">
        <v>0</v>
      </c>
    </row>
    <row r="396" spans="1:15" x14ac:dyDescent="0.25">
      <c r="A396">
        <v>395</v>
      </c>
      <c r="B396">
        <v>55</v>
      </c>
      <c r="C396" t="s">
        <v>66</v>
      </c>
      <c r="D396" s="1">
        <v>44321.083333333336</v>
      </c>
      <c r="E396" s="1">
        <v>44321.416666666664</v>
      </c>
      <c r="F396">
        <v>8</v>
      </c>
      <c r="G396">
        <v>0.67</v>
      </c>
      <c r="H396">
        <v>20</v>
      </c>
      <c r="I396">
        <v>30</v>
      </c>
      <c r="J396">
        <v>50</v>
      </c>
      <c r="K396">
        <v>4</v>
      </c>
      <c r="L396">
        <v>50</v>
      </c>
      <c r="M396">
        <v>5</v>
      </c>
      <c r="N396" t="s">
        <v>67</v>
      </c>
      <c r="O396">
        <v>0</v>
      </c>
    </row>
    <row r="397" spans="1:15" x14ac:dyDescent="0.25">
      <c r="A397">
        <v>396</v>
      </c>
      <c r="B397">
        <v>56</v>
      </c>
      <c r="C397" t="s">
        <v>68</v>
      </c>
      <c r="D397" s="1">
        <v>44553.895833333336</v>
      </c>
      <c r="E397" s="1">
        <v>44553.229166666664</v>
      </c>
      <c r="F397">
        <v>8</v>
      </c>
      <c r="G397">
        <v>0.83</v>
      </c>
      <c r="H397">
        <v>27</v>
      </c>
      <c r="I397">
        <v>55</v>
      </c>
      <c r="J397">
        <v>18</v>
      </c>
      <c r="K397">
        <v>2</v>
      </c>
      <c r="L397">
        <v>0</v>
      </c>
      <c r="N397" t="s">
        <v>69</v>
      </c>
      <c r="O397">
        <v>3</v>
      </c>
    </row>
    <row r="398" spans="1:15" x14ac:dyDescent="0.25">
      <c r="A398">
        <v>397</v>
      </c>
      <c r="B398">
        <v>57</v>
      </c>
      <c r="C398" t="s">
        <v>66</v>
      </c>
      <c r="D398" s="1">
        <v>44280.0625</v>
      </c>
      <c r="E398" s="1">
        <v>44280.354166666664</v>
      </c>
      <c r="F398">
        <v>7</v>
      </c>
      <c r="G398">
        <v>0.63</v>
      </c>
      <c r="H398">
        <v>28</v>
      </c>
      <c r="I398">
        <v>18</v>
      </c>
      <c r="J398">
        <v>54</v>
      </c>
      <c r="K398">
        <v>1</v>
      </c>
      <c r="L398">
        <v>50</v>
      </c>
      <c r="M398">
        <v>1</v>
      </c>
      <c r="N398" t="s">
        <v>69</v>
      </c>
      <c r="O398">
        <v>1</v>
      </c>
    </row>
    <row r="399" spans="1:15" x14ac:dyDescent="0.25">
      <c r="A399">
        <v>398</v>
      </c>
      <c r="B399">
        <v>59</v>
      </c>
      <c r="C399" t="s">
        <v>66</v>
      </c>
      <c r="D399" s="1">
        <v>44395.083333333336</v>
      </c>
      <c r="E399" s="1">
        <v>44395.416666666664</v>
      </c>
      <c r="F399">
        <v>8</v>
      </c>
      <c r="G399">
        <v>0.64</v>
      </c>
      <c r="H399">
        <v>22</v>
      </c>
      <c r="I399">
        <v>23</v>
      </c>
      <c r="J399">
        <v>55</v>
      </c>
      <c r="K399">
        <v>2</v>
      </c>
      <c r="L399">
        <v>50</v>
      </c>
      <c r="M399">
        <v>2</v>
      </c>
      <c r="N399" t="s">
        <v>69</v>
      </c>
      <c r="O399">
        <v>0</v>
      </c>
    </row>
    <row r="400" spans="1:15" x14ac:dyDescent="0.25">
      <c r="A400">
        <v>399</v>
      </c>
      <c r="B400">
        <v>30</v>
      </c>
      <c r="C400" t="s">
        <v>66</v>
      </c>
      <c r="D400" s="1">
        <v>44398.041666666664</v>
      </c>
      <c r="E400" s="1">
        <v>44398.333333333336</v>
      </c>
      <c r="F400">
        <v>7</v>
      </c>
      <c r="G400">
        <v>0.91</v>
      </c>
      <c r="H400">
        <v>28</v>
      </c>
      <c r="I400">
        <v>52</v>
      </c>
      <c r="J400">
        <v>20</v>
      </c>
      <c r="K400">
        <v>0</v>
      </c>
      <c r="L400">
        <v>50</v>
      </c>
      <c r="M400">
        <v>0</v>
      </c>
      <c r="N400" t="s">
        <v>69</v>
      </c>
      <c r="O400">
        <v>0</v>
      </c>
    </row>
    <row r="401" spans="1:15" x14ac:dyDescent="0.25">
      <c r="A401">
        <v>400</v>
      </c>
      <c r="B401">
        <v>32</v>
      </c>
      <c r="C401" t="s">
        <v>66</v>
      </c>
      <c r="D401" s="1">
        <v>44410.104166666664</v>
      </c>
      <c r="E401" s="1">
        <v>44410.416666666664</v>
      </c>
      <c r="F401">
        <v>7.5</v>
      </c>
      <c r="G401">
        <v>0.82</v>
      </c>
      <c r="H401">
        <v>28</v>
      </c>
      <c r="I401">
        <v>60</v>
      </c>
      <c r="J401">
        <v>12</v>
      </c>
      <c r="K401">
        <v>3</v>
      </c>
      <c r="L401">
        <v>50</v>
      </c>
      <c r="M401">
        <v>0</v>
      </c>
      <c r="N401" t="s">
        <v>69</v>
      </c>
      <c r="O401">
        <v>1</v>
      </c>
    </row>
    <row r="402" spans="1:15" x14ac:dyDescent="0.25">
      <c r="A402">
        <v>401</v>
      </c>
      <c r="B402">
        <v>37</v>
      </c>
      <c r="C402" t="s">
        <v>66</v>
      </c>
      <c r="D402" s="1">
        <v>44472.895833333336</v>
      </c>
      <c r="E402" s="1">
        <v>44472.229166666664</v>
      </c>
      <c r="F402">
        <v>8</v>
      </c>
      <c r="G402">
        <v>0.92</v>
      </c>
      <c r="H402">
        <v>20</v>
      </c>
      <c r="I402">
        <v>65</v>
      </c>
      <c r="J402">
        <v>15</v>
      </c>
      <c r="K402">
        <v>1</v>
      </c>
      <c r="L402">
        <v>25</v>
      </c>
      <c r="M402">
        <v>0</v>
      </c>
      <c r="N402" t="s">
        <v>69</v>
      </c>
      <c r="O402">
        <v>4</v>
      </c>
    </row>
    <row r="403" spans="1:15" x14ac:dyDescent="0.25">
      <c r="A403">
        <v>402</v>
      </c>
      <c r="B403">
        <v>48</v>
      </c>
      <c r="C403" t="s">
        <v>68</v>
      </c>
      <c r="D403" s="1">
        <v>44228.0625</v>
      </c>
      <c r="E403" s="1">
        <v>44228.375</v>
      </c>
      <c r="F403">
        <v>7.5</v>
      </c>
      <c r="G403">
        <v>0.92</v>
      </c>
      <c r="H403">
        <v>20</v>
      </c>
      <c r="I403">
        <v>67</v>
      </c>
      <c r="J403">
        <v>13</v>
      </c>
      <c r="K403">
        <v>0</v>
      </c>
      <c r="L403">
        <v>0</v>
      </c>
      <c r="M403">
        <v>0</v>
      </c>
      <c r="N403" t="s">
        <v>67</v>
      </c>
      <c r="O403">
        <v>3</v>
      </c>
    </row>
    <row r="404" spans="1:15" x14ac:dyDescent="0.25">
      <c r="A404">
        <v>403</v>
      </c>
      <c r="B404">
        <v>38</v>
      </c>
      <c r="C404" t="s">
        <v>68</v>
      </c>
      <c r="D404" s="1">
        <v>44525.916666666664</v>
      </c>
      <c r="E404" s="1">
        <v>44525.25</v>
      </c>
      <c r="F404">
        <v>8</v>
      </c>
      <c r="G404">
        <v>0.93</v>
      </c>
      <c r="H404">
        <v>18</v>
      </c>
      <c r="I404">
        <v>70</v>
      </c>
      <c r="J404">
        <v>12</v>
      </c>
      <c r="K404">
        <v>0</v>
      </c>
      <c r="L404">
        <v>0</v>
      </c>
      <c r="M404">
        <v>0</v>
      </c>
      <c r="N404" t="s">
        <v>67</v>
      </c>
      <c r="O404">
        <v>3</v>
      </c>
    </row>
    <row r="405" spans="1:15" x14ac:dyDescent="0.25">
      <c r="A405">
        <v>404</v>
      </c>
      <c r="B405">
        <v>58</v>
      </c>
      <c r="C405" t="s">
        <v>68</v>
      </c>
      <c r="D405" s="1">
        <v>44506.895833333336</v>
      </c>
      <c r="E405" s="1">
        <v>44506.229166666664</v>
      </c>
      <c r="F405">
        <v>8</v>
      </c>
      <c r="G405">
        <v>0.87</v>
      </c>
      <c r="H405">
        <v>27</v>
      </c>
      <c r="I405">
        <v>55</v>
      </c>
      <c r="J405">
        <v>18</v>
      </c>
      <c r="K405">
        <v>0</v>
      </c>
      <c r="L405">
        <v>0</v>
      </c>
      <c r="M405">
        <v>3</v>
      </c>
      <c r="N405" t="s">
        <v>67</v>
      </c>
      <c r="O405">
        <v>3</v>
      </c>
    </row>
    <row r="406" spans="1:15" x14ac:dyDescent="0.25">
      <c r="A406">
        <v>405</v>
      </c>
      <c r="B406">
        <v>24</v>
      </c>
      <c r="C406" t="s">
        <v>68</v>
      </c>
      <c r="D406" s="1">
        <v>44296.104166666664</v>
      </c>
      <c r="E406" s="1">
        <v>44296.354166666664</v>
      </c>
      <c r="F406">
        <v>6</v>
      </c>
      <c r="G406">
        <v>0.64</v>
      </c>
      <c r="H406">
        <v>22</v>
      </c>
      <c r="I406">
        <v>24</v>
      </c>
      <c r="J406">
        <v>54</v>
      </c>
      <c r="M406">
        <v>3</v>
      </c>
      <c r="N406" t="s">
        <v>67</v>
      </c>
      <c r="O406">
        <v>1</v>
      </c>
    </row>
    <row r="407" spans="1:15" x14ac:dyDescent="0.25">
      <c r="A407">
        <v>406</v>
      </c>
      <c r="B407">
        <v>56</v>
      </c>
      <c r="C407" t="s">
        <v>68</v>
      </c>
      <c r="D407" s="1">
        <v>44423.083333333336</v>
      </c>
      <c r="E407" s="1">
        <v>44423.3125</v>
      </c>
      <c r="F407">
        <v>5.5</v>
      </c>
      <c r="G407">
        <v>0.9</v>
      </c>
      <c r="H407">
        <v>22</v>
      </c>
      <c r="I407">
        <v>57</v>
      </c>
      <c r="J407">
        <v>21</v>
      </c>
      <c r="K407">
        <v>0</v>
      </c>
      <c r="L407">
        <v>0</v>
      </c>
      <c r="N407" t="s">
        <v>67</v>
      </c>
      <c r="O407">
        <v>3</v>
      </c>
    </row>
    <row r="408" spans="1:15" x14ac:dyDescent="0.25">
      <c r="A408">
        <v>407</v>
      </c>
      <c r="B408">
        <v>53</v>
      </c>
      <c r="C408" t="s">
        <v>68</v>
      </c>
      <c r="D408" s="1">
        <v>44303.9375</v>
      </c>
      <c r="E408" s="1">
        <v>44303.229166666664</v>
      </c>
      <c r="F408">
        <v>7</v>
      </c>
      <c r="G408">
        <v>0.82</v>
      </c>
      <c r="H408">
        <v>20</v>
      </c>
      <c r="I408">
        <v>62</v>
      </c>
      <c r="J408">
        <v>18</v>
      </c>
      <c r="K408">
        <v>2</v>
      </c>
      <c r="L408">
        <v>0</v>
      </c>
      <c r="M408">
        <v>0</v>
      </c>
      <c r="N408" t="s">
        <v>69</v>
      </c>
      <c r="O408">
        <v>3</v>
      </c>
    </row>
    <row r="409" spans="1:15" x14ac:dyDescent="0.25">
      <c r="A409">
        <v>408</v>
      </c>
      <c r="B409">
        <v>35</v>
      </c>
      <c r="C409" t="s">
        <v>66</v>
      </c>
      <c r="D409" s="1">
        <v>44439.020833333336</v>
      </c>
      <c r="E409" s="1">
        <v>44439.354166666664</v>
      </c>
      <c r="F409">
        <v>8</v>
      </c>
      <c r="G409">
        <v>0.86</v>
      </c>
      <c r="H409">
        <v>24</v>
      </c>
      <c r="I409">
        <v>63</v>
      </c>
      <c r="J409">
        <v>13</v>
      </c>
      <c r="L409">
        <v>25</v>
      </c>
      <c r="M409">
        <v>1</v>
      </c>
      <c r="N409" t="s">
        <v>67</v>
      </c>
      <c r="O409">
        <v>0</v>
      </c>
    </row>
    <row r="410" spans="1:15" x14ac:dyDescent="0.25">
      <c r="A410">
        <v>409</v>
      </c>
      <c r="B410">
        <v>61</v>
      </c>
      <c r="C410" t="s">
        <v>66</v>
      </c>
      <c r="D410" s="1">
        <v>44353</v>
      </c>
      <c r="E410" s="1">
        <v>44353.333333333336</v>
      </c>
      <c r="F410">
        <v>8</v>
      </c>
      <c r="G410">
        <v>0.73</v>
      </c>
      <c r="H410">
        <v>26</v>
      </c>
      <c r="I410">
        <v>56</v>
      </c>
      <c r="J410">
        <v>18</v>
      </c>
      <c r="K410">
        <v>3</v>
      </c>
      <c r="L410">
        <v>0</v>
      </c>
      <c r="M410">
        <v>2</v>
      </c>
      <c r="N410" t="s">
        <v>69</v>
      </c>
      <c r="O410">
        <v>0</v>
      </c>
    </row>
    <row r="411" spans="1:15" x14ac:dyDescent="0.25">
      <c r="A411">
        <v>410</v>
      </c>
      <c r="B411">
        <v>32</v>
      </c>
      <c r="C411" t="s">
        <v>66</v>
      </c>
      <c r="D411" s="1">
        <v>44512.958333333336</v>
      </c>
      <c r="E411" s="1">
        <v>44512.291666666664</v>
      </c>
      <c r="F411">
        <v>8</v>
      </c>
      <c r="G411">
        <v>0.9</v>
      </c>
      <c r="H411">
        <v>28</v>
      </c>
      <c r="I411">
        <v>60</v>
      </c>
      <c r="J411">
        <v>12</v>
      </c>
      <c r="K411">
        <v>0</v>
      </c>
      <c r="L411">
        <v>50</v>
      </c>
      <c r="M411">
        <v>0</v>
      </c>
      <c r="N411" t="s">
        <v>67</v>
      </c>
      <c r="O411">
        <v>1</v>
      </c>
    </row>
    <row r="412" spans="1:15" x14ac:dyDescent="0.25">
      <c r="A412">
        <v>411</v>
      </c>
      <c r="B412">
        <v>58</v>
      </c>
      <c r="C412" t="s">
        <v>68</v>
      </c>
      <c r="D412" s="1">
        <v>44471.083333333336</v>
      </c>
      <c r="E412" s="1">
        <v>44471.375</v>
      </c>
      <c r="F412">
        <v>7</v>
      </c>
      <c r="G412">
        <v>0.68</v>
      </c>
      <c r="H412">
        <v>18</v>
      </c>
      <c r="I412">
        <v>35</v>
      </c>
      <c r="J412">
        <v>47</v>
      </c>
      <c r="K412">
        <v>1</v>
      </c>
      <c r="L412">
        <v>0</v>
      </c>
      <c r="M412">
        <v>4</v>
      </c>
      <c r="N412" t="s">
        <v>67</v>
      </c>
      <c r="O412">
        <v>3</v>
      </c>
    </row>
    <row r="413" spans="1:15" x14ac:dyDescent="0.25">
      <c r="A413">
        <v>412</v>
      </c>
      <c r="B413">
        <v>53</v>
      </c>
      <c r="C413" t="s">
        <v>68</v>
      </c>
      <c r="D413" s="1">
        <v>44466</v>
      </c>
      <c r="E413" s="1">
        <v>44466.291666666664</v>
      </c>
      <c r="F413">
        <v>7</v>
      </c>
      <c r="G413">
        <v>0.82</v>
      </c>
      <c r="H413">
        <v>20</v>
      </c>
      <c r="I413">
        <v>70</v>
      </c>
      <c r="J413">
        <v>10</v>
      </c>
      <c r="K413">
        <v>3</v>
      </c>
      <c r="L413">
        <v>0</v>
      </c>
      <c r="M413">
        <v>0</v>
      </c>
      <c r="N413" t="s">
        <v>69</v>
      </c>
      <c r="O413">
        <v>2</v>
      </c>
    </row>
    <row r="414" spans="1:15" x14ac:dyDescent="0.25">
      <c r="A414">
        <v>413</v>
      </c>
      <c r="B414">
        <v>27</v>
      </c>
      <c r="C414" t="s">
        <v>66</v>
      </c>
      <c r="D414" s="1">
        <v>44514.041666666664</v>
      </c>
      <c r="E414" s="1">
        <v>44514.333333333336</v>
      </c>
      <c r="F414">
        <v>7</v>
      </c>
      <c r="G414">
        <v>0.74</v>
      </c>
      <c r="H414">
        <v>18</v>
      </c>
      <c r="I414">
        <v>72</v>
      </c>
      <c r="J414">
        <v>10</v>
      </c>
      <c r="K414">
        <v>3</v>
      </c>
      <c r="L414">
        <v>25</v>
      </c>
      <c r="M414">
        <v>0</v>
      </c>
      <c r="N414" t="s">
        <v>69</v>
      </c>
      <c r="O414">
        <v>1</v>
      </c>
    </row>
    <row r="415" spans="1:15" x14ac:dyDescent="0.25">
      <c r="A415">
        <v>414</v>
      </c>
      <c r="B415">
        <v>51</v>
      </c>
      <c r="C415" t="s">
        <v>68</v>
      </c>
      <c r="D415" s="1">
        <v>44494.020833333336</v>
      </c>
      <c r="E415" s="1">
        <v>44494.375</v>
      </c>
      <c r="F415">
        <v>8.5</v>
      </c>
      <c r="G415">
        <v>0.88</v>
      </c>
      <c r="H415">
        <v>28</v>
      </c>
      <c r="I415">
        <v>52</v>
      </c>
      <c r="J415">
        <v>20</v>
      </c>
      <c r="K415">
        <v>1</v>
      </c>
      <c r="L415">
        <v>50</v>
      </c>
      <c r="M415">
        <v>0</v>
      </c>
      <c r="N415" t="s">
        <v>67</v>
      </c>
      <c r="O415">
        <v>3</v>
      </c>
    </row>
    <row r="416" spans="1:15" x14ac:dyDescent="0.25">
      <c r="A416">
        <v>415</v>
      </c>
      <c r="B416">
        <v>28</v>
      </c>
      <c r="C416" t="s">
        <v>66</v>
      </c>
      <c r="D416" s="1">
        <v>44458</v>
      </c>
      <c r="E416" s="1">
        <v>44458.333333333336</v>
      </c>
      <c r="F416">
        <v>8</v>
      </c>
      <c r="G416">
        <v>0.72</v>
      </c>
      <c r="H416">
        <v>26</v>
      </c>
      <c r="I416">
        <v>56</v>
      </c>
      <c r="J416">
        <v>18</v>
      </c>
      <c r="K416">
        <v>1</v>
      </c>
      <c r="L416">
        <v>25</v>
      </c>
      <c r="M416">
        <v>4</v>
      </c>
      <c r="N416" t="s">
        <v>69</v>
      </c>
      <c r="O416">
        <v>1</v>
      </c>
    </row>
    <row r="417" spans="1:15" x14ac:dyDescent="0.25">
      <c r="A417">
        <v>416</v>
      </c>
      <c r="B417">
        <v>49</v>
      </c>
      <c r="C417" t="s">
        <v>68</v>
      </c>
      <c r="D417" s="1">
        <v>44258</v>
      </c>
      <c r="E417" s="1">
        <v>44258.291666666664</v>
      </c>
      <c r="F417">
        <v>7</v>
      </c>
      <c r="G417">
        <v>0.67</v>
      </c>
      <c r="H417">
        <v>23</v>
      </c>
      <c r="I417">
        <v>22</v>
      </c>
      <c r="J417">
        <v>55</v>
      </c>
      <c r="K417">
        <v>1</v>
      </c>
      <c r="L417">
        <v>0</v>
      </c>
      <c r="M417">
        <v>4</v>
      </c>
      <c r="N417" t="s">
        <v>69</v>
      </c>
      <c r="O417">
        <v>0</v>
      </c>
    </row>
    <row r="418" spans="1:15" x14ac:dyDescent="0.25">
      <c r="A418">
        <v>417</v>
      </c>
      <c r="B418">
        <v>49</v>
      </c>
      <c r="C418" t="s">
        <v>66</v>
      </c>
      <c r="D418" s="1">
        <v>44200.916666666664</v>
      </c>
      <c r="E418" s="1">
        <v>44200.208333333336</v>
      </c>
      <c r="F418">
        <v>7</v>
      </c>
      <c r="G418">
        <v>0.87</v>
      </c>
      <c r="H418">
        <v>25</v>
      </c>
      <c r="I418">
        <v>55</v>
      </c>
      <c r="J418">
        <v>20</v>
      </c>
      <c r="K418">
        <v>0</v>
      </c>
      <c r="L418">
        <v>0</v>
      </c>
      <c r="M418">
        <v>0</v>
      </c>
      <c r="N418" t="s">
        <v>69</v>
      </c>
      <c r="O418">
        <v>5</v>
      </c>
    </row>
    <row r="419" spans="1:15" x14ac:dyDescent="0.25">
      <c r="A419">
        <v>418</v>
      </c>
      <c r="B419">
        <v>44</v>
      </c>
      <c r="C419" t="s">
        <v>68</v>
      </c>
      <c r="D419" s="1">
        <v>44476.916666666664</v>
      </c>
      <c r="E419" s="1">
        <v>44476.208333333336</v>
      </c>
      <c r="F419">
        <v>7</v>
      </c>
      <c r="G419">
        <v>0.66</v>
      </c>
      <c r="H419">
        <v>20</v>
      </c>
      <c r="I419">
        <v>35</v>
      </c>
      <c r="J419">
        <v>45</v>
      </c>
      <c r="K419">
        <v>4</v>
      </c>
      <c r="L419">
        <v>0</v>
      </c>
      <c r="M419">
        <v>3</v>
      </c>
      <c r="N419" t="s">
        <v>67</v>
      </c>
      <c r="O419">
        <v>3</v>
      </c>
    </row>
    <row r="420" spans="1:15" x14ac:dyDescent="0.25">
      <c r="A420">
        <v>419</v>
      </c>
      <c r="B420">
        <v>51</v>
      </c>
      <c r="C420" t="s">
        <v>68</v>
      </c>
      <c r="D420" s="1">
        <v>44403.916666666664</v>
      </c>
      <c r="E420" s="1">
        <v>44403.291666666664</v>
      </c>
      <c r="F420">
        <v>9</v>
      </c>
      <c r="G420">
        <v>0.66</v>
      </c>
      <c r="H420">
        <v>22</v>
      </c>
      <c r="I420">
        <v>22</v>
      </c>
      <c r="J420">
        <v>56</v>
      </c>
      <c r="K420">
        <v>1</v>
      </c>
      <c r="L420">
        <v>0</v>
      </c>
      <c r="M420">
        <v>2</v>
      </c>
      <c r="N420" t="s">
        <v>69</v>
      </c>
      <c r="O420">
        <v>0</v>
      </c>
    </row>
    <row r="421" spans="1:15" x14ac:dyDescent="0.25">
      <c r="A421">
        <v>420</v>
      </c>
      <c r="B421">
        <v>21</v>
      </c>
      <c r="C421" t="s">
        <v>68</v>
      </c>
      <c r="D421" s="1">
        <v>44259.020833333336</v>
      </c>
      <c r="E421" s="1">
        <v>44259.375</v>
      </c>
      <c r="F421">
        <v>8.5</v>
      </c>
      <c r="G421">
        <v>0.87</v>
      </c>
      <c r="H421">
        <v>19</v>
      </c>
      <c r="I421">
        <v>63</v>
      </c>
      <c r="J421">
        <v>18</v>
      </c>
      <c r="K421">
        <v>0</v>
      </c>
      <c r="L421">
        <v>50</v>
      </c>
      <c r="M421">
        <v>0</v>
      </c>
      <c r="N421" t="s">
        <v>67</v>
      </c>
      <c r="O421">
        <v>1</v>
      </c>
    </row>
    <row r="422" spans="1:15" x14ac:dyDescent="0.25">
      <c r="A422">
        <v>421</v>
      </c>
      <c r="B422">
        <v>55</v>
      </c>
      <c r="C422" t="s">
        <v>68</v>
      </c>
      <c r="D422" s="1">
        <v>44473.895833333336</v>
      </c>
      <c r="E422" s="1">
        <v>44473.1875</v>
      </c>
      <c r="F422">
        <v>7</v>
      </c>
      <c r="G422">
        <v>0.51</v>
      </c>
      <c r="H422">
        <v>27</v>
      </c>
      <c r="I422">
        <v>20</v>
      </c>
      <c r="J422">
        <v>53</v>
      </c>
      <c r="K422">
        <v>4</v>
      </c>
      <c r="L422">
        <v>0</v>
      </c>
      <c r="N422" t="s">
        <v>67</v>
      </c>
      <c r="O422">
        <v>3</v>
      </c>
    </row>
    <row r="423" spans="1:15" x14ac:dyDescent="0.25">
      <c r="A423">
        <v>422</v>
      </c>
      <c r="B423">
        <v>44</v>
      </c>
      <c r="C423" t="s">
        <v>68</v>
      </c>
      <c r="D423" s="1">
        <v>44321.9375</v>
      </c>
      <c r="E423" s="1">
        <v>44321.229166666664</v>
      </c>
      <c r="F423">
        <v>7</v>
      </c>
      <c r="G423">
        <v>0.79</v>
      </c>
      <c r="H423">
        <v>22</v>
      </c>
      <c r="I423">
        <v>58</v>
      </c>
      <c r="J423">
        <v>20</v>
      </c>
      <c r="K423">
        <v>4</v>
      </c>
      <c r="L423">
        <v>0</v>
      </c>
      <c r="M423">
        <v>0</v>
      </c>
      <c r="N423" t="s">
        <v>69</v>
      </c>
      <c r="O423">
        <v>0</v>
      </c>
    </row>
    <row r="424" spans="1:15" x14ac:dyDescent="0.25">
      <c r="A424">
        <v>423</v>
      </c>
      <c r="B424">
        <v>41</v>
      </c>
      <c r="C424" t="s">
        <v>66</v>
      </c>
      <c r="D424" s="1">
        <v>44388.875</v>
      </c>
      <c r="E424" s="1">
        <v>44388.166666666664</v>
      </c>
      <c r="F424">
        <v>7</v>
      </c>
      <c r="G424">
        <v>0.8</v>
      </c>
      <c r="H424">
        <v>20</v>
      </c>
      <c r="I424">
        <v>65</v>
      </c>
      <c r="J424">
        <v>15</v>
      </c>
      <c r="K424">
        <v>4</v>
      </c>
      <c r="L424">
        <v>25</v>
      </c>
      <c r="M424">
        <v>1</v>
      </c>
      <c r="N424" t="s">
        <v>69</v>
      </c>
      <c r="O424">
        <v>0</v>
      </c>
    </row>
    <row r="425" spans="1:15" x14ac:dyDescent="0.25">
      <c r="A425">
        <v>424</v>
      </c>
      <c r="B425">
        <v>41</v>
      </c>
      <c r="C425" t="s">
        <v>66</v>
      </c>
      <c r="D425" s="1">
        <v>44486.020833333336</v>
      </c>
      <c r="E425" s="1">
        <v>44486.333333333336</v>
      </c>
      <c r="F425">
        <v>7.5</v>
      </c>
      <c r="G425">
        <v>0.55000000000000004</v>
      </c>
      <c r="H425">
        <v>23</v>
      </c>
      <c r="I425">
        <v>25</v>
      </c>
      <c r="J425">
        <v>52</v>
      </c>
      <c r="K425">
        <v>1</v>
      </c>
      <c r="L425">
        <v>50</v>
      </c>
      <c r="M425">
        <v>4</v>
      </c>
      <c r="N425" t="s">
        <v>67</v>
      </c>
      <c r="O425">
        <v>1</v>
      </c>
    </row>
    <row r="426" spans="1:15" x14ac:dyDescent="0.25">
      <c r="A426">
        <v>425</v>
      </c>
      <c r="B426">
        <v>19</v>
      </c>
      <c r="C426" t="s">
        <v>68</v>
      </c>
      <c r="D426" s="1">
        <v>44310</v>
      </c>
      <c r="E426" s="1">
        <v>44310.333333333336</v>
      </c>
      <c r="F426">
        <v>8</v>
      </c>
      <c r="G426">
        <v>0.85</v>
      </c>
      <c r="H426">
        <v>15</v>
      </c>
      <c r="I426">
        <v>70</v>
      </c>
      <c r="J426">
        <v>15</v>
      </c>
      <c r="K426">
        <v>0</v>
      </c>
      <c r="L426">
        <v>0</v>
      </c>
      <c r="M426">
        <v>4</v>
      </c>
      <c r="N426" t="s">
        <v>67</v>
      </c>
      <c r="O426">
        <v>2</v>
      </c>
    </row>
    <row r="427" spans="1:15" x14ac:dyDescent="0.25">
      <c r="A427">
        <v>426</v>
      </c>
      <c r="B427">
        <v>26</v>
      </c>
      <c r="C427" t="s">
        <v>66</v>
      </c>
      <c r="D427" s="1">
        <v>44500.875</v>
      </c>
      <c r="E427" s="1">
        <v>44500.125</v>
      </c>
      <c r="F427">
        <v>6</v>
      </c>
      <c r="G427">
        <v>0.88</v>
      </c>
      <c r="H427">
        <v>28</v>
      </c>
      <c r="I427">
        <v>55</v>
      </c>
      <c r="J427">
        <v>17</v>
      </c>
      <c r="K427">
        <v>0</v>
      </c>
      <c r="L427">
        <v>50</v>
      </c>
      <c r="M427">
        <v>0</v>
      </c>
      <c r="N427" t="s">
        <v>69</v>
      </c>
      <c r="O427">
        <v>1</v>
      </c>
    </row>
    <row r="428" spans="1:15" x14ac:dyDescent="0.25">
      <c r="A428">
        <v>427</v>
      </c>
      <c r="B428">
        <v>26</v>
      </c>
      <c r="C428" t="s">
        <v>68</v>
      </c>
      <c r="D428" s="1">
        <v>44328.958333333336</v>
      </c>
      <c r="E428" s="1">
        <v>44328.25</v>
      </c>
      <c r="F428">
        <v>7</v>
      </c>
      <c r="G428">
        <v>0.88</v>
      </c>
      <c r="H428">
        <v>18</v>
      </c>
      <c r="I428">
        <v>65</v>
      </c>
      <c r="J428">
        <v>17</v>
      </c>
      <c r="K428">
        <v>1</v>
      </c>
      <c r="L428">
        <v>75</v>
      </c>
      <c r="N428" t="s">
        <v>69</v>
      </c>
      <c r="O428">
        <v>4</v>
      </c>
    </row>
    <row r="429" spans="1:15" x14ac:dyDescent="0.25">
      <c r="A429">
        <v>428</v>
      </c>
      <c r="B429">
        <v>54</v>
      </c>
      <c r="C429" t="s">
        <v>68</v>
      </c>
      <c r="D429" s="1">
        <v>44539.958333333336</v>
      </c>
      <c r="E429" s="1">
        <v>44539.291666666664</v>
      </c>
      <c r="F429">
        <v>8</v>
      </c>
      <c r="G429">
        <v>0.93</v>
      </c>
      <c r="H429">
        <v>27</v>
      </c>
      <c r="I429">
        <v>55</v>
      </c>
      <c r="J429">
        <v>18</v>
      </c>
      <c r="K429">
        <v>0</v>
      </c>
      <c r="L429">
        <v>0</v>
      </c>
      <c r="M429">
        <v>3</v>
      </c>
      <c r="N429" t="s">
        <v>69</v>
      </c>
      <c r="O429">
        <v>3</v>
      </c>
    </row>
    <row r="430" spans="1:15" x14ac:dyDescent="0.25">
      <c r="A430">
        <v>429</v>
      </c>
      <c r="B430">
        <v>23</v>
      </c>
      <c r="C430" t="s">
        <v>68</v>
      </c>
      <c r="D430" s="1">
        <v>44207.041666666664</v>
      </c>
      <c r="E430" s="1">
        <v>44207.375</v>
      </c>
      <c r="F430">
        <v>8</v>
      </c>
      <c r="G430">
        <v>0.63</v>
      </c>
      <c r="H430">
        <v>20</v>
      </c>
      <c r="I430">
        <v>35</v>
      </c>
      <c r="J430">
        <v>45</v>
      </c>
      <c r="K430">
        <v>2</v>
      </c>
      <c r="L430">
        <v>0</v>
      </c>
      <c r="M430">
        <v>5</v>
      </c>
      <c r="N430" t="s">
        <v>69</v>
      </c>
      <c r="O430">
        <v>3</v>
      </c>
    </row>
    <row r="431" spans="1:15" x14ac:dyDescent="0.25">
      <c r="A431">
        <v>430</v>
      </c>
      <c r="B431">
        <v>52</v>
      </c>
      <c r="C431" t="s">
        <v>68</v>
      </c>
      <c r="D431" s="1">
        <v>44201.9375</v>
      </c>
      <c r="E431" s="1">
        <v>44201.25</v>
      </c>
      <c r="F431">
        <v>7.5</v>
      </c>
      <c r="G431">
        <v>0.92</v>
      </c>
      <c r="H431">
        <v>25</v>
      </c>
      <c r="I431">
        <v>62</v>
      </c>
      <c r="J431">
        <v>13</v>
      </c>
      <c r="K431">
        <v>1</v>
      </c>
      <c r="L431">
        <v>0</v>
      </c>
      <c r="M431">
        <v>0</v>
      </c>
      <c r="N431" t="s">
        <v>69</v>
      </c>
      <c r="O431">
        <v>4</v>
      </c>
    </row>
    <row r="432" spans="1:15" x14ac:dyDescent="0.25">
      <c r="A432">
        <v>431</v>
      </c>
      <c r="B432">
        <v>38</v>
      </c>
      <c r="C432" t="s">
        <v>66</v>
      </c>
      <c r="D432" s="1">
        <v>44377.020833333336</v>
      </c>
      <c r="E432" s="1">
        <v>44377.270833333336</v>
      </c>
      <c r="F432">
        <v>6</v>
      </c>
      <c r="G432">
        <v>0.8</v>
      </c>
      <c r="H432">
        <v>28</v>
      </c>
      <c r="I432">
        <v>60</v>
      </c>
      <c r="J432">
        <v>12</v>
      </c>
      <c r="K432">
        <v>1</v>
      </c>
      <c r="L432">
        <v>50</v>
      </c>
      <c r="M432">
        <v>0</v>
      </c>
      <c r="N432" t="s">
        <v>67</v>
      </c>
      <c r="O432">
        <v>1</v>
      </c>
    </row>
    <row r="433" spans="1:15" x14ac:dyDescent="0.25">
      <c r="A433">
        <v>432</v>
      </c>
      <c r="B433">
        <v>37</v>
      </c>
      <c r="C433" t="s">
        <v>66</v>
      </c>
      <c r="D433" s="1">
        <v>44489.958333333336</v>
      </c>
      <c r="E433" s="1">
        <v>44489.25</v>
      </c>
      <c r="F433">
        <v>7</v>
      </c>
      <c r="G433">
        <v>0.92</v>
      </c>
      <c r="H433">
        <v>25</v>
      </c>
      <c r="I433">
        <v>55</v>
      </c>
      <c r="J433">
        <v>20</v>
      </c>
      <c r="K433">
        <v>1</v>
      </c>
      <c r="L433">
        <v>50</v>
      </c>
      <c r="M433">
        <v>1</v>
      </c>
      <c r="N433" t="s">
        <v>69</v>
      </c>
      <c r="O433">
        <v>3</v>
      </c>
    </row>
    <row r="434" spans="1:15" x14ac:dyDescent="0.25">
      <c r="A434">
        <v>433</v>
      </c>
      <c r="B434">
        <v>55</v>
      </c>
      <c r="C434" t="s">
        <v>68</v>
      </c>
      <c r="D434" s="1">
        <v>44313.041666666664</v>
      </c>
      <c r="E434" s="1">
        <v>44313.375</v>
      </c>
      <c r="F434">
        <v>8</v>
      </c>
      <c r="G434">
        <v>0.77</v>
      </c>
      <c r="H434">
        <v>28</v>
      </c>
      <c r="I434">
        <v>53</v>
      </c>
      <c r="J434">
        <v>19</v>
      </c>
      <c r="K434">
        <v>3</v>
      </c>
      <c r="L434">
        <v>0</v>
      </c>
      <c r="M434">
        <v>3</v>
      </c>
      <c r="N434" t="s">
        <v>69</v>
      </c>
      <c r="O434">
        <v>3</v>
      </c>
    </row>
    <row r="435" spans="1:15" x14ac:dyDescent="0.25">
      <c r="A435">
        <v>434</v>
      </c>
      <c r="B435">
        <v>29</v>
      </c>
      <c r="C435" t="s">
        <v>66</v>
      </c>
      <c r="D435" s="1">
        <v>44243.875</v>
      </c>
      <c r="E435" s="1">
        <v>44243.1875</v>
      </c>
      <c r="F435">
        <v>7.5</v>
      </c>
      <c r="G435">
        <v>0.9</v>
      </c>
      <c r="H435">
        <v>25</v>
      </c>
      <c r="I435">
        <v>63</v>
      </c>
      <c r="J435">
        <v>12</v>
      </c>
      <c r="K435">
        <v>0</v>
      </c>
      <c r="L435">
        <v>75</v>
      </c>
      <c r="M435">
        <v>0</v>
      </c>
      <c r="N435" t="s">
        <v>67</v>
      </c>
      <c r="O435">
        <v>2</v>
      </c>
    </row>
    <row r="436" spans="1:15" x14ac:dyDescent="0.25">
      <c r="A436">
        <v>435</v>
      </c>
      <c r="B436">
        <v>28</v>
      </c>
      <c r="C436" t="s">
        <v>66</v>
      </c>
      <c r="D436" s="1">
        <v>44419.958333333336</v>
      </c>
      <c r="E436" s="1">
        <v>44419.291666666664</v>
      </c>
      <c r="F436">
        <v>8</v>
      </c>
      <c r="G436">
        <v>0.9</v>
      </c>
      <c r="H436">
        <v>22</v>
      </c>
      <c r="I436">
        <v>63</v>
      </c>
      <c r="J436">
        <v>15</v>
      </c>
      <c r="L436">
        <v>75</v>
      </c>
      <c r="M436">
        <v>2</v>
      </c>
      <c r="N436" t="s">
        <v>69</v>
      </c>
      <c r="O436">
        <v>4</v>
      </c>
    </row>
    <row r="437" spans="1:15" x14ac:dyDescent="0.25">
      <c r="A437">
        <v>436</v>
      </c>
      <c r="B437">
        <v>40</v>
      </c>
      <c r="C437" t="s">
        <v>66</v>
      </c>
      <c r="D437" s="1">
        <v>44239.916666666664</v>
      </c>
      <c r="E437" s="1">
        <v>44239.208333333336</v>
      </c>
      <c r="F437">
        <v>7</v>
      </c>
      <c r="G437">
        <v>0.96</v>
      </c>
      <c r="H437">
        <v>28</v>
      </c>
      <c r="I437">
        <v>57</v>
      </c>
      <c r="J437">
        <v>15</v>
      </c>
      <c r="K437">
        <v>0</v>
      </c>
      <c r="L437">
        <v>0</v>
      </c>
      <c r="M437">
        <v>0</v>
      </c>
      <c r="N437" t="s">
        <v>69</v>
      </c>
      <c r="O437">
        <v>3</v>
      </c>
    </row>
    <row r="438" spans="1:15" x14ac:dyDescent="0.25">
      <c r="A438">
        <v>437</v>
      </c>
      <c r="B438">
        <v>59</v>
      </c>
      <c r="C438" t="s">
        <v>68</v>
      </c>
      <c r="D438" s="1">
        <v>44357.895833333336</v>
      </c>
      <c r="E438" s="1">
        <v>44357.229166666664</v>
      </c>
      <c r="F438">
        <v>8</v>
      </c>
      <c r="G438">
        <v>0.72</v>
      </c>
      <c r="H438">
        <v>27</v>
      </c>
      <c r="I438">
        <v>55</v>
      </c>
      <c r="J438">
        <v>18</v>
      </c>
      <c r="K438">
        <v>2</v>
      </c>
      <c r="L438">
        <v>0</v>
      </c>
      <c r="M438">
        <v>3</v>
      </c>
      <c r="N438" t="s">
        <v>69</v>
      </c>
      <c r="O438">
        <v>3</v>
      </c>
    </row>
    <row r="439" spans="1:15" x14ac:dyDescent="0.25">
      <c r="A439">
        <v>438</v>
      </c>
      <c r="B439">
        <v>56</v>
      </c>
      <c r="C439" t="s">
        <v>68</v>
      </c>
      <c r="D439" s="1">
        <v>44266.041666666664</v>
      </c>
      <c r="E439" s="1">
        <v>44266.375</v>
      </c>
      <c r="F439">
        <v>8</v>
      </c>
      <c r="G439">
        <v>0.86</v>
      </c>
      <c r="H439">
        <v>27</v>
      </c>
      <c r="I439">
        <v>55</v>
      </c>
      <c r="J439">
        <v>18</v>
      </c>
      <c r="K439">
        <v>0</v>
      </c>
      <c r="L439">
        <v>0</v>
      </c>
      <c r="M439">
        <v>3</v>
      </c>
      <c r="N439" t="s">
        <v>69</v>
      </c>
      <c r="O439">
        <v>3</v>
      </c>
    </row>
    <row r="440" spans="1:15" x14ac:dyDescent="0.25">
      <c r="A440">
        <v>439</v>
      </c>
      <c r="B440">
        <v>55</v>
      </c>
      <c r="C440" t="s">
        <v>68</v>
      </c>
      <c r="D440" s="1">
        <v>44300.0625</v>
      </c>
      <c r="E440" s="1">
        <v>44300.3125</v>
      </c>
      <c r="F440">
        <v>6</v>
      </c>
      <c r="G440">
        <v>0.9</v>
      </c>
      <c r="H440">
        <v>28</v>
      </c>
      <c r="I440">
        <v>57</v>
      </c>
      <c r="J440">
        <v>15</v>
      </c>
      <c r="K440">
        <v>1</v>
      </c>
      <c r="L440">
        <v>0</v>
      </c>
      <c r="M440">
        <v>3</v>
      </c>
      <c r="N440" t="s">
        <v>69</v>
      </c>
      <c r="O440">
        <v>3</v>
      </c>
    </row>
    <row r="441" spans="1:15" x14ac:dyDescent="0.25">
      <c r="A441">
        <v>440</v>
      </c>
      <c r="B441">
        <v>25</v>
      </c>
      <c r="C441" t="s">
        <v>68</v>
      </c>
      <c r="D441" s="1">
        <v>44530.958333333336</v>
      </c>
      <c r="E441" s="1">
        <v>44530.270833333336</v>
      </c>
      <c r="F441">
        <v>7.5</v>
      </c>
      <c r="G441">
        <v>0.5</v>
      </c>
      <c r="H441">
        <v>20</v>
      </c>
      <c r="I441">
        <v>35</v>
      </c>
      <c r="J441">
        <v>45</v>
      </c>
      <c r="K441">
        <v>4</v>
      </c>
      <c r="L441">
        <v>0</v>
      </c>
      <c r="M441">
        <v>3</v>
      </c>
      <c r="N441" t="s">
        <v>67</v>
      </c>
      <c r="O441">
        <v>3</v>
      </c>
    </row>
    <row r="442" spans="1:15" x14ac:dyDescent="0.25">
      <c r="A442">
        <v>441</v>
      </c>
      <c r="B442">
        <v>28</v>
      </c>
      <c r="C442" t="s">
        <v>66</v>
      </c>
      <c r="D442" s="1">
        <v>44233.875</v>
      </c>
      <c r="E442" s="1">
        <v>44233.208333333336</v>
      </c>
      <c r="F442">
        <v>8</v>
      </c>
      <c r="G442">
        <v>0.88</v>
      </c>
      <c r="H442">
        <v>22</v>
      </c>
      <c r="I442">
        <v>63</v>
      </c>
      <c r="J442">
        <v>15</v>
      </c>
      <c r="K442">
        <v>0</v>
      </c>
      <c r="L442">
        <v>75</v>
      </c>
      <c r="N442" t="s">
        <v>67</v>
      </c>
      <c r="O442">
        <v>2</v>
      </c>
    </row>
    <row r="443" spans="1:15" x14ac:dyDescent="0.25">
      <c r="A443">
        <v>442</v>
      </c>
      <c r="B443">
        <v>46</v>
      </c>
      <c r="C443" t="s">
        <v>68</v>
      </c>
      <c r="D443" s="1">
        <v>44285</v>
      </c>
      <c r="E443" s="1">
        <v>44285.375</v>
      </c>
      <c r="F443">
        <v>9</v>
      </c>
      <c r="G443">
        <v>0.6</v>
      </c>
      <c r="H443">
        <v>23</v>
      </c>
      <c r="I443">
        <v>22</v>
      </c>
      <c r="J443">
        <v>55</v>
      </c>
      <c r="K443">
        <v>4</v>
      </c>
      <c r="L443">
        <v>0</v>
      </c>
      <c r="M443">
        <v>3</v>
      </c>
      <c r="N443" t="s">
        <v>69</v>
      </c>
      <c r="O443">
        <v>0</v>
      </c>
    </row>
    <row r="444" spans="1:15" x14ac:dyDescent="0.25">
      <c r="A444">
        <v>443</v>
      </c>
      <c r="B444">
        <v>27</v>
      </c>
      <c r="C444" t="s">
        <v>66</v>
      </c>
      <c r="D444" s="1">
        <v>44233.0625</v>
      </c>
      <c r="E444" s="1">
        <v>44233.354166666664</v>
      </c>
      <c r="F444">
        <v>7</v>
      </c>
      <c r="G444">
        <v>0.68</v>
      </c>
      <c r="H444">
        <v>23</v>
      </c>
      <c r="I444">
        <v>22</v>
      </c>
      <c r="J444">
        <v>55</v>
      </c>
      <c r="K444">
        <v>1</v>
      </c>
      <c r="M444">
        <v>4</v>
      </c>
      <c r="N444" t="s">
        <v>69</v>
      </c>
      <c r="O444">
        <v>1</v>
      </c>
    </row>
    <row r="445" spans="1:15" x14ac:dyDescent="0.25">
      <c r="A445">
        <v>444</v>
      </c>
      <c r="B445">
        <v>65</v>
      </c>
      <c r="C445" t="s">
        <v>66</v>
      </c>
      <c r="D445" s="1">
        <v>44444.083333333336</v>
      </c>
      <c r="E445" s="1">
        <v>44444.395833333336</v>
      </c>
      <c r="F445">
        <v>7.5</v>
      </c>
      <c r="G445">
        <v>0.67</v>
      </c>
      <c r="H445">
        <v>23</v>
      </c>
      <c r="I445">
        <v>23</v>
      </c>
      <c r="J445">
        <v>54</v>
      </c>
      <c r="K445">
        <v>4</v>
      </c>
      <c r="L445">
        <v>50</v>
      </c>
      <c r="M445">
        <v>2</v>
      </c>
      <c r="N445" t="s">
        <v>69</v>
      </c>
      <c r="O445">
        <v>0</v>
      </c>
    </row>
    <row r="446" spans="1:15" x14ac:dyDescent="0.25">
      <c r="A446">
        <v>445</v>
      </c>
      <c r="B446">
        <v>24</v>
      </c>
      <c r="C446" t="s">
        <v>68</v>
      </c>
      <c r="D446" s="1">
        <v>44323</v>
      </c>
      <c r="E446" s="1">
        <v>44323.3125</v>
      </c>
      <c r="F446">
        <v>7.5</v>
      </c>
      <c r="G446">
        <v>0.57999999999999996</v>
      </c>
      <c r="H446">
        <v>24</v>
      </c>
      <c r="I446">
        <v>28</v>
      </c>
      <c r="J446">
        <v>48</v>
      </c>
      <c r="K446">
        <v>1</v>
      </c>
      <c r="L446">
        <v>0</v>
      </c>
      <c r="M446">
        <v>2</v>
      </c>
      <c r="N446" t="s">
        <v>67</v>
      </c>
      <c r="O446">
        <v>0</v>
      </c>
    </row>
    <row r="447" spans="1:15" x14ac:dyDescent="0.25">
      <c r="A447">
        <v>446</v>
      </c>
      <c r="B447">
        <v>30</v>
      </c>
      <c r="C447" t="s">
        <v>66</v>
      </c>
      <c r="D447" s="1">
        <v>44516.958333333336</v>
      </c>
      <c r="E447" s="1">
        <v>44516.270833333336</v>
      </c>
      <c r="F447">
        <v>7.5</v>
      </c>
      <c r="G447">
        <v>0.53</v>
      </c>
      <c r="H447">
        <v>28</v>
      </c>
      <c r="I447">
        <v>20</v>
      </c>
      <c r="J447">
        <v>52</v>
      </c>
      <c r="K447">
        <v>4</v>
      </c>
      <c r="L447">
        <v>50</v>
      </c>
      <c r="M447">
        <v>2</v>
      </c>
      <c r="N447" t="s">
        <v>67</v>
      </c>
      <c r="O447">
        <v>1</v>
      </c>
    </row>
    <row r="448" spans="1:15" x14ac:dyDescent="0.25">
      <c r="A448">
        <v>447</v>
      </c>
      <c r="B448">
        <v>23</v>
      </c>
      <c r="C448" t="s">
        <v>68</v>
      </c>
      <c r="D448" s="1">
        <v>44307</v>
      </c>
      <c r="E448" s="1">
        <v>44307.291666666664</v>
      </c>
      <c r="F448">
        <v>7</v>
      </c>
      <c r="G448">
        <v>0.5</v>
      </c>
      <c r="H448">
        <v>15</v>
      </c>
      <c r="I448">
        <v>40</v>
      </c>
      <c r="J448">
        <v>45</v>
      </c>
      <c r="K448">
        <v>2</v>
      </c>
      <c r="L448">
        <v>0</v>
      </c>
      <c r="M448">
        <v>4</v>
      </c>
      <c r="N448" t="s">
        <v>67</v>
      </c>
    </row>
    <row r="449" spans="1:15" x14ac:dyDescent="0.25">
      <c r="A449">
        <v>448</v>
      </c>
      <c r="B449">
        <v>27</v>
      </c>
      <c r="C449" t="s">
        <v>66</v>
      </c>
      <c r="D449" s="1">
        <v>44513.916666666664</v>
      </c>
      <c r="E449" s="1">
        <v>44513.229166666664</v>
      </c>
      <c r="F449">
        <v>7.5</v>
      </c>
      <c r="G449">
        <v>0.91</v>
      </c>
      <c r="H449">
        <v>22</v>
      </c>
      <c r="I449">
        <v>57</v>
      </c>
      <c r="J449">
        <v>21</v>
      </c>
      <c r="K449">
        <v>0</v>
      </c>
      <c r="L449">
        <v>0</v>
      </c>
      <c r="M449">
        <v>0</v>
      </c>
      <c r="N449" t="s">
        <v>69</v>
      </c>
      <c r="O449">
        <v>5</v>
      </c>
    </row>
    <row r="450" spans="1:15" x14ac:dyDescent="0.25">
      <c r="A450">
        <v>449</v>
      </c>
      <c r="B450">
        <v>52</v>
      </c>
      <c r="C450" t="s">
        <v>68</v>
      </c>
      <c r="D450" s="1">
        <v>44286.875</v>
      </c>
      <c r="E450" s="1">
        <v>44286.125</v>
      </c>
      <c r="F450">
        <v>6</v>
      </c>
      <c r="G450">
        <v>0.74</v>
      </c>
      <c r="H450">
        <v>28</v>
      </c>
      <c r="I450">
        <v>57</v>
      </c>
      <c r="J450">
        <v>15</v>
      </c>
      <c r="K450">
        <v>4</v>
      </c>
      <c r="L450">
        <v>25</v>
      </c>
      <c r="M450">
        <v>0</v>
      </c>
      <c r="N450" t="s">
        <v>69</v>
      </c>
      <c r="O450">
        <v>3</v>
      </c>
    </row>
    <row r="451" spans="1:15" x14ac:dyDescent="0.25">
      <c r="A451">
        <v>450</v>
      </c>
      <c r="B451">
        <v>40</v>
      </c>
      <c r="C451" t="s">
        <v>66</v>
      </c>
      <c r="D451" s="1">
        <v>44446.958333333336</v>
      </c>
      <c r="E451" s="1">
        <v>44446.3125</v>
      </c>
      <c r="F451">
        <v>8.5</v>
      </c>
      <c r="G451">
        <v>0.55000000000000004</v>
      </c>
      <c r="H451">
        <v>20</v>
      </c>
      <c r="I451">
        <v>32</v>
      </c>
      <c r="J451">
        <v>48</v>
      </c>
      <c r="K451">
        <v>1</v>
      </c>
      <c r="M451">
        <v>3</v>
      </c>
      <c r="N451" t="s">
        <v>67</v>
      </c>
      <c r="O451">
        <v>0</v>
      </c>
    </row>
    <row r="452" spans="1:15" x14ac:dyDescent="0.25">
      <c r="A452">
        <v>451</v>
      </c>
      <c r="B452">
        <v>45</v>
      </c>
      <c r="C452" t="s">
        <v>68</v>
      </c>
      <c r="D452" s="1">
        <v>44406.875</v>
      </c>
      <c r="E452" s="1">
        <v>44406.166666666664</v>
      </c>
      <c r="F452">
        <v>7</v>
      </c>
      <c r="G452">
        <v>0.76</v>
      </c>
      <c r="H452">
        <v>18</v>
      </c>
      <c r="I452">
        <v>72</v>
      </c>
      <c r="J452">
        <v>10</v>
      </c>
      <c r="K452">
        <v>3</v>
      </c>
      <c r="L452">
        <v>0</v>
      </c>
      <c r="M452">
        <v>0</v>
      </c>
      <c r="N452" t="s">
        <v>69</v>
      </c>
      <c r="O452">
        <v>3</v>
      </c>
    </row>
    <row r="453" spans="1:15" x14ac:dyDescent="0.25">
      <c r="A453">
        <v>452</v>
      </c>
      <c r="B453">
        <v>18</v>
      </c>
      <c r="C453" t="s">
        <v>68</v>
      </c>
      <c r="D453" s="1">
        <v>44272.104166666664</v>
      </c>
      <c r="E453" s="1">
        <v>44272.416666666664</v>
      </c>
      <c r="F453">
        <v>7.5</v>
      </c>
      <c r="G453">
        <v>0.63</v>
      </c>
      <c r="H453">
        <v>22</v>
      </c>
      <c r="I453">
        <v>23</v>
      </c>
      <c r="J453">
        <v>55</v>
      </c>
      <c r="K453">
        <v>1</v>
      </c>
      <c r="L453">
        <v>50</v>
      </c>
      <c r="M453">
        <v>0</v>
      </c>
      <c r="N453" t="s">
        <v>69</v>
      </c>
      <c r="O453">
        <v>1</v>
      </c>
    </row>
    <row r="454" spans="1:15" x14ac:dyDescent="0.25">
      <c r="O454">
        <f>MAX(O1:O453)</f>
        <v>5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9"/>
  <sheetViews>
    <sheetView workbookViewId="0">
      <selection activeCell="R24" sqref="R24:R25"/>
    </sheetView>
  </sheetViews>
  <sheetFormatPr defaultColWidth="8.85546875" defaultRowHeight="15" x14ac:dyDescent="0.25"/>
  <cols>
    <col min="14" max="14" width="21.85546875" bestFit="1" customWidth="1"/>
    <col min="18" max="18" width="18.42578125" customWidth="1"/>
  </cols>
  <sheetData>
    <row r="1" spans="1:19" s="7" customFormat="1" ht="101.25" customHeight="1" x14ac:dyDescent="0.25">
      <c r="A1" s="7" t="s">
        <v>0</v>
      </c>
      <c r="B1" s="7" t="s">
        <v>1</v>
      </c>
      <c r="C1" s="7" t="s">
        <v>43</v>
      </c>
      <c r="D1" s="7" t="s">
        <v>45</v>
      </c>
      <c r="E1" s="7" t="s">
        <v>47</v>
      </c>
      <c r="F1" s="7" t="s">
        <v>2</v>
      </c>
      <c r="G1" s="7" t="s">
        <v>50</v>
      </c>
      <c r="H1" s="7" t="s">
        <v>3</v>
      </c>
      <c r="I1" s="7" t="s">
        <v>53</v>
      </c>
      <c r="J1" s="7" t="s">
        <v>4</v>
      </c>
      <c r="K1" s="7" t="s">
        <v>5</v>
      </c>
      <c r="L1" s="7" t="s">
        <v>57</v>
      </c>
    </row>
    <row r="2" spans="1:19" x14ac:dyDescent="0.25">
      <c r="A2">
        <v>0.88</v>
      </c>
      <c r="B2">
        <v>65</v>
      </c>
      <c r="C2">
        <v>1</v>
      </c>
      <c r="D2">
        <v>6</v>
      </c>
      <c r="E2">
        <v>18</v>
      </c>
      <c r="F2">
        <v>70</v>
      </c>
      <c r="G2">
        <v>12</v>
      </c>
      <c r="H2">
        <v>0</v>
      </c>
      <c r="I2">
        <v>0</v>
      </c>
      <c r="J2">
        <v>0</v>
      </c>
      <c r="K2">
        <v>1</v>
      </c>
      <c r="L2">
        <v>3</v>
      </c>
      <c r="N2" t="s">
        <v>6</v>
      </c>
    </row>
    <row r="3" spans="1:19" ht="15.75" thickBot="1" x14ac:dyDescent="0.3">
      <c r="A3">
        <v>0.66</v>
      </c>
      <c r="B3">
        <v>69</v>
      </c>
      <c r="C3">
        <v>0</v>
      </c>
      <c r="D3">
        <v>7</v>
      </c>
      <c r="E3">
        <v>19</v>
      </c>
      <c r="F3">
        <v>28</v>
      </c>
      <c r="G3">
        <v>53</v>
      </c>
      <c r="H3">
        <v>3</v>
      </c>
      <c r="I3">
        <v>0</v>
      </c>
      <c r="J3">
        <v>3</v>
      </c>
      <c r="K3">
        <v>1</v>
      </c>
      <c r="L3">
        <v>3</v>
      </c>
    </row>
    <row r="4" spans="1:19" x14ac:dyDescent="0.25">
      <c r="A4">
        <v>0.89</v>
      </c>
      <c r="B4">
        <v>40</v>
      </c>
      <c r="C4">
        <v>1</v>
      </c>
      <c r="D4">
        <v>8</v>
      </c>
      <c r="E4">
        <v>20</v>
      </c>
      <c r="F4">
        <v>70</v>
      </c>
      <c r="G4">
        <v>10</v>
      </c>
      <c r="H4">
        <v>1</v>
      </c>
      <c r="I4">
        <v>0</v>
      </c>
      <c r="J4">
        <v>0</v>
      </c>
      <c r="K4">
        <v>0</v>
      </c>
      <c r="L4">
        <v>3</v>
      </c>
      <c r="N4" s="10" t="s">
        <v>7</v>
      </c>
      <c r="O4" s="10"/>
    </row>
    <row r="5" spans="1:19" x14ac:dyDescent="0.25">
      <c r="A5">
        <v>0.51</v>
      </c>
      <c r="B5">
        <v>40</v>
      </c>
      <c r="C5">
        <v>1</v>
      </c>
      <c r="D5">
        <v>6</v>
      </c>
      <c r="E5">
        <v>23</v>
      </c>
      <c r="F5">
        <v>25</v>
      </c>
      <c r="G5">
        <v>52</v>
      </c>
      <c r="H5">
        <v>3</v>
      </c>
      <c r="I5">
        <v>50</v>
      </c>
      <c r="J5">
        <v>5</v>
      </c>
      <c r="K5">
        <v>1</v>
      </c>
      <c r="L5">
        <v>1</v>
      </c>
      <c r="N5" t="s">
        <v>8</v>
      </c>
      <c r="O5">
        <v>0.89725135599125461</v>
      </c>
    </row>
    <row r="6" spans="1:19" x14ac:dyDescent="0.25">
      <c r="A6">
        <v>0.76</v>
      </c>
      <c r="B6">
        <v>57</v>
      </c>
      <c r="C6">
        <v>0</v>
      </c>
      <c r="D6">
        <v>8</v>
      </c>
      <c r="E6">
        <v>27</v>
      </c>
      <c r="F6">
        <v>55</v>
      </c>
      <c r="G6">
        <v>18</v>
      </c>
      <c r="H6">
        <v>3</v>
      </c>
      <c r="I6">
        <v>0</v>
      </c>
      <c r="J6">
        <v>3</v>
      </c>
      <c r="K6">
        <v>0</v>
      </c>
      <c r="L6">
        <v>3</v>
      </c>
      <c r="N6" t="s">
        <v>9</v>
      </c>
      <c r="O6">
        <v>0.80505999582814514</v>
      </c>
    </row>
    <row r="7" spans="1:19" x14ac:dyDescent="0.25">
      <c r="A7">
        <v>0.54</v>
      </c>
      <c r="B7">
        <v>27</v>
      </c>
      <c r="C7">
        <v>1</v>
      </c>
      <c r="D7">
        <v>6</v>
      </c>
      <c r="E7">
        <v>28</v>
      </c>
      <c r="F7">
        <v>25</v>
      </c>
      <c r="G7">
        <v>47</v>
      </c>
      <c r="H7">
        <v>2</v>
      </c>
      <c r="I7">
        <v>50</v>
      </c>
      <c r="J7">
        <v>0</v>
      </c>
      <c r="K7">
        <v>1</v>
      </c>
      <c r="L7">
        <v>1</v>
      </c>
      <c r="N7" t="s">
        <v>10</v>
      </c>
      <c r="O7">
        <v>0.79723665354241957</v>
      </c>
    </row>
    <row r="8" spans="1:19" x14ac:dyDescent="0.25">
      <c r="A8">
        <v>0.9</v>
      </c>
      <c r="B8">
        <v>53</v>
      </c>
      <c r="C8">
        <v>0</v>
      </c>
      <c r="D8">
        <v>10</v>
      </c>
      <c r="E8">
        <v>28</v>
      </c>
      <c r="F8">
        <v>52</v>
      </c>
      <c r="G8">
        <v>20</v>
      </c>
      <c r="H8">
        <v>0</v>
      </c>
      <c r="I8">
        <v>50</v>
      </c>
      <c r="J8">
        <v>0</v>
      </c>
      <c r="K8">
        <v>1</v>
      </c>
      <c r="L8">
        <v>3</v>
      </c>
      <c r="N8" t="s">
        <v>11</v>
      </c>
      <c r="O8">
        <v>6.0706574309693964E-2</v>
      </c>
    </row>
    <row r="9" spans="1:19" ht="15.75" thickBot="1" x14ac:dyDescent="0.3">
      <c r="A9">
        <v>0.79</v>
      </c>
      <c r="B9">
        <v>41</v>
      </c>
      <c r="C9">
        <v>1</v>
      </c>
      <c r="D9">
        <v>6</v>
      </c>
      <c r="E9">
        <v>28</v>
      </c>
      <c r="F9">
        <v>55</v>
      </c>
      <c r="G9">
        <v>17</v>
      </c>
      <c r="H9">
        <v>3</v>
      </c>
      <c r="I9">
        <v>50</v>
      </c>
      <c r="J9">
        <v>0</v>
      </c>
      <c r="K9">
        <v>0</v>
      </c>
      <c r="L9">
        <v>1</v>
      </c>
      <c r="N9" s="8" t="s">
        <v>12</v>
      </c>
      <c r="O9" s="8">
        <v>388</v>
      </c>
    </row>
    <row r="10" spans="1:19" x14ac:dyDescent="0.25">
      <c r="A10">
        <v>0.55000000000000004</v>
      </c>
      <c r="B10">
        <v>11</v>
      </c>
      <c r="C10">
        <v>1</v>
      </c>
      <c r="D10">
        <v>9</v>
      </c>
      <c r="E10">
        <v>18</v>
      </c>
      <c r="F10">
        <v>37</v>
      </c>
      <c r="G10">
        <v>45</v>
      </c>
      <c r="H10">
        <v>4</v>
      </c>
      <c r="I10">
        <v>0</v>
      </c>
      <c r="J10">
        <v>0</v>
      </c>
      <c r="K10">
        <v>0</v>
      </c>
      <c r="L10">
        <v>0</v>
      </c>
    </row>
    <row r="11" spans="1:19" ht="15.75" thickBot="1" x14ac:dyDescent="0.3">
      <c r="A11">
        <v>0.92</v>
      </c>
      <c r="B11">
        <v>50</v>
      </c>
      <c r="C11">
        <v>0</v>
      </c>
      <c r="D11">
        <v>8</v>
      </c>
      <c r="E11">
        <v>23</v>
      </c>
      <c r="F11">
        <v>57</v>
      </c>
      <c r="G11">
        <v>20</v>
      </c>
      <c r="H11">
        <v>1</v>
      </c>
      <c r="I11">
        <v>50</v>
      </c>
      <c r="J11">
        <v>0</v>
      </c>
      <c r="K11">
        <v>1</v>
      </c>
      <c r="L11">
        <v>3</v>
      </c>
      <c r="N11" t="s">
        <v>13</v>
      </c>
    </row>
    <row r="12" spans="1:19" x14ac:dyDescent="0.25">
      <c r="A12">
        <v>0.93</v>
      </c>
      <c r="B12">
        <v>55</v>
      </c>
      <c r="C12">
        <v>0</v>
      </c>
      <c r="D12">
        <v>7.5</v>
      </c>
      <c r="E12">
        <v>18</v>
      </c>
      <c r="F12">
        <v>60</v>
      </c>
      <c r="G12">
        <v>22</v>
      </c>
      <c r="H12">
        <v>0</v>
      </c>
      <c r="I12">
        <v>0</v>
      </c>
      <c r="J12">
        <v>0</v>
      </c>
      <c r="K12">
        <v>0</v>
      </c>
      <c r="L12">
        <v>3</v>
      </c>
      <c r="N12" s="9"/>
      <c r="O12" s="9" t="s">
        <v>14</v>
      </c>
      <c r="P12" s="9" t="s">
        <v>15</v>
      </c>
      <c r="Q12" s="9" t="s">
        <v>16</v>
      </c>
      <c r="R12" s="9" t="s">
        <v>17</v>
      </c>
      <c r="S12" s="9" t="s">
        <v>18</v>
      </c>
    </row>
    <row r="13" spans="1:19" x14ac:dyDescent="0.25">
      <c r="A13">
        <v>0.93</v>
      </c>
      <c r="B13">
        <v>30</v>
      </c>
      <c r="C13">
        <v>1</v>
      </c>
      <c r="D13">
        <v>9</v>
      </c>
      <c r="E13">
        <v>24</v>
      </c>
      <c r="F13">
        <v>58</v>
      </c>
      <c r="G13">
        <v>18</v>
      </c>
      <c r="H13">
        <v>0</v>
      </c>
      <c r="I13">
        <v>50</v>
      </c>
      <c r="J13">
        <v>0</v>
      </c>
      <c r="K13">
        <v>0</v>
      </c>
      <c r="L13">
        <v>1</v>
      </c>
      <c r="N13" t="s">
        <v>19</v>
      </c>
      <c r="O13">
        <v>11</v>
      </c>
      <c r="P13">
        <v>5.7377296094369505</v>
      </c>
      <c r="Q13">
        <v>0.52161178267608643</v>
      </c>
      <c r="R13">
        <v>155.69283468345731</v>
      </c>
      <c r="S13">
        <v>1.4430014499215891E-132</v>
      </c>
    </row>
    <row r="14" spans="1:19" x14ac:dyDescent="0.25">
      <c r="A14">
        <v>0.64</v>
      </c>
      <c r="B14">
        <v>28</v>
      </c>
      <c r="C14">
        <v>0</v>
      </c>
      <c r="D14">
        <v>8.5</v>
      </c>
      <c r="E14">
        <v>28</v>
      </c>
      <c r="F14">
        <v>25</v>
      </c>
      <c r="G14">
        <v>47</v>
      </c>
      <c r="H14">
        <v>4</v>
      </c>
      <c r="I14">
        <v>0</v>
      </c>
      <c r="J14">
        <v>0</v>
      </c>
      <c r="K14">
        <v>0</v>
      </c>
      <c r="L14">
        <v>3</v>
      </c>
      <c r="N14" t="s">
        <v>20</v>
      </c>
      <c r="O14">
        <v>377</v>
      </c>
      <c r="P14">
        <v>1.389353637985735</v>
      </c>
      <c r="Q14">
        <v>3.6852881644183952E-3</v>
      </c>
    </row>
    <row r="15" spans="1:19" ht="15.75" thickBot="1" x14ac:dyDescent="0.3">
      <c r="A15">
        <v>0.54</v>
      </c>
      <c r="B15">
        <v>36</v>
      </c>
      <c r="C15">
        <v>1</v>
      </c>
      <c r="D15">
        <v>8.5</v>
      </c>
      <c r="E15">
        <v>20</v>
      </c>
      <c r="F15">
        <v>32</v>
      </c>
      <c r="G15">
        <v>48</v>
      </c>
      <c r="H15">
        <v>2</v>
      </c>
      <c r="I15">
        <v>25</v>
      </c>
      <c r="J15">
        <v>1</v>
      </c>
      <c r="K15">
        <v>1</v>
      </c>
      <c r="L15">
        <v>0</v>
      </c>
      <c r="N15" s="8" t="s">
        <v>21</v>
      </c>
      <c r="O15" s="8">
        <v>388</v>
      </c>
      <c r="P15" s="8">
        <v>7.1270832474226857</v>
      </c>
      <c r="Q15" s="8"/>
      <c r="R15" s="8"/>
      <c r="S15" s="8"/>
    </row>
    <row r="16" spans="1:19" ht="15.75" thickBot="1" x14ac:dyDescent="0.3">
      <c r="A16">
        <v>0.92</v>
      </c>
      <c r="B16">
        <v>32</v>
      </c>
      <c r="C16">
        <v>1</v>
      </c>
      <c r="D16">
        <v>7.5</v>
      </c>
      <c r="E16">
        <v>25</v>
      </c>
      <c r="F16">
        <v>55</v>
      </c>
      <c r="G16">
        <v>20</v>
      </c>
      <c r="H16">
        <v>0</v>
      </c>
      <c r="I16">
        <v>50</v>
      </c>
      <c r="J16">
        <v>2</v>
      </c>
      <c r="K16">
        <v>0</v>
      </c>
      <c r="L16">
        <v>5</v>
      </c>
    </row>
    <row r="17" spans="1:22" x14ac:dyDescent="0.25">
      <c r="A17">
        <v>0.54</v>
      </c>
      <c r="B17">
        <v>21</v>
      </c>
      <c r="C17">
        <v>1</v>
      </c>
      <c r="D17">
        <v>7</v>
      </c>
      <c r="E17">
        <v>28</v>
      </c>
      <c r="F17">
        <v>22</v>
      </c>
      <c r="G17">
        <v>50</v>
      </c>
      <c r="H17">
        <v>4</v>
      </c>
      <c r="I17">
        <v>0</v>
      </c>
      <c r="J17">
        <v>2</v>
      </c>
      <c r="K17">
        <v>1</v>
      </c>
      <c r="L17">
        <v>0</v>
      </c>
      <c r="N17" s="9"/>
      <c r="O17" s="9" t="s">
        <v>22</v>
      </c>
      <c r="P17" s="9" t="s">
        <v>11</v>
      </c>
      <c r="Q17" s="9" t="s">
        <v>23</v>
      </c>
      <c r="R17" s="9" t="s">
        <v>24</v>
      </c>
      <c r="S17" s="9" t="s">
        <v>25</v>
      </c>
      <c r="T17" s="9" t="s">
        <v>26</v>
      </c>
      <c r="U17" s="9" t="s">
        <v>70</v>
      </c>
      <c r="V17" s="9" t="s">
        <v>71</v>
      </c>
    </row>
    <row r="18" spans="1:22" x14ac:dyDescent="0.25">
      <c r="A18">
        <v>0.5</v>
      </c>
      <c r="B18">
        <v>40</v>
      </c>
      <c r="C18">
        <v>1</v>
      </c>
      <c r="D18">
        <v>7.5</v>
      </c>
      <c r="E18">
        <v>18</v>
      </c>
      <c r="F18">
        <v>20</v>
      </c>
      <c r="G18">
        <v>62</v>
      </c>
      <c r="H18">
        <v>3</v>
      </c>
      <c r="I18">
        <v>50</v>
      </c>
      <c r="J18">
        <v>2</v>
      </c>
      <c r="K18">
        <v>1</v>
      </c>
      <c r="L18">
        <v>3</v>
      </c>
      <c r="N18" t="s">
        <v>27</v>
      </c>
      <c r="O18">
        <v>0.35037062769472266</v>
      </c>
      <c r="P18">
        <v>4.1582868255714535E-2</v>
      </c>
      <c r="Q18">
        <v>8.4258407943413793</v>
      </c>
      <c r="R18">
        <v>7.6385089697688455E-16</v>
      </c>
      <c r="S18">
        <v>0.26860721571232188</v>
      </c>
      <c r="T18">
        <v>0.43213403967712344</v>
      </c>
      <c r="U18">
        <v>0.26860721571232188</v>
      </c>
      <c r="V18">
        <v>0.43213403967712344</v>
      </c>
    </row>
    <row r="19" spans="1:22" x14ac:dyDescent="0.25">
      <c r="A19">
        <v>0.98</v>
      </c>
      <c r="B19">
        <v>43</v>
      </c>
      <c r="C19">
        <v>1</v>
      </c>
      <c r="D19">
        <v>9</v>
      </c>
      <c r="E19">
        <v>20</v>
      </c>
      <c r="F19">
        <v>67</v>
      </c>
      <c r="G19">
        <v>13</v>
      </c>
      <c r="H19">
        <v>0</v>
      </c>
      <c r="I19">
        <v>25</v>
      </c>
      <c r="J19">
        <v>1</v>
      </c>
      <c r="K19">
        <v>0</v>
      </c>
      <c r="L19">
        <v>0</v>
      </c>
      <c r="N19" t="s">
        <v>1</v>
      </c>
      <c r="O19">
        <v>9.5149329918556552E-4</v>
      </c>
      <c r="P19">
        <v>2.4273676444669387E-4</v>
      </c>
      <c r="Q19">
        <v>3.9198565629497706</v>
      </c>
      <c r="R19">
        <v>1.0522756595438369E-4</v>
      </c>
      <c r="S19">
        <v>4.7420573083696972E-4</v>
      </c>
      <c r="T19">
        <v>1.4287808675341614E-3</v>
      </c>
      <c r="U19">
        <v>4.7420573083696972E-4</v>
      </c>
      <c r="V19">
        <v>1.4287808675341614E-3</v>
      </c>
    </row>
    <row r="20" spans="1:22" x14ac:dyDescent="0.25">
      <c r="A20">
        <v>0.71</v>
      </c>
      <c r="B20">
        <v>32</v>
      </c>
      <c r="C20">
        <v>0</v>
      </c>
      <c r="D20">
        <v>7.5</v>
      </c>
      <c r="E20">
        <v>23</v>
      </c>
      <c r="F20">
        <v>58</v>
      </c>
      <c r="G20">
        <v>19</v>
      </c>
      <c r="H20">
        <v>3</v>
      </c>
      <c r="I20">
        <v>50</v>
      </c>
      <c r="J20">
        <v>4</v>
      </c>
      <c r="K20">
        <v>0</v>
      </c>
      <c r="L20">
        <v>1</v>
      </c>
      <c r="N20" t="s">
        <v>43</v>
      </c>
      <c r="O20">
        <v>-1.4379396723482522E-3</v>
      </c>
      <c r="P20">
        <v>6.9492647561131826E-3</v>
      </c>
      <c r="Q20">
        <v>-0.20691968471676295</v>
      </c>
      <c r="R20">
        <v>0.83618429551897366</v>
      </c>
      <c r="S20">
        <v>-1.5102114873893558E-2</v>
      </c>
      <c r="T20">
        <v>1.2226235529197053E-2</v>
      </c>
      <c r="U20">
        <v>-1.5102114873893558E-2</v>
      </c>
      <c r="V20">
        <v>1.2226235529197053E-2</v>
      </c>
    </row>
    <row r="21" spans="1:22" x14ac:dyDescent="0.25">
      <c r="A21">
        <v>0.84</v>
      </c>
      <c r="B21">
        <v>29</v>
      </c>
      <c r="C21">
        <v>1</v>
      </c>
      <c r="D21">
        <v>8</v>
      </c>
      <c r="E21">
        <v>23</v>
      </c>
      <c r="F21">
        <v>60</v>
      </c>
      <c r="G21">
        <v>17</v>
      </c>
      <c r="H21">
        <v>2</v>
      </c>
      <c r="I21">
        <v>75</v>
      </c>
      <c r="J21">
        <v>0</v>
      </c>
      <c r="K21">
        <v>0</v>
      </c>
      <c r="L21">
        <v>2</v>
      </c>
      <c r="N21" t="s">
        <v>45</v>
      </c>
      <c r="O21">
        <v>1.7481985797547751E-3</v>
      </c>
      <c r="P21">
        <v>3.5195518946526767E-3</v>
      </c>
      <c r="Q21">
        <v>0.49671055636680539</v>
      </c>
      <c r="R21">
        <v>0.61968268382155767</v>
      </c>
      <c r="S21">
        <v>-5.1722132058458761E-3</v>
      </c>
      <c r="T21">
        <v>8.6686103653554267E-3</v>
      </c>
      <c r="U21">
        <v>-5.1722132058458761E-3</v>
      </c>
      <c r="V21">
        <v>8.6686103653554267E-3</v>
      </c>
    </row>
    <row r="22" spans="1:22" x14ac:dyDescent="0.25">
      <c r="A22">
        <v>0.98</v>
      </c>
      <c r="B22">
        <v>63</v>
      </c>
      <c r="C22">
        <v>1</v>
      </c>
      <c r="D22">
        <v>8</v>
      </c>
      <c r="E22">
        <v>22</v>
      </c>
      <c r="F22">
        <v>65</v>
      </c>
      <c r="G22">
        <v>13</v>
      </c>
      <c r="H22">
        <v>0</v>
      </c>
      <c r="I22">
        <v>50</v>
      </c>
      <c r="J22">
        <v>0</v>
      </c>
      <c r="K22">
        <v>0</v>
      </c>
      <c r="L22">
        <v>1</v>
      </c>
      <c r="N22" t="s">
        <v>47</v>
      </c>
      <c r="O22">
        <v>6.6732949433199488E-3</v>
      </c>
      <c r="P22">
        <v>9.3856395258644864E-4</v>
      </c>
      <c r="Q22">
        <v>7.1101121292054836</v>
      </c>
      <c r="R22">
        <v>5.8551989701951814E-12</v>
      </c>
      <c r="S22">
        <v>4.8278188050400878E-3</v>
      </c>
      <c r="T22">
        <v>8.5187710815998099E-3</v>
      </c>
      <c r="U22">
        <v>4.8278188050400878E-3</v>
      </c>
      <c r="V22">
        <v>8.5187710815998099E-3</v>
      </c>
    </row>
    <row r="23" spans="1:22" x14ac:dyDescent="0.25">
      <c r="A23">
        <v>0.91</v>
      </c>
      <c r="B23">
        <v>52</v>
      </c>
      <c r="C23">
        <v>0</v>
      </c>
      <c r="D23">
        <v>6</v>
      </c>
      <c r="E23">
        <v>18</v>
      </c>
      <c r="F23">
        <v>72</v>
      </c>
      <c r="G23">
        <v>10</v>
      </c>
      <c r="H23">
        <v>1</v>
      </c>
      <c r="I23">
        <v>0</v>
      </c>
      <c r="J23">
        <v>0</v>
      </c>
      <c r="K23">
        <v>0</v>
      </c>
      <c r="L23">
        <v>2</v>
      </c>
      <c r="N23" t="s">
        <v>2</v>
      </c>
      <c r="O23">
        <v>5.5670615025558232E-3</v>
      </c>
      <c r="P23">
        <v>2.3765022831398155E-4</v>
      </c>
      <c r="Q23">
        <v>23.425441423101294</v>
      </c>
      <c r="R23">
        <v>1.5220177707123444E-75</v>
      </c>
      <c r="S23">
        <v>5.0997754700999607E-3</v>
      </c>
      <c r="T23">
        <v>6.0343475350116858E-3</v>
      </c>
      <c r="U23">
        <v>5.0997754700999607E-3</v>
      </c>
      <c r="V23">
        <v>6.0343475350116858E-3</v>
      </c>
    </row>
    <row r="24" spans="1:22" x14ac:dyDescent="0.25">
      <c r="A24">
        <v>0.84</v>
      </c>
      <c r="B24">
        <v>35</v>
      </c>
      <c r="C24">
        <v>0</v>
      </c>
      <c r="D24">
        <v>7</v>
      </c>
      <c r="E24">
        <v>24</v>
      </c>
      <c r="F24">
        <v>60</v>
      </c>
      <c r="G24">
        <v>16</v>
      </c>
      <c r="H24">
        <v>2</v>
      </c>
      <c r="I24">
        <v>0</v>
      </c>
      <c r="J24">
        <v>0</v>
      </c>
      <c r="K24">
        <v>1</v>
      </c>
      <c r="L24">
        <v>2</v>
      </c>
      <c r="N24" t="s">
        <v>50</v>
      </c>
      <c r="O24">
        <v>0</v>
      </c>
      <c r="P24">
        <v>0</v>
      </c>
      <c r="Q24">
        <v>65535</v>
      </c>
      <c r="R24" t="e">
        <v>#NUM!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0.65</v>
      </c>
      <c r="B25">
        <v>23</v>
      </c>
      <c r="C25">
        <v>0</v>
      </c>
      <c r="D25">
        <v>9</v>
      </c>
      <c r="E25">
        <v>27</v>
      </c>
      <c r="F25">
        <v>20</v>
      </c>
      <c r="G25">
        <v>53</v>
      </c>
      <c r="H25">
        <v>3</v>
      </c>
      <c r="I25">
        <v>0</v>
      </c>
      <c r="J25">
        <v>0</v>
      </c>
      <c r="K25">
        <v>0</v>
      </c>
      <c r="L25">
        <v>3</v>
      </c>
      <c r="N25" t="s">
        <v>3</v>
      </c>
      <c r="O25">
        <v>-3.1878339777578729E-2</v>
      </c>
      <c r="P25">
        <v>2.524857994264643E-3</v>
      </c>
      <c r="Q25">
        <v>-12.625795133822248</v>
      </c>
      <c r="R25" t="e">
        <v>#NUM!</v>
      </c>
      <c r="S25">
        <v>-3.6842908433896655E-2</v>
      </c>
      <c r="T25">
        <v>-2.6913771121260803E-2</v>
      </c>
      <c r="U25">
        <v>-3.6842908433896655E-2</v>
      </c>
      <c r="V25">
        <v>-2.6913771121260803E-2</v>
      </c>
    </row>
    <row r="26" spans="1:22" x14ac:dyDescent="0.25">
      <c r="A26">
        <v>0.91</v>
      </c>
      <c r="B26">
        <v>47</v>
      </c>
      <c r="C26">
        <v>1</v>
      </c>
      <c r="D26">
        <v>7</v>
      </c>
      <c r="E26">
        <v>20</v>
      </c>
      <c r="F26">
        <v>60</v>
      </c>
      <c r="G26">
        <v>20</v>
      </c>
      <c r="H26">
        <v>1</v>
      </c>
      <c r="I26">
        <v>0</v>
      </c>
      <c r="J26">
        <v>3</v>
      </c>
      <c r="K26">
        <v>0</v>
      </c>
      <c r="L26">
        <v>4</v>
      </c>
      <c r="N26" t="s">
        <v>53</v>
      </c>
      <c r="O26">
        <v>2.4116759189811681E-4</v>
      </c>
      <c r="P26">
        <v>1.1313180284814385E-4</v>
      </c>
      <c r="Q26">
        <v>2.1317400220505163</v>
      </c>
      <c r="R26">
        <v>3.3674309878414702E-2</v>
      </c>
      <c r="S26">
        <v>1.8719199264370597E-5</v>
      </c>
      <c r="T26">
        <v>4.6361598453186306E-4</v>
      </c>
      <c r="U26">
        <v>1.8719199264370597E-5</v>
      </c>
      <c r="V26">
        <v>4.6361598453186306E-4</v>
      </c>
    </row>
    <row r="27" spans="1:22" x14ac:dyDescent="0.25">
      <c r="A27">
        <v>0.56999999999999995</v>
      </c>
      <c r="B27">
        <v>24</v>
      </c>
      <c r="C27">
        <v>0</v>
      </c>
      <c r="D27">
        <v>7</v>
      </c>
      <c r="E27">
        <v>27</v>
      </c>
      <c r="F27">
        <v>20</v>
      </c>
      <c r="G27">
        <v>53</v>
      </c>
      <c r="H27">
        <v>3</v>
      </c>
      <c r="I27">
        <v>0</v>
      </c>
      <c r="J27">
        <v>1</v>
      </c>
      <c r="K27">
        <v>1</v>
      </c>
      <c r="L27">
        <v>3</v>
      </c>
      <c r="N27" t="s">
        <v>4</v>
      </c>
      <c r="O27">
        <v>-6.1302707992475971E-3</v>
      </c>
      <c r="P27">
        <v>2.1173665227723713E-3</v>
      </c>
      <c r="Q27">
        <v>-2.8952336467570738</v>
      </c>
      <c r="R27">
        <v>4.0093403574053641E-3</v>
      </c>
      <c r="S27">
        <v>-1.0293598596997317E-2</v>
      </c>
      <c r="T27">
        <v>-1.9669430014978761E-3</v>
      </c>
      <c r="U27">
        <v>-1.0293598596997317E-2</v>
      </c>
      <c r="V27">
        <v>-1.9669430014978761E-3</v>
      </c>
    </row>
    <row r="28" spans="1:22" x14ac:dyDescent="0.25">
      <c r="A28">
        <v>0.68</v>
      </c>
      <c r="B28">
        <v>18</v>
      </c>
      <c r="C28">
        <v>0</v>
      </c>
      <c r="D28">
        <v>8</v>
      </c>
      <c r="E28">
        <v>22</v>
      </c>
      <c r="F28">
        <v>30</v>
      </c>
      <c r="G28">
        <v>48</v>
      </c>
      <c r="H28">
        <v>3</v>
      </c>
      <c r="I28">
        <v>25</v>
      </c>
      <c r="J28">
        <v>0</v>
      </c>
      <c r="K28">
        <v>0</v>
      </c>
      <c r="L28">
        <v>0</v>
      </c>
      <c r="N28" t="s">
        <v>5</v>
      </c>
      <c r="O28">
        <v>-4.6009174572720503E-2</v>
      </c>
      <c r="P28">
        <v>6.7857893310695602E-3</v>
      </c>
      <c r="Q28">
        <v>-6.7802244260755211</v>
      </c>
      <c r="R28">
        <v>4.6469332470816262E-11</v>
      </c>
      <c r="S28">
        <v>-5.9351911906039806E-2</v>
      </c>
      <c r="T28">
        <v>-3.26664372394012E-2</v>
      </c>
      <c r="U28">
        <v>-5.9351911906039806E-2</v>
      </c>
      <c r="V28">
        <v>-3.26664372394012E-2</v>
      </c>
    </row>
    <row r="29" spans="1:22" ht="15.75" thickBot="1" x14ac:dyDescent="0.3">
      <c r="A29">
        <v>0.55000000000000004</v>
      </c>
      <c r="B29">
        <v>26</v>
      </c>
      <c r="C29">
        <v>0</v>
      </c>
      <c r="D29">
        <v>7</v>
      </c>
      <c r="E29">
        <v>23</v>
      </c>
      <c r="F29">
        <v>23</v>
      </c>
      <c r="G29">
        <v>54</v>
      </c>
      <c r="H29">
        <v>3</v>
      </c>
      <c r="I29">
        <v>0</v>
      </c>
      <c r="J29">
        <v>4</v>
      </c>
      <c r="K29">
        <v>1</v>
      </c>
      <c r="L29">
        <v>0</v>
      </c>
      <c r="N29" s="8" t="s">
        <v>57</v>
      </c>
      <c r="O29" s="8">
        <v>6.3931819801621411E-3</v>
      </c>
      <c r="P29" s="8">
        <v>2.2972803496604335E-3</v>
      </c>
      <c r="Q29" s="8">
        <v>2.7829350392985917</v>
      </c>
      <c r="R29" s="8">
        <v>5.6580469329148191E-3</v>
      </c>
      <c r="S29" s="8">
        <v>1.8760938727888192E-3</v>
      </c>
      <c r="T29" s="8">
        <v>1.0910270087535463E-2</v>
      </c>
      <c r="U29" s="8">
        <v>1.8760938727888192E-3</v>
      </c>
      <c r="V29" s="8">
        <v>1.0910270087535463E-2</v>
      </c>
    </row>
    <row r="30" spans="1:22" x14ac:dyDescent="0.25">
      <c r="A30">
        <v>0.94</v>
      </c>
      <c r="B30">
        <v>46</v>
      </c>
      <c r="C30">
        <v>1</v>
      </c>
      <c r="D30">
        <v>7.5</v>
      </c>
      <c r="E30">
        <v>25</v>
      </c>
      <c r="F30">
        <v>60</v>
      </c>
      <c r="G30">
        <v>15</v>
      </c>
      <c r="H30">
        <v>0</v>
      </c>
      <c r="I30">
        <v>0</v>
      </c>
      <c r="J30">
        <v>0</v>
      </c>
      <c r="K30">
        <v>0</v>
      </c>
      <c r="L30">
        <v>3</v>
      </c>
    </row>
    <row r="31" spans="1:22" x14ac:dyDescent="0.25">
      <c r="A31">
        <v>0.64</v>
      </c>
      <c r="B31">
        <v>61</v>
      </c>
      <c r="C31">
        <v>1</v>
      </c>
      <c r="D31">
        <v>7</v>
      </c>
      <c r="E31">
        <v>23</v>
      </c>
      <c r="F31">
        <v>22</v>
      </c>
      <c r="G31">
        <v>55</v>
      </c>
      <c r="H31">
        <v>2</v>
      </c>
      <c r="I31">
        <v>50</v>
      </c>
      <c r="J31">
        <v>3</v>
      </c>
      <c r="K31">
        <v>0</v>
      </c>
      <c r="L31">
        <v>0</v>
      </c>
    </row>
    <row r="32" spans="1:22" x14ac:dyDescent="0.25">
      <c r="A32">
        <v>0.87</v>
      </c>
      <c r="B32">
        <v>38</v>
      </c>
      <c r="C32">
        <v>0</v>
      </c>
      <c r="D32">
        <v>7</v>
      </c>
      <c r="E32">
        <v>18</v>
      </c>
      <c r="F32">
        <v>72</v>
      </c>
      <c r="G32">
        <v>10</v>
      </c>
      <c r="H32">
        <v>1</v>
      </c>
      <c r="I32">
        <v>0</v>
      </c>
      <c r="J32">
        <v>0</v>
      </c>
      <c r="K32">
        <v>1</v>
      </c>
      <c r="L32">
        <v>3</v>
      </c>
    </row>
    <row r="33" spans="1:12" x14ac:dyDescent="0.25">
      <c r="A33">
        <v>0.87</v>
      </c>
      <c r="B33">
        <v>28</v>
      </c>
      <c r="C33">
        <v>1</v>
      </c>
      <c r="D33">
        <v>7.5</v>
      </c>
      <c r="E33">
        <v>28</v>
      </c>
      <c r="F33">
        <v>60</v>
      </c>
      <c r="G33">
        <v>12</v>
      </c>
      <c r="H33">
        <v>1</v>
      </c>
      <c r="I33">
        <v>50</v>
      </c>
      <c r="J33">
        <v>0</v>
      </c>
      <c r="K33">
        <v>1</v>
      </c>
      <c r="L33">
        <v>1</v>
      </c>
    </row>
    <row r="34" spans="1:12" x14ac:dyDescent="0.25">
      <c r="A34">
        <v>0.63</v>
      </c>
      <c r="B34">
        <v>58</v>
      </c>
      <c r="C34">
        <v>1</v>
      </c>
      <c r="D34">
        <v>7</v>
      </c>
      <c r="E34">
        <v>22</v>
      </c>
      <c r="F34">
        <v>23</v>
      </c>
      <c r="G34">
        <v>55</v>
      </c>
      <c r="H34">
        <v>3</v>
      </c>
      <c r="I34">
        <v>50</v>
      </c>
      <c r="J34">
        <v>3</v>
      </c>
      <c r="K34">
        <v>0</v>
      </c>
      <c r="L34">
        <v>0</v>
      </c>
    </row>
    <row r="35" spans="1:12" x14ac:dyDescent="0.25">
      <c r="A35">
        <v>0.83</v>
      </c>
      <c r="B35">
        <v>46</v>
      </c>
      <c r="C35">
        <v>0</v>
      </c>
      <c r="D35">
        <v>6</v>
      </c>
      <c r="E35">
        <v>22</v>
      </c>
      <c r="F35">
        <v>58</v>
      </c>
      <c r="G35">
        <v>20</v>
      </c>
      <c r="H35">
        <v>3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0.83</v>
      </c>
      <c r="B36">
        <v>52</v>
      </c>
      <c r="C36">
        <v>0</v>
      </c>
      <c r="D36">
        <v>6</v>
      </c>
      <c r="E36">
        <v>20</v>
      </c>
      <c r="F36">
        <v>67</v>
      </c>
      <c r="G36">
        <v>13</v>
      </c>
      <c r="H36">
        <v>1</v>
      </c>
      <c r="I36">
        <v>25</v>
      </c>
      <c r="J36">
        <v>0</v>
      </c>
      <c r="K36">
        <v>1</v>
      </c>
      <c r="L36">
        <v>1</v>
      </c>
    </row>
    <row r="37" spans="1:12" x14ac:dyDescent="0.25">
      <c r="A37">
        <v>0.59</v>
      </c>
      <c r="B37">
        <v>29</v>
      </c>
      <c r="C37">
        <v>1</v>
      </c>
      <c r="D37">
        <v>10</v>
      </c>
      <c r="E37">
        <v>28</v>
      </c>
      <c r="F37">
        <v>20</v>
      </c>
      <c r="G37">
        <v>52</v>
      </c>
      <c r="H37">
        <v>2</v>
      </c>
      <c r="I37">
        <v>50</v>
      </c>
      <c r="J37">
        <v>0</v>
      </c>
      <c r="K37">
        <v>1</v>
      </c>
      <c r="L37">
        <v>1</v>
      </c>
    </row>
    <row r="38" spans="1:12" x14ac:dyDescent="0.25">
      <c r="A38">
        <v>0.87</v>
      </c>
      <c r="B38">
        <v>31</v>
      </c>
      <c r="C38">
        <v>1</v>
      </c>
      <c r="D38">
        <v>7.5</v>
      </c>
      <c r="E38">
        <v>23</v>
      </c>
      <c r="F38">
        <v>60</v>
      </c>
      <c r="G38">
        <v>17</v>
      </c>
      <c r="H38">
        <v>1</v>
      </c>
      <c r="I38">
        <v>50</v>
      </c>
      <c r="J38">
        <v>0</v>
      </c>
      <c r="K38">
        <v>0</v>
      </c>
      <c r="L38">
        <v>1</v>
      </c>
    </row>
    <row r="39" spans="1:12" x14ac:dyDescent="0.25">
      <c r="A39">
        <v>0.77</v>
      </c>
      <c r="B39">
        <v>34</v>
      </c>
      <c r="C39">
        <v>1</v>
      </c>
      <c r="D39">
        <v>8</v>
      </c>
      <c r="E39">
        <v>22</v>
      </c>
      <c r="F39">
        <v>65</v>
      </c>
      <c r="G39">
        <v>13</v>
      </c>
      <c r="H39">
        <v>3</v>
      </c>
      <c r="I39">
        <v>25</v>
      </c>
      <c r="J39">
        <v>1</v>
      </c>
      <c r="K39">
        <v>0</v>
      </c>
      <c r="L39">
        <v>0</v>
      </c>
    </row>
    <row r="40" spans="1:12" x14ac:dyDescent="0.25">
      <c r="A40">
        <v>0.86</v>
      </c>
      <c r="B40">
        <v>40</v>
      </c>
      <c r="C40">
        <v>1</v>
      </c>
      <c r="D40">
        <v>7</v>
      </c>
      <c r="E40">
        <v>19</v>
      </c>
      <c r="F40">
        <v>63</v>
      </c>
      <c r="G40">
        <v>18</v>
      </c>
      <c r="H40">
        <v>1</v>
      </c>
      <c r="I40">
        <v>50</v>
      </c>
      <c r="J40">
        <v>0</v>
      </c>
      <c r="K40">
        <v>0</v>
      </c>
      <c r="L40">
        <v>1</v>
      </c>
    </row>
    <row r="41" spans="1:12" x14ac:dyDescent="0.25">
      <c r="A41">
        <v>0.91</v>
      </c>
      <c r="B41">
        <v>55</v>
      </c>
      <c r="C41">
        <v>0</v>
      </c>
      <c r="D41">
        <v>8</v>
      </c>
      <c r="E41">
        <v>23</v>
      </c>
      <c r="F41">
        <v>57</v>
      </c>
      <c r="G41">
        <v>20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0.71</v>
      </c>
      <c r="B42">
        <v>27</v>
      </c>
      <c r="C42">
        <v>1</v>
      </c>
      <c r="D42">
        <v>7.5</v>
      </c>
      <c r="E42">
        <v>28</v>
      </c>
      <c r="F42">
        <v>60</v>
      </c>
      <c r="G42">
        <v>12</v>
      </c>
      <c r="H42">
        <v>1</v>
      </c>
      <c r="I42">
        <v>50</v>
      </c>
      <c r="J42">
        <v>1</v>
      </c>
      <c r="K42">
        <v>1</v>
      </c>
      <c r="L42">
        <v>1</v>
      </c>
    </row>
    <row r="43" spans="1:12" x14ac:dyDescent="0.25">
      <c r="A43">
        <v>0.81</v>
      </c>
      <c r="B43">
        <v>21</v>
      </c>
      <c r="C43">
        <v>1</v>
      </c>
      <c r="D43">
        <v>8</v>
      </c>
      <c r="E43">
        <v>23</v>
      </c>
      <c r="F43">
        <v>60</v>
      </c>
      <c r="G43">
        <v>17</v>
      </c>
      <c r="H43">
        <v>3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0.81</v>
      </c>
      <c r="B44">
        <v>37</v>
      </c>
      <c r="C44">
        <v>1</v>
      </c>
      <c r="D44">
        <v>7</v>
      </c>
      <c r="E44">
        <v>25</v>
      </c>
      <c r="F44">
        <v>55</v>
      </c>
      <c r="G44">
        <v>20</v>
      </c>
      <c r="H44">
        <v>1</v>
      </c>
      <c r="I44">
        <v>0</v>
      </c>
      <c r="J44">
        <v>5</v>
      </c>
      <c r="K44">
        <v>0</v>
      </c>
      <c r="L44">
        <v>4</v>
      </c>
    </row>
    <row r="45" spans="1:12" x14ac:dyDescent="0.25">
      <c r="A45">
        <v>0.71</v>
      </c>
      <c r="B45">
        <v>29</v>
      </c>
      <c r="C45">
        <v>1</v>
      </c>
      <c r="D45">
        <v>7</v>
      </c>
      <c r="E45">
        <v>22</v>
      </c>
      <c r="F45">
        <v>57</v>
      </c>
      <c r="G45">
        <v>21</v>
      </c>
      <c r="H45">
        <v>1</v>
      </c>
      <c r="I45">
        <v>25</v>
      </c>
      <c r="J45">
        <v>0</v>
      </c>
      <c r="K45">
        <v>0</v>
      </c>
      <c r="L45">
        <v>2</v>
      </c>
    </row>
    <row r="46" spans="1:12" x14ac:dyDescent="0.25">
      <c r="A46">
        <v>0.71</v>
      </c>
      <c r="B46">
        <v>65</v>
      </c>
      <c r="C46">
        <v>0</v>
      </c>
      <c r="D46">
        <v>7.5</v>
      </c>
      <c r="E46">
        <v>22</v>
      </c>
      <c r="F46">
        <v>59</v>
      </c>
      <c r="G46">
        <v>19</v>
      </c>
      <c r="H46">
        <v>2</v>
      </c>
      <c r="I46">
        <v>50</v>
      </c>
      <c r="J46">
        <v>2</v>
      </c>
      <c r="K46">
        <v>0</v>
      </c>
      <c r="L46">
        <v>3</v>
      </c>
    </row>
    <row r="47" spans="1:12" x14ac:dyDescent="0.25">
      <c r="A47">
        <v>0.52</v>
      </c>
      <c r="B47">
        <v>9</v>
      </c>
      <c r="C47">
        <v>1</v>
      </c>
      <c r="D47">
        <v>8.5</v>
      </c>
      <c r="E47">
        <v>18</v>
      </c>
      <c r="F47">
        <v>35</v>
      </c>
      <c r="G47">
        <v>47</v>
      </c>
      <c r="H47">
        <v>2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0.65</v>
      </c>
      <c r="B48">
        <v>16</v>
      </c>
      <c r="C48">
        <v>1</v>
      </c>
      <c r="D48">
        <v>8.5</v>
      </c>
      <c r="E48">
        <v>18</v>
      </c>
      <c r="F48">
        <v>35</v>
      </c>
      <c r="G48">
        <v>47</v>
      </c>
      <c r="H48">
        <v>2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0.84</v>
      </c>
      <c r="B49">
        <v>18</v>
      </c>
      <c r="C49">
        <v>0</v>
      </c>
      <c r="D49">
        <v>7.5</v>
      </c>
      <c r="E49">
        <v>18</v>
      </c>
      <c r="F49">
        <v>70</v>
      </c>
      <c r="G49">
        <v>12</v>
      </c>
      <c r="H49">
        <v>2</v>
      </c>
      <c r="I49">
        <v>0</v>
      </c>
      <c r="J49">
        <v>0</v>
      </c>
      <c r="K49">
        <v>0</v>
      </c>
      <c r="L49">
        <v>3</v>
      </c>
    </row>
    <row r="50" spans="1:12" x14ac:dyDescent="0.25">
      <c r="A50">
        <v>0.84</v>
      </c>
      <c r="B50">
        <v>37</v>
      </c>
      <c r="C50">
        <v>0</v>
      </c>
      <c r="D50">
        <v>9</v>
      </c>
      <c r="E50">
        <v>18</v>
      </c>
      <c r="F50">
        <v>70</v>
      </c>
      <c r="G50">
        <v>12</v>
      </c>
      <c r="H50">
        <v>1</v>
      </c>
      <c r="I50">
        <v>0</v>
      </c>
      <c r="J50">
        <v>0</v>
      </c>
      <c r="K50">
        <v>0</v>
      </c>
      <c r="L50">
        <v>3</v>
      </c>
    </row>
    <row r="51" spans="1:12" x14ac:dyDescent="0.25">
      <c r="A51">
        <v>0.99</v>
      </c>
      <c r="B51">
        <v>54</v>
      </c>
      <c r="C51">
        <v>0</v>
      </c>
      <c r="D51">
        <v>8</v>
      </c>
      <c r="E51">
        <v>27</v>
      </c>
      <c r="F51">
        <v>55</v>
      </c>
      <c r="G51">
        <v>18</v>
      </c>
      <c r="H51">
        <v>1</v>
      </c>
      <c r="I51">
        <v>0</v>
      </c>
      <c r="J51">
        <v>3</v>
      </c>
      <c r="K51">
        <v>0</v>
      </c>
      <c r="L51">
        <v>3</v>
      </c>
    </row>
    <row r="52" spans="1:12" x14ac:dyDescent="0.25">
      <c r="A52">
        <v>0.71</v>
      </c>
      <c r="B52">
        <v>34</v>
      </c>
      <c r="C52">
        <v>1</v>
      </c>
      <c r="D52">
        <v>7</v>
      </c>
      <c r="E52">
        <v>22</v>
      </c>
      <c r="F52">
        <v>65</v>
      </c>
      <c r="G52">
        <v>13</v>
      </c>
      <c r="H52">
        <v>3</v>
      </c>
      <c r="I52">
        <v>50</v>
      </c>
      <c r="J52">
        <v>0</v>
      </c>
      <c r="K52">
        <v>0</v>
      </c>
      <c r="L52">
        <v>1</v>
      </c>
    </row>
    <row r="53" spans="1:12" x14ac:dyDescent="0.25">
      <c r="A53">
        <v>0.8</v>
      </c>
      <c r="B53">
        <v>34</v>
      </c>
      <c r="C53">
        <v>1</v>
      </c>
      <c r="D53">
        <v>7.5</v>
      </c>
      <c r="E53">
        <v>28</v>
      </c>
      <c r="F53">
        <v>60</v>
      </c>
      <c r="G53">
        <v>12</v>
      </c>
      <c r="H53">
        <v>4</v>
      </c>
      <c r="I53">
        <v>50</v>
      </c>
      <c r="J53">
        <v>0</v>
      </c>
      <c r="K53">
        <v>0</v>
      </c>
      <c r="L53">
        <v>1</v>
      </c>
    </row>
    <row r="54" spans="1:12" x14ac:dyDescent="0.25">
      <c r="A54">
        <v>0.91</v>
      </c>
      <c r="B54">
        <v>56</v>
      </c>
      <c r="C54">
        <v>0</v>
      </c>
      <c r="D54">
        <v>7</v>
      </c>
      <c r="E54">
        <v>18</v>
      </c>
      <c r="F54">
        <v>60</v>
      </c>
      <c r="G54">
        <v>22</v>
      </c>
      <c r="H54">
        <v>0</v>
      </c>
      <c r="I54">
        <v>0</v>
      </c>
      <c r="J54">
        <v>0</v>
      </c>
      <c r="K54">
        <v>0</v>
      </c>
      <c r="L54">
        <v>4</v>
      </c>
    </row>
    <row r="55" spans="1:12" x14ac:dyDescent="0.25">
      <c r="A55">
        <v>0.77</v>
      </c>
      <c r="B55">
        <v>21</v>
      </c>
      <c r="C55">
        <v>0</v>
      </c>
      <c r="D55">
        <v>8</v>
      </c>
      <c r="E55">
        <v>19</v>
      </c>
      <c r="F55">
        <v>63</v>
      </c>
      <c r="G55">
        <v>18</v>
      </c>
      <c r="H55">
        <v>4</v>
      </c>
      <c r="I55">
        <v>0</v>
      </c>
      <c r="J55">
        <v>3</v>
      </c>
      <c r="K55">
        <v>0</v>
      </c>
      <c r="L55">
        <v>3</v>
      </c>
    </row>
    <row r="56" spans="1:12" x14ac:dyDescent="0.25">
      <c r="A56">
        <v>0.84</v>
      </c>
      <c r="B56">
        <v>25</v>
      </c>
      <c r="C56">
        <v>0</v>
      </c>
      <c r="D56">
        <v>7</v>
      </c>
      <c r="E56">
        <v>15</v>
      </c>
      <c r="F56">
        <v>70</v>
      </c>
      <c r="G56">
        <v>15</v>
      </c>
      <c r="H56">
        <v>4</v>
      </c>
      <c r="I56">
        <v>0</v>
      </c>
      <c r="J56">
        <v>4</v>
      </c>
      <c r="K56">
        <v>0</v>
      </c>
      <c r="L56">
        <v>2</v>
      </c>
    </row>
    <row r="57" spans="1:12" x14ac:dyDescent="0.25">
      <c r="A57">
        <v>0.87</v>
      </c>
      <c r="B57">
        <v>52</v>
      </c>
      <c r="C57">
        <v>0</v>
      </c>
      <c r="D57">
        <v>7.5</v>
      </c>
      <c r="E57">
        <v>18</v>
      </c>
      <c r="F57">
        <v>72</v>
      </c>
      <c r="G57">
        <v>10</v>
      </c>
      <c r="H57">
        <v>0</v>
      </c>
      <c r="I57">
        <v>25</v>
      </c>
      <c r="J57">
        <v>2</v>
      </c>
      <c r="K57">
        <v>0</v>
      </c>
      <c r="L57">
        <v>1</v>
      </c>
    </row>
    <row r="58" spans="1:12" x14ac:dyDescent="0.25">
      <c r="A58">
        <v>0.8</v>
      </c>
      <c r="B58">
        <v>46</v>
      </c>
      <c r="C58">
        <v>0</v>
      </c>
      <c r="D58">
        <v>7</v>
      </c>
      <c r="E58">
        <v>18</v>
      </c>
      <c r="F58">
        <v>70</v>
      </c>
      <c r="G58">
        <v>12</v>
      </c>
      <c r="H58">
        <v>2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0.52</v>
      </c>
      <c r="B59">
        <v>40</v>
      </c>
      <c r="C59">
        <v>0</v>
      </c>
      <c r="D59">
        <v>6</v>
      </c>
      <c r="E59">
        <v>20</v>
      </c>
      <c r="F59">
        <v>35</v>
      </c>
      <c r="G59">
        <v>45</v>
      </c>
      <c r="H59">
        <v>2</v>
      </c>
      <c r="I59">
        <v>0</v>
      </c>
      <c r="J59">
        <v>2</v>
      </c>
      <c r="K59">
        <v>1</v>
      </c>
      <c r="L59">
        <v>3</v>
      </c>
    </row>
    <row r="60" spans="1:12" x14ac:dyDescent="0.25">
      <c r="A60">
        <v>0.54</v>
      </c>
      <c r="B60">
        <v>30</v>
      </c>
      <c r="C60">
        <v>1</v>
      </c>
      <c r="D60">
        <v>7.5</v>
      </c>
      <c r="E60">
        <v>28</v>
      </c>
      <c r="F60">
        <v>20</v>
      </c>
      <c r="G60">
        <v>52</v>
      </c>
      <c r="H60">
        <v>1</v>
      </c>
      <c r="I60">
        <v>50</v>
      </c>
      <c r="J60">
        <v>3</v>
      </c>
      <c r="K60">
        <v>1</v>
      </c>
      <c r="L60">
        <v>1</v>
      </c>
    </row>
    <row r="61" spans="1:12" x14ac:dyDescent="0.25">
      <c r="A61">
        <v>0.88</v>
      </c>
      <c r="B61">
        <v>32</v>
      </c>
      <c r="C61">
        <v>1</v>
      </c>
      <c r="D61">
        <v>7</v>
      </c>
      <c r="E61">
        <v>18</v>
      </c>
      <c r="F61">
        <v>62</v>
      </c>
      <c r="G61">
        <v>20</v>
      </c>
      <c r="H61">
        <v>1</v>
      </c>
      <c r="I61">
        <v>50</v>
      </c>
      <c r="J61">
        <v>2</v>
      </c>
      <c r="K61">
        <v>0</v>
      </c>
      <c r="L61">
        <v>4</v>
      </c>
    </row>
    <row r="62" spans="1:12" x14ac:dyDescent="0.25">
      <c r="A62">
        <v>0.64</v>
      </c>
      <c r="B62">
        <v>55</v>
      </c>
      <c r="C62">
        <v>0</v>
      </c>
      <c r="D62">
        <v>6</v>
      </c>
      <c r="E62">
        <v>20</v>
      </c>
      <c r="F62">
        <v>35</v>
      </c>
      <c r="G62">
        <v>45</v>
      </c>
      <c r="H62">
        <v>1</v>
      </c>
      <c r="I62">
        <v>0</v>
      </c>
      <c r="J62">
        <v>4</v>
      </c>
      <c r="K62">
        <v>1</v>
      </c>
      <c r="L62">
        <v>3</v>
      </c>
    </row>
    <row r="63" spans="1:12" x14ac:dyDescent="0.25">
      <c r="A63">
        <v>0.87</v>
      </c>
      <c r="B63">
        <v>58</v>
      </c>
      <c r="C63">
        <v>0</v>
      </c>
      <c r="D63">
        <v>7.5</v>
      </c>
      <c r="E63">
        <v>23</v>
      </c>
      <c r="F63">
        <v>60</v>
      </c>
      <c r="G63">
        <v>17</v>
      </c>
      <c r="H63">
        <v>0</v>
      </c>
      <c r="I63">
        <v>25</v>
      </c>
      <c r="J63">
        <v>0</v>
      </c>
      <c r="K63">
        <v>1</v>
      </c>
      <c r="L63">
        <v>2</v>
      </c>
    </row>
    <row r="64" spans="1:12" x14ac:dyDescent="0.25">
      <c r="A64">
        <v>0.77</v>
      </c>
      <c r="B64">
        <v>47</v>
      </c>
      <c r="C64">
        <v>0</v>
      </c>
      <c r="D64">
        <v>7</v>
      </c>
      <c r="E64">
        <v>22</v>
      </c>
      <c r="F64">
        <v>58</v>
      </c>
      <c r="G64">
        <v>20</v>
      </c>
      <c r="H64">
        <v>4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0.94</v>
      </c>
      <c r="B65">
        <v>47</v>
      </c>
      <c r="C65">
        <v>1</v>
      </c>
      <c r="D65">
        <v>7</v>
      </c>
      <c r="E65">
        <v>30</v>
      </c>
      <c r="F65">
        <v>60</v>
      </c>
      <c r="G65">
        <v>10</v>
      </c>
      <c r="H65">
        <v>1</v>
      </c>
      <c r="I65">
        <v>0</v>
      </c>
      <c r="J65">
        <v>0</v>
      </c>
      <c r="K65">
        <v>0</v>
      </c>
      <c r="L65">
        <v>3</v>
      </c>
    </row>
    <row r="66" spans="1:12" x14ac:dyDescent="0.25">
      <c r="A66">
        <v>0.7</v>
      </c>
      <c r="B66">
        <v>46</v>
      </c>
      <c r="C66">
        <v>0</v>
      </c>
      <c r="D66">
        <v>9</v>
      </c>
      <c r="E66">
        <v>18</v>
      </c>
      <c r="F66">
        <v>70</v>
      </c>
      <c r="G66">
        <v>12</v>
      </c>
      <c r="H66">
        <v>1</v>
      </c>
      <c r="I66">
        <v>0</v>
      </c>
      <c r="J66">
        <v>5</v>
      </c>
      <c r="K66">
        <v>1</v>
      </c>
      <c r="L66">
        <v>3</v>
      </c>
    </row>
    <row r="67" spans="1:12" x14ac:dyDescent="0.25">
      <c r="A67">
        <v>0.79</v>
      </c>
      <c r="B67">
        <v>43</v>
      </c>
      <c r="C67">
        <v>0</v>
      </c>
      <c r="D67">
        <v>7</v>
      </c>
      <c r="E67">
        <v>20</v>
      </c>
      <c r="F67">
        <v>70</v>
      </c>
      <c r="G67">
        <v>10</v>
      </c>
      <c r="H67">
        <v>4</v>
      </c>
      <c r="I67">
        <v>0</v>
      </c>
      <c r="J67">
        <v>0</v>
      </c>
      <c r="K67">
        <v>0</v>
      </c>
      <c r="L67">
        <v>3</v>
      </c>
    </row>
    <row r="68" spans="1:12" x14ac:dyDescent="0.25">
      <c r="A68">
        <v>0.77</v>
      </c>
      <c r="B68">
        <v>54</v>
      </c>
      <c r="C68">
        <v>0</v>
      </c>
      <c r="D68">
        <v>7.5</v>
      </c>
      <c r="E68">
        <v>23</v>
      </c>
      <c r="F68">
        <v>60</v>
      </c>
      <c r="G68">
        <v>17</v>
      </c>
      <c r="H68">
        <v>3</v>
      </c>
      <c r="I68">
        <v>0</v>
      </c>
      <c r="J68">
        <v>0</v>
      </c>
      <c r="K68">
        <v>1</v>
      </c>
      <c r="L68">
        <v>2</v>
      </c>
    </row>
    <row r="69" spans="1:12" x14ac:dyDescent="0.25">
      <c r="A69">
        <v>0.86</v>
      </c>
      <c r="B69">
        <v>55</v>
      </c>
      <c r="C69">
        <v>0</v>
      </c>
      <c r="D69">
        <v>8.5</v>
      </c>
      <c r="E69">
        <v>20</v>
      </c>
      <c r="F69">
        <v>67</v>
      </c>
      <c r="G69">
        <v>13</v>
      </c>
      <c r="H69">
        <v>1</v>
      </c>
      <c r="I69">
        <v>25</v>
      </c>
      <c r="J69">
        <v>0</v>
      </c>
      <c r="K69">
        <v>1</v>
      </c>
      <c r="L69">
        <v>1</v>
      </c>
    </row>
    <row r="70" spans="1:12" x14ac:dyDescent="0.25">
      <c r="A70">
        <v>0.81</v>
      </c>
      <c r="B70">
        <v>29</v>
      </c>
      <c r="C70">
        <v>0</v>
      </c>
      <c r="D70">
        <v>7.5</v>
      </c>
      <c r="E70">
        <v>15</v>
      </c>
      <c r="F70">
        <v>67</v>
      </c>
      <c r="G70">
        <v>18</v>
      </c>
      <c r="H70">
        <v>2</v>
      </c>
      <c r="I70">
        <v>200</v>
      </c>
      <c r="J70">
        <v>0</v>
      </c>
      <c r="K70">
        <v>0</v>
      </c>
      <c r="L70">
        <v>2</v>
      </c>
    </row>
    <row r="71" spans="1:12" x14ac:dyDescent="0.25">
      <c r="A71">
        <v>0.88</v>
      </c>
      <c r="B71">
        <v>66</v>
      </c>
      <c r="C71">
        <v>0</v>
      </c>
      <c r="D71">
        <v>7.5</v>
      </c>
      <c r="E71">
        <v>24</v>
      </c>
      <c r="F71">
        <v>60</v>
      </c>
      <c r="G71">
        <v>16</v>
      </c>
      <c r="H71">
        <v>0</v>
      </c>
      <c r="I71">
        <v>0</v>
      </c>
      <c r="J71">
        <v>0</v>
      </c>
      <c r="K71">
        <v>1</v>
      </c>
      <c r="L71">
        <v>3</v>
      </c>
    </row>
    <row r="72" spans="1:12" x14ac:dyDescent="0.25">
      <c r="A72">
        <v>0.78</v>
      </c>
      <c r="B72">
        <v>40</v>
      </c>
      <c r="C72">
        <v>1</v>
      </c>
      <c r="D72">
        <v>8</v>
      </c>
      <c r="E72">
        <v>22</v>
      </c>
      <c r="F72">
        <v>57</v>
      </c>
      <c r="G72">
        <v>21</v>
      </c>
      <c r="H72">
        <v>4</v>
      </c>
      <c r="I72">
        <v>25</v>
      </c>
      <c r="J72">
        <v>0</v>
      </c>
      <c r="K72">
        <v>0</v>
      </c>
      <c r="L72">
        <v>3</v>
      </c>
    </row>
    <row r="73" spans="1:12" x14ac:dyDescent="0.25">
      <c r="A73">
        <v>0.64</v>
      </c>
      <c r="B73">
        <v>50</v>
      </c>
      <c r="C73">
        <v>0</v>
      </c>
      <c r="D73">
        <v>6</v>
      </c>
      <c r="E73">
        <v>22</v>
      </c>
      <c r="F73">
        <v>22</v>
      </c>
      <c r="G73">
        <v>56</v>
      </c>
      <c r="H73">
        <v>4</v>
      </c>
      <c r="I73">
        <v>0</v>
      </c>
      <c r="J73">
        <v>3</v>
      </c>
      <c r="K73">
        <v>0</v>
      </c>
      <c r="L73">
        <v>0</v>
      </c>
    </row>
    <row r="74" spans="1:12" x14ac:dyDescent="0.25">
      <c r="A74">
        <v>0.78</v>
      </c>
      <c r="B74">
        <v>50</v>
      </c>
      <c r="C74">
        <v>0</v>
      </c>
      <c r="D74">
        <v>7</v>
      </c>
      <c r="E74">
        <v>22</v>
      </c>
      <c r="F74">
        <v>57</v>
      </c>
      <c r="G74">
        <v>21</v>
      </c>
      <c r="H74">
        <v>2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0.71</v>
      </c>
      <c r="B75">
        <v>50</v>
      </c>
      <c r="C75">
        <v>0</v>
      </c>
      <c r="D75">
        <v>7</v>
      </c>
      <c r="E75">
        <v>26</v>
      </c>
      <c r="F75">
        <v>58</v>
      </c>
      <c r="G75">
        <v>16</v>
      </c>
      <c r="H75">
        <v>3</v>
      </c>
      <c r="I75">
        <v>0</v>
      </c>
      <c r="J75">
        <v>3</v>
      </c>
      <c r="K75">
        <v>0</v>
      </c>
      <c r="L75">
        <v>0</v>
      </c>
    </row>
    <row r="76" spans="1:12" x14ac:dyDescent="0.25">
      <c r="A76">
        <v>0.97</v>
      </c>
      <c r="B76">
        <v>48</v>
      </c>
      <c r="C76">
        <v>0</v>
      </c>
      <c r="D76">
        <v>7.5</v>
      </c>
      <c r="E76">
        <v>23</v>
      </c>
      <c r="F76">
        <v>60</v>
      </c>
      <c r="G76">
        <v>17</v>
      </c>
      <c r="H76">
        <v>0</v>
      </c>
      <c r="I76">
        <v>0</v>
      </c>
      <c r="J76">
        <v>0</v>
      </c>
      <c r="K76">
        <v>1</v>
      </c>
      <c r="L76">
        <v>3</v>
      </c>
    </row>
    <row r="77" spans="1:12" x14ac:dyDescent="0.25">
      <c r="A77">
        <v>0.77</v>
      </c>
      <c r="B77">
        <v>24</v>
      </c>
      <c r="C77">
        <v>1</v>
      </c>
      <c r="D77">
        <v>7.5</v>
      </c>
      <c r="E77">
        <v>26</v>
      </c>
      <c r="F77">
        <v>56</v>
      </c>
      <c r="G77">
        <v>18</v>
      </c>
      <c r="H77">
        <v>4</v>
      </c>
      <c r="I77">
        <v>25</v>
      </c>
      <c r="J77">
        <v>0</v>
      </c>
      <c r="K77">
        <v>0</v>
      </c>
      <c r="L77">
        <v>1</v>
      </c>
    </row>
    <row r="78" spans="1:12" x14ac:dyDescent="0.25">
      <c r="A78">
        <v>0.8</v>
      </c>
      <c r="B78">
        <v>45</v>
      </c>
      <c r="C78">
        <v>0</v>
      </c>
      <c r="D78">
        <v>5</v>
      </c>
      <c r="E78">
        <v>24</v>
      </c>
      <c r="F78">
        <v>60</v>
      </c>
      <c r="G78">
        <v>16</v>
      </c>
      <c r="H78">
        <v>4</v>
      </c>
      <c r="I78">
        <v>0</v>
      </c>
      <c r="J78">
        <v>0</v>
      </c>
      <c r="K78">
        <v>1</v>
      </c>
      <c r="L78">
        <v>2</v>
      </c>
    </row>
    <row r="79" spans="1:12" x14ac:dyDescent="0.25">
      <c r="A79">
        <v>0.94</v>
      </c>
      <c r="B79">
        <v>57</v>
      </c>
      <c r="C79">
        <v>0</v>
      </c>
      <c r="D79">
        <v>8</v>
      </c>
      <c r="E79">
        <v>27</v>
      </c>
      <c r="F79">
        <v>55</v>
      </c>
      <c r="G79">
        <v>18</v>
      </c>
      <c r="H79">
        <v>0</v>
      </c>
      <c r="I79">
        <v>0</v>
      </c>
      <c r="J79">
        <v>3</v>
      </c>
      <c r="K79">
        <v>0</v>
      </c>
      <c r="L79">
        <v>3</v>
      </c>
    </row>
    <row r="80" spans="1:12" x14ac:dyDescent="0.25">
      <c r="A80">
        <v>0.52</v>
      </c>
      <c r="B80">
        <v>39</v>
      </c>
      <c r="C80">
        <v>0</v>
      </c>
      <c r="D80">
        <v>7</v>
      </c>
      <c r="E80">
        <v>18</v>
      </c>
      <c r="F80">
        <v>35</v>
      </c>
      <c r="G80">
        <v>47</v>
      </c>
      <c r="H80">
        <v>3</v>
      </c>
      <c r="I80">
        <v>0</v>
      </c>
      <c r="J80">
        <v>3</v>
      </c>
      <c r="K80">
        <v>1</v>
      </c>
      <c r="L80">
        <v>3</v>
      </c>
    </row>
    <row r="81" spans="1:12" x14ac:dyDescent="0.25">
      <c r="A81">
        <v>0.76</v>
      </c>
      <c r="B81">
        <v>43</v>
      </c>
      <c r="C81">
        <v>0</v>
      </c>
      <c r="D81">
        <v>7</v>
      </c>
      <c r="E81">
        <v>22</v>
      </c>
      <c r="F81">
        <v>58</v>
      </c>
      <c r="G81">
        <v>20</v>
      </c>
      <c r="H81">
        <v>4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0.73</v>
      </c>
      <c r="B82">
        <v>51</v>
      </c>
      <c r="C82">
        <v>0</v>
      </c>
      <c r="D82">
        <v>7.5</v>
      </c>
      <c r="E82">
        <v>22</v>
      </c>
      <c r="F82">
        <v>58</v>
      </c>
      <c r="G82">
        <v>20</v>
      </c>
      <c r="H82">
        <v>4</v>
      </c>
      <c r="I82">
        <v>0</v>
      </c>
      <c r="J82">
        <v>3</v>
      </c>
      <c r="K82">
        <v>0</v>
      </c>
      <c r="L82">
        <v>0</v>
      </c>
    </row>
    <row r="83" spans="1:12" x14ac:dyDescent="0.25">
      <c r="A83">
        <v>0.73</v>
      </c>
      <c r="B83">
        <v>61</v>
      </c>
      <c r="C83">
        <v>1</v>
      </c>
      <c r="D83">
        <v>7</v>
      </c>
      <c r="E83">
        <v>20</v>
      </c>
      <c r="F83">
        <v>67</v>
      </c>
      <c r="G83">
        <v>13</v>
      </c>
      <c r="H83">
        <v>1</v>
      </c>
      <c r="I83">
        <v>25</v>
      </c>
      <c r="J83">
        <v>2</v>
      </c>
      <c r="K83">
        <v>1</v>
      </c>
      <c r="L83">
        <v>0</v>
      </c>
    </row>
    <row r="84" spans="1:12" x14ac:dyDescent="0.25">
      <c r="A84">
        <v>0.96</v>
      </c>
      <c r="B84">
        <v>41</v>
      </c>
      <c r="C84">
        <v>0</v>
      </c>
      <c r="D84">
        <v>7</v>
      </c>
      <c r="E84">
        <v>28</v>
      </c>
      <c r="F84">
        <v>55</v>
      </c>
      <c r="G84">
        <v>17</v>
      </c>
      <c r="H84">
        <v>0</v>
      </c>
      <c r="I84">
        <v>200</v>
      </c>
      <c r="J84">
        <v>0</v>
      </c>
      <c r="K84">
        <v>0</v>
      </c>
      <c r="L84">
        <v>3</v>
      </c>
    </row>
    <row r="85" spans="1:12" x14ac:dyDescent="0.25">
      <c r="A85">
        <v>0.91</v>
      </c>
      <c r="B85">
        <v>53</v>
      </c>
      <c r="C85">
        <v>0</v>
      </c>
      <c r="D85">
        <v>7.5</v>
      </c>
      <c r="E85">
        <v>22</v>
      </c>
      <c r="F85">
        <v>57</v>
      </c>
      <c r="G85">
        <v>21</v>
      </c>
      <c r="H85">
        <v>1</v>
      </c>
      <c r="I85">
        <v>25</v>
      </c>
      <c r="J85">
        <v>0</v>
      </c>
      <c r="K85">
        <v>0</v>
      </c>
      <c r="L85">
        <v>2</v>
      </c>
    </row>
    <row r="86" spans="1:12" x14ac:dyDescent="0.25">
      <c r="A86">
        <v>0.8</v>
      </c>
      <c r="B86">
        <v>32</v>
      </c>
      <c r="C86">
        <v>1</v>
      </c>
      <c r="D86">
        <v>9</v>
      </c>
      <c r="E86">
        <v>20</v>
      </c>
      <c r="F86">
        <v>67</v>
      </c>
      <c r="G86">
        <v>13</v>
      </c>
      <c r="H86">
        <v>2</v>
      </c>
      <c r="I86">
        <v>25</v>
      </c>
      <c r="J86">
        <v>0</v>
      </c>
      <c r="K86">
        <v>0</v>
      </c>
      <c r="L86">
        <v>0</v>
      </c>
    </row>
    <row r="87" spans="1:12" x14ac:dyDescent="0.25">
      <c r="A87">
        <v>0.77</v>
      </c>
      <c r="B87">
        <v>65</v>
      </c>
      <c r="C87">
        <v>0</v>
      </c>
      <c r="D87">
        <v>8</v>
      </c>
      <c r="E87">
        <v>20</v>
      </c>
      <c r="F87">
        <v>70</v>
      </c>
      <c r="G87">
        <v>10</v>
      </c>
      <c r="H87">
        <v>4</v>
      </c>
      <c r="I87">
        <v>0</v>
      </c>
      <c r="J87">
        <v>0</v>
      </c>
      <c r="K87">
        <v>0</v>
      </c>
      <c r="L87">
        <v>3</v>
      </c>
    </row>
    <row r="88" spans="1:12" x14ac:dyDescent="0.25">
      <c r="A88">
        <v>0.81</v>
      </c>
      <c r="B88">
        <v>38</v>
      </c>
      <c r="C88">
        <v>1</v>
      </c>
      <c r="D88">
        <v>8</v>
      </c>
      <c r="E88">
        <v>28</v>
      </c>
      <c r="F88">
        <v>55</v>
      </c>
      <c r="G88">
        <v>17</v>
      </c>
      <c r="H88">
        <v>1</v>
      </c>
      <c r="I88">
        <v>25</v>
      </c>
      <c r="J88">
        <v>1</v>
      </c>
      <c r="K88">
        <v>0</v>
      </c>
      <c r="L88">
        <v>0</v>
      </c>
    </row>
    <row r="89" spans="1:12" x14ac:dyDescent="0.25">
      <c r="A89">
        <v>0.71</v>
      </c>
      <c r="B89">
        <v>53</v>
      </c>
      <c r="C89">
        <v>0</v>
      </c>
      <c r="D89">
        <v>8.5</v>
      </c>
      <c r="E89">
        <v>20</v>
      </c>
      <c r="F89">
        <v>67</v>
      </c>
      <c r="G89">
        <v>13</v>
      </c>
      <c r="H89">
        <v>4</v>
      </c>
      <c r="I89">
        <v>0</v>
      </c>
      <c r="J89">
        <v>1</v>
      </c>
      <c r="K89">
        <v>0</v>
      </c>
      <c r="L89">
        <v>3</v>
      </c>
    </row>
    <row r="90" spans="1:12" x14ac:dyDescent="0.25">
      <c r="A90">
        <v>0.95</v>
      </c>
      <c r="B90">
        <v>55</v>
      </c>
      <c r="C90">
        <v>1</v>
      </c>
      <c r="D90">
        <v>8</v>
      </c>
      <c r="E90">
        <v>23</v>
      </c>
      <c r="F90">
        <v>60</v>
      </c>
      <c r="G90">
        <v>17</v>
      </c>
      <c r="H90">
        <v>1</v>
      </c>
      <c r="I90">
        <v>25</v>
      </c>
      <c r="J90">
        <v>0</v>
      </c>
      <c r="K90">
        <v>0</v>
      </c>
      <c r="L90">
        <v>0</v>
      </c>
    </row>
    <row r="91" spans="1:12" x14ac:dyDescent="0.25">
      <c r="A91">
        <v>0.64</v>
      </c>
      <c r="B91">
        <v>44</v>
      </c>
      <c r="C91">
        <v>1</v>
      </c>
      <c r="D91">
        <v>6</v>
      </c>
      <c r="E91">
        <v>20</v>
      </c>
      <c r="F91">
        <v>32</v>
      </c>
      <c r="G91">
        <v>48</v>
      </c>
      <c r="H91">
        <v>4</v>
      </c>
      <c r="I91">
        <v>25</v>
      </c>
      <c r="J91">
        <v>5</v>
      </c>
      <c r="K91">
        <v>0</v>
      </c>
      <c r="L91">
        <v>0</v>
      </c>
    </row>
    <row r="92" spans="1:12" x14ac:dyDescent="0.25">
      <c r="A92">
        <v>0.94</v>
      </c>
      <c r="B92">
        <v>38</v>
      </c>
      <c r="C92">
        <v>1</v>
      </c>
      <c r="D92">
        <v>6</v>
      </c>
      <c r="E92">
        <v>28</v>
      </c>
      <c r="F92">
        <v>60</v>
      </c>
      <c r="G92">
        <v>12</v>
      </c>
      <c r="H92">
        <v>0</v>
      </c>
      <c r="I92">
        <v>50</v>
      </c>
      <c r="J92">
        <v>0</v>
      </c>
      <c r="K92">
        <v>0</v>
      </c>
      <c r="L92">
        <v>1</v>
      </c>
    </row>
    <row r="93" spans="1:12" x14ac:dyDescent="0.25">
      <c r="A93">
        <v>0.87</v>
      </c>
      <c r="B93">
        <v>40</v>
      </c>
      <c r="C93">
        <v>1</v>
      </c>
      <c r="D93">
        <v>8</v>
      </c>
      <c r="E93">
        <v>22</v>
      </c>
      <c r="F93">
        <v>57</v>
      </c>
      <c r="G93">
        <v>21</v>
      </c>
      <c r="H93">
        <v>0</v>
      </c>
      <c r="I93">
        <v>25</v>
      </c>
      <c r="J93">
        <v>0</v>
      </c>
      <c r="K93">
        <v>0</v>
      </c>
      <c r="L93">
        <v>3</v>
      </c>
    </row>
    <row r="94" spans="1:12" x14ac:dyDescent="0.25">
      <c r="A94">
        <v>0.63</v>
      </c>
      <c r="B94">
        <v>53</v>
      </c>
      <c r="C94">
        <v>0</v>
      </c>
      <c r="D94">
        <v>7</v>
      </c>
      <c r="E94">
        <v>25</v>
      </c>
      <c r="F94">
        <v>20</v>
      </c>
      <c r="G94">
        <v>55</v>
      </c>
      <c r="H94">
        <v>3</v>
      </c>
      <c r="I94">
        <v>0</v>
      </c>
      <c r="J94">
        <v>5</v>
      </c>
      <c r="K94">
        <v>0</v>
      </c>
      <c r="L94">
        <v>2</v>
      </c>
    </row>
    <row r="95" spans="1:12" x14ac:dyDescent="0.25">
      <c r="A95">
        <v>0.88</v>
      </c>
      <c r="B95">
        <v>24</v>
      </c>
      <c r="C95">
        <v>0</v>
      </c>
      <c r="D95">
        <v>8.5</v>
      </c>
      <c r="E95">
        <v>19</v>
      </c>
      <c r="F95">
        <v>63</v>
      </c>
      <c r="G95">
        <v>18</v>
      </c>
      <c r="H95">
        <v>0</v>
      </c>
      <c r="I95">
        <v>50</v>
      </c>
      <c r="J95">
        <v>0</v>
      </c>
      <c r="K95">
        <v>1</v>
      </c>
      <c r="L95">
        <v>1</v>
      </c>
    </row>
    <row r="96" spans="1:12" x14ac:dyDescent="0.25">
      <c r="A96">
        <v>0.9</v>
      </c>
      <c r="B96">
        <v>39</v>
      </c>
      <c r="C96">
        <v>1</v>
      </c>
      <c r="D96">
        <v>8</v>
      </c>
      <c r="E96">
        <v>22</v>
      </c>
      <c r="F96">
        <v>63</v>
      </c>
      <c r="G96">
        <v>15</v>
      </c>
      <c r="H96">
        <v>1</v>
      </c>
      <c r="I96">
        <v>50</v>
      </c>
      <c r="J96">
        <v>2</v>
      </c>
      <c r="K96">
        <v>0</v>
      </c>
      <c r="L96">
        <v>4</v>
      </c>
    </row>
    <row r="97" spans="1:12" x14ac:dyDescent="0.25">
      <c r="A97">
        <v>0.94</v>
      </c>
      <c r="B97">
        <v>47</v>
      </c>
      <c r="C97">
        <v>0</v>
      </c>
      <c r="D97">
        <v>7.5</v>
      </c>
      <c r="E97">
        <v>23</v>
      </c>
      <c r="F97">
        <v>57</v>
      </c>
      <c r="G97">
        <v>20</v>
      </c>
      <c r="H97">
        <v>1</v>
      </c>
      <c r="I97">
        <v>50</v>
      </c>
      <c r="J97">
        <v>0</v>
      </c>
      <c r="K97">
        <v>1</v>
      </c>
      <c r="L97">
        <v>3</v>
      </c>
    </row>
    <row r="98" spans="1:12" x14ac:dyDescent="0.25">
      <c r="A98">
        <v>0.91</v>
      </c>
      <c r="B98">
        <v>51</v>
      </c>
      <c r="C98">
        <v>0</v>
      </c>
      <c r="D98">
        <v>5</v>
      </c>
      <c r="E98">
        <v>23</v>
      </c>
      <c r="F98">
        <v>57</v>
      </c>
      <c r="G98">
        <v>20</v>
      </c>
      <c r="H98">
        <v>1</v>
      </c>
      <c r="I98">
        <v>50</v>
      </c>
      <c r="J98">
        <v>0</v>
      </c>
      <c r="K98">
        <v>1</v>
      </c>
      <c r="L98">
        <v>3</v>
      </c>
    </row>
    <row r="99" spans="1:12" x14ac:dyDescent="0.25">
      <c r="A99">
        <v>0.9</v>
      </c>
      <c r="B99">
        <v>25</v>
      </c>
      <c r="C99">
        <v>0</v>
      </c>
      <c r="D99">
        <v>7</v>
      </c>
      <c r="E99">
        <v>20</v>
      </c>
      <c r="F99">
        <v>65</v>
      </c>
      <c r="G99">
        <v>15</v>
      </c>
      <c r="H99">
        <v>0</v>
      </c>
      <c r="I99">
        <v>100</v>
      </c>
      <c r="J99">
        <v>0</v>
      </c>
      <c r="K99">
        <v>0</v>
      </c>
      <c r="L99">
        <v>3</v>
      </c>
    </row>
    <row r="100" spans="1:12" x14ac:dyDescent="0.25">
      <c r="A100">
        <v>0.8</v>
      </c>
      <c r="B100">
        <v>23</v>
      </c>
      <c r="C100">
        <v>0</v>
      </c>
      <c r="D100">
        <v>8</v>
      </c>
      <c r="E100">
        <v>15</v>
      </c>
      <c r="F100">
        <v>65</v>
      </c>
      <c r="G100">
        <v>20</v>
      </c>
      <c r="H100">
        <v>4</v>
      </c>
      <c r="I100">
        <v>75</v>
      </c>
      <c r="J100">
        <v>0</v>
      </c>
      <c r="K100">
        <v>0</v>
      </c>
      <c r="L100">
        <v>2</v>
      </c>
    </row>
    <row r="101" spans="1:12" x14ac:dyDescent="0.25">
      <c r="A101">
        <v>0.85</v>
      </c>
      <c r="B101">
        <v>54</v>
      </c>
      <c r="C101">
        <v>0</v>
      </c>
      <c r="D101">
        <v>6</v>
      </c>
      <c r="E101">
        <v>20</v>
      </c>
      <c r="F101">
        <v>67</v>
      </c>
      <c r="G101">
        <v>13</v>
      </c>
      <c r="H101">
        <v>1</v>
      </c>
      <c r="I101">
        <v>25</v>
      </c>
      <c r="J101">
        <v>0</v>
      </c>
      <c r="K101">
        <v>1</v>
      </c>
      <c r="L101">
        <v>1</v>
      </c>
    </row>
    <row r="102" spans="1:12" x14ac:dyDescent="0.25">
      <c r="A102">
        <v>0.53</v>
      </c>
      <c r="B102">
        <v>22</v>
      </c>
      <c r="C102">
        <v>0</v>
      </c>
      <c r="D102">
        <v>7</v>
      </c>
      <c r="E102">
        <v>27</v>
      </c>
      <c r="F102">
        <v>20</v>
      </c>
      <c r="G102">
        <v>53</v>
      </c>
      <c r="H102">
        <v>2</v>
      </c>
      <c r="I102">
        <v>0</v>
      </c>
      <c r="J102">
        <v>5</v>
      </c>
      <c r="K102">
        <v>1</v>
      </c>
      <c r="L102">
        <v>3</v>
      </c>
    </row>
    <row r="103" spans="1:12" x14ac:dyDescent="0.25">
      <c r="A103">
        <v>0.87</v>
      </c>
      <c r="B103">
        <v>50</v>
      </c>
      <c r="C103">
        <v>0</v>
      </c>
      <c r="D103">
        <v>8</v>
      </c>
      <c r="E103">
        <v>28</v>
      </c>
      <c r="F103">
        <v>57</v>
      </c>
      <c r="G103">
        <v>15</v>
      </c>
      <c r="H103">
        <v>1</v>
      </c>
      <c r="I103">
        <v>50</v>
      </c>
      <c r="J103">
        <v>0</v>
      </c>
      <c r="K103">
        <v>1</v>
      </c>
      <c r="L103">
        <v>3</v>
      </c>
    </row>
    <row r="104" spans="1:12" x14ac:dyDescent="0.25">
      <c r="A104">
        <v>0.5</v>
      </c>
      <c r="B104">
        <v>30</v>
      </c>
      <c r="C104">
        <v>0</v>
      </c>
      <c r="D104">
        <v>8</v>
      </c>
      <c r="E104">
        <v>20</v>
      </c>
      <c r="F104">
        <v>35</v>
      </c>
      <c r="G104">
        <v>45</v>
      </c>
      <c r="H104">
        <v>1</v>
      </c>
      <c r="I104">
        <v>0</v>
      </c>
      <c r="J104">
        <v>5</v>
      </c>
      <c r="K104">
        <v>1</v>
      </c>
      <c r="L104">
        <v>0</v>
      </c>
    </row>
    <row r="105" spans="1:12" x14ac:dyDescent="0.25">
      <c r="A105">
        <v>0.93</v>
      </c>
      <c r="B105">
        <v>52</v>
      </c>
      <c r="C105">
        <v>0</v>
      </c>
      <c r="D105">
        <v>7</v>
      </c>
      <c r="E105">
        <v>20</v>
      </c>
      <c r="F105">
        <v>62</v>
      </c>
      <c r="G105">
        <v>18</v>
      </c>
      <c r="H105">
        <v>1</v>
      </c>
      <c r="I105">
        <v>0</v>
      </c>
      <c r="J105">
        <v>0</v>
      </c>
      <c r="K105">
        <v>0</v>
      </c>
      <c r="L105">
        <v>3</v>
      </c>
    </row>
    <row r="106" spans="1:12" x14ac:dyDescent="0.25">
      <c r="A106">
        <v>0.72</v>
      </c>
      <c r="B106">
        <v>52</v>
      </c>
      <c r="C106">
        <v>0</v>
      </c>
      <c r="D106">
        <v>7</v>
      </c>
      <c r="E106">
        <v>20</v>
      </c>
      <c r="F106">
        <v>70</v>
      </c>
      <c r="G106">
        <v>10</v>
      </c>
      <c r="H106">
        <v>2</v>
      </c>
      <c r="I106">
        <v>0</v>
      </c>
      <c r="J106">
        <v>0</v>
      </c>
      <c r="K106">
        <v>0</v>
      </c>
      <c r="L106">
        <v>3</v>
      </c>
    </row>
    <row r="107" spans="1:12" x14ac:dyDescent="0.25">
      <c r="A107">
        <v>0.92</v>
      </c>
      <c r="B107">
        <v>51</v>
      </c>
      <c r="C107">
        <v>0</v>
      </c>
      <c r="D107">
        <v>6</v>
      </c>
      <c r="E107">
        <v>20</v>
      </c>
      <c r="F107">
        <v>62</v>
      </c>
      <c r="G107">
        <v>18</v>
      </c>
      <c r="H107">
        <v>1</v>
      </c>
      <c r="I107">
        <v>0</v>
      </c>
      <c r="J107">
        <v>0</v>
      </c>
      <c r="K107">
        <v>0</v>
      </c>
      <c r="L107">
        <v>4</v>
      </c>
    </row>
    <row r="108" spans="1:12" x14ac:dyDescent="0.25">
      <c r="A108">
        <v>0.62</v>
      </c>
      <c r="B108">
        <v>15</v>
      </c>
      <c r="C108">
        <v>1</v>
      </c>
      <c r="D108">
        <v>8</v>
      </c>
      <c r="E108">
        <v>20</v>
      </c>
      <c r="F108">
        <v>35</v>
      </c>
      <c r="G108">
        <v>45</v>
      </c>
      <c r="H108">
        <v>1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0.93</v>
      </c>
      <c r="B109">
        <v>48</v>
      </c>
      <c r="C109">
        <v>0</v>
      </c>
      <c r="D109">
        <v>7</v>
      </c>
      <c r="E109">
        <v>22</v>
      </c>
      <c r="F109">
        <v>58</v>
      </c>
      <c r="G109">
        <v>20</v>
      </c>
      <c r="H109">
        <v>1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0.63</v>
      </c>
      <c r="B110">
        <v>56</v>
      </c>
      <c r="C110">
        <v>0</v>
      </c>
      <c r="D110">
        <v>7</v>
      </c>
      <c r="E110">
        <v>20</v>
      </c>
      <c r="F110">
        <v>35</v>
      </c>
      <c r="G110">
        <v>45</v>
      </c>
      <c r="H110">
        <v>3</v>
      </c>
      <c r="I110">
        <v>0</v>
      </c>
      <c r="J110">
        <v>2</v>
      </c>
      <c r="K110">
        <v>1</v>
      </c>
      <c r="L110">
        <v>3</v>
      </c>
    </row>
    <row r="111" spans="1:12" x14ac:dyDescent="0.25">
      <c r="A111">
        <v>0.77</v>
      </c>
      <c r="B111">
        <v>25</v>
      </c>
      <c r="C111">
        <v>0</v>
      </c>
      <c r="D111">
        <v>8</v>
      </c>
      <c r="E111">
        <v>28</v>
      </c>
      <c r="F111">
        <v>51</v>
      </c>
      <c r="G111">
        <v>21</v>
      </c>
      <c r="H111">
        <v>2</v>
      </c>
      <c r="I111">
        <v>25</v>
      </c>
      <c r="J111">
        <v>0</v>
      </c>
      <c r="K111">
        <v>0</v>
      </c>
      <c r="L111">
        <v>3</v>
      </c>
    </row>
    <row r="112" spans="1:12" x14ac:dyDescent="0.25">
      <c r="A112">
        <v>0.51</v>
      </c>
      <c r="B112">
        <v>54</v>
      </c>
      <c r="C112">
        <v>0</v>
      </c>
      <c r="D112">
        <v>7</v>
      </c>
      <c r="E112">
        <v>23</v>
      </c>
      <c r="F112">
        <v>22</v>
      </c>
      <c r="G112">
        <v>55</v>
      </c>
      <c r="H112">
        <v>3</v>
      </c>
      <c r="I112">
        <v>0</v>
      </c>
      <c r="J112">
        <v>0</v>
      </c>
      <c r="K112">
        <v>1</v>
      </c>
      <c r="L112">
        <v>0</v>
      </c>
    </row>
    <row r="113" spans="1:12" x14ac:dyDescent="0.25">
      <c r="A113">
        <v>0.94</v>
      </c>
      <c r="B113">
        <v>37</v>
      </c>
      <c r="C113">
        <v>1</v>
      </c>
      <c r="D113">
        <v>7</v>
      </c>
      <c r="E113">
        <v>30</v>
      </c>
      <c r="F113">
        <v>55</v>
      </c>
      <c r="G113">
        <v>15</v>
      </c>
      <c r="H113">
        <v>1</v>
      </c>
      <c r="I113">
        <v>50</v>
      </c>
      <c r="J113">
        <v>1</v>
      </c>
      <c r="K113">
        <v>0</v>
      </c>
      <c r="L113">
        <v>3</v>
      </c>
    </row>
    <row r="114" spans="1:12" x14ac:dyDescent="0.25">
      <c r="A114">
        <v>0.73</v>
      </c>
      <c r="B114">
        <v>33</v>
      </c>
      <c r="C114">
        <v>1</v>
      </c>
      <c r="D114">
        <v>9</v>
      </c>
      <c r="E114">
        <v>20</v>
      </c>
      <c r="F114">
        <v>65</v>
      </c>
      <c r="G114">
        <v>15</v>
      </c>
      <c r="H114">
        <v>2</v>
      </c>
      <c r="I114">
        <v>25</v>
      </c>
      <c r="J114">
        <v>1</v>
      </c>
      <c r="K114">
        <v>0</v>
      </c>
      <c r="L114">
        <v>0</v>
      </c>
    </row>
    <row r="115" spans="1:12" x14ac:dyDescent="0.25">
      <c r="A115">
        <v>0.55000000000000004</v>
      </c>
      <c r="B115">
        <v>29</v>
      </c>
      <c r="C115">
        <v>1</v>
      </c>
      <c r="D115">
        <v>8</v>
      </c>
      <c r="E115">
        <v>28</v>
      </c>
      <c r="F115">
        <v>25</v>
      </c>
      <c r="G115">
        <v>47</v>
      </c>
      <c r="H115">
        <v>1</v>
      </c>
      <c r="I115">
        <v>25</v>
      </c>
      <c r="J115">
        <v>1</v>
      </c>
      <c r="K115">
        <v>1</v>
      </c>
      <c r="L115">
        <v>0</v>
      </c>
    </row>
    <row r="116" spans="1:12" x14ac:dyDescent="0.25">
      <c r="A116">
        <v>0.83</v>
      </c>
      <c r="B116">
        <v>36</v>
      </c>
      <c r="C116">
        <v>1</v>
      </c>
      <c r="D116">
        <v>8</v>
      </c>
      <c r="E116">
        <v>23</v>
      </c>
      <c r="F116">
        <v>60</v>
      </c>
      <c r="G116">
        <v>17</v>
      </c>
      <c r="H116">
        <v>4</v>
      </c>
      <c r="I116">
        <v>50</v>
      </c>
      <c r="J116">
        <v>0</v>
      </c>
      <c r="K116">
        <v>1</v>
      </c>
      <c r="L116">
        <v>1</v>
      </c>
    </row>
    <row r="117" spans="1:12" x14ac:dyDescent="0.25">
      <c r="A117">
        <v>0.94</v>
      </c>
      <c r="B117">
        <v>32</v>
      </c>
      <c r="C117">
        <v>1</v>
      </c>
      <c r="D117">
        <v>7.5</v>
      </c>
      <c r="E117">
        <v>28</v>
      </c>
      <c r="F117">
        <v>60</v>
      </c>
      <c r="G117">
        <v>12</v>
      </c>
      <c r="H117">
        <v>1</v>
      </c>
      <c r="I117">
        <v>50</v>
      </c>
      <c r="J117">
        <v>0</v>
      </c>
      <c r="K117">
        <v>0</v>
      </c>
      <c r="L117">
        <v>1</v>
      </c>
    </row>
    <row r="118" spans="1:12" x14ac:dyDescent="0.25">
      <c r="A118">
        <v>0.95</v>
      </c>
      <c r="B118">
        <v>37</v>
      </c>
      <c r="C118">
        <v>0</v>
      </c>
      <c r="D118">
        <v>8</v>
      </c>
      <c r="E118">
        <v>18</v>
      </c>
      <c r="F118">
        <v>70</v>
      </c>
      <c r="G118">
        <v>12</v>
      </c>
      <c r="H118">
        <v>1</v>
      </c>
      <c r="I118">
        <v>0</v>
      </c>
      <c r="J118">
        <v>0</v>
      </c>
      <c r="K118">
        <v>0</v>
      </c>
      <c r="L118">
        <v>3</v>
      </c>
    </row>
    <row r="119" spans="1:12" x14ac:dyDescent="0.25">
      <c r="A119">
        <v>0.59</v>
      </c>
      <c r="B119">
        <v>27</v>
      </c>
      <c r="C119">
        <v>0</v>
      </c>
      <c r="D119">
        <v>7</v>
      </c>
      <c r="E119">
        <v>23</v>
      </c>
      <c r="F119">
        <v>25</v>
      </c>
      <c r="G119">
        <v>52</v>
      </c>
      <c r="H119">
        <v>3</v>
      </c>
      <c r="I119">
        <v>75</v>
      </c>
      <c r="J119">
        <v>2</v>
      </c>
      <c r="K119">
        <v>1</v>
      </c>
      <c r="L119">
        <v>2</v>
      </c>
    </row>
    <row r="120" spans="1:12" x14ac:dyDescent="0.25">
      <c r="A120">
        <v>0.77</v>
      </c>
      <c r="B120">
        <v>36</v>
      </c>
      <c r="C120">
        <v>0</v>
      </c>
      <c r="D120">
        <v>7</v>
      </c>
      <c r="E120">
        <v>22</v>
      </c>
      <c r="F120">
        <v>65</v>
      </c>
      <c r="G120">
        <v>13</v>
      </c>
      <c r="H120">
        <v>2</v>
      </c>
      <c r="I120">
        <v>0</v>
      </c>
      <c r="J120">
        <v>0</v>
      </c>
      <c r="K120">
        <v>1</v>
      </c>
      <c r="L120">
        <v>3</v>
      </c>
    </row>
    <row r="121" spans="1:12" x14ac:dyDescent="0.25">
      <c r="A121">
        <v>0.65</v>
      </c>
      <c r="B121">
        <v>52</v>
      </c>
      <c r="C121">
        <v>1</v>
      </c>
      <c r="D121">
        <v>9</v>
      </c>
      <c r="E121">
        <v>18</v>
      </c>
      <c r="F121">
        <v>35</v>
      </c>
      <c r="G121">
        <v>47</v>
      </c>
      <c r="H121">
        <v>2</v>
      </c>
      <c r="I121">
        <v>25</v>
      </c>
      <c r="J121">
        <v>2</v>
      </c>
      <c r="K121">
        <v>0</v>
      </c>
      <c r="L121">
        <v>0</v>
      </c>
    </row>
    <row r="122" spans="1:12" x14ac:dyDescent="0.25">
      <c r="A122">
        <v>0.51</v>
      </c>
      <c r="B122">
        <v>28</v>
      </c>
      <c r="C122">
        <v>1</v>
      </c>
      <c r="D122">
        <v>6</v>
      </c>
      <c r="E122">
        <v>23</v>
      </c>
      <c r="F122">
        <v>25</v>
      </c>
      <c r="G122">
        <v>52</v>
      </c>
      <c r="H122">
        <v>2</v>
      </c>
      <c r="I122">
        <v>50</v>
      </c>
      <c r="J122">
        <v>5</v>
      </c>
      <c r="K122">
        <v>1</v>
      </c>
      <c r="L122">
        <v>1</v>
      </c>
    </row>
    <row r="123" spans="1:12" x14ac:dyDescent="0.25">
      <c r="A123">
        <v>0.81</v>
      </c>
      <c r="B123">
        <v>48</v>
      </c>
      <c r="C123">
        <v>0</v>
      </c>
      <c r="D123">
        <v>7</v>
      </c>
      <c r="E123">
        <v>27</v>
      </c>
      <c r="F123">
        <v>55</v>
      </c>
      <c r="G123">
        <v>18</v>
      </c>
      <c r="H123">
        <v>3</v>
      </c>
      <c r="I123">
        <v>0</v>
      </c>
      <c r="J123">
        <v>3</v>
      </c>
      <c r="K123">
        <v>0</v>
      </c>
      <c r="L123">
        <v>3</v>
      </c>
    </row>
    <row r="124" spans="1:12" x14ac:dyDescent="0.25">
      <c r="A124">
        <v>0.75</v>
      </c>
      <c r="B124">
        <v>65</v>
      </c>
      <c r="C124">
        <v>1</v>
      </c>
      <c r="D124">
        <v>7</v>
      </c>
      <c r="E124">
        <v>22</v>
      </c>
      <c r="F124">
        <v>65</v>
      </c>
      <c r="G124">
        <v>13</v>
      </c>
      <c r="H124">
        <v>2</v>
      </c>
      <c r="I124">
        <v>25</v>
      </c>
      <c r="J124">
        <v>1</v>
      </c>
      <c r="K124">
        <v>1</v>
      </c>
      <c r="L124">
        <v>0</v>
      </c>
    </row>
    <row r="125" spans="1:12" x14ac:dyDescent="0.25">
      <c r="A125">
        <v>0.56999999999999995</v>
      </c>
      <c r="B125">
        <v>31</v>
      </c>
      <c r="C125">
        <v>1</v>
      </c>
      <c r="D125">
        <v>7</v>
      </c>
      <c r="E125">
        <v>24</v>
      </c>
      <c r="F125">
        <v>28</v>
      </c>
      <c r="G125">
        <v>48</v>
      </c>
      <c r="H125">
        <v>3</v>
      </c>
      <c r="I125">
        <v>50</v>
      </c>
      <c r="J125">
        <v>5</v>
      </c>
      <c r="K125">
        <v>1</v>
      </c>
      <c r="L125">
        <v>1</v>
      </c>
    </row>
    <row r="126" spans="1:12" x14ac:dyDescent="0.25">
      <c r="A126">
        <v>0.57999999999999996</v>
      </c>
      <c r="B126">
        <v>42</v>
      </c>
      <c r="C126">
        <v>0</v>
      </c>
      <c r="D126">
        <v>8</v>
      </c>
      <c r="E126">
        <v>18</v>
      </c>
      <c r="F126">
        <v>35</v>
      </c>
      <c r="G126">
        <v>47</v>
      </c>
      <c r="H126">
        <v>2</v>
      </c>
      <c r="I126">
        <v>0</v>
      </c>
      <c r="J126">
        <v>0</v>
      </c>
      <c r="K126">
        <v>1</v>
      </c>
      <c r="L126">
        <v>3</v>
      </c>
    </row>
    <row r="127" spans="1:12" x14ac:dyDescent="0.25">
      <c r="A127">
        <v>0.81</v>
      </c>
      <c r="B127">
        <v>40</v>
      </c>
      <c r="C127">
        <v>1</v>
      </c>
      <c r="D127">
        <v>8</v>
      </c>
      <c r="E127">
        <v>20</v>
      </c>
      <c r="F127">
        <v>65</v>
      </c>
      <c r="G127">
        <v>15</v>
      </c>
      <c r="H127">
        <v>4</v>
      </c>
      <c r="I127">
        <v>25</v>
      </c>
      <c r="J127">
        <v>1</v>
      </c>
      <c r="K127">
        <v>0</v>
      </c>
      <c r="L127">
        <v>0</v>
      </c>
    </row>
    <row r="128" spans="1:12" x14ac:dyDescent="0.25">
      <c r="A128">
        <v>0.53</v>
      </c>
      <c r="B128">
        <v>65</v>
      </c>
      <c r="C128">
        <v>0</v>
      </c>
      <c r="D128">
        <v>8.5</v>
      </c>
      <c r="E128">
        <v>28</v>
      </c>
      <c r="F128">
        <v>20</v>
      </c>
      <c r="G128">
        <v>52</v>
      </c>
      <c r="H128">
        <v>3</v>
      </c>
      <c r="I128">
        <v>0</v>
      </c>
      <c r="J128">
        <v>2</v>
      </c>
      <c r="K128">
        <v>1</v>
      </c>
      <c r="L128">
        <v>3</v>
      </c>
    </row>
    <row r="129" spans="1:12" x14ac:dyDescent="0.25">
      <c r="A129">
        <v>0.93</v>
      </c>
      <c r="B129">
        <v>50</v>
      </c>
      <c r="C129">
        <v>1</v>
      </c>
      <c r="D129">
        <v>7</v>
      </c>
      <c r="E129">
        <v>25</v>
      </c>
      <c r="F129">
        <v>63</v>
      </c>
      <c r="G129">
        <v>12</v>
      </c>
      <c r="H129">
        <v>1</v>
      </c>
      <c r="I129">
        <v>50</v>
      </c>
      <c r="J129">
        <v>2</v>
      </c>
      <c r="K129">
        <v>0</v>
      </c>
      <c r="L129">
        <v>4</v>
      </c>
    </row>
    <row r="130" spans="1:12" x14ac:dyDescent="0.25">
      <c r="A130">
        <v>0.89</v>
      </c>
      <c r="B130">
        <v>22</v>
      </c>
      <c r="C130">
        <v>0</v>
      </c>
      <c r="D130">
        <v>7.5</v>
      </c>
      <c r="E130">
        <v>18</v>
      </c>
      <c r="F130">
        <v>65</v>
      </c>
      <c r="G130">
        <v>17</v>
      </c>
      <c r="H130">
        <v>0</v>
      </c>
      <c r="I130">
        <v>75</v>
      </c>
      <c r="J130">
        <v>1</v>
      </c>
      <c r="K130">
        <v>0</v>
      </c>
      <c r="L130">
        <v>4</v>
      </c>
    </row>
    <row r="131" spans="1:12" x14ac:dyDescent="0.25">
      <c r="A131">
        <v>0.7</v>
      </c>
      <c r="B131">
        <v>41</v>
      </c>
      <c r="C131">
        <v>0</v>
      </c>
      <c r="D131">
        <v>7.5</v>
      </c>
      <c r="E131">
        <v>22</v>
      </c>
      <c r="F131">
        <v>59</v>
      </c>
      <c r="G131">
        <v>19</v>
      </c>
      <c r="H131">
        <v>3</v>
      </c>
      <c r="I131">
        <v>0</v>
      </c>
      <c r="J131">
        <v>0</v>
      </c>
      <c r="K131">
        <v>0</v>
      </c>
      <c r="L131">
        <v>3</v>
      </c>
    </row>
    <row r="132" spans="1:12" x14ac:dyDescent="0.25">
      <c r="A132">
        <v>0.74</v>
      </c>
      <c r="B132">
        <v>68</v>
      </c>
      <c r="C132">
        <v>0</v>
      </c>
      <c r="D132">
        <v>7.5</v>
      </c>
      <c r="E132">
        <v>28</v>
      </c>
      <c r="F132">
        <v>58</v>
      </c>
      <c r="G132">
        <v>14</v>
      </c>
      <c r="H132">
        <v>4</v>
      </c>
      <c r="I132">
        <v>0</v>
      </c>
      <c r="J132">
        <v>1</v>
      </c>
      <c r="K132">
        <v>1</v>
      </c>
      <c r="L132">
        <v>3</v>
      </c>
    </row>
    <row r="133" spans="1:12" x14ac:dyDescent="0.25">
      <c r="A133">
        <v>0.92</v>
      </c>
      <c r="B133">
        <v>61</v>
      </c>
      <c r="C133">
        <v>0</v>
      </c>
      <c r="D133">
        <v>7.5</v>
      </c>
      <c r="E133">
        <v>20</v>
      </c>
      <c r="F133">
        <v>70</v>
      </c>
      <c r="G133">
        <v>10</v>
      </c>
      <c r="H133">
        <v>1</v>
      </c>
      <c r="I133">
        <v>0</v>
      </c>
      <c r="J133">
        <v>0</v>
      </c>
      <c r="K133">
        <v>0</v>
      </c>
      <c r="L133">
        <v>1</v>
      </c>
    </row>
    <row r="134" spans="1:12" x14ac:dyDescent="0.25">
      <c r="A134">
        <v>0.93</v>
      </c>
      <c r="B134">
        <v>23</v>
      </c>
      <c r="C134">
        <v>1</v>
      </c>
      <c r="D134">
        <v>7.5</v>
      </c>
      <c r="E134">
        <v>23</v>
      </c>
      <c r="F134">
        <v>60</v>
      </c>
      <c r="G134">
        <v>17</v>
      </c>
      <c r="H134">
        <v>0</v>
      </c>
      <c r="I134">
        <v>50</v>
      </c>
      <c r="J134">
        <v>0</v>
      </c>
      <c r="K134">
        <v>0</v>
      </c>
      <c r="L134">
        <v>1</v>
      </c>
    </row>
    <row r="135" spans="1:12" x14ac:dyDescent="0.25">
      <c r="A135">
        <v>0.95</v>
      </c>
      <c r="B135">
        <v>45</v>
      </c>
      <c r="C135">
        <v>1</v>
      </c>
      <c r="D135">
        <v>7</v>
      </c>
      <c r="E135">
        <v>30</v>
      </c>
      <c r="F135">
        <v>60</v>
      </c>
      <c r="G135">
        <v>10</v>
      </c>
      <c r="H135">
        <v>1</v>
      </c>
      <c r="I135">
        <v>0</v>
      </c>
      <c r="J135">
        <v>0</v>
      </c>
      <c r="K135">
        <v>0</v>
      </c>
      <c r="L135">
        <v>4</v>
      </c>
    </row>
    <row r="136" spans="1:12" x14ac:dyDescent="0.25">
      <c r="A136">
        <v>0.6</v>
      </c>
      <c r="B136">
        <v>14</v>
      </c>
      <c r="C136">
        <v>1</v>
      </c>
      <c r="D136">
        <v>7</v>
      </c>
      <c r="E136">
        <v>18</v>
      </c>
      <c r="F136">
        <v>35</v>
      </c>
      <c r="G136">
        <v>47</v>
      </c>
      <c r="H136">
        <v>3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0.93</v>
      </c>
      <c r="B137">
        <v>30</v>
      </c>
      <c r="C137">
        <v>0</v>
      </c>
      <c r="D137">
        <v>8.5</v>
      </c>
      <c r="E137">
        <v>26</v>
      </c>
      <c r="F137">
        <v>56</v>
      </c>
      <c r="G137">
        <v>18</v>
      </c>
      <c r="H137">
        <v>0</v>
      </c>
      <c r="I137">
        <v>0</v>
      </c>
      <c r="J137">
        <v>0</v>
      </c>
      <c r="K137">
        <v>1</v>
      </c>
      <c r="L137">
        <v>1</v>
      </c>
    </row>
    <row r="138" spans="1:12" x14ac:dyDescent="0.25">
      <c r="A138">
        <v>0.81</v>
      </c>
      <c r="B138">
        <v>42</v>
      </c>
      <c r="C138">
        <v>0</v>
      </c>
      <c r="D138">
        <v>7</v>
      </c>
      <c r="E138">
        <v>24</v>
      </c>
      <c r="F138">
        <v>59</v>
      </c>
      <c r="G138">
        <v>17</v>
      </c>
      <c r="H138">
        <v>4</v>
      </c>
      <c r="I138">
        <v>0</v>
      </c>
      <c r="J138">
        <v>0</v>
      </c>
      <c r="K138">
        <v>1</v>
      </c>
      <c r="L138">
        <v>2</v>
      </c>
    </row>
    <row r="139" spans="1:12" x14ac:dyDescent="0.25">
      <c r="A139">
        <v>0.95</v>
      </c>
      <c r="B139">
        <v>42</v>
      </c>
      <c r="C139">
        <v>0</v>
      </c>
      <c r="D139">
        <v>7.5</v>
      </c>
      <c r="E139">
        <v>28</v>
      </c>
      <c r="F139">
        <v>55</v>
      </c>
      <c r="G139">
        <v>17</v>
      </c>
      <c r="H139">
        <v>0</v>
      </c>
      <c r="I139">
        <v>200</v>
      </c>
      <c r="J139">
        <v>0</v>
      </c>
      <c r="K139">
        <v>0</v>
      </c>
      <c r="L139">
        <v>3</v>
      </c>
    </row>
    <row r="140" spans="1:12" x14ac:dyDescent="0.25">
      <c r="A140">
        <v>0.72</v>
      </c>
      <c r="B140">
        <v>53</v>
      </c>
      <c r="C140">
        <v>0</v>
      </c>
      <c r="D140">
        <v>7</v>
      </c>
      <c r="E140">
        <v>23</v>
      </c>
      <c r="F140">
        <v>57</v>
      </c>
      <c r="G140">
        <v>20</v>
      </c>
      <c r="H140">
        <v>3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0.9</v>
      </c>
      <c r="B141">
        <v>49</v>
      </c>
      <c r="C141">
        <v>1</v>
      </c>
      <c r="D141">
        <v>7</v>
      </c>
      <c r="E141">
        <v>22</v>
      </c>
      <c r="F141">
        <v>57</v>
      </c>
      <c r="G141">
        <v>21</v>
      </c>
      <c r="H141">
        <v>1</v>
      </c>
      <c r="I141">
        <v>25</v>
      </c>
      <c r="J141">
        <v>1</v>
      </c>
      <c r="K141">
        <v>1</v>
      </c>
      <c r="L141">
        <v>0</v>
      </c>
    </row>
    <row r="142" spans="1:12" x14ac:dyDescent="0.25">
      <c r="A142">
        <v>0.91</v>
      </c>
      <c r="B142">
        <v>48</v>
      </c>
      <c r="C142">
        <v>1</v>
      </c>
      <c r="D142">
        <v>7</v>
      </c>
      <c r="E142">
        <v>25</v>
      </c>
      <c r="F142">
        <v>55</v>
      </c>
      <c r="G142">
        <v>20</v>
      </c>
      <c r="H142">
        <v>1</v>
      </c>
      <c r="I142">
        <v>0</v>
      </c>
      <c r="J142">
        <v>5</v>
      </c>
      <c r="K142">
        <v>0</v>
      </c>
      <c r="L142">
        <v>4</v>
      </c>
    </row>
    <row r="143" spans="1:12" x14ac:dyDescent="0.25">
      <c r="A143">
        <v>0.85</v>
      </c>
      <c r="B143">
        <v>40</v>
      </c>
      <c r="C143">
        <v>1</v>
      </c>
      <c r="D143">
        <v>7</v>
      </c>
      <c r="E143">
        <v>20</v>
      </c>
      <c r="F143">
        <v>70</v>
      </c>
      <c r="G143">
        <v>10</v>
      </c>
      <c r="H143">
        <v>1</v>
      </c>
      <c r="I143">
        <v>0</v>
      </c>
      <c r="J143">
        <v>0</v>
      </c>
      <c r="K143">
        <v>0</v>
      </c>
      <c r="L143">
        <v>3</v>
      </c>
    </row>
    <row r="144" spans="1:12" x14ac:dyDescent="0.25">
      <c r="A144">
        <v>0.9</v>
      </c>
      <c r="B144">
        <v>48</v>
      </c>
      <c r="C144">
        <v>1</v>
      </c>
      <c r="D144">
        <v>7</v>
      </c>
      <c r="E144">
        <v>23</v>
      </c>
      <c r="F144">
        <v>60</v>
      </c>
      <c r="G144">
        <v>17</v>
      </c>
      <c r="H144">
        <v>0</v>
      </c>
      <c r="I144">
        <v>75</v>
      </c>
      <c r="J144">
        <v>0</v>
      </c>
      <c r="K144">
        <v>0</v>
      </c>
      <c r="L144">
        <v>4</v>
      </c>
    </row>
    <row r="145" spans="1:12" x14ac:dyDescent="0.25">
      <c r="A145">
        <v>0.92</v>
      </c>
      <c r="B145">
        <v>35</v>
      </c>
      <c r="C145">
        <v>0</v>
      </c>
      <c r="D145">
        <v>7.5</v>
      </c>
      <c r="E145">
        <v>20</v>
      </c>
      <c r="F145">
        <v>62</v>
      </c>
      <c r="G145">
        <v>18</v>
      </c>
      <c r="H145">
        <v>0</v>
      </c>
      <c r="I145">
        <v>50</v>
      </c>
      <c r="J145">
        <v>1</v>
      </c>
      <c r="K145">
        <v>0</v>
      </c>
      <c r="L145">
        <v>3</v>
      </c>
    </row>
    <row r="146" spans="1:12" x14ac:dyDescent="0.25">
      <c r="A146">
        <v>0.67</v>
      </c>
      <c r="B146">
        <v>33</v>
      </c>
      <c r="C146">
        <v>1</v>
      </c>
      <c r="D146">
        <v>7.5</v>
      </c>
      <c r="E146">
        <v>28</v>
      </c>
      <c r="F146">
        <v>25</v>
      </c>
      <c r="G146">
        <v>47</v>
      </c>
      <c r="H146">
        <v>1</v>
      </c>
      <c r="I146">
        <v>50</v>
      </c>
      <c r="J146">
        <v>3</v>
      </c>
      <c r="K146">
        <v>0</v>
      </c>
      <c r="L146">
        <v>1</v>
      </c>
    </row>
    <row r="147" spans="1:12" x14ac:dyDescent="0.25">
      <c r="A147">
        <v>0.51</v>
      </c>
      <c r="B147">
        <v>27</v>
      </c>
      <c r="C147">
        <v>0</v>
      </c>
      <c r="D147">
        <v>8</v>
      </c>
      <c r="E147">
        <v>25</v>
      </c>
      <c r="F147">
        <v>20</v>
      </c>
      <c r="G147">
        <v>55</v>
      </c>
      <c r="H147">
        <v>3</v>
      </c>
      <c r="I147">
        <v>0</v>
      </c>
      <c r="J147">
        <v>0</v>
      </c>
      <c r="K147">
        <v>1</v>
      </c>
      <c r="L147">
        <v>2</v>
      </c>
    </row>
    <row r="148" spans="1:12" x14ac:dyDescent="0.25">
      <c r="A148">
        <v>0.78</v>
      </c>
      <c r="B148">
        <v>24</v>
      </c>
      <c r="C148">
        <v>1</v>
      </c>
      <c r="D148">
        <v>6</v>
      </c>
      <c r="E148">
        <v>26</v>
      </c>
      <c r="F148">
        <v>60</v>
      </c>
      <c r="G148">
        <v>14</v>
      </c>
      <c r="H148">
        <v>1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0.95</v>
      </c>
      <c r="B149">
        <v>48</v>
      </c>
      <c r="C149">
        <v>1</v>
      </c>
      <c r="D149">
        <v>8</v>
      </c>
      <c r="E149">
        <v>20</v>
      </c>
      <c r="F149">
        <v>70</v>
      </c>
      <c r="G149">
        <v>10</v>
      </c>
      <c r="H149">
        <v>1</v>
      </c>
      <c r="I149">
        <v>0</v>
      </c>
      <c r="J149">
        <v>0</v>
      </c>
      <c r="K149">
        <v>0</v>
      </c>
      <c r="L149">
        <v>4</v>
      </c>
    </row>
    <row r="150" spans="1:12" x14ac:dyDescent="0.25">
      <c r="A150">
        <v>0.68</v>
      </c>
      <c r="B150">
        <v>62</v>
      </c>
      <c r="C150">
        <v>1</v>
      </c>
      <c r="D150">
        <v>7.5</v>
      </c>
      <c r="E150">
        <v>22</v>
      </c>
      <c r="F150">
        <v>24</v>
      </c>
      <c r="G150">
        <v>54</v>
      </c>
      <c r="H150">
        <v>3</v>
      </c>
      <c r="I150">
        <v>50</v>
      </c>
      <c r="J150">
        <v>2</v>
      </c>
      <c r="K150">
        <v>0</v>
      </c>
      <c r="L150">
        <v>0</v>
      </c>
    </row>
    <row r="151" spans="1:12" x14ac:dyDescent="0.25">
      <c r="A151">
        <v>0.94</v>
      </c>
      <c r="B151">
        <v>44</v>
      </c>
      <c r="C151">
        <v>1</v>
      </c>
      <c r="D151">
        <v>7</v>
      </c>
      <c r="E151">
        <v>22</v>
      </c>
      <c r="F151">
        <v>65</v>
      </c>
      <c r="G151">
        <v>13</v>
      </c>
      <c r="H151">
        <v>0</v>
      </c>
      <c r="I151">
        <v>50</v>
      </c>
      <c r="J151">
        <v>0</v>
      </c>
      <c r="K151">
        <v>0</v>
      </c>
      <c r="L151">
        <v>1</v>
      </c>
    </row>
    <row r="152" spans="1:12" x14ac:dyDescent="0.25">
      <c r="A152">
        <v>0.78</v>
      </c>
      <c r="B152">
        <v>39</v>
      </c>
      <c r="C152">
        <v>1</v>
      </c>
      <c r="D152">
        <v>8</v>
      </c>
      <c r="E152">
        <v>24</v>
      </c>
      <c r="F152">
        <v>58</v>
      </c>
      <c r="G152">
        <v>18</v>
      </c>
      <c r="H152">
        <v>3</v>
      </c>
      <c r="I152">
        <v>25</v>
      </c>
      <c r="J152">
        <v>1</v>
      </c>
      <c r="K152">
        <v>1</v>
      </c>
      <c r="L152">
        <v>0</v>
      </c>
    </row>
    <row r="153" spans="1:12" x14ac:dyDescent="0.25">
      <c r="A153">
        <v>0.9</v>
      </c>
      <c r="B153">
        <v>53</v>
      </c>
      <c r="C153">
        <v>0</v>
      </c>
      <c r="D153">
        <v>6</v>
      </c>
      <c r="E153">
        <v>20</v>
      </c>
      <c r="F153">
        <v>65</v>
      </c>
      <c r="G153">
        <v>15</v>
      </c>
      <c r="H153">
        <v>1</v>
      </c>
      <c r="I153">
        <v>75</v>
      </c>
      <c r="J153">
        <v>0</v>
      </c>
      <c r="K153">
        <v>0</v>
      </c>
      <c r="L153">
        <v>2</v>
      </c>
    </row>
    <row r="154" spans="1:12" x14ac:dyDescent="0.25">
      <c r="A154">
        <v>0.83</v>
      </c>
      <c r="B154">
        <v>37</v>
      </c>
      <c r="C154">
        <v>0</v>
      </c>
      <c r="D154">
        <v>7.5</v>
      </c>
      <c r="E154">
        <v>24</v>
      </c>
      <c r="F154">
        <v>60</v>
      </c>
      <c r="G154">
        <v>16</v>
      </c>
      <c r="H154">
        <v>2</v>
      </c>
      <c r="I154">
        <v>0</v>
      </c>
      <c r="J154">
        <v>0</v>
      </c>
      <c r="K154">
        <v>1</v>
      </c>
      <c r="L154">
        <v>2</v>
      </c>
    </row>
    <row r="155" spans="1:12" x14ac:dyDescent="0.25">
      <c r="A155">
        <v>0.8</v>
      </c>
      <c r="B155">
        <v>29</v>
      </c>
      <c r="C155">
        <v>1</v>
      </c>
      <c r="D155">
        <v>7</v>
      </c>
      <c r="E155">
        <v>23</v>
      </c>
      <c r="F155">
        <v>60</v>
      </c>
      <c r="G155">
        <v>17</v>
      </c>
      <c r="H155">
        <v>2</v>
      </c>
      <c r="I155">
        <v>50</v>
      </c>
      <c r="J155">
        <v>0</v>
      </c>
      <c r="K155">
        <v>1</v>
      </c>
      <c r="L155">
        <v>1</v>
      </c>
    </row>
    <row r="156" spans="1:12" x14ac:dyDescent="0.25">
      <c r="A156">
        <v>0.96</v>
      </c>
      <c r="B156">
        <v>49</v>
      </c>
      <c r="C156">
        <v>1</v>
      </c>
      <c r="D156">
        <v>7.5</v>
      </c>
      <c r="E156">
        <v>28</v>
      </c>
      <c r="F156">
        <v>60</v>
      </c>
      <c r="G156">
        <v>12</v>
      </c>
      <c r="H156">
        <v>0</v>
      </c>
      <c r="I156">
        <v>0</v>
      </c>
      <c r="J156">
        <v>0</v>
      </c>
      <c r="K156">
        <v>0</v>
      </c>
      <c r="L156">
        <v>4</v>
      </c>
    </row>
    <row r="157" spans="1:12" x14ac:dyDescent="0.25">
      <c r="A157">
        <v>0.91</v>
      </c>
      <c r="B157">
        <v>24</v>
      </c>
      <c r="C157">
        <v>1</v>
      </c>
      <c r="D157">
        <v>8</v>
      </c>
      <c r="E157">
        <v>24</v>
      </c>
      <c r="F157">
        <v>59</v>
      </c>
      <c r="G157">
        <v>17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0.96</v>
      </c>
      <c r="B158">
        <v>48</v>
      </c>
      <c r="C158">
        <v>1</v>
      </c>
      <c r="D158">
        <v>7.5</v>
      </c>
      <c r="E158">
        <v>22</v>
      </c>
      <c r="F158">
        <v>57</v>
      </c>
      <c r="G158">
        <v>21</v>
      </c>
      <c r="H158">
        <v>0</v>
      </c>
      <c r="I158">
        <v>25</v>
      </c>
      <c r="J158">
        <v>0</v>
      </c>
      <c r="K158">
        <v>0</v>
      </c>
      <c r="L158">
        <v>4</v>
      </c>
    </row>
    <row r="159" spans="1:12" x14ac:dyDescent="0.25">
      <c r="A159">
        <v>0.87</v>
      </c>
      <c r="B159">
        <v>21</v>
      </c>
      <c r="C159">
        <v>0</v>
      </c>
      <c r="D159">
        <v>8</v>
      </c>
      <c r="E159">
        <v>19</v>
      </c>
      <c r="F159">
        <v>63</v>
      </c>
      <c r="G159">
        <v>18</v>
      </c>
      <c r="H159">
        <v>1</v>
      </c>
      <c r="I159">
        <v>50</v>
      </c>
      <c r="J159">
        <v>0</v>
      </c>
      <c r="K159">
        <v>1</v>
      </c>
      <c r="L159">
        <v>1</v>
      </c>
    </row>
    <row r="160" spans="1:12" x14ac:dyDescent="0.25">
      <c r="A160">
        <v>0.76</v>
      </c>
      <c r="B160">
        <v>52</v>
      </c>
      <c r="C160">
        <v>1</v>
      </c>
      <c r="D160">
        <v>7</v>
      </c>
      <c r="E160">
        <v>20</v>
      </c>
      <c r="F160">
        <v>70</v>
      </c>
      <c r="G160">
        <v>10</v>
      </c>
      <c r="H160">
        <v>4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0.68</v>
      </c>
      <c r="B161">
        <v>53</v>
      </c>
      <c r="C161">
        <v>0</v>
      </c>
      <c r="D161">
        <v>7.5</v>
      </c>
      <c r="E161">
        <v>18</v>
      </c>
      <c r="F161">
        <v>30</v>
      </c>
      <c r="G161">
        <v>52</v>
      </c>
      <c r="H161">
        <v>4</v>
      </c>
      <c r="I161">
        <v>50</v>
      </c>
      <c r="J161">
        <v>4</v>
      </c>
      <c r="K161">
        <v>0</v>
      </c>
      <c r="L161">
        <v>2</v>
      </c>
    </row>
    <row r="162" spans="1:12" x14ac:dyDescent="0.25">
      <c r="A162">
        <v>0.94</v>
      </c>
      <c r="B162">
        <v>27</v>
      </c>
      <c r="C162">
        <v>1</v>
      </c>
      <c r="D162">
        <v>8</v>
      </c>
      <c r="E162">
        <v>25</v>
      </c>
      <c r="F162">
        <v>60</v>
      </c>
      <c r="G162">
        <v>15</v>
      </c>
      <c r="H162">
        <v>1</v>
      </c>
      <c r="I162">
        <v>75</v>
      </c>
      <c r="J162">
        <v>0</v>
      </c>
      <c r="K162">
        <v>1</v>
      </c>
      <c r="L162">
        <v>2</v>
      </c>
    </row>
    <row r="163" spans="1:12" x14ac:dyDescent="0.25">
      <c r="A163">
        <v>0.62</v>
      </c>
      <c r="B163">
        <v>18</v>
      </c>
      <c r="C163">
        <v>1</v>
      </c>
      <c r="D163">
        <v>7</v>
      </c>
      <c r="E163">
        <v>20</v>
      </c>
      <c r="F163">
        <v>30</v>
      </c>
      <c r="G163">
        <v>50</v>
      </c>
      <c r="H163">
        <v>1</v>
      </c>
      <c r="I163">
        <v>25</v>
      </c>
      <c r="J163">
        <v>0</v>
      </c>
      <c r="K163">
        <v>0</v>
      </c>
      <c r="L163">
        <v>0</v>
      </c>
    </row>
    <row r="164" spans="1:12" x14ac:dyDescent="0.25">
      <c r="A164">
        <v>0.91</v>
      </c>
      <c r="B164">
        <v>44</v>
      </c>
      <c r="C164">
        <v>1</v>
      </c>
      <c r="D164">
        <v>8</v>
      </c>
      <c r="E164">
        <v>20</v>
      </c>
      <c r="F164">
        <v>60</v>
      </c>
      <c r="G164">
        <v>20</v>
      </c>
      <c r="H164">
        <v>1</v>
      </c>
      <c r="I164">
        <v>0</v>
      </c>
      <c r="J164">
        <v>0</v>
      </c>
      <c r="K164">
        <v>0</v>
      </c>
      <c r="L164">
        <v>3</v>
      </c>
    </row>
    <row r="165" spans="1:12" x14ac:dyDescent="0.25">
      <c r="A165">
        <v>0.67</v>
      </c>
      <c r="B165">
        <v>61</v>
      </c>
      <c r="C165">
        <v>1</v>
      </c>
      <c r="D165">
        <v>7</v>
      </c>
      <c r="E165">
        <v>23</v>
      </c>
      <c r="F165">
        <v>23</v>
      </c>
      <c r="G165">
        <v>54</v>
      </c>
      <c r="H165">
        <v>2</v>
      </c>
      <c r="I165">
        <v>50</v>
      </c>
      <c r="J165">
        <v>5</v>
      </c>
      <c r="K165">
        <v>0</v>
      </c>
      <c r="L165">
        <v>0</v>
      </c>
    </row>
    <row r="166" spans="1:12" x14ac:dyDescent="0.25">
      <c r="A166">
        <v>0.94</v>
      </c>
      <c r="B166">
        <v>30</v>
      </c>
      <c r="C166">
        <v>1</v>
      </c>
      <c r="D166">
        <v>8</v>
      </c>
      <c r="E166">
        <v>22</v>
      </c>
      <c r="F166">
        <v>63</v>
      </c>
      <c r="G166">
        <v>15</v>
      </c>
      <c r="H166">
        <v>1</v>
      </c>
      <c r="I166">
        <v>75</v>
      </c>
      <c r="J166">
        <v>0</v>
      </c>
      <c r="K166">
        <v>1</v>
      </c>
      <c r="L166">
        <v>2</v>
      </c>
    </row>
    <row r="167" spans="1:12" x14ac:dyDescent="0.25">
      <c r="A167">
        <v>0.79</v>
      </c>
      <c r="B167">
        <v>48</v>
      </c>
      <c r="C167">
        <v>0</v>
      </c>
      <c r="D167">
        <v>6</v>
      </c>
      <c r="E167">
        <v>24</v>
      </c>
      <c r="F167">
        <v>60</v>
      </c>
      <c r="G167">
        <v>16</v>
      </c>
      <c r="H167">
        <v>4</v>
      </c>
      <c r="I167">
        <v>0</v>
      </c>
      <c r="J167">
        <v>0</v>
      </c>
      <c r="K167">
        <v>1</v>
      </c>
      <c r="L167">
        <v>2</v>
      </c>
    </row>
    <row r="168" spans="1:12" x14ac:dyDescent="0.25">
      <c r="A168">
        <v>0.86</v>
      </c>
      <c r="B168">
        <v>32</v>
      </c>
      <c r="C168">
        <v>1</v>
      </c>
      <c r="D168">
        <v>5</v>
      </c>
      <c r="E168">
        <v>20</v>
      </c>
      <c r="F168">
        <v>65</v>
      </c>
      <c r="G168">
        <v>15</v>
      </c>
      <c r="H168">
        <v>1</v>
      </c>
      <c r="I168">
        <v>25</v>
      </c>
      <c r="J168">
        <v>1</v>
      </c>
      <c r="K168">
        <v>0</v>
      </c>
      <c r="L168">
        <v>0</v>
      </c>
    </row>
    <row r="169" spans="1:12" x14ac:dyDescent="0.25">
      <c r="A169">
        <v>0.83</v>
      </c>
      <c r="B169">
        <v>52</v>
      </c>
      <c r="C169">
        <v>0</v>
      </c>
      <c r="D169">
        <v>7</v>
      </c>
      <c r="E169">
        <v>23</v>
      </c>
      <c r="F169">
        <v>57</v>
      </c>
      <c r="G169">
        <v>20</v>
      </c>
      <c r="H169">
        <v>1</v>
      </c>
      <c r="I169">
        <v>0</v>
      </c>
      <c r="J169">
        <v>0</v>
      </c>
      <c r="K169">
        <v>1</v>
      </c>
      <c r="L169">
        <v>0</v>
      </c>
    </row>
    <row r="170" spans="1:12" x14ac:dyDescent="0.25">
      <c r="A170">
        <v>0.73</v>
      </c>
      <c r="B170">
        <v>61</v>
      </c>
      <c r="C170">
        <v>0</v>
      </c>
      <c r="D170">
        <v>7</v>
      </c>
      <c r="E170">
        <v>22</v>
      </c>
      <c r="F170">
        <v>57</v>
      </c>
      <c r="G170">
        <v>21</v>
      </c>
      <c r="H170">
        <v>3</v>
      </c>
      <c r="I170">
        <v>0</v>
      </c>
      <c r="J170">
        <v>4</v>
      </c>
      <c r="K170">
        <v>0</v>
      </c>
      <c r="L170">
        <v>0</v>
      </c>
    </row>
    <row r="171" spans="1:12" x14ac:dyDescent="0.25">
      <c r="A171">
        <v>0.71</v>
      </c>
      <c r="B171">
        <v>64</v>
      </c>
      <c r="C171">
        <v>1</v>
      </c>
      <c r="D171">
        <v>8</v>
      </c>
      <c r="E171">
        <v>23</v>
      </c>
      <c r="F171">
        <v>58</v>
      </c>
      <c r="G171">
        <v>19</v>
      </c>
      <c r="H171">
        <v>2</v>
      </c>
      <c r="I171">
        <v>50</v>
      </c>
      <c r="J171">
        <v>0</v>
      </c>
      <c r="K171">
        <v>0</v>
      </c>
      <c r="L171">
        <v>0</v>
      </c>
    </row>
    <row r="172" spans="1:12" x14ac:dyDescent="0.25">
      <c r="A172">
        <v>0.87</v>
      </c>
      <c r="B172">
        <v>59</v>
      </c>
      <c r="C172">
        <v>1</v>
      </c>
      <c r="D172">
        <v>6</v>
      </c>
      <c r="E172">
        <v>18</v>
      </c>
      <c r="F172">
        <v>70</v>
      </c>
      <c r="G172">
        <v>12</v>
      </c>
      <c r="H172">
        <v>0</v>
      </c>
      <c r="I172">
        <v>25</v>
      </c>
      <c r="J172">
        <v>1</v>
      </c>
      <c r="K172">
        <v>1</v>
      </c>
      <c r="L172">
        <v>0</v>
      </c>
    </row>
    <row r="173" spans="1:12" x14ac:dyDescent="0.25">
      <c r="A173">
        <v>0.92</v>
      </c>
      <c r="B173">
        <v>31</v>
      </c>
      <c r="C173">
        <v>1</v>
      </c>
      <c r="D173">
        <v>7</v>
      </c>
      <c r="E173">
        <v>20</v>
      </c>
      <c r="F173">
        <v>60</v>
      </c>
      <c r="G173">
        <v>20</v>
      </c>
      <c r="H173">
        <v>1</v>
      </c>
      <c r="I173">
        <v>0</v>
      </c>
      <c r="J173">
        <v>3</v>
      </c>
      <c r="K173">
        <v>0</v>
      </c>
      <c r="L173">
        <v>4</v>
      </c>
    </row>
    <row r="174" spans="1:12" x14ac:dyDescent="0.25">
      <c r="A174">
        <v>0.79</v>
      </c>
      <c r="B174">
        <v>32</v>
      </c>
      <c r="C174">
        <v>1</v>
      </c>
      <c r="D174">
        <v>6</v>
      </c>
      <c r="E174">
        <v>20</v>
      </c>
      <c r="F174">
        <v>67</v>
      </c>
      <c r="G174">
        <v>13</v>
      </c>
      <c r="H174">
        <v>1</v>
      </c>
      <c r="I174">
        <v>25</v>
      </c>
      <c r="J174">
        <v>1</v>
      </c>
      <c r="K174">
        <v>0</v>
      </c>
      <c r="L174">
        <v>0</v>
      </c>
    </row>
    <row r="175" spans="1:12" x14ac:dyDescent="0.25">
      <c r="A175">
        <v>0.98</v>
      </c>
      <c r="B175">
        <v>31</v>
      </c>
      <c r="C175">
        <v>1</v>
      </c>
      <c r="D175">
        <v>7</v>
      </c>
      <c r="E175">
        <v>20</v>
      </c>
      <c r="F175">
        <v>67</v>
      </c>
      <c r="G175">
        <v>13</v>
      </c>
      <c r="H175">
        <v>0</v>
      </c>
      <c r="I175">
        <v>25</v>
      </c>
      <c r="J175">
        <v>1</v>
      </c>
      <c r="K175">
        <v>0</v>
      </c>
      <c r="L175">
        <v>0</v>
      </c>
    </row>
    <row r="176" spans="1:12" x14ac:dyDescent="0.25">
      <c r="A176">
        <v>0.93</v>
      </c>
      <c r="B176">
        <v>41</v>
      </c>
      <c r="C176">
        <v>1</v>
      </c>
      <c r="D176">
        <v>7</v>
      </c>
      <c r="E176">
        <v>20</v>
      </c>
      <c r="F176">
        <v>65</v>
      </c>
      <c r="G176">
        <v>15</v>
      </c>
      <c r="H176">
        <v>1</v>
      </c>
      <c r="I176">
        <v>50</v>
      </c>
      <c r="J176">
        <v>0</v>
      </c>
      <c r="K176">
        <v>1</v>
      </c>
      <c r="L176">
        <v>0</v>
      </c>
    </row>
    <row r="177" spans="1:12" x14ac:dyDescent="0.25">
      <c r="A177">
        <v>0.88</v>
      </c>
      <c r="B177">
        <v>32</v>
      </c>
      <c r="C177">
        <v>1</v>
      </c>
      <c r="D177">
        <v>8</v>
      </c>
      <c r="E177">
        <v>22</v>
      </c>
      <c r="F177">
        <v>65</v>
      </c>
      <c r="G177">
        <v>13</v>
      </c>
      <c r="H177">
        <v>1</v>
      </c>
      <c r="I177">
        <v>0</v>
      </c>
      <c r="J177">
        <v>0</v>
      </c>
      <c r="K177">
        <v>0</v>
      </c>
      <c r="L177">
        <v>2</v>
      </c>
    </row>
    <row r="178" spans="1:12" x14ac:dyDescent="0.25">
      <c r="A178">
        <v>0.77</v>
      </c>
      <c r="B178">
        <v>61</v>
      </c>
      <c r="C178">
        <v>0</v>
      </c>
      <c r="D178">
        <v>9</v>
      </c>
      <c r="E178">
        <v>20</v>
      </c>
      <c r="F178">
        <v>70</v>
      </c>
      <c r="G178">
        <v>10</v>
      </c>
      <c r="H178">
        <v>1</v>
      </c>
      <c r="I178">
        <v>0</v>
      </c>
      <c r="J178">
        <v>0</v>
      </c>
      <c r="K178">
        <v>1</v>
      </c>
      <c r="L178">
        <v>3</v>
      </c>
    </row>
    <row r="179" spans="1:12" x14ac:dyDescent="0.25">
      <c r="A179">
        <v>0.86</v>
      </c>
      <c r="B179">
        <v>61</v>
      </c>
      <c r="C179">
        <v>0</v>
      </c>
      <c r="D179">
        <v>7</v>
      </c>
      <c r="E179">
        <v>23</v>
      </c>
      <c r="F179">
        <v>60</v>
      </c>
      <c r="G179">
        <v>17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0.54</v>
      </c>
      <c r="B180">
        <v>10</v>
      </c>
      <c r="C180">
        <v>1</v>
      </c>
      <c r="D180">
        <v>7</v>
      </c>
      <c r="E180">
        <v>18</v>
      </c>
      <c r="F180">
        <v>35</v>
      </c>
      <c r="G180">
        <v>47</v>
      </c>
      <c r="H180">
        <v>3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0.8</v>
      </c>
      <c r="B181">
        <v>36</v>
      </c>
      <c r="C181">
        <v>1</v>
      </c>
      <c r="D181">
        <v>7.5</v>
      </c>
      <c r="E181">
        <v>15</v>
      </c>
      <c r="F181">
        <v>55</v>
      </c>
      <c r="G181">
        <v>30</v>
      </c>
      <c r="H181">
        <v>1</v>
      </c>
      <c r="I181">
        <v>50</v>
      </c>
      <c r="J181">
        <v>2</v>
      </c>
      <c r="K181">
        <v>0</v>
      </c>
      <c r="L181">
        <v>4</v>
      </c>
    </row>
    <row r="182" spans="1:12" x14ac:dyDescent="0.25">
      <c r="A182">
        <v>0.86</v>
      </c>
      <c r="B182">
        <v>29</v>
      </c>
      <c r="C182">
        <v>1</v>
      </c>
      <c r="D182">
        <v>5</v>
      </c>
      <c r="E182">
        <v>25</v>
      </c>
      <c r="F182">
        <v>60</v>
      </c>
      <c r="G182">
        <v>15</v>
      </c>
      <c r="H182">
        <v>1</v>
      </c>
      <c r="I182">
        <v>75</v>
      </c>
      <c r="J182">
        <v>0</v>
      </c>
      <c r="K182">
        <v>1</v>
      </c>
      <c r="L182">
        <v>2</v>
      </c>
    </row>
    <row r="183" spans="1:12" x14ac:dyDescent="0.25">
      <c r="A183">
        <v>0.61</v>
      </c>
      <c r="B183">
        <v>27</v>
      </c>
      <c r="C183">
        <v>0</v>
      </c>
      <c r="D183">
        <v>7.5</v>
      </c>
      <c r="E183">
        <v>25</v>
      </c>
      <c r="F183">
        <v>35</v>
      </c>
      <c r="G183">
        <v>40</v>
      </c>
      <c r="H183">
        <v>1</v>
      </c>
      <c r="I183">
        <v>25</v>
      </c>
      <c r="J183">
        <v>2</v>
      </c>
      <c r="K183">
        <v>0</v>
      </c>
      <c r="L183">
        <v>2</v>
      </c>
    </row>
    <row r="184" spans="1:12" x14ac:dyDescent="0.25">
      <c r="A184">
        <v>0.72</v>
      </c>
      <c r="B184">
        <v>22</v>
      </c>
      <c r="C184">
        <v>0</v>
      </c>
      <c r="D184">
        <v>6</v>
      </c>
      <c r="E184">
        <v>27</v>
      </c>
      <c r="F184">
        <v>55</v>
      </c>
      <c r="G184">
        <v>18</v>
      </c>
      <c r="H184">
        <v>1</v>
      </c>
      <c r="I184">
        <v>0</v>
      </c>
      <c r="J184">
        <v>5</v>
      </c>
      <c r="K184">
        <v>0</v>
      </c>
      <c r="L184">
        <v>3</v>
      </c>
    </row>
    <row r="185" spans="1:12" x14ac:dyDescent="0.25">
      <c r="A185">
        <v>0.55000000000000004</v>
      </c>
      <c r="B185">
        <v>40</v>
      </c>
      <c r="C185">
        <v>1</v>
      </c>
      <c r="D185">
        <v>7.5</v>
      </c>
      <c r="E185">
        <v>23</v>
      </c>
      <c r="F185">
        <v>25</v>
      </c>
      <c r="G185">
        <v>52</v>
      </c>
      <c r="H185">
        <v>4</v>
      </c>
      <c r="I185">
        <v>50</v>
      </c>
      <c r="J185">
        <v>3</v>
      </c>
      <c r="K185">
        <v>1</v>
      </c>
      <c r="L185">
        <v>1</v>
      </c>
    </row>
    <row r="186" spans="1:12" x14ac:dyDescent="0.25">
      <c r="A186">
        <v>0.96</v>
      </c>
      <c r="B186">
        <v>56</v>
      </c>
      <c r="C186">
        <v>1</v>
      </c>
      <c r="D186">
        <v>7</v>
      </c>
      <c r="E186">
        <v>28</v>
      </c>
      <c r="F186">
        <v>52</v>
      </c>
      <c r="G186">
        <v>20</v>
      </c>
      <c r="H186">
        <v>1</v>
      </c>
      <c r="I186">
        <v>50</v>
      </c>
      <c r="J186">
        <v>0</v>
      </c>
      <c r="K186">
        <v>0</v>
      </c>
      <c r="L186">
        <v>0</v>
      </c>
    </row>
    <row r="187" spans="1:12" x14ac:dyDescent="0.25">
      <c r="A187">
        <v>0.57999999999999996</v>
      </c>
      <c r="B187">
        <v>13</v>
      </c>
      <c r="C187">
        <v>1</v>
      </c>
      <c r="D187">
        <v>8</v>
      </c>
      <c r="E187">
        <v>18</v>
      </c>
      <c r="F187">
        <v>37</v>
      </c>
      <c r="G187">
        <v>45</v>
      </c>
      <c r="H187">
        <v>1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0.77</v>
      </c>
      <c r="B188">
        <v>37</v>
      </c>
      <c r="C188">
        <v>1</v>
      </c>
      <c r="D188">
        <v>7</v>
      </c>
      <c r="E188">
        <v>28</v>
      </c>
      <c r="F188">
        <v>51</v>
      </c>
      <c r="G188">
        <v>21</v>
      </c>
      <c r="H188">
        <v>4</v>
      </c>
      <c r="I188">
        <v>0</v>
      </c>
      <c r="J188">
        <v>0</v>
      </c>
      <c r="K188">
        <v>0</v>
      </c>
      <c r="L188">
        <v>4</v>
      </c>
    </row>
    <row r="189" spans="1:12" x14ac:dyDescent="0.25">
      <c r="A189">
        <v>0.85</v>
      </c>
      <c r="B189">
        <v>41</v>
      </c>
      <c r="C189">
        <v>1</v>
      </c>
      <c r="D189">
        <v>8.5</v>
      </c>
      <c r="E189">
        <v>20</v>
      </c>
      <c r="F189">
        <v>67</v>
      </c>
      <c r="G189">
        <v>13</v>
      </c>
      <c r="H189">
        <v>0</v>
      </c>
      <c r="I189">
        <v>25</v>
      </c>
      <c r="J189">
        <v>1</v>
      </c>
      <c r="K189">
        <v>1</v>
      </c>
      <c r="L189">
        <v>0</v>
      </c>
    </row>
    <row r="190" spans="1:12" x14ac:dyDescent="0.25">
      <c r="A190">
        <v>0.95</v>
      </c>
      <c r="B190">
        <v>52</v>
      </c>
      <c r="C190">
        <v>0</v>
      </c>
      <c r="D190">
        <v>8</v>
      </c>
      <c r="E190">
        <v>25</v>
      </c>
      <c r="F190">
        <v>55</v>
      </c>
      <c r="G190">
        <v>20</v>
      </c>
      <c r="H190">
        <v>0</v>
      </c>
      <c r="I190">
        <v>50</v>
      </c>
      <c r="J190">
        <v>1</v>
      </c>
      <c r="K190">
        <v>0</v>
      </c>
      <c r="L190">
        <v>3</v>
      </c>
    </row>
    <row r="191" spans="1:12" x14ac:dyDescent="0.25">
      <c r="A191">
        <v>0.69</v>
      </c>
      <c r="B191">
        <v>63</v>
      </c>
      <c r="C191">
        <v>1</v>
      </c>
      <c r="D191">
        <v>8.5</v>
      </c>
      <c r="E191">
        <v>22</v>
      </c>
      <c r="F191">
        <v>24</v>
      </c>
      <c r="G191">
        <v>54</v>
      </c>
      <c r="H191">
        <v>3</v>
      </c>
      <c r="I191">
        <v>50</v>
      </c>
      <c r="J191">
        <v>0</v>
      </c>
      <c r="K191">
        <v>0</v>
      </c>
      <c r="L191">
        <v>0</v>
      </c>
    </row>
    <row r="192" spans="1:12" x14ac:dyDescent="0.25">
      <c r="A192">
        <v>0.95</v>
      </c>
      <c r="B192">
        <v>38</v>
      </c>
      <c r="C192">
        <v>0</v>
      </c>
      <c r="D192">
        <v>6</v>
      </c>
      <c r="E192">
        <v>28</v>
      </c>
      <c r="F192">
        <v>65</v>
      </c>
      <c r="G192">
        <v>7</v>
      </c>
      <c r="H192">
        <v>1</v>
      </c>
      <c r="I192">
        <v>75</v>
      </c>
      <c r="J192">
        <v>1</v>
      </c>
      <c r="K192">
        <v>0</v>
      </c>
      <c r="L192">
        <v>4</v>
      </c>
    </row>
    <row r="193" spans="1:12" x14ac:dyDescent="0.25">
      <c r="A193">
        <v>0.82</v>
      </c>
      <c r="B193">
        <v>60</v>
      </c>
      <c r="C193">
        <v>0</v>
      </c>
      <c r="D193">
        <v>8</v>
      </c>
      <c r="E193">
        <v>22</v>
      </c>
      <c r="F193">
        <v>58</v>
      </c>
      <c r="G193">
        <v>20</v>
      </c>
      <c r="H193">
        <v>3</v>
      </c>
      <c r="I193">
        <v>0</v>
      </c>
      <c r="J193">
        <v>3</v>
      </c>
      <c r="K193">
        <v>0</v>
      </c>
      <c r="L193">
        <v>3</v>
      </c>
    </row>
    <row r="194" spans="1:12" x14ac:dyDescent="0.25">
      <c r="A194">
        <v>0.93</v>
      </c>
      <c r="B194">
        <v>29</v>
      </c>
      <c r="C194">
        <v>1</v>
      </c>
      <c r="D194">
        <v>7.5</v>
      </c>
      <c r="E194">
        <v>25</v>
      </c>
      <c r="F194">
        <v>55</v>
      </c>
      <c r="G194">
        <v>20</v>
      </c>
      <c r="H194">
        <v>0</v>
      </c>
      <c r="I194">
        <v>0</v>
      </c>
      <c r="J194">
        <v>0</v>
      </c>
      <c r="K194">
        <v>0</v>
      </c>
      <c r="L194">
        <v>5</v>
      </c>
    </row>
    <row r="195" spans="1:12" x14ac:dyDescent="0.25">
      <c r="A195">
        <v>0.82</v>
      </c>
      <c r="B195">
        <v>29</v>
      </c>
      <c r="C195">
        <v>1</v>
      </c>
      <c r="D195">
        <v>7</v>
      </c>
      <c r="E195">
        <v>20</v>
      </c>
      <c r="F195">
        <v>70</v>
      </c>
      <c r="G195">
        <v>10</v>
      </c>
      <c r="H195">
        <v>1</v>
      </c>
      <c r="I195">
        <v>0</v>
      </c>
      <c r="J195">
        <v>0</v>
      </c>
      <c r="K195">
        <v>0</v>
      </c>
      <c r="L195">
        <v>2</v>
      </c>
    </row>
    <row r="196" spans="1:12" x14ac:dyDescent="0.25">
      <c r="A196">
        <v>0.94</v>
      </c>
      <c r="B196">
        <v>30</v>
      </c>
      <c r="C196">
        <v>1</v>
      </c>
      <c r="D196">
        <v>8</v>
      </c>
      <c r="E196">
        <v>24</v>
      </c>
      <c r="F196">
        <v>59</v>
      </c>
      <c r="G196">
        <v>17</v>
      </c>
      <c r="H196">
        <v>0</v>
      </c>
      <c r="I196">
        <v>25</v>
      </c>
      <c r="J196">
        <v>0</v>
      </c>
      <c r="K196">
        <v>0</v>
      </c>
      <c r="L196">
        <v>0</v>
      </c>
    </row>
    <row r="197" spans="1:12" x14ac:dyDescent="0.25">
      <c r="A197">
        <v>0.75</v>
      </c>
      <c r="B197">
        <v>26</v>
      </c>
      <c r="C197">
        <v>0</v>
      </c>
      <c r="D197">
        <v>7</v>
      </c>
      <c r="E197">
        <v>24</v>
      </c>
      <c r="F197">
        <v>56</v>
      </c>
      <c r="G197">
        <v>20</v>
      </c>
      <c r="H197">
        <v>4</v>
      </c>
      <c r="I197">
        <v>0</v>
      </c>
      <c r="J197">
        <v>0</v>
      </c>
      <c r="K197">
        <v>0</v>
      </c>
      <c r="L197">
        <v>3</v>
      </c>
    </row>
    <row r="198" spans="1:12" x14ac:dyDescent="0.25">
      <c r="A198">
        <v>0.91</v>
      </c>
      <c r="B198">
        <v>32</v>
      </c>
      <c r="C198">
        <v>0</v>
      </c>
      <c r="D198">
        <v>7.5</v>
      </c>
      <c r="E198">
        <v>22</v>
      </c>
      <c r="F198">
        <v>58</v>
      </c>
      <c r="G198">
        <v>20</v>
      </c>
      <c r="H198">
        <v>0</v>
      </c>
      <c r="I198">
        <v>50</v>
      </c>
      <c r="J198">
        <v>0</v>
      </c>
      <c r="K198">
        <v>0</v>
      </c>
      <c r="L198">
        <v>1</v>
      </c>
    </row>
    <row r="199" spans="1:12" x14ac:dyDescent="0.25">
      <c r="A199">
        <v>0.65</v>
      </c>
      <c r="B199">
        <v>55</v>
      </c>
      <c r="C199">
        <v>0</v>
      </c>
      <c r="D199">
        <v>8</v>
      </c>
      <c r="E199">
        <v>27</v>
      </c>
      <c r="F199">
        <v>20</v>
      </c>
      <c r="G199">
        <v>53</v>
      </c>
      <c r="H199">
        <v>1</v>
      </c>
      <c r="I199">
        <v>0</v>
      </c>
      <c r="J199">
        <v>0</v>
      </c>
      <c r="K199">
        <v>1</v>
      </c>
      <c r="L199">
        <v>3</v>
      </c>
    </row>
    <row r="200" spans="1:12" x14ac:dyDescent="0.25">
      <c r="A200">
        <v>0.87</v>
      </c>
      <c r="B200">
        <v>36</v>
      </c>
      <c r="C200">
        <v>1</v>
      </c>
      <c r="D200">
        <v>5</v>
      </c>
      <c r="E200">
        <v>22</v>
      </c>
      <c r="F200">
        <v>65</v>
      </c>
      <c r="G200">
        <v>13</v>
      </c>
      <c r="H200">
        <v>1</v>
      </c>
      <c r="I200">
        <v>25</v>
      </c>
      <c r="J200">
        <v>1</v>
      </c>
      <c r="K200">
        <v>0</v>
      </c>
      <c r="L200">
        <v>0</v>
      </c>
    </row>
    <row r="201" spans="1:12" x14ac:dyDescent="0.25">
      <c r="A201">
        <v>0.84</v>
      </c>
      <c r="B201">
        <v>53</v>
      </c>
      <c r="C201">
        <v>0</v>
      </c>
      <c r="D201">
        <v>8</v>
      </c>
      <c r="E201">
        <v>22</v>
      </c>
      <c r="F201">
        <v>65</v>
      </c>
      <c r="G201">
        <v>13</v>
      </c>
      <c r="H201">
        <v>4</v>
      </c>
      <c r="I201">
        <v>25</v>
      </c>
      <c r="J201">
        <v>0</v>
      </c>
      <c r="K201">
        <v>1</v>
      </c>
      <c r="L201">
        <v>1</v>
      </c>
    </row>
    <row r="202" spans="1:12" x14ac:dyDescent="0.25">
      <c r="A202">
        <v>0.85</v>
      </c>
      <c r="B202">
        <v>18</v>
      </c>
      <c r="C202">
        <v>1</v>
      </c>
      <c r="D202">
        <v>9</v>
      </c>
      <c r="E202">
        <v>23</v>
      </c>
      <c r="F202">
        <v>57</v>
      </c>
      <c r="G202">
        <v>20</v>
      </c>
      <c r="H202">
        <v>1</v>
      </c>
      <c r="I202">
        <v>50</v>
      </c>
      <c r="J202">
        <v>0</v>
      </c>
      <c r="K202">
        <v>0</v>
      </c>
      <c r="L202">
        <v>0</v>
      </c>
    </row>
    <row r="203" spans="1:12" x14ac:dyDescent="0.25">
      <c r="A203">
        <v>0.91</v>
      </c>
      <c r="B203">
        <v>28</v>
      </c>
      <c r="C203">
        <v>1</v>
      </c>
      <c r="D203">
        <v>7</v>
      </c>
      <c r="E203">
        <v>23</v>
      </c>
      <c r="F203">
        <v>60</v>
      </c>
      <c r="G203">
        <v>17</v>
      </c>
      <c r="H203">
        <v>1</v>
      </c>
      <c r="I203">
        <v>50</v>
      </c>
      <c r="J203">
        <v>0</v>
      </c>
      <c r="K203">
        <v>0</v>
      </c>
      <c r="L203">
        <v>1</v>
      </c>
    </row>
    <row r="204" spans="1:12" x14ac:dyDescent="0.25">
      <c r="A204">
        <v>0.71</v>
      </c>
      <c r="B204">
        <v>58</v>
      </c>
      <c r="C204">
        <v>0</v>
      </c>
      <c r="D204">
        <v>7.5</v>
      </c>
      <c r="E204">
        <v>22</v>
      </c>
      <c r="F204">
        <v>58</v>
      </c>
      <c r="G204">
        <v>20</v>
      </c>
      <c r="H204">
        <v>1</v>
      </c>
      <c r="I204">
        <v>0</v>
      </c>
      <c r="J204">
        <v>3</v>
      </c>
      <c r="K204">
        <v>0</v>
      </c>
      <c r="L204">
        <v>0</v>
      </c>
    </row>
    <row r="205" spans="1:12" x14ac:dyDescent="0.25">
      <c r="A205">
        <v>0.82</v>
      </c>
      <c r="B205">
        <v>51</v>
      </c>
      <c r="C205">
        <v>0</v>
      </c>
      <c r="D205">
        <v>7.5</v>
      </c>
      <c r="E205">
        <v>20</v>
      </c>
      <c r="F205">
        <v>67</v>
      </c>
      <c r="G205">
        <v>13</v>
      </c>
      <c r="H205">
        <v>2</v>
      </c>
      <c r="I205">
        <v>25</v>
      </c>
      <c r="J205">
        <v>0</v>
      </c>
      <c r="K205">
        <v>1</v>
      </c>
      <c r="L205">
        <v>1</v>
      </c>
    </row>
    <row r="206" spans="1:12" x14ac:dyDescent="0.25">
      <c r="A206">
        <v>0.77</v>
      </c>
      <c r="B206">
        <v>37</v>
      </c>
      <c r="C206">
        <v>1</v>
      </c>
      <c r="D206">
        <v>8.5</v>
      </c>
      <c r="E206">
        <v>22</v>
      </c>
      <c r="F206">
        <v>65</v>
      </c>
      <c r="G206">
        <v>13</v>
      </c>
      <c r="H206">
        <v>4</v>
      </c>
      <c r="I206">
        <v>25</v>
      </c>
      <c r="J206">
        <v>1</v>
      </c>
      <c r="K206">
        <v>0</v>
      </c>
      <c r="L206">
        <v>0</v>
      </c>
    </row>
    <row r="207" spans="1:12" x14ac:dyDescent="0.25">
      <c r="A207">
        <v>0.95</v>
      </c>
      <c r="B207">
        <v>41</v>
      </c>
      <c r="C207">
        <v>0</v>
      </c>
      <c r="D207">
        <v>8</v>
      </c>
      <c r="E207">
        <v>20</v>
      </c>
      <c r="F207">
        <v>70</v>
      </c>
      <c r="G207">
        <v>10</v>
      </c>
      <c r="H207">
        <v>0</v>
      </c>
      <c r="I207">
        <v>0</v>
      </c>
      <c r="J207">
        <v>0</v>
      </c>
      <c r="K207">
        <v>1</v>
      </c>
      <c r="L207">
        <v>3</v>
      </c>
    </row>
    <row r="208" spans="1:12" x14ac:dyDescent="0.25">
      <c r="A208">
        <v>0.95</v>
      </c>
      <c r="B208">
        <v>32</v>
      </c>
      <c r="C208">
        <v>0</v>
      </c>
      <c r="D208">
        <v>7</v>
      </c>
      <c r="E208">
        <v>18</v>
      </c>
      <c r="F208">
        <v>60</v>
      </c>
      <c r="G208">
        <v>22</v>
      </c>
      <c r="H208">
        <v>0</v>
      </c>
      <c r="I208">
        <v>0</v>
      </c>
      <c r="J208">
        <v>0</v>
      </c>
      <c r="K208">
        <v>0</v>
      </c>
      <c r="L208">
        <v>4</v>
      </c>
    </row>
    <row r="209" spans="1:12" x14ac:dyDescent="0.25">
      <c r="A209">
        <v>0.76</v>
      </c>
      <c r="B209">
        <v>56</v>
      </c>
      <c r="C209">
        <v>0</v>
      </c>
      <c r="D209">
        <v>8.5</v>
      </c>
      <c r="E209">
        <v>26</v>
      </c>
      <c r="F209">
        <v>56</v>
      </c>
      <c r="G209">
        <v>18</v>
      </c>
      <c r="H209">
        <v>3</v>
      </c>
      <c r="I209">
        <v>0</v>
      </c>
      <c r="J209">
        <v>0</v>
      </c>
      <c r="K209">
        <v>1</v>
      </c>
      <c r="L209">
        <v>1</v>
      </c>
    </row>
    <row r="210" spans="1:12" x14ac:dyDescent="0.25">
      <c r="A210">
        <v>0.85</v>
      </c>
      <c r="B210">
        <v>43</v>
      </c>
      <c r="C210">
        <v>1</v>
      </c>
      <c r="D210">
        <v>8</v>
      </c>
      <c r="E210">
        <v>23</v>
      </c>
      <c r="F210">
        <v>60</v>
      </c>
      <c r="G210">
        <v>17</v>
      </c>
      <c r="H210">
        <v>0</v>
      </c>
      <c r="I210">
        <v>50</v>
      </c>
      <c r="J210">
        <v>0</v>
      </c>
      <c r="K210">
        <v>0</v>
      </c>
      <c r="L210">
        <v>1</v>
      </c>
    </row>
    <row r="211" spans="1:12" x14ac:dyDescent="0.25">
      <c r="A211">
        <v>0.75</v>
      </c>
      <c r="B211">
        <v>52</v>
      </c>
      <c r="C211">
        <v>0</v>
      </c>
      <c r="D211">
        <v>7</v>
      </c>
      <c r="E211">
        <v>23</v>
      </c>
      <c r="F211">
        <v>60</v>
      </c>
      <c r="G211">
        <v>17</v>
      </c>
      <c r="H211">
        <v>4</v>
      </c>
      <c r="I211">
        <v>75</v>
      </c>
      <c r="J211">
        <v>0</v>
      </c>
      <c r="K211">
        <v>0</v>
      </c>
      <c r="L211">
        <v>3</v>
      </c>
    </row>
    <row r="212" spans="1:12" x14ac:dyDescent="0.25">
      <c r="A212">
        <v>0.78</v>
      </c>
      <c r="B212">
        <v>67</v>
      </c>
      <c r="C212">
        <v>0</v>
      </c>
      <c r="D212">
        <v>8.5</v>
      </c>
      <c r="E212">
        <v>24</v>
      </c>
      <c r="F212">
        <v>60</v>
      </c>
      <c r="G212">
        <v>16</v>
      </c>
      <c r="H212">
        <v>3</v>
      </c>
      <c r="I212">
        <v>0</v>
      </c>
      <c r="J212">
        <v>3</v>
      </c>
      <c r="K212">
        <v>0</v>
      </c>
      <c r="L212">
        <v>3</v>
      </c>
    </row>
    <row r="213" spans="1:12" x14ac:dyDescent="0.25">
      <c r="A213">
        <v>0.91</v>
      </c>
      <c r="B213">
        <v>36</v>
      </c>
      <c r="C213">
        <v>1</v>
      </c>
      <c r="D213">
        <v>8.5</v>
      </c>
      <c r="E213">
        <v>20</v>
      </c>
      <c r="F213">
        <v>65</v>
      </c>
      <c r="G213">
        <v>15</v>
      </c>
      <c r="H213">
        <v>1</v>
      </c>
      <c r="I213">
        <v>25</v>
      </c>
      <c r="J213">
        <v>1</v>
      </c>
      <c r="K213">
        <v>1</v>
      </c>
      <c r="L213">
        <v>0</v>
      </c>
    </row>
    <row r="214" spans="1:12" x14ac:dyDescent="0.25">
      <c r="A214">
        <v>0.85</v>
      </c>
      <c r="B214">
        <v>29</v>
      </c>
      <c r="C214">
        <v>1</v>
      </c>
      <c r="D214">
        <v>8</v>
      </c>
      <c r="E214">
        <v>18</v>
      </c>
      <c r="F214">
        <v>62</v>
      </c>
      <c r="G214">
        <v>20</v>
      </c>
      <c r="H214">
        <v>0</v>
      </c>
      <c r="I214">
        <v>0</v>
      </c>
      <c r="J214">
        <v>0</v>
      </c>
      <c r="K214">
        <v>0</v>
      </c>
      <c r="L214">
        <v>5</v>
      </c>
    </row>
    <row r="215" spans="1:12" x14ac:dyDescent="0.25">
      <c r="A215">
        <v>0.95</v>
      </c>
      <c r="B215">
        <v>25</v>
      </c>
      <c r="C215">
        <v>0</v>
      </c>
      <c r="D215">
        <v>7.5</v>
      </c>
      <c r="E215">
        <v>24</v>
      </c>
      <c r="F215">
        <v>63</v>
      </c>
      <c r="G215">
        <v>13</v>
      </c>
      <c r="H215">
        <v>0</v>
      </c>
      <c r="I215">
        <v>0</v>
      </c>
      <c r="J215">
        <v>0</v>
      </c>
      <c r="K215">
        <v>1</v>
      </c>
      <c r="L215">
        <v>0</v>
      </c>
    </row>
    <row r="216" spans="1:12" x14ac:dyDescent="0.25">
      <c r="A216">
        <v>0.63</v>
      </c>
      <c r="B216">
        <v>29</v>
      </c>
      <c r="C216">
        <v>1</v>
      </c>
      <c r="D216">
        <v>7</v>
      </c>
      <c r="E216">
        <v>18</v>
      </c>
      <c r="F216">
        <v>30</v>
      </c>
      <c r="G216">
        <v>52</v>
      </c>
      <c r="H216">
        <v>2</v>
      </c>
      <c r="I216">
        <v>50</v>
      </c>
      <c r="J216">
        <v>2</v>
      </c>
      <c r="K216">
        <v>0</v>
      </c>
      <c r="L216">
        <v>2</v>
      </c>
    </row>
    <row r="217" spans="1:12" x14ac:dyDescent="0.25">
      <c r="A217">
        <v>0.86</v>
      </c>
      <c r="B217">
        <v>31</v>
      </c>
      <c r="C217">
        <v>0</v>
      </c>
      <c r="D217">
        <v>8.5</v>
      </c>
      <c r="E217">
        <v>28</v>
      </c>
      <c r="F217">
        <v>57</v>
      </c>
      <c r="G217">
        <v>15</v>
      </c>
      <c r="H217">
        <v>0</v>
      </c>
      <c r="I217">
        <v>50</v>
      </c>
      <c r="J217">
        <v>0</v>
      </c>
      <c r="K217">
        <v>1</v>
      </c>
      <c r="L217">
        <v>1</v>
      </c>
    </row>
    <row r="218" spans="1:12" x14ac:dyDescent="0.25">
      <c r="A218">
        <v>0.54</v>
      </c>
      <c r="B218">
        <v>23</v>
      </c>
      <c r="C218">
        <v>1</v>
      </c>
      <c r="D218">
        <v>7</v>
      </c>
      <c r="E218">
        <v>20</v>
      </c>
      <c r="F218">
        <v>35</v>
      </c>
      <c r="G218">
        <v>45</v>
      </c>
      <c r="H218">
        <v>1</v>
      </c>
      <c r="I218">
        <v>50</v>
      </c>
      <c r="J218">
        <v>5</v>
      </c>
      <c r="K218">
        <v>1</v>
      </c>
      <c r="L218">
        <v>1</v>
      </c>
    </row>
    <row r="219" spans="1:12" x14ac:dyDescent="0.25">
      <c r="A219">
        <v>0.95</v>
      </c>
      <c r="B219">
        <v>46</v>
      </c>
      <c r="C219">
        <v>1</v>
      </c>
      <c r="D219">
        <v>6</v>
      </c>
      <c r="E219">
        <v>30</v>
      </c>
      <c r="F219">
        <v>60</v>
      </c>
      <c r="G219">
        <v>10</v>
      </c>
      <c r="H219">
        <v>0</v>
      </c>
      <c r="I219">
        <v>0</v>
      </c>
      <c r="J219">
        <v>0</v>
      </c>
      <c r="K219">
        <v>0</v>
      </c>
      <c r="L219">
        <v>3</v>
      </c>
    </row>
    <row r="220" spans="1:12" x14ac:dyDescent="0.25">
      <c r="A220">
        <v>0.72</v>
      </c>
      <c r="B220">
        <v>47</v>
      </c>
      <c r="C220">
        <v>1</v>
      </c>
      <c r="D220">
        <v>7</v>
      </c>
      <c r="E220">
        <v>20</v>
      </c>
      <c r="F220">
        <v>65</v>
      </c>
      <c r="G220">
        <v>15</v>
      </c>
      <c r="H220">
        <v>3</v>
      </c>
      <c r="I220">
        <v>50</v>
      </c>
      <c r="J220">
        <v>5</v>
      </c>
      <c r="K220">
        <v>0</v>
      </c>
      <c r="L220">
        <v>1</v>
      </c>
    </row>
    <row r="221" spans="1:12" x14ac:dyDescent="0.25">
      <c r="A221">
        <v>0.52</v>
      </c>
      <c r="B221">
        <v>65</v>
      </c>
      <c r="C221">
        <v>1</v>
      </c>
      <c r="D221">
        <v>7</v>
      </c>
      <c r="E221">
        <v>20</v>
      </c>
      <c r="F221">
        <v>32</v>
      </c>
      <c r="G221">
        <v>48</v>
      </c>
      <c r="H221">
        <v>2</v>
      </c>
      <c r="I221">
        <v>50</v>
      </c>
      <c r="J221">
        <v>0</v>
      </c>
      <c r="K221">
        <v>1</v>
      </c>
      <c r="L221">
        <v>0</v>
      </c>
    </row>
    <row r="222" spans="1:12" x14ac:dyDescent="0.25">
      <c r="A222">
        <v>0.93</v>
      </c>
      <c r="B222">
        <v>35</v>
      </c>
      <c r="C222">
        <v>1</v>
      </c>
      <c r="D222">
        <v>7</v>
      </c>
      <c r="E222">
        <v>20</v>
      </c>
      <c r="F222">
        <v>65</v>
      </c>
      <c r="G222">
        <v>15</v>
      </c>
      <c r="H222">
        <v>0</v>
      </c>
      <c r="I222">
        <v>25</v>
      </c>
      <c r="J222">
        <v>1</v>
      </c>
      <c r="K222">
        <v>0</v>
      </c>
      <c r="L222">
        <v>0</v>
      </c>
    </row>
    <row r="223" spans="1:12" x14ac:dyDescent="0.25">
      <c r="A223">
        <v>0.52</v>
      </c>
      <c r="B223">
        <v>27</v>
      </c>
      <c r="C223">
        <v>1</v>
      </c>
      <c r="D223">
        <v>8</v>
      </c>
      <c r="E223">
        <v>15</v>
      </c>
      <c r="F223">
        <v>22</v>
      </c>
      <c r="G223">
        <v>63</v>
      </c>
      <c r="H223">
        <v>1</v>
      </c>
      <c r="I223">
        <v>25</v>
      </c>
      <c r="J223">
        <v>5</v>
      </c>
      <c r="K223">
        <v>1</v>
      </c>
      <c r="L223">
        <v>5</v>
      </c>
    </row>
    <row r="224" spans="1:12" x14ac:dyDescent="0.25">
      <c r="A224">
        <v>0.61</v>
      </c>
      <c r="B224">
        <v>54</v>
      </c>
      <c r="C224">
        <v>0</v>
      </c>
      <c r="D224">
        <v>8</v>
      </c>
      <c r="E224">
        <v>18</v>
      </c>
      <c r="F224">
        <v>35</v>
      </c>
      <c r="G224">
        <v>47</v>
      </c>
      <c r="H224">
        <v>1</v>
      </c>
      <c r="I224">
        <v>0</v>
      </c>
      <c r="J224">
        <v>0</v>
      </c>
      <c r="K224">
        <v>1</v>
      </c>
      <c r="L224">
        <v>3</v>
      </c>
    </row>
    <row r="225" spans="1:12" x14ac:dyDescent="0.25">
      <c r="A225">
        <v>0.79</v>
      </c>
      <c r="B225">
        <v>48</v>
      </c>
      <c r="C225">
        <v>1</v>
      </c>
      <c r="D225">
        <v>7.5</v>
      </c>
      <c r="E225">
        <v>20</v>
      </c>
      <c r="F225">
        <v>65</v>
      </c>
      <c r="G225">
        <v>15</v>
      </c>
      <c r="H225">
        <v>2</v>
      </c>
      <c r="I225">
        <v>0</v>
      </c>
      <c r="J225">
        <v>0</v>
      </c>
      <c r="K225">
        <v>0</v>
      </c>
      <c r="L225">
        <v>4</v>
      </c>
    </row>
    <row r="226" spans="1:12" x14ac:dyDescent="0.25">
      <c r="A226">
        <v>0.94</v>
      </c>
      <c r="B226">
        <v>46</v>
      </c>
      <c r="C226">
        <v>0</v>
      </c>
      <c r="D226">
        <v>7</v>
      </c>
      <c r="E226">
        <v>27</v>
      </c>
      <c r="F226">
        <v>55</v>
      </c>
      <c r="G226">
        <v>18</v>
      </c>
      <c r="H226">
        <v>0</v>
      </c>
      <c r="I226">
        <v>0</v>
      </c>
      <c r="J226">
        <v>3</v>
      </c>
      <c r="K226">
        <v>1</v>
      </c>
      <c r="L226">
        <v>3</v>
      </c>
    </row>
    <row r="227" spans="1:12" x14ac:dyDescent="0.25">
      <c r="A227">
        <v>0.76</v>
      </c>
      <c r="B227">
        <v>37</v>
      </c>
      <c r="C227">
        <v>1</v>
      </c>
      <c r="D227">
        <v>7</v>
      </c>
      <c r="E227">
        <v>28</v>
      </c>
      <c r="F227">
        <v>57</v>
      </c>
      <c r="G227">
        <v>15</v>
      </c>
      <c r="H227">
        <v>1</v>
      </c>
      <c r="I227">
        <v>25</v>
      </c>
      <c r="J227">
        <v>0</v>
      </c>
      <c r="K227">
        <v>0</v>
      </c>
      <c r="L227">
        <v>4</v>
      </c>
    </row>
    <row r="228" spans="1:12" x14ac:dyDescent="0.25">
      <c r="A228">
        <v>0.78</v>
      </c>
      <c r="B228">
        <v>23</v>
      </c>
      <c r="C228">
        <v>1</v>
      </c>
      <c r="D228">
        <v>9</v>
      </c>
      <c r="E228">
        <v>26</v>
      </c>
      <c r="F228">
        <v>56</v>
      </c>
      <c r="G228">
        <v>18</v>
      </c>
      <c r="H228">
        <v>1</v>
      </c>
      <c r="I228">
        <v>25</v>
      </c>
      <c r="J228">
        <v>0</v>
      </c>
      <c r="K228">
        <v>0</v>
      </c>
      <c r="L228">
        <v>1</v>
      </c>
    </row>
    <row r="229" spans="1:12" x14ac:dyDescent="0.25">
      <c r="A229">
        <v>0.94</v>
      </c>
      <c r="B229">
        <v>48</v>
      </c>
      <c r="C229">
        <v>1</v>
      </c>
      <c r="D229">
        <v>7</v>
      </c>
      <c r="E229">
        <v>22</v>
      </c>
      <c r="F229">
        <v>57</v>
      </c>
      <c r="G229">
        <v>21</v>
      </c>
      <c r="H229">
        <v>0</v>
      </c>
      <c r="I229">
        <v>50</v>
      </c>
      <c r="J229">
        <v>0</v>
      </c>
      <c r="K229">
        <v>0</v>
      </c>
      <c r="L229">
        <v>3</v>
      </c>
    </row>
    <row r="230" spans="1:12" x14ac:dyDescent="0.25">
      <c r="A230">
        <v>0.87</v>
      </c>
      <c r="B230">
        <v>44</v>
      </c>
      <c r="C230">
        <v>0</v>
      </c>
      <c r="D230">
        <v>7.5</v>
      </c>
      <c r="E230">
        <v>18</v>
      </c>
      <c r="F230">
        <v>72</v>
      </c>
      <c r="G230">
        <v>10</v>
      </c>
      <c r="H230">
        <v>0</v>
      </c>
      <c r="I230">
        <v>0</v>
      </c>
      <c r="J230">
        <v>0</v>
      </c>
      <c r="K230">
        <v>1</v>
      </c>
      <c r="L230">
        <v>3</v>
      </c>
    </row>
    <row r="231" spans="1:12" x14ac:dyDescent="0.25">
      <c r="A231">
        <v>0.55000000000000004</v>
      </c>
      <c r="B231">
        <v>24</v>
      </c>
      <c r="C231">
        <v>0</v>
      </c>
      <c r="D231">
        <v>7</v>
      </c>
      <c r="E231">
        <v>20</v>
      </c>
      <c r="F231">
        <v>32</v>
      </c>
      <c r="G231">
        <v>48</v>
      </c>
      <c r="H231">
        <v>3</v>
      </c>
      <c r="I231">
        <v>0</v>
      </c>
      <c r="J231">
        <v>3</v>
      </c>
      <c r="K231">
        <v>1</v>
      </c>
      <c r="L231">
        <v>0</v>
      </c>
    </row>
    <row r="232" spans="1:12" x14ac:dyDescent="0.25">
      <c r="A232">
        <v>0.93</v>
      </c>
      <c r="B232">
        <v>30</v>
      </c>
      <c r="C232">
        <v>1</v>
      </c>
      <c r="D232">
        <v>8</v>
      </c>
      <c r="E232">
        <v>20</v>
      </c>
      <c r="F232">
        <v>60</v>
      </c>
      <c r="G232">
        <v>20</v>
      </c>
      <c r="H232">
        <v>1</v>
      </c>
      <c r="I232">
        <v>0</v>
      </c>
      <c r="J232">
        <v>3</v>
      </c>
      <c r="K232">
        <v>0</v>
      </c>
      <c r="L232">
        <v>4</v>
      </c>
    </row>
    <row r="233" spans="1:12" x14ac:dyDescent="0.25">
      <c r="A233">
        <v>0.93</v>
      </c>
      <c r="B233">
        <v>45</v>
      </c>
      <c r="C233">
        <v>0</v>
      </c>
      <c r="D233">
        <v>8.5</v>
      </c>
      <c r="E233">
        <v>20</v>
      </c>
      <c r="F233">
        <v>67</v>
      </c>
      <c r="G233">
        <v>13</v>
      </c>
      <c r="H233">
        <v>1</v>
      </c>
      <c r="I233">
        <v>0</v>
      </c>
      <c r="J233">
        <v>3</v>
      </c>
      <c r="K233">
        <v>0</v>
      </c>
      <c r="L233">
        <v>3</v>
      </c>
    </row>
    <row r="234" spans="1:12" x14ac:dyDescent="0.25">
      <c r="A234">
        <v>0.94</v>
      </c>
      <c r="B234">
        <v>27</v>
      </c>
      <c r="C234">
        <v>0</v>
      </c>
      <c r="D234">
        <v>7</v>
      </c>
      <c r="E234">
        <v>22</v>
      </c>
      <c r="F234">
        <v>57</v>
      </c>
      <c r="G234">
        <v>21</v>
      </c>
      <c r="H234">
        <v>0</v>
      </c>
      <c r="I234">
        <v>25</v>
      </c>
      <c r="J234">
        <v>0</v>
      </c>
      <c r="K234">
        <v>0</v>
      </c>
      <c r="L234">
        <v>2</v>
      </c>
    </row>
    <row r="235" spans="1:12" x14ac:dyDescent="0.25">
      <c r="A235">
        <v>0.94</v>
      </c>
      <c r="B235">
        <v>50</v>
      </c>
      <c r="C235">
        <v>1</v>
      </c>
      <c r="D235">
        <v>7</v>
      </c>
      <c r="E235">
        <v>28</v>
      </c>
      <c r="F235">
        <v>55</v>
      </c>
      <c r="G235">
        <v>17</v>
      </c>
      <c r="H235">
        <v>1</v>
      </c>
      <c r="I235">
        <v>0</v>
      </c>
      <c r="J235">
        <v>0</v>
      </c>
      <c r="K235">
        <v>0</v>
      </c>
      <c r="L235">
        <v>3</v>
      </c>
    </row>
    <row r="236" spans="1:12" x14ac:dyDescent="0.25">
      <c r="A236">
        <v>0.5</v>
      </c>
      <c r="B236">
        <v>58</v>
      </c>
      <c r="C236">
        <v>0</v>
      </c>
      <c r="D236">
        <v>9</v>
      </c>
      <c r="E236">
        <v>27</v>
      </c>
      <c r="F236">
        <v>20</v>
      </c>
      <c r="G236">
        <v>53</v>
      </c>
      <c r="H236">
        <v>2</v>
      </c>
      <c r="I236">
        <v>0</v>
      </c>
      <c r="J236">
        <v>3</v>
      </c>
      <c r="K236">
        <v>1</v>
      </c>
      <c r="L236">
        <v>3</v>
      </c>
    </row>
    <row r="237" spans="1:12" x14ac:dyDescent="0.25">
      <c r="A237">
        <v>0.93</v>
      </c>
      <c r="B237">
        <v>49</v>
      </c>
      <c r="C237">
        <v>0</v>
      </c>
      <c r="D237">
        <v>7</v>
      </c>
      <c r="E237">
        <v>28</v>
      </c>
      <c r="F237">
        <v>57</v>
      </c>
      <c r="G237">
        <v>15</v>
      </c>
      <c r="H237">
        <v>0</v>
      </c>
      <c r="I237">
        <v>50</v>
      </c>
      <c r="J237">
        <v>0</v>
      </c>
      <c r="K237">
        <v>1</v>
      </c>
      <c r="L237">
        <v>3</v>
      </c>
    </row>
    <row r="238" spans="1:12" x14ac:dyDescent="0.25">
      <c r="A238">
        <v>0.73</v>
      </c>
      <c r="B238">
        <v>46</v>
      </c>
      <c r="C238">
        <v>0</v>
      </c>
      <c r="D238">
        <v>7</v>
      </c>
      <c r="E238">
        <v>22</v>
      </c>
      <c r="F238">
        <v>58</v>
      </c>
      <c r="G238">
        <v>20</v>
      </c>
      <c r="H238">
        <v>4</v>
      </c>
      <c r="I238">
        <v>0</v>
      </c>
      <c r="J238">
        <v>5</v>
      </c>
      <c r="K238">
        <v>0</v>
      </c>
      <c r="L238">
        <v>0</v>
      </c>
    </row>
    <row r="239" spans="1:12" x14ac:dyDescent="0.25">
      <c r="A239">
        <v>0.9</v>
      </c>
      <c r="B239">
        <v>27</v>
      </c>
      <c r="C239">
        <v>1</v>
      </c>
      <c r="D239">
        <v>7</v>
      </c>
      <c r="E239">
        <v>21</v>
      </c>
      <c r="F239">
        <v>62</v>
      </c>
      <c r="G239">
        <v>17</v>
      </c>
      <c r="H239">
        <v>0</v>
      </c>
      <c r="I239">
        <v>50</v>
      </c>
      <c r="J239">
        <v>4</v>
      </c>
      <c r="K239">
        <v>0</v>
      </c>
      <c r="L239">
        <v>1</v>
      </c>
    </row>
    <row r="240" spans="1:12" x14ac:dyDescent="0.25">
      <c r="A240">
        <v>0.87</v>
      </c>
      <c r="B240">
        <v>37</v>
      </c>
      <c r="C240">
        <v>1</v>
      </c>
      <c r="D240">
        <v>8</v>
      </c>
      <c r="E240">
        <v>18</v>
      </c>
      <c r="F240">
        <v>67</v>
      </c>
      <c r="G240">
        <v>15</v>
      </c>
      <c r="H240">
        <v>0</v>
      </c>
      <c r="I240">
        <v>50</v>
      </c>
      <c r="J240">
        <v>1</v>
      </c>
      <c r="K240">
        <v>0</v>
      </c>
      <c r="L240">
        <v>4</v>
      </c>
    </row>
    <row r="241" spans="1:12" x14ac:dyDescent="0.25">
      <c r="A241">
        <v>0.93</v>
      </c>
      <c r="B241">
        <v>48</v>
      </c>
      <c r="C241">
        <v>1</v>
      </c>
      <c r="D241">
        <v>8</v>
      </c>
      <c r="E241">
        <v>25</v>
      </c>
      <c r="F241">
        <v>60</v>
      </c>
      <c r="G241">
        <v>15</v>
      </c>
      <c r="H241">
        <v>0</v>
      </c>
      <c r="I241">
        <v>25</v>
      </c>
      <c r="J241">
        <v>0</v>
      </c>
      <c r="K241">
        <v>0</v>
      </c>
      <c r="L241">
        <v>4</v>
      </c>
    </row>
    <row r="242" spans="1:12" x14ac:dyDescent="0.25">
      <c r="A242">
        <v>0.9</v>
      </c>
      <c r="B242">
        <v>42</v>
      </c>
      <c r="C242">
        <v>1</v>
      </c>
      <c r="D242">
        <v>8</v>
      </c>
      <c r="E242">
        <v>23</v>
      </c>
      <c r="F242">
        <v>58</v>
      </c>
      <c r="G242">
        <v>19</v>
      </c>
      <c r="H242">
        <v>0</v>
      </c>
      <c r="I242">
        <v>50</v>
      </c>
      <c r="J242">
        <v>0</v>
      </c>
      <c r="K242">
        <v>0</v>
      </c>
      <c r="L242">
        <v>1</v>
      </c>
    </row>
    <row r="243" spans="1:12" x14ac:dyDescent="0.25">
      <c r="A243">
        <v>0.67</v>
      </c>
      <c r="B243">
        <v>48</v>
      </c>
      <c r="C243">
        <v>1</v>
      </c>
      <c r="D243">
        <v>7</v>
      </c>
      <c r="E243">
        <v>20</v>
      </c>
      <c r="F243">
        <v>27</v>
      </c>
      <c r="G243">
        <v>53</v>
      </c>
      <c r="H243">
        <v>1</v>
      </c>
      <c r="I243">
        <v>0</v>
      </c>
      <c r="J243">
        <v>2</v>
      </c>
      <c r="K243">
        <v>0</v>
      </c>
      <c r="L243">
        <v>4</v>
      </c>
    </row>
    <row r="244" spans="1:12" x14ac:dyDescent="0.25">
      <c r="A244">
        <v>0.9</v>
      </c>
      <c r="B244">
        <v>25</v>
      </c>
      <c r="C244">
        <v>1</v>
      </c>
      <c r="D244">
        <v>7.5</v>
      </c>
      <c r="E244">
        <v>28</v>
      </c>
      <c r="F244">
        <v>55</v>
      </c>
      <c r="G244">
        <v>17</v>
      </c>
      <c r="H244">
        <v>1</v>
      </c>
      <c r="I244">
        <v>50</v>
      </c>
      <c r="J244">
        <v>0</v>
      </c>
      <c r="K244">
        <v>1</v>
      </c>
      <c r="L244">
        <v>1</v>
      </c>
    </row>
    <row r="245" spans="1:12" x14ac:dyDescent="0.25">
      <c r="A245">
        <v>0.9</v>
      </c>
      <c r="B245">
        <v>64</v>
      </c>
      <c r="C245">
        <v>0</v>
      </c>
      <c r="D245">
        <v>7.5</v>
      </c>
      <c r="E245">
        <v>26</v>
      </c>
      <c r="F245">
        <v>58</v>
      </c>
      <c r="G245">
        <v>16</v>
      </c>
      <c r="H245">
        <v>1</v>
      </c>
      <c r="I245">
        <v>0</v>
      </c>
      <c r="J245">
        <v>0</v>
      </c>
      <c r="K245">
        <v>1</v>
      </c>
      <c r="L245">
        <v>3</v>
      </c>
    </row>
    <row r="246" spans="1:12" x14ac:dyDescent="0.25">
      <c r="A246">
        <v>0.98</v>
      </c>
      <c r="B246">
        <v>53</v>
      </c>
      <c r="C246">
        <v>0</v>
      </c>
      <c r="D246">
        <v>7</v>
      </c>
      <c r="E246">
        <v>24</v>
      </c>
      <c r="F246">
        <v>60</v>
      </c>
      <c r="G246">
        <v>16</v>
      </c>
      <c r="H246">
        <v>1</v>
      </c>
      <c r="I246">
        <v>75</v>
      </c>
      <c r="J246">
        <v>0</v>
      </c>
      <c r="K246">
        <v>0</v>
      </c>
      <c r="L246">
        <v>2</v>
      </c>
    </row>
    <row r="247" spans="1:12" x14ac:dyDescent="0.25">
      <c r="A247">
        <v>0.66</v>
      </c>
      <c r="B247">
        <v>38</v>
      </c>
      <c r="C247">
        <v>1</v>
      </c>
      <c r="D247">
        <v>8.5</v>
      </c>
      <c r="E247">
        <v>22</v>
      </c>
      <c r="F247">
        <v>30</v>
      </c>
      <c r="G247">
        <v>48</v>
      </c>
      <c r="H247">
        <v>4</v>
      </c>
      <c r="I247">
        <v>25</v>
      </c>
      <c r="J247">
        <v>2</v>
      </c>
      <c r="K247">
        <v>0</v>
      </c>
      <c r="L247">
        <v>0</v>
      </c>
    </row>
    <row r="248" spans="1:12" x14ac:dyDescent="0.25">
      <c r="A248">
        <v>0.68</v>
      </c>
      <c r="B248">
        <v>17</v>
      </c>
      <c r="C248">
        <v>1</v>
      </c>
      <c r="D248">
        <v>7</v>
      </c>
      <c r="E248">
        <v>22</v>
      </c>
      <c r="F248">
        <v>24</v>
      </c>
      <c r="G248">
        <v>54</v>
      </c>
      <c r="H248">
        <v>3</v>
      </c>
      <c r="I248">
        <v>50</v>
      </c>
      <c r="J248">
        <v>0</v>
      </c>
      <c r="K248">
        <v>0</v>
      </c>
      <c r="L248">
        <v>0</v>
      </c>
    </row>
    <row r="249" spans="1:12" x14ac:dyDescent="0.25">
      <c r="A249">
        <v>0.56000000000000005</v>
      </c>
      <c r="B249">
        <v>27</v>
      </c>
      <c r="C249">
        <v>0</v>
      </c>
      <c r="D249">
        <v>6</v>
      </c>
      <c r="E249">
        <v>20</v>
      </c>
      <c r="F249">
        <v>35</v>
      </c>
      <c r="G249">
        <v>45</v>
      </c>
      <c r="H249">
        <v>3</v>
      </c>
      <c r="I249">
        <v>0</v>
      </c>
      <c r="J249">
        <v>5</v>
      </c>
      <c r="K249">
        <v>1</v>
      </c>
      <c r="L249">
        <v>2</v>
      </c>
    </row>
    <row r="250" spans="1:12" x14ac:dyDescent="0.25">
      <c r="A250">
        <v>0.62</v>
      </c>
      <c r="B250">
        <v>50</v>
      </c>
      <c r="C250">
        <v>0</v>
      </c>
      <c r="D250">
        <v>8</v>
      </c>
      <c r="E250">
        <v>18</v>
      </c>
      <c r="F250">
        <v>37</v>
      </c>
      <c r="G250">
        <v>45</v>
      </c>
      <c r="H250">
        <v>1</v>
      </c>
      <c r="I250">
        <v>0</v>
      </c>
      <c r="J250">
        <v>2</v>
      </c>
      <c r="K250">
        <v>1</v>
      </c>
      <c r="L250">
        <v>3</v>
      </c>
    </row>
    <row r="251" spans="1:12" x14ac:dyDescent="0.25">
      <c r="A251">
        <v>0.81</v>
      </c>
      <c r="B251">
        <v>26</v>
      </c>
      <c r="C251">
        <v>1</v>
      </c>
      <c r="D251">
        <v>7</v>
      </c>
      <c r="E251">
        <v>28</v>
      </c>
      <c r="F251">
        <v>60</v>
      </c>
      <c r="G251">
        <v>12</v>
      </c>
      <c r="H251">
        <v>2</v>
      </c>
      <c r="I251">
        <v>50</v>
      </c>
      <c r="J251">
        <v>0</v>
      </c>
      <c r="K251">
        <v>0</v>
      </c>
      <c r="L251">
        <v>1</v>
      </c>
    </row>
    <row r="252" spans="1:12" x14ac:dyDescent="0.25">
      <c r="A252">
        <v>0.84</v>
      </c>
      <c r="B252">
        <v>54</v>
      </c>
      <c r="C252">
        <v>0</v>
      </c>
      <c r="D252">
        <v>8</v>
      </c>
      <c r="E252">
        <v>18</v>
      </c>
      <c r="F252">
        <v>60</v>
      </c>
      <c r="G252">
        <v>22</v>
      </c>
      <c r="H252">
        <v>3</v>
      </c>
      <c r="I252">
        <v>0</v>
      </c>
      <c r="J252">
        <v>0</v>
      </c>
      <c r="K252">
        <v>0</v>
      </c>
      <c r="L252">
        <v>3</v>
      </c>
    </row>
    <row r="253" spans="1:12" x14ac:dyDescent="0.25">
      <c r="A253">
        <v>0.93</v>
      </c>
      <c r="B253">
        <v>46</v>
      </c>
      <c r="C253">
        <v>1</v>
      </c>
      <c r="D253">
        <v>7.5</v>
      </c>
      <c r="E253">
        <v>25</v>
      </c>
      <c r="F253">
        <v>60</v>
      </c>
      <c r="G253">
        <v>15</v>
      </c>
      <c r="H253">
        <v>1</v>
      </c>
      <c r="I253">
        <v>0</v>
      </c>
      <c r="J253">
        <v>0</v>
      </c>
      <c r="K253">
        <v>0</v>
      </c>
      <c r="L253">
        <v>3</v>
      </c>
    </row>
    <row r="254" spans="1:12" x14ac:dyDescent="0.25">
      <c r="A254">
        <v>0.87</v>
      </c>
      <c r="B254">
        <v>38</v>
      </c>
      <c r="C254">
        <v>1</v>
      </c>
      <c r="D254">
        <v>6</v>
      </c>
      <c r="E254">
        <v>20</v>
      </c>
      <c r="F254">
        <v>70</v>
      </c>
      <c r="G254">
        <v>10</v>
      </c>
      <c r="H254">
        <v>0</v>
      </c>
      <c r="I254">
        <v>0</v>
      </c>
      <c r="J254">
        <v>0</v>
      </c>
      <c r="K254">
        <v>0</v>
      </c>
      <c r="L254">
        <v>4</v>
      </c>
    </row>
    <row r="255" spans="1:12" x14ac:dyDescent="0.25">
      <c r="A255">
        <v>0.86</v>
      </c>
      <c r="B255">
        <v>24</v>
      </c>
      <c r="C255">
        <v>1</v>
      </c>
      <c r="D255">
        <v>7</v>
      </c>
      <c r="E255">
        <v>23</v>
      </c>
      <c r="F255">
        <v>60</v>
      </c>
      <c r="G255">
        <v>17</v>
      </c>
      <c r="H255">
        <v>0</v>
      </c>
      <c r="I255">
        <v>25</v>
      </c>
      <c r="J255">
        <v>0</v>
      </c>
      <c r="K255">
        <v>0</v>
      </c>
      <c r="L255">
        <v>0</v>
      </c>
    </row>
    <row r="256" spans="1:12" x14ac:dyDescent="0.25">
      <c r="A256">
        <v>0.89</v>
      </c>
      <c r="B256">
        <v>38</v>
      </c>
      <c r="C256">
        <v>0</v>
      </c>
      <c r="D256">
        <v>7</v>
      </c>
      <c r="E256">
        <v>20</v>
      </c>
      <c r="F256">
        <v>65</v>
      </c>
      <c r="G256">
        <v>15</v>
      </c>
      <c r="H256">
        <v>0</v>
      </c>
      <c r="I256">
        <v>75</v>
      </c>
      <c r="J256">
        <v>1</v>
      </c>
      <c r="K256">
        <v>0</v>
      </c>
      <c r="L256">
        <v>4</v>
      </c>
    </row>
    <row r="257" spans="1:12" x14ac:dyDescent="0.25">
      <c r="A257">
        <v>0.94</v>
      </c>
      <c r="B257">
        <v>29</v>
      </c>
      <c r="C257">
        <v>1</v>
      </c>
      <c r="D257">
        <v>8</v>
      </c>
      <c r="E257">
        <v>24</v>
      </c>
      <c r="F257">
        <v>59</v>
      </c>
      <c r="G257">
        <v>17</v>
      </c>
      <c r="H257">
        <v>0</v>
      </c>
      <c r="I257">
        <v>0</v>
      </c>
      <c r="J257">
        <v>0</v>
      </c>
      <c r="K257">
        <v>0</v>
      </c>
      <c r="L257">
        <v>2</v>
      </c>
    </row>
    <row r="258" spans="1:12" x14ac:dyDescent="0.25">
      <c r="A258">
        <v>0.84</v>
      </c>
      <c r="B258">
        <v>51</v>
      </c>
      <c r="C258">
        <v>0</v>
      </c>
      <c r="D258">
        <v>7</v>
      </c>
      <c r="E258">
        <v>22</v>
      </c>
      <c r="F258">
        <v>58</v>
      </c>
      <c r="G258">
        <v>20</v>
      </c>
      <c r="H258">
        <v>2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0.86</v>
      </c>
      <c r="B259">
        <v>27</v>
      </c>
      <c r="C259">
        <v>1</v>
      </c>
      <c r="D259">
        <v>8</v>
      </c>
      <c r="E259">
        <v>20</v>
      </c>
      <c r="F259">
        <v>65</v>
      </c>
      <c r="G259">
        <v>15</v>
      </c>
      <c r="H259">
        <v>1</v>
      </c>
      <c r="I259">
        <v>25</v>
      </c>
      <c r="J259">
        <v>1</v>
      </c>
      <c r="K259">
        <v>1</v>
      </c>
      <c r="L259">
        <v>0</v>
      </c>
    </row>
    <row r="260" spans="1:12" x14ac:dyDescent="0.25">
      <c r="A260">
        <v>0.75</v>
      </c>
      <c r="B260">
        <v>35</v>
      </c>
      <c r="C260">
        <v>1</v>
      </c>
      <c r="D260">
        <v>8.5</v>
      </c>
      <c r="E260">
        <v>22</v>
      </c>
      <c r="F260">
        <v>65</v>
      </c>
      <c r="G260">
        <v>13</v>
      </c>
      <c r="H260">
        <v>2</v>
      </c>
      <c r="I260">
        <v>25</v>
      </c>
      <c r="J260">
        <v>1</v>
      </c>
      <c r="K260">
        <v>1</v>
      </c>
      <c r="L260">
        <v>0</v>
      </c>
    </row>
    <row r="261" spans="1:12" x14ac:dyDescent="0.25">
      <c r="A261">
        <v>0.6</v>
      </c>
      <c r="B261">
        <v>22</v>
      </c>
      <c r="C261">
        <v>0</v>
      </c>
      <c r="D261">
        <v>8</v>
      </c>
      <c r="E261">
        <v>27</v>
      </c>
      <c r="F261">
        <v>20</v>
      </c>
      <c r="G261">
        <v>53</v>
      </c>
      <c r="H261">
        <v>4</v>
      </c>
      <c r="I261">
        <v>0</v>
      </c>
      <c r="J261">
        <v>4</v>
      </c>
      <c r="K261">
        <v>0</v>
      </c>
      <c r="L261">
        <v>3</v>
      </c>
    </row>
    <row r="262" spans="1:12" x14ac:dyDescent="0.25">
      <c r="A262">
        <v>0.93</v>
      </c>
      <c r="B262">
        <v>47</v>
      </c>
      <c r="C262">
        <v>1</v>
      </c>
      <c r="D262">
        <v>7</v>
      </c>
      <c r="E262">
        <v>25</v>
      </c>
      <c r="F262">
        <v>55</v>
      </c>
      <c r="G262">
        <v>20</v>
      </c>
      <c r="H262">
        <v>0</v>
      </c>
      <c r="I262">
        <v>0</v>
      </c>
      <c r="J262">
        <v>3</v>
      </c>
      <c r="K262">
        <v>0</v>
      </c>
      <c r="L262">
        <v>4</v>
      </c>
    </row>
    <row r="263" spans="1:12" x14ac:dyDescent="0.25">
      <c r="A263">
        <v>0.75</v>
      </c>
      <c r="B263">
        <v>25</v>
      </c>
      <c r="C263">
        <v>1</v>
      </c>
      <c r="D263">
        <v>8.5</v>
      </c>
      <c r="E263">
        <v>26</v>
      </c>
      <c r="F263">
        <v>56</v>
      </c>
      <c r="G263">
        <v>18</v>
      </c>
      <c r="H263">
        <v>2</v>
      </c>
      <c r="I263">
        <v>25</v>
      </c>
      <c r="J263">
        <v>0</v>
      </c>
      <c r="K263">
        <v>0</v>
      </c>
      <c r="L263">
        <v>1</v>
      </c>
    </row>
    <row r="264" spans="1:12" x14ac:dyDescent="0.25">
      <c r="A264">
        <v>0.81</v>
      </c>
      <c r="B264">
        <v>25</v>
      </c>
      <c r="C264">
        <v>0</v>
      </c>
      <c r="D264">
        <v>7</v>
      </c>
      <c r="E264">
        <v>25</v>
      </c>
      <c r="F264">
        <v>55</v>
      </c>
      <c r="G264">
        <v>20</v>
      </c>
      <c r="H264">
        <v>4</v>
      </c>
      <c r="I264">
        <v>0</v>
      </c>
      <c r="J264">
        <v>5</v>
      </c>
      <c r="K264">
        <v>0</v>
      </c>
      <c r="L264">
        <v>3</v>
      </c>
    </row>
    <row r="265" spans="1:12" x14ac:dyDescent="0.25">
      <c r="A265">
        <v>0.78</v>
      </c>
      <c r="B265">
        <v>51</v>
      </c>
      <c r="C265">
        <v>0</v>
      </c>
      <c r="D265">
        <v>10</v>
      </c>
      <c r="E265">
        <v>24</v>
      </c>
      <c r="F265">
        <v>59</v>
      </c>
      <c r="G265">
        <v>17</v>
      </c>
      <c r="H265">
        <v>2</v>
      </c>
      <c r="I265">
        <v>0</v>
      </c>
      <c r="J265">
        <v>0</v>
      </c>
      <c r="K265">
        <v>1</v>
      </c>
      <c r="L265">
        <v>2</v>
      </c>
    </row>
    <row r="266" spans="1:12" x14ac:dyDescent="0.25">
      <c r="A266">
        <v>0.9</v>
      </c>
      <c r="B266">
        <v>65</v>
      </c>
      <c r="C266">
        <v>0</v>
      </c>
      <c r="D266">
        <v>5</v>
      </c>
      <c r="E266">
        <v>23</v>
      </c>
      <c r="F266">
        <v>60</v>
      </c>
      <c r="G266">
        <v>17</v>
      </c>
      <c r="H266">
        <v>1</v>
      </c>
      <c r="I266">
        <v>0</v>
      </c>
      <c r="J266">
        <v>0</v>
      </c>
      <c r="K266">
        <v>0</v>
      </c>
      <c r="L266">
        <v>1</v>
      </c>
    </row>
    <row r="267" spans="1:12" x14ac:dyDescent="0.25">
      <c r="A267">
        <v>0.9</v>
      </c>
      <c r="B267">
        <v>27</v>
      </c>
      <c r="C267">
        <v>0</v>
      </c>
      <c r="D267">
        <v>6</v>
      </c>
      <c r="E267">
        <v>24</v>
      </c>
      <c r="F267">
        <v>60</v>
      </c>
      <c r="G267">
        <v>16</v>
      </c>
      <c r="H267">
        <v>1</v>
      </c>
      <c r="I267">
        <v>0</v>
      </c>
      <c r="J267">
        <v>5</v>
      </c>
      <c r="K267">
        <v>1</v>
      </c>
      <c r="L267">
        <v>2</v>
      </c>
    </row>
    <row r="268" spans="1:12" x14ac:dyDescent="0.25">
      <c r="A268">
        <v>0.93</v>
      </c>
      <c r="B268">
        <v>56</v>
      </c>
      <c r="C268">
        <v>1</v>
      </c>
      <c r="D268">
        <v>7</v>
      </c>
      <c r="E268">
        <v>20</v>
      </c>
      <c r="F268">
        <v>65</v>
      </c>
      <c r="G268">
        <v>15</v>
      </c>
      <c r="H268">
        <v>1</v>
      </c>
      <c r="I268">
        <v>0</v>
      </c>
      <c r="J268">
        <v>5</v>
      </c>
      <c r="K268">
        <v>0</v>
      </c>
      <c r="L268">
        <v>3</v>
      </c>
    </row>
    <row r="269" spans="1:12" x14ac:dyDescent="0.25">
      <c r="A269">
        <v>0.8</v>
      </c>
      <c r="B269">
        <v>28</v>
      </c>
      <c r="C269">
        <v>1</v>
      </c>
      <c r="D269">
        <v>7.5</v>
      </c>
      <c r="E269">
        <v>28</v>
      </c>
      <c r="F269">
        <v>60</v>
      </c>
      <c r="G269">
        <v>12</v>
      </c>
      <c r="H269">
        <v>2</v>
      </c>
      <c r="I269">
        <v>50</v>
      </c>
      <c r="J269">
        <v>0</v>
      </c>
      <c r="K269">
        <v>0</v>
      </c>
      <c r="L269">
        <v>1</v>
      </c>
    </row>
    <row r="270" spans="1:12" x14ac:dyDescent="0.25">
      <c r="A270">
        <v>0.63</v>
      </c>
      <c r="B270">
        <v>33</v>
      </c>
      <c r="C270">
        <v>1</v>
      </c>
      <c r="D270">
        <v>10</v>
      </c>
      <c r="E270">
        <v>20</v>
      </c>
      <c r="F270">
        <v>30</v>
      </c>
      <c r="G270">
        <v>50</v>
      </c>
      <c r="H270">
        <v>4</v>
      </c>
      <c r="I270">
        <v>25</v>
      </c>
      <c r="J270">
        <v>1</v>
      </c>
      <c r="K270">
        <v>0</v>
      </c>
      <c r="L270">
        <v>0</v>
      </c>
    </row>
    <row r="271" spans="1:12" x14ac:dyDescent="0.25">
      <c r="A271">
        <v>0.9</v>
      </c>
      <c r="B271">
        <v>22</v>
      </c>
      <c r="C271">
        <v>1</v>
      </c>
      <c r="D271">
        <v>7</v>
      </c>
      <c r="E271">
        <v>25</v>
      </c>
      <c r="F271">
        <v>60</v>
      </c>
      <c r="G271">
        <v>15</v>
      </c>
      <c r="H271">
        <v>1</v>
      </c>
      <c r="I271">
        <v>0</v>
      </c>
      <c r="J271">
        <v>0</v>
      </c>
      <c r="K271">
        <v>0</v>
      </c>
      <c r="L271">
        <v>4</v>
      </c>
    </row>
    <row r="272" spans="1:12" x14ac:dyDescent="0.25">
      <c r="A272">
        <v>0.9</v>
      </c>
      <c r="B272">
        <v>50</v>
      </c>
      <c r="C272">
        <v>0</v>
      </c>
      <c r="D272">
        <v>9</v>
      </c>
      <c r="E272">
        <v>27</v>
      </c>
      <c r="F272">
        <v>55</v>
      </c>
      <c r="G272">
        <v>18</v>
      </c>
      <c r="H272">
        <v>1</v>
      </c>
      <c r="I272">
        <v>0</v>
      </c>
      <c r="J272">
        <v>3</v>
      </c>
      <c r="K272">
        <v>0</v>
      </c>
      <c r="L272">
        <v>3</v>
      </c>
    </row>
    <row r="273" spans="1:12" x14ac:dyDescent="0.25">
      <c r="A273">
        <v>0.86</v>
      </c>
      <c r="B273">
        <v>25</v>
      </c>
      <c r="C273">
        <v>0</v>
      </c>
      <c r="D273">
        <v>7</v>
      </c>
      <c r="E273">
        <v>20</v>
      </c>
      <c r="F273">
        <v>70</v>
      </c>
      <c r="G273">
        <v>10</v>
      </c>
      <c r="H273">
        <v>1</v>
      </c>
      <c r="I273">
        <v>25</v>
      </c>
      <c r="J273">
        <v>0</v>
      </c>
      <c r="K273">
        <v>0</v>
      </c>
      <c r="L273">
        <v>2</v>
      </c>
    </row>
    <row r="274" spans="1:12" x14ac:dyDescent="0.25">
      <c r="A274">
        <v>0.51</v>
      </c>
      <c r="B274">
        <v>54</v>
      </c>
      <c r="C274">
        <v>0</v>
      </c>
      <c r="D274">
        <v>7</v>
      </c>
      <c r="E274">
        <v>22</v>
      </c>
      <c r="F274">
        <v>23</v>
      </c>
      <c r="G274">
        <v>55</v>
      </c>
      <c r="H274">
        <v>4</v>
      </c>
      <c r="I274">
        <v>0</v>
      </c>
      <c r="J274">
        <v>0</v>
      </c>
      <c r="K274">
        <v>1</v>
      </c>
      <c r="L274">
        <v>0</v>
      </c>
    </row>
    <row r="275" spans="1:12" x14ac:dyDescent="0.25">
      <c r="A275">
        <v>0.87</v>
      </c>
      <c r="B275">
        <v>58</v>
      </c>
      <c r="C275">
        <v>0</v>
      </c>
      <c r="D275">
        <v>7.5</v>
      </c>
      <c r="E275">
        <v>22</v>
      </c>
      <c r="F275">
        <v>58</v>
      </c>
      <c r="G275">
        <v>20</v>
      </c>
      <c r="H275">
        <v>1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0.7</v>
      </c>
      <c r="B276">
        <v>45</v>
      </c>
      <c r="C276">
        <v>0</v>
      </c>
      <c r="D276">
        <v>7.5</v>
      </c>
      <c r="E276">
        <v>23</v>
      </c>
      <c r="F276">
        <v>57</v>
      </c>
      <c r="G276">
        <v>20</v>
      </c>
      <c r="H276">
        <v>1</v>
      </c>
      <c r="I276">
        <v>0</v>
      </c>
      <c r="J276">
        <v>5</v>
      </c>
      <c r="K276">
        <v>0</v>
      </c>
      <c r="L276">
        <v>0</v>
      </c>
    </row>
    <row r="277" spans="1:12" x14ac:dyDescent="0.25">
      <c r="A277">
        <v>0.85</v>
      </c>
      <c r="B277">
        <v>55</v>
      </c>
      <c r="C277">
        <v>0</v>
      </c>
      <c r="D277">
        <v>8</v>
      </c>
      <c r="E277">
        <v>23</v>
      </c>
      <c r="F277">
        <v>57</v>
      </c>
      <c r="G277">
        <v>20</v>
      </c>
      <c r="H277">
        <v>1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0.87</v>
      </c>
      <c r="B278">
        <v>54</v>
      </c>
      <c r="C278">
        <v>0</v>
      </c>
      <c r="D278">
        <v>7</v>
      </c>
      <c r="E278">
        <v>15</v>
      </c>
      <c r="F278">
        <v>70</v>
      </c>
      <c r="G278">
        <v>15</v>
      </c>
      <c r="H278">
        <v>1</v>
      </c>
      <c r="I278">
        <v>0</v>
      </c>
      <c r="J278">
        <v>4</v>
      </c>
      <c r="K278">
        <v>0</v>
      </c>
      <c r="L278">
        <v>2</v>
      </c>
    </row>
    <row r="279" spans="1:12" x14ac:dyDescent="0.25">
      <c r="A279">
        <v>0.6</v>
      </c>
      <c r="B279">
        <v>60</v>
      </c>
      <c r="C279">
        <v>0</v>
      </c>
      <c r="D279">
        <v>7</v>
      </c>
      <c r="E279">
        <v>27</v>
      </c>
      <c r="F279">
        <v>20</v>
      </c>
      <c r="G279">
        <v>53</v>
      </c>
      <c r="H279">
        <v>1</v>
      </c>
      <c r="I279">
        <v>0</v>
      </c>
      <c r="J279">
        <v>2</v>
      </c>
      <c r="K279">
        <v>1</v>
      </c>
      <c r="L279">
        <v>3</v>
      </c>
    </row>
    <row r="280" spans="1:12" x14ac:dyDescent="0.25">
      <c r="A280">
        <v>0.8</v>
      </c>
      <c r="B280">
        <v>30</v>
      </c>
      <c r="C280">
        <v>1</v>
      </c>
      <c r="D280">
        <v>7.5</v>
      </c>
      <c r="E280">
        <v>28</v>
      </c>
      <c r="F280">
        <v>55</v>
      </c>
      <c r="G280">
        <v>17</v>
      </c>
      <c r="H280">
        <v>3</v>
      </c>
      <c r="I280">
        <v>50</v>
      </c>
      <c r="J280">
        <v>0</v>
      </c>
      <c r="K280">
        <v>1</v>
      </c>
      <c r="L280">
        <v>1</v>
      </c>
    </row>
    <row r="281" spans="1:12" x14ac:dyDescent="0.25">
      <c r="A281">
        <v>0.93</v>
      </c>
      <c r="B281">
        <v>41</v>
      </c>
      <c r="C281">
        <v>0</v>
      </c>
      <c r="D281">
        <v>7.5</v>
      </c>
      <c r="E281">
        <v>22</v>
      </c>
      <c r="F281">
        <v>58</v>
      </c>
      <c r="G281">
        <v>20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0.5</v>
      </c>
      <c r="B282">
        <v>52</v>
      </c>
      <c r="C282">
        <v>1</v>
      </c>
      <c r="D282">
        <v>7</v>
      </c>
      <c r="E282">
        <v>23</v>
      </c>
      <c r="F282">
        <v>22</v>
      </c>
      <c r="G282">
        <v>55</v>
      </c>
      <c r="H282">
        <v>4</v>
      </c>
      <c r="I282">
        <v>0</v>
      </c>
      <c r="J282">
        <v>4</v>
      </c>
      <c r="K282">
        <v>1</v>
      </c>
      <c r="L282">
        <v>0</v>
      </c>
    </row>
    <row r="283" spans="1:12" x14ac:dyDescent="0.25">
      <c r="A283">
        <v>0.5</v>
      </c>
      <c r="B283">
        <v>29</v>
      </c>
      <c r="C283">
        <v>1</v>
      </c>
      <c r="D283">
        <v>7.5</v>
      </c>
      <c r="E283">
        <v>22</v>
      </c>
      <c r="F283">
        <v>28</v>
      </c>
      <c r="G283">
        <v>50</v>
      </c>
      <c r="H283">
        <v>1</v>
      </c>
      <c r="I283">
        <v>75</v>
      </c>
      <c r="J283">
        <v>1</v>
      </c>
      <c r="K283">
        <v>1</v>
      </c>
      <c r="L283">
        <v>2</v>
      </c>
    </row>
    <row r="284" spans="1:12" x14ac:dyDescent="0.25">
      <c r="A284">
        <v>0.96</v>
      </c>
      <c r="B284">
        <v>42</v>
      </c>
      <c r="C284">
        <v>1</v>
      </c>
      <c r="D284">
        <v>8</v>
      </c>
      <c r="E284">
        <v>20</v>
      </c>
      <c r="F284">
        <v>65</v>
      </c>
      <c r="G284">
        <v>15</v>
      </c>
      <c r="H284">
        <v>1</v>
      </c>
      <c r="I284">
        <v>25</v>
      </c>
      <c r="J284">
        <v>1</v>
      </c>
      <c r="K284">
        <v>0</v>
      </c>
      <c r="L284">
        <v>0</v>
      </c>
    </row>
    <row r="285" spans="1:12" x14ac:dyDescent="0.25">
      <c r="A285">
        <v>0.52</v>
      </c>
      <c r="B285">
        <v>26</v>
      </c>
      <c r="C285">
        <v>1</v>
      </c>
      <c r="D285">
        <v>7.5</v>
      </c>
      <c r="E285">
        <v>23</v>
      </c>
      <c r="F285">
        <v>25</v>
      </c>
      <c r="G285">
        <v>52</v>
      </c>
      <c r="H285">
        <v>4</v>
      </c>
      <c r="I285">
        <v>50</v>
      </c>
      <c r="J285">
        <v>2</v>
      </c>
      <c r="K285">
        <v>1</v>
      </c>
      <c r="L285">
        <v>1</v>
      </c>
    </row>
    <row r="286" spans="1:12" x14ac:dyDescent="0.25">
      <c r="A286">
        <v>0.68</v>
      </c>
      <c r="B286">
        <v>49</v>
      </c>
      <c r="C286">
        <v>0</v>
      </c>
      <c r="D286">
        <v>5.5</v>
      </c>
      <c r="E286">
        <v>22</v>
      </c>
      <c r="F286">
        <v>22</v>
      </c>
      <c r="G286">
        <v>56</v>
      </c>
      <c r="H286">
        <v>2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>
        <v>0.72</v>
      </c>
      <c r="B287">
        <v>46</v>
      </c>
      <c r="C287">
        <v>0</v>
      </c>
      <c r="D287">
        <v>8</v>
      </c>
      <c r="E287">
        <v>18</v>
      </c>
      <c r="F287">
        <v>72</v>
      </c>
      <c r="G287">
        <v>10</v>
      </c>
      <c r="H287">
        <v>3</v>
      </c>
      <c r="I287">
        <v>0</v>
      </c>
      <c r="J287">
        <v>0</v>
      </c>
      <c r="K287">
        <v>1</v>
      </c>
      <c r="L287">
        <v>3</v>
      </c>
    </row>
    <row r="288" spans="1:12" x14ac:dyDescent="0.25">
      <c r="A288">
        <v>0.56000000000000005</v>
      </c>
      <c r="B288">
        <v>12</v>
      </c>
      <c r="C288">
        <v>1</v>
      </c>
      <c r="D288">
        <v>9</v>
      </c>
      <c r="E288">
        <v>18</v>
      </c>
      <c r="F288">
        <v>35</v>
      </c>
      <c r="G288">
        <v>47</v>
      </c>
      <c r="H288">
        <v>1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0.91</v>
      </c>
      <c r="B289">
        <v>27</v>
      </c>
      <c r="C289">
        <v>1</v>
      </c>
      <c r="D289">
        <v>7.5</v>
      </c>
      <c r="E289">
        <v>22</v>
      </c>
      <c r="F289">
        <v>57</v>
      </c>
      <c r="G289">
        <v>21</v>
      </c>
      <c r="H289">
        <v>0</v>
      </c>
      <c r="I289">
        <v>25</v>
      </c>
      <c r="J289">
        <v>0</v>
      </c>
      <c r="K289">
        <v>0</v>
      </c>
      <c r="L289">
        <v>5</v>
      </c>
    </row>
    <row r="290" spans="1:12" x14ac:dyDescent="0.25">
      <c r="A290">
        <v>0.85</v>
      </c>
      <c r="B290">
        <v>39</v>
      </c>
      <c r="C290">
        <v>1</v>
      </c>
      <c r="D290">
        <v>8.5</v>
      </c>
      <c r="E290">
        <v>22</v>
      </c>
      <c r="F290">
        <v>65</v>
      </c>
      <c r="G290">
        <v>13</v>
      </c>
      <c r="H290">
        <v>0</v>
      </c>
      <c r="I290">
        <v>25</v>
      </c>
      <c r="J290">
        <v>1</v>
      </c>
      <c r="K290">
        <v>1</v>
      </c>
      <c r="L290">
        <v>0</v>
      </c>
    </row>
    <row r="291" spans="1:12" x14ac:dyDescent="0.25">
      <c r="A291">
        <v>0.72</v>
      </c>
      <c r="B291">
        <v>44</v>
      </c>
      <c r="C291">
        <v>1</v>
      </c>
      <c r="D291">
        <v>10</v>
      </c>
      <c r="E291">
        <v>28</v>
      </c>
      <c r="F291">
        <v>60</v>
      </c>
      <c r="G291">
        <v>12</v>
      </c>
      <c r="H291">
        <v>3</v>
      </c>
      <c r="I291">
        <v>50</v>
      </c>
      <c r="J291">
        <v>4</v>
      </c>
      <c r="K291">
        <v>1</v>
      </c>
      <c r="L291">
        <v>1</v>
      </c>
    </row>
    <row r="292" spans="1:12" x14ac:dyDescent="0.25">
      <c r="A292">
        <v>0.89</v>
      </c>
      <c r="B292">
        <v>44</v>
      </c>
      <c r="C292">
        <v>0</v>
      </c>
      <c r="D292">
        <v>10</v>
      </c>
      <c r="E292">
        <v>23</v>
      </c>
      <c r="F292">
        <v>58</v>
      </c>
      <c r="G292">
        <v>19</v>
      </c>
      <c r="H292">
        <v>1</v>
      </c>
      <c r="I292">
        <v>0</v>
      </c>
      <c r="J292">
        <v>0</v>
      </c>
      <c r="K292">
        <v>0</v>
      </c>
      <c r="L292">
        <v>3</v>
      </c>
    </row>
    <row r="293" spans="1:12" x14ac:dyDescent="0.25">
      <c r="A293">
        <v>0.9</v>
      </c>
      <c r="B293">
        <v>57</v>
      </c>
      <c r="C293">
        <v>0</v>
      </c>
      <c r="D293">
        <v>5.5</v>
      </c>
      <c r="E293">
        <v>22</v>
      </c>
      <c r="F293">
        <v>57</v>
      </c>
      <c r="G293">
        <v>21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0.85</v>
      </c>
      <c r="B294">
        <v>53</v>
      </c>
      <c r="C294">
        <v>0</v>
      </c>
      <c r="D294">
        <v>7</v>
      </c>
      <c r="E294">
        <v>20</v>
      </c>
      <c r="F294">
        <v>65</v>
      </c>
      <c r="G294">
        <v>15</v>
      </c>
      <c r="H294">
        <v>1</v>
      </c>
      <c r="I294">
        <v>75</v>
      </c>
      <c r="J294">
        <v>0</v>
      </c>
      <c r="K294">
        <v>0</v>
      </c>
      <c r="L294">
        <v>2</v>
      </c>
    </row>
    <row r="295" spans="1:12" x14ac:dyDescent="0.25">
      <c r="A295">
        <v>0.95</v>
      </c>
      <c r="B295">
        <v>65</v>
      </c>
      <c r="C295">
        <v>1</v>
      </c>
      <c r="D295">
        <v>8</v>
      </c>
      <c r="E295">
        <v>23</v>
      </c>
      <c r="F295">
        <v>60</v>
      </c>
      <c r="G295">
        <v>17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0.51</v>
      </c>
      <c r="B296">
        <v>41</v>
      </c>
      <c r="C296">
        <v>1</v>
      </c>
      <c r="D296">
        <v>8</v>
      </c>
      <c r="E296">
        <v>19</v>
      </c>
      <c r="F296">
        <v>28</v>
      </c>
      <c r="G296">
        <v>53</v>
      </c>
      <c r="H296">
        <v>4</v>
      </c>
      <c r="I296">
        <v>50</v>
      </c>
      <c r="J296">
        <v>5</v>
      </c>
      <c r="K296">
        <v>1</v>
      </c>
      <c r="L296">
        <v>0</v>
      </c>
    </row>
    <row r="297" spans="1:12" x14ac:dyDescent="0.25">
      <c r="A297">
        <v>0.9</v>
      </c>
      <c r="B297">
        <v>52</v>
      </c>
      <c r="C297">
        <v>1</v>
      </c>
      <c r="D297">
        <v>7</v>
      </c>
      <c r="E297">
        <v>22</v>
      </c>
      <c r="F297">
        <v>60</v>
      </c>
      <c r="G297">
        <v>18</v>
      </c>
      <c r="H297">
        <v>0</v>
      </c>
      <c r="I297">
        <v>50</v>
      </c>
      <c r="J297">
        <v>0</v>
      </c>
      <c r="K297">
        <v>0</v>
      </c>
      <c r="L297">
        <v>1</v>
      </c>
    </row>
    <row r="298" spans="1:12" x14ac:dyDescent="0.25">
      <c r="A298">
        <v>0.9</v>
      </c>
      <c r="B298">
        <v>53</v>
      </c>
      <c r="C298">
        <v>0</v>
      </c>
      <c r="D298">
        <v>9</v>
      </c>
      <c r="E298">
        <v>27</v>
      </c>
      <c r="F298">
        <v>55</v>
      </c>
      <c r="G298">
        <v>18</v>
      </c>
      <c r="H298">
        <v>1</v>
      </c>
      <c r="I298">
        <v>0</v>
      </c>
      <c r="J298">
        <v>3</v>
      </c>
      <c r="K298">
        <v>0</v>
      </c>
      <c r="L298">
        <v>3</v>
      </c>
    </row>
    <row r="299" spans="1:12" x14ac:dyDescent="0.25">
      <c r="A299">
        <v>0.51</v>
      </c>
      <c r="B299">
        <v>25</v>
      </c>
      <c r="C299">
        <v>0</v>
      </c>
      <c r="D299">
        <v>7</v>
      </c>
      <c r="E299">
        <v>28</v>
      </c>
      <c r="F299">
        <v>22</v>
      </c>
      <c r="G299">
        <v>50</v>
      </c>
      <c r="H299">
        <v>1</v>
      </c>
      <c r="I299">
        <v>50</v>
      </c>
      <c r="J299">
        <v>2</v>
      </c>
      <c r="K299">
        <v>1</v>
      </c>
      <c r="L299">
        <v>3</v>
      </c>
    </row>
    <row r="300" spans="1:12" x14ac:dyDescent="0.25">
      <c r="A300">
        <v>0.84</v>
      </c>
      <c r="B300">
        <v>51</v>
      </c>
      <c r="C300">
        <v>0</v>
      </c>
      <c r="D300">
        <v>7</v>
      </c>
      <c r="E300">
        <v>15</v>
      </c>
      <c r="F300">
        <v>67</v>
      </c>
      <c r="G300">
        <v>18</v>
      </c>
      <c r="H300">
        <v>1</v>
      </c>
      <c r="I300">
        <v>0</v>
      </c>
      <c r="J300">
        <v>0</v>
      </c>
      <c r="K300">
        <v>0</v>
      </c>
      <c r="L300">
        <v>4</v>
      </c>
    </row>
    <row r="301" spans="1:12" x14ac:dyDescent="0.25">
      <c r="A301">
        <v>0.82</v>
      </c>
      <c r="B301">
        <v>30</v>
      </c>
      <c r="C301">
        <v>0</v>
      </c>
      <c r="D301">
        <v>8</v>
      </c>
      <c r="E301">
        <v>18</v>
      </c>
      <c r="F301">
        <v>75</v>
      </c>
      <c r="G301">
        <v>7</v>
      </c>
      <c r="H301">
        <v>3</v>
      </c>
      <c r="I301">
        <v>0</v>
      </c>
      <c r="J301">
        <v>4</v>
      </c>
      <c r="K301">
        <v>0</v>
      </c>
      <c r="L301">
        <v>2</v>
      </c>
    </row>
    <row r="302" spans="1:12" x14ac:dyDescent="0.25">
      <c r="A302">
        <v>0.88</v>
      </c>
      <c r="B302">
        <v>57</v>
      </c>
      <c r="C302">
        <v>0</v>
      </c>
      <c r="D302">
        <v>7</v>
      </c>
      <c r="E302">
        <v>22</v>
      </c>
      <c r="F302">
        <v>65</v>
      </c>
      <c r="G302">
        <v>13</v>
      </c>
      <c r="H302">
        <v>0</v>
      </c>
      <c r="I302">
        <v>25</v>
      </c>
      <c r="J302">
        <v>0</v>
      </c>
      <c r="K302">
        <v>1</v>
      </c>
      <c r="L302">
        <v>1</v>
      </c>
    </row>
    <row r="303" spans="1:12" x14ac:dyDescent="0.25">
      <c r="A303">
        <v>0.79</v>
      </c>
      <c r="B303">
        <v>24</v>
      </c>
      <c r="C303">
        <v>1</v>
      </c>
      <c r="D303">
        <v>7.5</v>
      </c>
      <c r="E303">
        <v>28</v>
      </c>
      <c r="F303">
        <v>60</v>
      </c>
      <c r="G303">
        <v>12</v>
      </c>
      <c r="H303">
        <v>1</v>
      </c>
      <c r="I303">
        <v>50</v>
      </c>
      <c r="J303">
        <v>0</v>
      </c>
      <c r="K303">
        <v>1</v>
      </c>
      <c r="L303">
        <v>1</v>
      </c>
    </row>
    <row r="304" spans="1:12" x14ac:dyDescent="0.25">
      <c r="A304">
        <v>0.64</v>
      </c>
      <c r="B304">
        <v>24</v>
      </c>
      <c r="C304">
        <v>0</v>
      </c>
      <c r="D304">
        <v>7</v>
      </c>
      <c r="E304">
        <v>27</v>
      </c>
      <c r="F304">
        <v>20</v>
      </c>
      <c r="G304">
        <v>53</v>
      </c>
      <c r="H304">
        <v>4</v>
      </c>
      <c r="I304">
        <v>0</v>
      </c>
      <c r="J304">
        <v>1</v>
      </c>
      <c r="K304">
        <v>0</v>
      </c>
      <c r="L304">
        <v>3</v>
      </c>
    </row>
    <row r="305" spans="1:12" x14ac:dyDescent="0.25">
      <c r="A305">
        <v>0.84</v>
      </c>
      <c r="B305">
        <v>19</v>
      </c>
      <c r="C305">
        <v>1</v>
      </c>
      <c r="D305">
        <v>7.5</v>
      </c>
      <c r="E305">
        <v>19</v>
      </c>
      <c r="F305">
        <v>63</v>
      </c>
      <c r="G305">
        <v>18</v>
      </c>
      <c r="H305">
        <v>4</v>
      </c>
      <c r="I305">
        <v>25</v>
      </c>
      <c r="J305">
        <v>0</v>
      </c>
      <c r="K305">
        <v>0</v>
      </c>
      <c r="L305">
        <v>1</v>
      </c>
    </row>
    <row r="306" spans="1:12" x14ac:dyDescent="0.25">
      <c r="A306">
        <v>0.71</v>
      </c>
      <c r="B306">
        <v>45</v>
      </c>
      <c r="C306">
        <v>0</v>
      </c>
      <c r="D306">
        <v>7.5</v>
      </c>
      <c r="E306">
        <v>25</v>
      </c>
      <c r="F306">
        <v>57</v>
      </c>
      <c r="G306">
        <v>18</v>
      </c>
      <c r="H306">
        <v>4</v>
      </c>
      <c r="I306">
        <v>0</v>
      </c>
      <c r="J306">
        <v>2</v>
      </c>
      <c r="K306">
        <v>0</v>
      </c>
      <c r="L306">
        <v>0</v>
      </c>
    </row>
    <row r="307" spans="1:12" x14ac:dyDescent="0.25">
      <c r="A307">
        <v>0.9</v>
      </c>
      <c r="B307">
        <v>29</v>
      </c>
      <c r="C307">
        <v>1</v>
      </c>
      <c r="D307">
        <v>7</v>
      </c>
      <c r="E307">
        <v>25</v>
      </c>
      <c r="F307">
        <v>55</v>
      </c>
      <c r="G307">
        <v>20</v>
      </c>
      <c r="H307">
        <v>1</v>
      </c>
      <c r="I307">
        <v>0</v>
      </c>
      <c r="J307">
        <v>5</v>
      </c>
      <c r="K307">
        <v>1</v>
      </c>
      <c r="L307">
        <v>2</v>
      </c>
    </row>
    <row r="308" spans="1:12" x14ac:dyDescent="0.25">
      <c r="A308">
        <v>0.95</v>
      </c>
      <c r="B308">
        <v>51</v>
      </c>
      <c r="C308">
        <v>0</v>
      </c>
      <c r="D308">
        <v>8</v>
      </c>
      <c r="E308">
        <v>20</v>
      </c>
      <c r="F308">
        <v>62</v>
      </c>
      <c r="G308">
        <v>18</v>
      </c>
      <c r="H308">
        <v>0</v>
      </c>
      <c r="I308">
        <v>0</v>
      </c>
      <c r="J308">
        <v>0</v>
      </c>
      <c r="K308">
        <v>0</v>
      </c>
      <c r="L308">
        <v>4</v>
      </c>
    </row>
    <row r="309" spans="1:12" x14ac:dyDescent="0.25">
      <c r="A309">
        <v>0.95</v>
      </c>
      <c r="B309">
        <v>27</v>
      </c>
      <c r="C309">
        <v>1</v>
      </c>
      <c r="D309">
        <v>9</v>
      </c>
      <c r="E309">
        <v>25</v>
      </c>
      <c r="F309">
        <v>60</v>
      </c>
      <c r="G309">
        <v>15</v>
      </c>
      <c r="H309">
        <v>0</v>
      </c>
      <c r="I309">
        <v>75</v>
      </c>
      <c r="J309">
        <v>0</v>
      </c>
      <c r="K309">
        <v>1</v>
      </c>
      <c r="L309">
        <v>2</v>
      </c>
    </row>
    <row r="310" spans="1:12" x14ac:dyDescent="0.25">
      <c r="A310">
        <v>0.54</v>
      </c>
      <c r="B310">
        <v>41</v>
      </c>
      <c r="C310">
        <v>0</v>
      </c>
      <c r="D310">
        <v>7</v>
      </c>
      <c r="E310">
        <v>20</v>
      </c>
      <c r="F310">
        <v>35</v>
      </c>
      <c r="G310">
        <v>45</v>
      </c>
      <c r="H310">
        <v>1</v>
      </c>
      <c r="I310">
        <v>0</v>
      </c>
      <c r="J310">
        <v>2</v>
      </c>
      <c r="K310">
        <v>1</v>
      </c>
      <c r="L310">
        <v>3</v>
      </c>
    </row>
    <row r="311" spans="1:12" x14ac:dyDescent="0.25">
      <c r="A311">
        <v>0.95</v>
      </c>
      <c r="B311">
        <v>65</v>
      </c>
      <c r="C311">
        <v>1</v>
      </c>
      <c r="D311">
        <v>9</v>
      </c>
      <c r="E311">
        <v>23</v>
      </c>
      <c r="F311">
        <v>57</v>
      </c>
      <c r="G311">
        <v>20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0.53</v>
      </c>
      <c r="B312">
        <v>56</v>
      </c>
      <c r="C312">
        <v>1</v>
      </c>
      <c r="D312">
        <v>9</v>
      </c>
      <c r="E312">
        <v>24</v>
      </c>
      <c r="F312">
        <v>25</v>
      </c>
      <c r="G312">
        <v>51</v>
      </c>
      <c r="H312">
        <v>2</v>
      </c>
      <c r="I312">
        <v>25</v>
      </c>
      <c r="J312">
        <v>4</v>
      </c>
      <c r="K312">
        <v>1</v>
      </c>
      <c r="L312">
        <v>0</v>
      </c>
    </row>
    <row r="313" spans="1:12" x14ac:dyDescent="0.25">
      <c r="A313">
        <v>0.92</v>
      </c>
      <c r="B313">
        <v>27</v>
      </c>
      <c r="C313">
        <v>1</v>
      </c>
      <c r="D313">
        <v>6</v>
      </c>
      <c r="E313">
        <v>25</v>
      </c>
      <c r="F313">
        <v>63</v>
      </c>
      <c r="G313">
        <v>12</v>
      </c>
      <c r="H313">
        <v>0</v>
      </c>
      <c r="I313">
        <v>75</v>
      </c>
      <c r="J313">
        <v>0</v>
      </c>
      <c r="K313">
        <v>1</v>
      </c>
      <c r="L313">
        <v>2</v>
      </c>
    </row>
    <row r="314" spans="1:12" x14ac:dyDescent="0.25">
      <c r="A314">
        <v>0.85</v>
      </c>
      <c r="B314">
        <v>28</v>
      </c>
      <c r="C314">
        <v>0</v>
      </c>
      <c r="D314">
        <v>7.5</v>
      </c>
      <c r="E314">
        <v>22</v>
      </c>
      <c r="F314">
        <v>63</v>
      </c>
      <c r="G314">
        <v>15</v>
      </c>
      <c r="H314">
        <v>1</v>
      </c>
      <c r="I314">
        <v>0</v>
      </c>
      <c r="J314">
        <v>0</v>
      </c>
      <c r="K314">
        <v>0</v>
      </c>
      <c r="L314">
        <v>1</v>
      </c>
    </row>
    <row r="315" spans="1:12" x14ac:dyDescent="0.25">
      <c r="A315">
        <v>0.92</v>
      </c>
      <c r="B315">
        <v>30</v>
      </c>
      <c r="C315">
        <v>1</v>
      </c>
      <c r="D315">
        <v>10</v>
      </c>
      <c r="E315">
        <v>22</v>
      </c>
      <c r="F315">
        <v>65</v>
      </c>
      <c r="G315">
        <v>13</v>
      </c>
      <c r="H315">
        <v>0</v>
      </c>
      <c r="I315">
        <v>25</v>
      </c>
      <c r="J315">
        <v>1</v>
      </c>
      <c r="K315">
        <v>0</v>
      </c>
      <c r="L315">
        <v>0</v>
      </c>
    </row>
    <row r="316" spans="1:12" x14ac:dyDescent="0.25">
      <c r="A316">
        <v>0.53</v>
      </c>
      <c r="B316">
        <v>37</v>
      </c>
      <c r="C316">
        <v>0</v>
      </c>
      <c r="D316">
        <v>8</v>
      </c>
      <c r="E316">
        <v>30</v>
      </c>
      <c r="F316">
        <v>25</v>
      </c>
      <c r="G316">
        <v>45</v>
      </c>
      <c r="H316">
        <v>1</v>
      </c>
      <c r="I316">
        <v>0</v>
      </c>
      <c r="J316">
        <v>0</v>
      </c>
      <c r="K316">
        <v>1</v>
      </c>
      <c r="L316">
        <v>3</v>
      </c>
    </row>
    <row r="317" spans="1:12" x14ac:dyDescent="0.25">
      <c r="A317">
        <v>0.75</v>
      </c>
      <c r="B317">
        <v>22</v>
      </c>
      <c r="C317">
        <v>1</v>
      </c>
      <c r="D317">
        <v>7</v>
      </c>
      <c r="E317">
        <v>26</v>
      </c>
      <c r="F317">
        <v>60</v>
      </c>
      <c r="G317">
        <v>14</v>
      </c>
      <c r="H317">
        <v>4</v>
      </c>
      <c r="I317">
        <v>50</v>
      </c>
      <c r="J317">
        <v>0</v>
      </c>
      <c r="K317">
        <v>0</v>
      </c>
      <c r="L317">
        <v>1</v>
      </c>
    </row>
    <row r="318" spans="1:12" x14ac:dyDescent="0.25">
      <c r="A318">
        <v>0.74</v>
      </c>
      <c r="B318">
        <v>56</v>
      </c>
      <c r="C318">
        <v>0</v>
      </c>
      <c r="D318">
        <v>5</v>
      </c>
      <c r="E318">
        <v>22</v>
      </c>
      <c r="F318">
        <v>59</v>
      </c>
      <c r="G318">
        <v>19</v>
      </c>
      <c r="H318">
        <v>1</v>
      </c>
      <c r="I318">
        <v>0</v>
      </c>
      <c r="J318">
        <v>0</v>
      </c>
      <c r="K318">
        <v>1</v>
      </c>
      <c r="L318">
        <v>3</v>
      </c>
    </row>
    <row r="319" spans="1:12" x14ac:dyDescent="0.25">
      <c r="A319">
        <v>0.87</v>
      </c>
      <c r="B319">
        <v>56</v>
      </c>
      <c r="C319">
        <v>0</v>
      </c>
      <c r="D319">
        <v>7.5</v>
      </c>
      <c r="E319">
        <v>20</v>
      </c>
      <c r="F319">
        <v>65</v>
      </c>
      <c r="G319">
        <v>15</v>
      </c>
      <c r="H319">
        <v>0</v>
      </c>
      <c r="I319">
        <v>25</v>
      </c>
      <c r="J319">
        <v>0</v>
      </c>
      <c r="K319">
        <v>1</v>
      </c>
      <c r="L319">
        <v>1</v>
      </c>
    </row>
    <row r="320" spans="1:12" x14ac:dyDescent="0.25">
      <c r="A320">
        <v>0.72</v>
      </c>
      <c r="B320">
        <v>41</v>
      </c>
      <c r="C320">
        <v>0</v>
      </c>
      <c r="D320">
        <v>6</v>
      </c>
      <c r="E320">
        <v>20</v>
      </c>
      <c r="F320">
        <v>70</v>
      </c>
      <c r="G320">
        <v>10</v>
      </c>
      <c r="H320">
        <v>2</v>
      </c>
      <c r="I320">
        <v>25</v>
      </c>
      <c r="J320">
        <v>1</v>
      </c>
      <c r="K320">
        <v>0</v>
      </c>
      <c r="L320">
        <v>1</v>
      </c>
    </row>
    <row r="321" spans="1:12" x14ac:dyDescent="0.25">
      <c r="A321">
        <v>0.87</v>
      </c>
      <c r="B321">
        <v>40</v>
      </c>
      <c r="C321">
        <v>1</v>
      </c>
      <c r="D321">
        <v>7</v>
      </c>
      <c r="E321">
        <v>20</v>
      </c>
      <c r="F321">
        <v>65</v>
      </c>
      <c r="G321">
        <v>15</v>
      </c>
      <c r="H321">
        <v>1</v>
      </c>
      <c r="I321">
        <v>50</v>
      </c>
      <c r="J321">
        <v>1</v>
      </c>
      <c r="K321">
        <v>0</v>
      </c>
      <c r="L321">
        <v>3</v>
      </c>
    </row>
    <row r="322" spans="1:12" x14ac:dyDescent="0.25">
      <c r="A322">
        <v>0.53</v>
      </c>
      <c r="B322">
        <v>32</v>
      </c>
      <c r="C322">
        <v>1</v>
      </c>
      <c r="D322">
        <v>7</v>
      </c>
      <c r="E322">
        <v>20</v>
      </c>
      <c r="F322">
        <v>35</v>
      </c>
      <c r="G322">
        <v>45</v>
      </c>
      <c r="H322">
        <v>2</v>
      </c>
      <c r="I322">
        <v>50</v>
      </c>
      <c r="J322">
        <v>2</v>
      </c>
      <c r="K322">
        <v>1</v>
      </c>
      <c r="L322">
        <v>1</v>
      </c>
    </row>
    <row r="323" spans="1:12" x14ac:dyDescent="0.25">
      <c r="A323">
        <v>0.72</v>
      </c>
      <c r="B323">
        <v>29</v>
      </c>
      <c r="C323">
        <v>1</v>
      </c>
      <c r="D323">
        <v>8</v>
      </c>
      <c r="E323">
        <v>25</v>
      </c>
      <c r="F323">
        <v>55</v>
      </c>
      <c r="G323">
        <v>20</v>
      </c>
      <c r="H323">
        <v>3</v>
      </c>
      <c r="I323">
        <v>25</v>
      </c>
      <c r="J323">
        <v>1</v>
      </c>
      <c r="K323">
        <v>0</v>
      </c>
      <c r="L323">
        <v>2</v>
      </c>
    </row>
    <row r="324" spans="1:12" x14ac:dyDescent="0.25">
      <c r="A324">
        <v>0.87</v>
      </c>
      <c r="B324">
        <v>39</v>
      </c>
      <c r="C324">
        <v>0</v>
      </c>
      <c r="D324">
        <v>8</v>
      </c>
      <c r="E324">
        <v>20</v>
      </c>
      <c r="F324">
        <v>70</v>
      </c>
      <c r="G324">
        <v>10</v>
      </c>
      <c r="H324">
        <v>1</v>
      </c>
      <c r="I324">
        <v>0</v>
      </c>
      <c r="J324">
        <v>0</v>
      </c>
      <c r="K324">
        <v>1</v>
      </c>
      <c r="L324">
        <v>3</v>
      </c>
    </row>
    <row r="325" spans="1:12" x14ac:dyDescent="0.25">
      <c r="A325">
        <v>0.66</v>
      </c>
      <c r="B325">
        <v>65</v>
      </c>
      <c r="C325">
        <v>0</v>
      </c>
      <c r="D325">
        <v>7.5</v>
      </c>
      <c r="E325">
        <v>20</v>
      </c>
      <c r="F325">
        <v>35</v>
      </c>
      <c r="G325">
        <v>45</v>
      </c>
      <c r="H325">
        <v>4</v>
      </c>
      <c r="I325">
        <v>25</v>
      </c>
      <c r="J325">
        <v>1</v>
      </c>
      <c r="K325">
        <v>0</v>
      </c>
      <c r="L325">
        <v>1</v>
      </c>
    </row>
    <row r="326" spans="1:12" x14ac:dyDescent="0.25">
      <c r="A326">
        <v>0.66</v>
      </c>
      <c r="B326">
        <v>60</v>
      </c>
      <c r="C326">
        <v>1</v>
      </c>
      <c r="D326">
        <v>9</v>
      </c>
      <c r="E326">
        <v>22</v>
      </c>
      <c r="F326">
        <v>23</v>
      </c>
      <c r="G326">
        <v>55</v>
      </c>
      <c r="H326">
        <v>2</v>
      </c>
      <c r="I326">
        <v>50</v>
      </c>
      <c r="J326">
        <v>3</v>
      </c>
      <c r="K326">
        <v>0</v>
      </c>
      <c r="L326">
        <v>0</v>
      </c>
    </row>
    <row r="327" spans="1:12" x14ac:dyDescent="0.25">
      <c r="A327">
        <v>0.72</v>
      </c>
      <c r="B327">
        <v>48</v>
      </c>
      <c r="C327">
        <v>0</v>
      </c>
      <c r="D327">
        <v>8</v>
      </c>
      <c r="E327">
        <v>22</v>
      </c>
      <c r="F327">
        <v>57</v>
      </c>
      <c r="G327">
        <v>21</v>
      </c>
      <c r="H327">
        <v>1</v>
      </c>
      <c r="I327">
        <v>0</v>
      </c>
      <c r="J327">
        <v>2</v>
      </c>
      <c r="K327">
        <v>0</v>
      </c>
      <c r="L327">
        <v>0</v>
      </c>
    </row>
    <row r="328" spans="1:12" x14ac:dyDescent="0.25">
      <c r="A328">
        <v>0.81</v>
      </c>
      <c r="B328">
        <v>21</v>
      </c>
      <c r="C328">
        <v>1</v>
      </c>
      <c r="D328">
        <v>8</v>
      </c>
      <c r="E328">
        <v>26</v>
      </c>
      <c r="F328">
        <v>63</v>
      </c>
      <c r="G328">
        <v>11</v>
      </c>
      <c r="H328">
        <v>4</v>
      </c>
      <c r="I328">
        <v>25</v>
      </c>
      <c r="J328">
        <v>0</v>
      </c>
      <c r="K328">
        <v>0</v>
      </c>
      <c r="L328">
        <v>1</v>
      </c>
    </row>
    <row r="329" spans="1:12" x14ac:dyDescent="0.25">
      <c r="A329">
        <v>0.88</v>
      </c>
      <c r="B329">
        <v>25</v>
      </c>
      <c r="C329">
        <v>0</v>
      </c>
      <c r="D329">
        <v>7</v>
      </c>
      <c r="E329">
        <v>18</v>
      </c>
      <c r="F329">
        <v>75</v>
      </c>
      <c r="G329">
        <v>7</v>
      </c>
      <c r="H329">
        <v>0</v>
      </c>
      <c r="I329">
        <v>0</v>
      </c>
      <c r="J329">
        <v>5</v>
      </c>
      <c r="K329">
        <v>0</v>
      </c>
      <c r="L329">
        <v>2</v>
      </c>
    </row>
    <row r="330" spans="1:12" x14ac:dyDescent="0.25">
      <c r="A330">
        <v>0.94</v>
      </c>
      <c r="B330">
        <v>61</v>
      </c>
      <c r="C330">
        <v>0</v>
      </c>
      <c r="D330">
        <v>7</v>
      </c>
      <c r="E330">
        <v>27</v>
      </c>
      <c r="F330">
        <v>55</v>
      </c>
      <c r="G330">
        <v>18</v>
      </c>
      <c r="H330">
        <v>1</v>
      </c>
      <c r="I330">
        <v>0</v>
      </c>
      <c r="J330">
        <v>3</v>
      </c>
      <c r="K330">
        <v>0</v>
      </c>
      <c r="L330">
        <v>3</v>
      </c>
    </row>
    <row r="331" spans="1:12" x14ac:dyDescent="0.25">
      <c r="A331">
        <v>0.83</v>
      </c>
      <c r="B331">
        <v>35</v>
      </c>
      <c r="C331">
        <v>1</v>
      </c>
      <c r="D331">
        <v>7</v>
      </c>
      <c r="E331">
        <v>20</v>
      </c>
      <c r="F331">
        <v>67</v>
      </c>
      <c r="G331">
        <v>13</v>
      </c>
      <c r="H331">
        <v>1</v>
      </c>
      <c r="I331">
        <v>25</v>
      </c>
      <c r="J331">
        <v>1</v>
      </c>
      <c r="K331">
        <v>0</v>
      </c>
      <c r="L331">
        <v>0</v>
      </c>
    </row>
    <row r="332" spans="1:12" x14ac:dyDescent="0.25">
      <c r="A332">
        <v>0.91</v>
      </c>
      <c r="B332">
        <v>22</v>
      </c>
      <c r="C332">
        <v>0</v>
      </c>
      <c r="D332">
        <v>7</v>
      </c>
      <c r="E332">
        <v>25</v>
      </c>
      <c r="F332">
        <v>58</v>
      </c>
      <c r="G332">
        <v>17</v>
      </c>
      <c r="H332">
        <v>1</v>
      </c>
      <c r="I332">
        <v>75</v>
      </c>
      <c r="J332">
        <v>1</v>
      </c>
      <c r="K332">
        <v>0</v>
      </c>
      <c r="L332">
        <v>4</v>
      </c>
    </row>
    <row r="333" spans="1:12" x14ac:dyDescent="0.25">
      <c r="A333">
        <v>0.95</v>
      </c>
      <c r="B333">
        <v>40</v>
      </c>
      <c r="C333">
        <v>0</v>
      </c>
      <c r="D333">
        <v>7.5</v>
      </c>
      <c r="E333">
        <v>25</v>
      </c>
      <c r="F333">
        <v>57</v>
      </c>
      <c r="G333">
        <v>18</v>
      </c>
      <c r="H333">
        <v>1</v>
      </c>
      <c r="I333">
        <v>0</v>
      </c>
      <c r="J333">
        <v>0</v>
      </c>
      <c r="K333">
        <v>0</v>
      </c>
      <c r="L333">
        <v>3</v>
      </c>
    </row>
    <row r="334" spans="1:12" x14ac:dyDescent="0.25">
      <c r="A334">
        <v>0.9</v>
      </c>
      <c r="B334">
        <v>39</v>
      </c>
      <c r="C334">
        <v>0</v>
      </c>
      <c r="D334">
        <v>9</v>
      </c>
      <c r="E334">
        <v>20</v>
      </c>
      <c r="F334">
        <v>70</v>
      </c>
      <c r="G334">
        <v>10</v>
      </c>
      <c r="H334">
        <v>1</v>
      </c>
      <c r="I334">
        <v>0</v>
      </c>
      <c r="J334">
        <v>0</v>
      </c>
      <c r="K334">
        <v>1</v>
      </c>
      <c r="L334">
        <v>3</v>
      </c>
    </row>
    <row r="335" spans="1:12" x14ac:dyDescent="0.25">
      <c r="A335">
        <v>0.95</v>
      </c>
      <c r="B335">
        <v>40</v>
      </c>
      <c r="C335">
        <v>0</v>
      </c>
      <c r="D335">
        <v>7</v>
      </c>
      <c r="E335">
        <v>18</v>
      </c>
      <c r="F335">
        <v>72</v>
      </c>
      <c r="G335">
        <v>10</v>
      </c>
      <c r="H335">
        <v>1</v>
      </c>
      <c r="I335">
        <v>0</v>
      </c>
      <c r="J335">
        <v>0</v>
      </c>
      <c r="K335">
        <v>1</v>
      </c>
      <c r="L335">
        <v>3</v>
      </c>
    </row>
    <row r="336" spans="1:12" x14ac:dyDescent="0.25">
      <c r="A336">
        <v>0.9</v>
      </c>
      <c r="B336">
        <v>32</v>
      </c>
      <c r="C336">
        <v>1</v>
      </c>
      <c r="D336">
        <v>8</v>
      </c>
      <c r="E336">
        <v>24</v>
      </c>
      <c r="F336">
        <v>60</v>
      </c>
      <c r="G336">
        <v>16</v>
      </c>
      <c r="H336">
        <v>1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0.62</v>
      </c>
      <c r="B337">
        <v>62</v>
      </c>
      <c r="C337">
        <v>1</v>
      </c>
      <c r="D337">
        <v>7</v>
      </c>
      <c r="E337">
        <v>20</v>
      </c>
      <c r="F337">
        <v>35</v>
      </c>
      <c r="G337">
        <v>45</v>
      </c>
      <c r="H337">
        <v>4</v>
      </c>
      <c r="I337">
        <v>50</v>
      </c>
      <c r="J337">
        <v>5</v>
      </c>
      <c r="K337">
        <v>0</v>
      </c>
      <c r="L337">
        <v>1</v>
      </c>
    </row>
    <row r="338" spans="1:12" x14ac:dyDescent="0.25">
      <c r="A338">
        <v>0.93</v>
      </c>
      <c r="B338">
        <v>48</v>
      </c>
      <c r="C338">
        <v>1</v>
      </c>
      <c r="D338">
        <v>7</v>
      </c>
      <c r="E338">
        <v>30</v>
      </c>
      <c r="F338">
        <v>60</v>
      </c>
      <c r="G338">
        <v>10</v>
      </c>
      <c r="H338">
        <v>1</v>
      </c>
      <c r="I338">
        <v>0</v>
      </c>
      <c r="J338">
        <v>0</v>
      </c>
      <c r="K338">
        <v>0</v>
      </c>
      <c r="L338">
        <v>3</v>
      </c>
    </row>
    <row r="339" spans="1:12" x14ac:dyDescent="0.25">
      <c r="A339">
        <v>0.79</v>
      </c>
      <c r="B339">
        <v>22</v>
      </c>
      <c r="C339">
        <v>1</v>
      </c>
      <c r="D339">
        <v>8</v>
      </c>
      <c r="E339">
        <v>26</v>
      </c>
      <c r="F339">
        <v>63</v>
      </c>
      <c r="G339">
        <v>11</v>
      </c>
      <c r="H339">
        <v>3</v>
      </c>
      <c r="I339">
        <v>25</v>
      </c>
      <c r="J339">
        <v>0</v>
      </c>
      <c r="K339">
        <v>0</v>
      </c>
      <c r="L339">
        <v>1</v>
      </c>
    </row>
    <row r="340" spans="1:12" x14ac:dyDescent="0.25">
      <c r="A340">
        <v>0.91</v>
      </c>
      <c r="B340">
        <v>36</v>
      </c>
      <c r="C340">
        <v>1</v>
      </c>
      <c r="D340">
        <v>8</v>
      </c>
      <c r="E340">
        <v>25</v>
      </c>
      <c r="F340">
        <v>55</v>
      </c>
      <c r="G340">
        <v>20</v>
      </c>
      <c r="H340">
        <v>1</v>
      </c>
      <c r="I340">
        <v>50</v>
      </c>
      <c r="J340">
        <v>2</v>
      </c>
      <c r="K340">
        <v>0</v>
      </c>
      <c r="L340">
        <v>4</v>
      </c>
    </row>
    <row r="341" spans="1:12" x14ac:dyDescent="0.25">
      <c r="A341">
        <v>0.52</v>
      </c>
      <c r="B341">
        <v>37</v>
      </c>
      <c r="C341">
        <v>1</v>
      </c>
      <c r="D341">
        <v>5</v>
      </c>
      <c r="E341">
        <v>28</v>
      </c>
      <c r="F341">
        <v>20</v>
      </c>
      <c r="G341">
        <v>52</v>
      </c>
      <c r="H341">
        <v>2</v>
      </c>
      <c r="I341">
        <v>50</v>
      </c>
      <c r="J341">
        <v>4</v>
      </c>
      <c r="K341">
        <v>1</v>
      </c>
      <c r="L341">
        <v>1</v>
      </c>
    </row>
    <row r="342" spans="1:12" x14ac:dyDescent="0.25">
      <c r="A342">
        <v>0.84</v>
      </c>
      <c r="B342">
        <v>56</v>
      </c>
      <c r="C342">
        <v>0</v>
      </c>
      <c r="D342">
        <v>7</v>
      </c>
      <c r="E342">
        <v>23</v>
      </c>
      <c r="F342">
        <v>57</v>
      </c>
      <c r="G342">
        <v>20</v>
      </c>
      <c r="H342">
        <v>3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0.67</v>
      </c>
      <c r="B343">
        <v>55</v>
      </c>
      <c r="C343">
        <v>1</v>
      </c>
      <c r="D343">
        <v>8</v>
      </c>
      <c r="E343">
        <v>20</v>
      </c>
      <c r="F343">
        <v>30</v>
      </c>
      <c r="G343">
        <v>50</v>
      </c>
      <c r="H343">
        <v>4</v>
      </c>
      <c r="I343">
        <v>50</v>
      </c>
      <c r="J343">
        <v>5</v>
      </c>
      <c r="K343">
        <v>1</v>
      </c>
      <c r="L343">
        <v>0</v>
      </c>
    </row>
    <row r="344" spans="1:12" x14ac:dyDescent="0.25">
      <c r="A344">
        <v>0.63</v>
      </c>
      <c r="B344">
        <v>57</v>
      </c>
      <c r="C344">
        <v>1</v>
      </c>
      <c r="D344">
        <v>7</v>
      </c>
      <c r="E344">
        <v>28</v>
      </c>
      <c r="F344">
        <v>18</v>
      </c>
      <c r="G344">
        <v>54</v>
      </c>
      <c r="H344">
        <v>1</v>
      </c>
      <c r="I344">
        <v>50</v>
      </c>
      <c r="J344">
        <v>1</v>
      </c>
      <c r="K344">
        <v>0</v>
      </c>
      <c r="L344">
        <v>1</v>
      </c>
    </row>
    <row r="345" spans="1:12" x14ac:dyDescent="0.25">
      <c r="A345">
        <v>0.64</v>
      </c>
      <c r="B345">
        <v>59</v>
      </c>
      <c r="C345">
        <v>1</v>
      </c>
      <c r="D345">
        <v>8</v>
      </c>
      <c r="E345">
        <v>22</v>
      </c>
      <c r="F345">
        <v>23</v>
      </c>
      <c r="G345">
        <v>55</v>
      </c>
      <c r="H345">
        <v>2</v>
      </c>
      <c r="I345">
        <v>50</v>
      </c>
      <c r="J345">
        <v>2</v>
      </c>
      <c r="K345">
        <v>0</v>
      </c>
      <c r="L345">
        <v>0</v>
      </c>
    </row>
    <row r="346" spans="1:12" x14ac:dyDescent="0.25">
      <c r="A346">
        <v>0.91</v>
      </c>
      <c r="B346">
        <v>30</v>
      </c>
      <c r="C346">
        <v>1</v>
      </c>
      <c r="D346">
        <v>7</v>
      </c>
      <c r="E346">
        <v>28</v>
      </c>
      <c r="F346">
        <v>52</v>
      </c>
      <c r="G346">
        <v>20</v>
      </c>
      <c r="H346">
        <v>0</v>
      </c>
      <c r="I346">
        <v>50</v>
      </c>
      <c r="J346">
        <v>0</v>
      </c>
      <c r="K346">
        <v>0</v>
      </c>
      <c r="L346">
        <v>0</v>
      </c>
    </row>
    <row r="347" spans="1:12" x14ac:dyDescent="0.25">
      <c r="A347">
        <v>0.82</v>
      </c>
      <c r="B347">
        <v>32</v>
      </c>
      <c r="C347">
        <v>1</v>
      </c>
      <c r="D347">
        <v>7.5</v>
      </c>
      <c r="E347">
        <v>28</v>
      </c>
      <c r="F347">
        <v>60</v>
      </c>
      <c r="G347">
        <v>12</v>
      </c>
      <c r="H347">
        <v>3</v>
      </c>
      <c r="I347">
        <v>50</v>
      </c>
      <c r="J347">
        <v>0</v>
      </c>
      <c r="K347">
        <v>0</v>
      </c>
      <c r="L347">
        <v>1</v>
      </c>
    </row>
    <row r="348" spans="1:12" x14ac:dyDescent="0.25">
      <c r="A348">
        <v>0.92</v>
      </c>
      <c r="B348">
        <v>37</v>
      </c>
      <c r="C348">
        <v>1</v>
      </c>
      <c r="D348">
        <v>8</v>
      </c>
      <c r="E348">
        <v>20</v>
      </c>
      <c r="F348">
        <v>65</v>
      </c>
      <c r="G348">
        <v>15</v>
      </c>
      <c r="H348">
        <v>1</v>
      </c>
      <c r="I348">
        <v>25</v>
      </c>
      <c r="J348">
        <v>0</v>
      </c>
      <c r="K348">
        <v>0</v>
      </c>
      <c r="L348">
        <v>4</v>
      </c>
    </row>
    <row r="349" spans="1:12" x14ac:dyDescent="0.25">
      <c r="A349">
        <v>0.92</v>
      </c>
      <c r="B349">
        <v>48</v>
      </c>
      <c r="C349">
        <v>0</v>
      </c>
      <c r="D349">
        <v>7.5</v>
      </c>
      <c r="E349">
        <v>20</v>
      </c>
      <c r="F349">
        <v>67</v>
      </c>
      <c r="G349">
        <v>13</v>
      </c>
      <c r="H349">
        <v>0</v>
      </c>
      <c r="I349">
        <v>0</v>
      </c>
      <c r="J349">
        <v>0</v>
      </c>
      <c r="K349">
        <v>1</v>
      </c>
      <c r="L349">
        <v>3</v>
      </c>
    </row>
    <row r="350" spans="1:12" x14ac:dyDescent="0.25">
      <c r="A350">
        <v>0.93</v>
      </c>
      <c r="B350">
        <v>38</v>
      </c>
      <c r="C350">
        <v>0</v>
      </c>
      <c r="D350">
        <v>8</v>
      </c>
      <c r="E350">
        <v>18</v>
      </c>
      <c r="F350">
        <v>70</v>
      </c>
      <c r="G350">
        <v>12</v>
      </c>
      <c r="H350">
        <v>0</v>
      </c>
      <c r="I350">
        <v>0</v>
      </c>
      <c r="J350">
        <v>0</v>
      </c>
      <c r="K350">
        <v>1</v>
      </c>
      <c r="L350">
        <v>3</v>
      </c>
    </row>
    <row r="351" spans="1:12" x14ac:dyDescent="0.25">
      <c r="A351">
        <v>0.87</v>
      </c>
      <c r="B351">
        <v>58</v>
      </c>
      <c r="C351">
        <v>0</v>
      </c>
      <c r="D351">
        <v>8</v>
      </c>
      <c r="E351">
        <v>27</v>
      </c>
      <c r="F351">
        <v>55</v>
      </c>
      <c r="G351">
        <v>18</v>
      </c>
      <c r="H351">
        <v>0</v>
      </c>
      <c r="I351">
        <v>0</v>
      </c>
      <c r="J351">
        <v>3</v>
      </c>
      <c r="K351">
        <v>1</v>
      </c>
      <c r="L351">
        <v>3</v>
      </c>
    </row>
    <row r="352" spans="1:12" x14ac:dyDescent="0.25">
      <c r="A352">
        <v>0.82</v>
      </c>
      <c r="B352">
        <v>53</v>
      </c>
      <c r="C352">
        <v>0</v>
      </c>
      <c r="D352">
        <v>7</v>
      </c>
      <c r="E352">
        <v>20</v>
      </c>
      <c r="F352">
        <v>62</v>
      </c>
      <c r="G352">
        <v>18</v>
      </c>
      <c r="H352">
        <v>2</v>
      </c>
      <c r="I352">
        <v>0</v>
      </c>
      <c r="J352">
        <v>0</v>
      </c>
      <c r="K352">
        <v>0</v>
      </c>
      <c r="L352">
        <v>3</v>
      </c>
    </row>
    <row r="353" spans="1:12" x14ac:dyDescent="0.25">
      <c r="A353">
        <v>0.73</v>
      </c>
      <c r="B353">
        <v>61</v>
      </c>
      <c r="C353">
        <v>1</v>
      </c>
      <c r="D353">
        <v>8</v>
      </c>
      <c r="E353">
        <v>26</v>
      </c>
      <c r="F353">
        <v>56</v>
      </c>
      <c r="G353">
        <v>18</v>
      </c>
      <c r="H353">
        <v>3</v>
      </c>
      <c r="I353">
        <v>0</v>
      </c>
      <c r="J353">
        <v>2</v>
      </c>
      <c r="K353">
        <v>0</v>
      </c>
      <c r="L353">
        <v>0</v>
      </c>
    </row>
    <row r="354" spans="1:12" x14ac:dyDescent="0.25">
      <c r="A354">
        <v>0.9</v>
      </c>
      <c r="B354">
        <v>32</v>
      </c>
      <c r="C354">
        <v>1</v>
      </c>
      <c r="D354">
        <v>8</v>
      </c>
      <c r="E354">
        <v>28</v>
      </c>
      <c r="F354">
        <v>60</v>
      </c>
      <c r="G354">
        <v>12</v>
      </c>
      <c r="H354">
        <v>0</v>
      </c>
      <c r="I354">
        <v>50</v>
      </c>
      <c r="J354">
        <v>0</v>
      </c>
      <c r="K354">
        <v>1</v>
      </c>
      <c r="L354">
        <v>1</v>
      </c>
    </row>
    <row r="355" spans="1:12" x14ac:dyDescent="0.25">
      <c r="A355">
        <v>0.68</v>
      </c>
      <c r="B355">
        <v>58</v>
      </c>
      <c r="C355">
        <v>0</v>
      </c>
      <c r="D355">
        <v>7</v>
      </c>
      <c r="E355">
        <v>18</v>
      </c>
      <c r="F355">
        <v>35</v>
      </c>
      <c r="G355">
        <v>47</v>
      </c>
      <c r="H355">
        <v>1</v>
      </c>
      <c r="I355">
        <v>0</v>
      </c>
      <c r="J355">
        <v>4</v>
      </c>
      <c r="K355">
        <v>1</v>
      </c>
      <c r="L355">
        <v>3</v>
      </c>
    </row>
    <row r="356" spans="1:12" x14ac:dyDescent="0.25">
      <c r="A356">
        <v>0.82</v>
      </c>
      <c r="B356">
        <v>53</v>
      </c>
      <c r="C356">
        <v>0</v>
      </c>
      <c r="D356">
        <v>7</v>
      </c>
      <c r="E356">
        <v>20</v>
      </c>
      <c r="F356">
        <v>70</v>
      </c>
      <c r="G356">
        <v>10</v>
      </c>
      <c r="H356">
        <v>3</v>
      </c>
      <c r="I356">
        <v>0</v>
      </c>
      <c r="J356">
        <v>0</v>
      </c>
      <c r="K356">
        <v>0</v>
      </c>
      <c r="L356">
        <v>2</v>
      </c>
    </row>
    <row r="357" spans="1:12" x14ac:dyDescent="0.25">
      <c r="A357">
        <v>0.74</v>
      </c>
      <c r="B357">
        <v>27</v>
      </c>
      <c r="C357">
        <v>1</v>
      </c>
      <c r="D357">
        <v>7</v>
      </c>
      <c r="E357">
        <v>18</v>
      </c>
      <c r="F357">
        <v>72</v>
      </c>
      <c r="G357">
        <v>10</v>
      </c>
      <c r="H357">
        <v>3</v>
      </c>
      <c r="I357">
        <v>25</v>
      </c>
      <c r="J357">
        <v>0</v>
      </c>
      <c r="K357">
        <v>0</v>
      </c>
      <c r="L357">
        <v>1</v>
      </c>
    </row>
    <row r="358" spans="1:12" x14ac:dyDescent="0.25">
      <c r="A358">
        <v>0.88</v>
      </c>
      <c r="B358">
        <v>51</v>
      </c>
      <c r="C358">
        <v>0</v>
      </c>
      <c r="D358">
        <v>8.5</v>
      </c>
      <c r="E358">
        <v>28</v>
      </c>
      <c r="F358">
        <v>52</v>
      </c>
      <c r="G358">
        <v>20</v>
      </c>
      <c r="H358">
        <v>1</v>
      </c>
      <c r="I358">
        <v>50</v>
      </c>
      <c r="J358">
        <v>0</v>
      </c>
      <c r="K358">
        <v>1</v>
      </c>
      <c r="L358">
        <v>3</v>
      </c>
    </row>
    <row r="359" spans="1:12" x14ac:dyDescent="0.25">
      <c r="A359">
        <v>0.72</v>
      </c>
      <c r="B359">
        <v>28</v>
      </c>
      <c r="C359">
        <v>1</v>
      </c>
      <c r="D359">
        <v>8</v>
      </c>
      <c r="E359">
        <v>26</v>
      </c>
      <c r="F359">
        <v>56</v>
      </c>
      <c r="G359">
        <v>18</v>
      </c>
      <c r="H359">
        <v>1</v>
      </c>
      <c r="I359">
        <v>25</v>
      </c>
      <c r="J359">
        <v>4</v>
      </c>
      <c r="K359">
        <v>0</v>
      </c>
      <c r="L359">
        <v>1</v>
      </c>
    </row>
    <row r="360" spans="1:12" x14ac:dyDescent="0.25">
      <c r="A360">
        <v>0.67</v>
      </c>
      <c r="B360">
        <v>49</v>
      </c>
      <c r="C360">
        <v>0</v>
      </c>
      <c r="D360">
        <v>7</v>
      </c>
      <c r="E360">
        <v>23</v>
      </c>
      <c r="F360">
        <v>22</v>
      </c>
      <c r="G360">
        <v>55</v>
      </c>
      <c r="H360">
        <v>1</v>
      </c>
      <c r="I360">
        <v>0</v>
      </c>
      <c r="J360">
        <v>4</v>
      </c>
      <c r="K360">
        <v>0</v>
      </c>
      <c r="L360">
        <v>0</v>
      </c>
    </row>
    <row r="361" spans="1:12" x14ac:dyDescent="0.25">
      <c r="A361">
        <v>0.87</v>
      </c>
      <c r="B361">
        <v>49</v>
      </c>
      <c r="C361">
        <v>1</v>
      </c>
      <c r="D361">
        <v>7</v>
      </c>
      <c r="E361">
        <v>25</v>
      </c>
      <c r="F361">
        <v>55</v>
      </c>
      <c r="G361">
        <v>20</v>
      </c>
      <c r="H361">
        <v>0</v>
      </c>
      <c r="I361">
        <v>0</v>
      </c>
      <c r="J361">
        <v>0</v>
      </c>
      <c r="K361">
        <v>0</v>
      </c>
      <c r="L361">
        <v>5</v>
      </c>
    </row>
    <row r="362" spans="1:12" x14ac:dyDescent="0.25">
      <c r="A362">
        <v>0.66</v>
      </c>
      <c r="B362">
        <v>44</v>
      </c>
      <c r="C362">
        <v>0</v>
      </c>
      <c r="D362">
        <v>7</v>
      </c>
      <c r="E362">
        <v>20</v>
      </c>
      <c r="F362">
        <v>35</v>
      </c>
      <c r="G362">
        <v>45</v>
      </c>
      <c r="H362">
        <v>4</v>
      </c>
      <c r="I362">
        <v>0</v>
      </c>
      <c r="J362">
        <v>3</v>
      </c>
      <c r="K362">
        <v>1</v>
      </c>
      <c r="L362">
        <v>3</v>
      </c>
    </row>
    <row r="363" spans="1:12" x14ac:dyDescent="0.25">
      <c r="A363">
        <v>0.66</v>
      </c>
      <c r="B363">
        <v>51</v>
      </c>
      <c r="C363">
        <v>0</v>
      </c>
      <c r="D363">
        <v>9</v>
      </c>
      <c r="E363">
        <v>22</v>
      </c>
      <c r="F363">
        <v>22</v>
      </c>
      <c r="G363">
        <v>56</v>
      </c>
      <c r="H363">
        <v>1</v>
      </c>
      <c r="I363">
        <v>0</v>
      </c>
      <c r="J363">
        <v>2</v>
      </c>
      <c r="K363">
        <v>0</v>
      </c>
      <c r="L363">
        <v>0</v>
      </c>
    </row>
    <row r="364" spans="1:12" x14ac:dyDescent="0.25">
      <c r="A364">
        <v>0.87</v>
      </c>
      <c r="B364">
        <v>21</v>
      </c>
      <c r="C364">
        <v>0</v>
      </c>
      <c r="D364">
        <v>8.5</v>
      </c>
      <c r="E364">
        <v>19</v>
      </c>
      <c r="F364">
        <v>63</v>
      </c>
      <c r="G364">
        <v>18</v>
      </c>
      <c r="H364">
        <v>0</v>
      </c>
      <c r="I364">
        <v>50</v>
      </c>
      <c r="J364">
        <v>0</v>
      </c>
      <c r="K364">
        <v>1</v>
      </c>
      <c r="L364">
        <v>1</v>
      </c>
    </row>
    <row r="365" spans="1:12" x14ac:dyDescent="0.25">
      <c r="A365">
        <v>0.79</v>
      </c>
      <c r="B365">
        <v>44</v>
      </c>
      <c r="C365">
        <v>0</v>
      </c>
      <c r="D365">
        <v>7</v>
      </c>
      <c r="E365">
        <v>22</v>
      </c>
      <c r="F365">
        <v>58</v>
      </c>
      <c r="G365">
        <v>20</v>
      </c>
      <c r="H365">
        <v>4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0.8</v>
      </c>
      <c r="B366">
        <v>41</v>
      </c>
      <c r="C366">
        <v>1</v>
      </c>
      <c r="D366">
        <v>7</v>
      </c>
      <c r="E366">
        <v>20</v>
      </c>
      <c r="F366">
        <v>65</v>
      </c>
      <c r="G366">
        <v>15</v>
      </c>
      <c r="H366">
        <v>4</v>
      </c>
      <c r="I366">
        <v>25</v>
      </c>
      <c r="J366">
        <v>1</v>
      </c>
      <c r="K366">
        <v>0</v>
      </c>
      <c r="L366">
        <v>0</v>
      </c>
    </row>
    <row r="367" spans="1:12" x14ac:dyDescent="0.25">
      <c r="A367">
        <v>0.55000000000000004</v>
      </c>
      <c r="B367">
        <v>41</v>
      </c>
      <c r="C367">
        <v>1</v>
      </c>
      <c r="D367">
        <v>7.5</v>
      </c>
      <c r="E367">
        <v>23</v>
      </c>
      <c r="F367">
        <v>25</v>
      </c>
      <c r="G367">
        <v>52</v>
      </c>
      <c r="H367">
        <v>1</v>
      </c>
      <c r="I367">
        <v>50</v>
      </c>
      <c r="J367">
        <v>4</v>
      </c>
      <c r="K367">
        <v>1</v>
      </c>
      <c r="L367">
        <v>1</v>
      </c>
    </row>
    <row r="368" spans="1:12" x14ac:dyDescent="0.25">
      <c r="A368">
        <v>0.85</v>
      </c>
      <c r="B368">
        <v>19</v>
      </c>
      <c r="C368">
        <v>0</v>
      </c>
      <c r="D368">
        <v>8</v>
      </c>
      <c r="E368">
        <v>15</v>
      </c>
      <c r="F368">
        <v>70</v>
      </c>
      <c r="G368">
        <v>15</v>
      </c>
      <c r="H368">
        <v>0</v>
      </c>
      <c r="I368">
        <v>0</v>
      </c>
      <c r="J368">
        <v>4</v>
      </c>
      <c r="K368">
        <v>1</v>
      </c>
      <c r="L368">
        <v>2</v>
      </c>
    </row>
    <row r="369" spans="1:12" x14ac:dyDescent="0.25">
      <c r="A369">
        <v>0.88</v>
      </c>
      <c r="B369">
        <v>26</v>
      </c>
      <c r="C369">
        <v>1</v>
      </c>
      <c r="D369">
        <v>6</v>
      </c>
      <c r="E369">
        <v>28</v>
      </c>
      <c r="F369">
        <v>55</v>
      </c>
      <c r="G369">
        <v>17</v>
      </c>
      <c r="H369">
        <v>0</v>
      </c>
      <c r="I369">
        <v>50</v>
      </c>
      <c r="J369">
        <v>0</v>
      </c>
      <c r="K369">
        <v>0</v>
      </c>
      <c r="L369">
        <v>1</v>
      </c>
    </row>
    <row r="370" spans="1:12" x14ac:dyDescent="0.25">
      <c r="A370">
        <v>0.93</v>
      </c>
      <c r="B370">
        <v>54</v>
      </c>
      <c r="C370">
        <v>0</v>
      </c>
      <c r="D370">
        <v>8</v>
      </c>
      <c r="E370">
        <v>27</v>
      </c>
      <c r="F370">
        <v>55</v>
      </c>
      <c r="G370">
        <v>18</v>
      </c>
      <c r="H370">
        <v>0</v>
      </c>
      <c r="I370">
        <v>0</v>
      </c>
      <c r="J370">
        <v>3</v>
      </c>
      <c r="K370">
        <v>0</v>
      </c>
      <c r="L370">
        <v>3</v>
      </c>
    </row>
    <row r="371" spans="1:12" x14ac:dyDescent="0.25">
      <c r="A371">
        <v>0.63</v>
      </c>
      <c r="B371">
        <v>23</v>
      </c>
      <c r="C371">
        <v>0</v>
      </c>
      <c r="D371">
        <v>8</v>
      </c>
      <c r="E371">
        <v>20</v>
      </c>
      <c r="F371">
        <v>35</v>
      </c>
      <c r="G371">
        <v>45</v>
      </c>
      <c r="H371">
        <v>2</v>
      </c>
      <c r="I371">
        <v>0</v>
      </c>
      <c r="J371">
        <v>5</v>
      </c>
      <c r="K371">
        <v>0</v>
      </c>
      <c r="L371">
        <v>3</v>
      </c>
    </row>
    <row r="372" spans="1:12" x14ac:dyDescent="0.25">
      <c r="A372">
        <v>0.92</v>
      </c>
      <c r="B372">
        <v>52</v>
      </c>
      <c r="C372">
        <v>0</v>
      </c>
      <c r="D372">
        <v>7.5</v>
      </c>
      <c r="E372">
        <v>25</v>
      </c>
      <c r="F372">
        <v>62</v>
      </c>
      <c r="G372">
        <v>13</v>
      </c>
      <c r="H372">
        <v>1</v>
      </c>
      <c r="I372">
        <v>0</v>
      </c>
      <c r="J372">
        <v>0</v>
      </c>
      <c r="K372">
        <v>0</v>
      </c>
      <c r="L372">
        <v>4</v>
      </c>
    </row>
    <row r="373" spans="1:12" x14ac:dyDescent="0.25">
      <c r="A373">
        <v>0.8</v>
      </c>
      <c r="B373">
        <v>38</v>
      </c>
      <c r="C373">
        <v>1</v>
      </c>
      <c r="D373">
        <v>6</v>
      </c>
      <c r="E373">
        <v>28</v>
      </c>
      <c r="F373">
        <v>60</v>
      </c>
      <c r="G373">
        <v>12</v>
      </c>
      <c r="H373">
        <v>1</v>
      </c>
      <c r="I373">
        <v>50</v>
      </c>
      <c r="J373">
        <v>0</v>
      </c>
      <c r="K373">
        <v>1</v>
      </c>
      <c r="L373">
        <v>1</v>
      </c>
    </row>
    <row r="374" spans="1:12" x14ac:dyDescent="0.25">
      <c r="A374">
        <v>0.92</v>
      </c>
      <c r="B374">
        <v>37</v>
      </c>
      <c r="C374">
        <v>1</v>
      </c>
      <c r="D374">
        <v>7</v>
      </c>
      <c r="E374">
        <v>25</v>
      </c>
      <c r="F374">
        <v>55</v>
      </c>
      <c r="G374">
        <v>20</v>
      </c>
      <c r="H374">
        <v>1</v>
      </c>
      <c r="I374">
        <v>50</v>
      </c>
      <c r="J374">
        <v>1</v>
      </c>
      <c r="K374">
        <v>0</v>
      </c>
      <c r="L374">
        <v>3</v>
      </c>
    </row>
    <row r="375" spans="1:12" x14ac:dyDescent="0.25">
      <c r="A375">
        <v>0.77</v>
      </c>
      <c r="B375">
        <v>55</v>
      </c>
      <c r="C375">
        <v>0</v>
      </c>
      <c r="D375">
        <v>8</v>
      </c>
      <c r="E375">
        <v>28</v>
      </c>
      <c r="F375">
        <v>53</v>
      </c>
      <c r="G375">
        <v>19</v>
      </c>
      <c r="H375">
        <v>3</v>
      </c>
      <c r="I375">
        <v>0</v>
      </c>
      <c r="J375">
        <v>3</v>
      </c>
      <c r="K375">
        <v>0</v>
      </c>
      <c r="L375">
        <v>3</v>
      </c>
    </row>
    <row r="376" spans="1:12" x14ac:dyDescent="0.25">
      <c r="A376">
        <v>0.9</v>
      </c>
      <c r="B376">
        <v>29</v>
      </c>
      <c r="C376">
        <v>1</v>
      </c>
      <c r="D376">
        <v>7.5</v>
      </c>
      <c r="E376">
        <v>25</v>
      </c>
      <c r="F376">
        <v>63</v>
      </c>
      <c r="G376">
        <v>12</v>
      </c>
      <c r="H376">
        <v>0</v>
      </c>
      <c r="I376">
        <v>75</v>
      </c>
      <c r="J376">
        <v>0</v>
      </c>
      <c r="K376">
        <v>1</v>
      </c>
      <c r="L376">
        <v>2</v>
      </c>
    </row>
    <row r="377" spans="1:12" x14ac:dyDescent="0.25">
      <c r="A377">
        <v>0.96</v>
      </c>
      <c r="B377">
        <v>40</v>
      </c>
      <c r="C377">
        <v>1</v>
      </c>
      <c r="D377">
        <v>7</v>
      </c>
      <c r="E377">
        <v>28</v>
      </c>
      <c r="F377">
        <v>57</v>
      </c>
      <c r="G377">
        <v>15</v>
      </c>
      <c r="H377">
        <v>0</v>
      </c>
      <c r="I377">
        <v>0</v>
      </c>
      <c r="J377">
        <v>0</v>
      </c>
      <c r="K377">
        <v>0</v>
      </c>
      <c r="L377">
        <v>3</v>
      </c>
    </row>
    <row r="378" spans="1:12" x14ac:dyDescent="0.25">
      <c r="A378">
        <v>0.72</v>
      </c>
      <c r="B378">
        <v>59</v>
      </c>
      <c r="C378">
        <v>0</v>
      </c>
      <c r="D378">
        <v>8</v>
      </c>
      <c r="E378">
        <v>27</v>
      </c>
      <c r="F378">
        <v>55</v>
      </c>
      <c r="G378">
        <v>18</v>
      </c>
      <c r="H378">
        <v>2</v>
      </c>
      <c r="I378">
        <v>0</v>
      </c>
      <c r="J378">
        <v>3</v>
      </c>
      <c r="K378">
        <v>0</v>
      </c>
      <c r="L378">
        <v>3</v>
      </c>
    </row>
    <row r="379" spans="1:12" x14ac:dyDescent="0.25">
      <c r="A379">
        <v>0.86</v>
      </c>
      <c r="B379">
        <v>56</v>
      </c>
      <c r="C379">
        <v>0</v>
      </c>
      <c r="D379">
        <v>8</v>
      </c>
      <c r="E379">
        <v>27</v>
      </c>
      <c r="F379">
        <v>55</v>
      </c>
      <c r="G379">
        <v>18</v>
      </c>
      <c r="H379">
        <v>0</v>
      </c>
      <c r="I379">
        <v>0</v>
      </c>
      <c r="J379">
        <v>3</v>
      </c>
      <c r="K379">
        <v>0</v>
      </c>
      <c r="L379">
        <v>3</v>
      </c>
    </row>
    <row r="380" spans="1:12" x14ac:dyDescent="0.25">
      <c r="A380">
        <v>0.9</v>
      </c>
      <c r="B380">
        <v>55</v>
      </c>
      <c r="C380">
        <v>0</v>
      </c>
      <c r="D380">
        <v>6</v>
      </c>
      <c r="E380">
        <v>28</v>
      </c>
      <c r="F380">
        <v>57</v>
      </c>
      <c r="G380">
        <v>15</v>
      </c>
      <c r="H380">
        <v>1</v>
      </c>
      <c r="I380">
        <v>0</v>
      </c>
      <c r="J380">
        <v>3</v>
      </c>
      <c r="K380">
        <v>0</v>
      </c>
      <c r="L380">
        <v>3</v>
      </c>
    </row>
    <row r="381" spans="1:12" x14ac:dyDescent="0.25">
      <c r="A381">
        <v>0.5</v>
      </c>
      <c r="B381">
        <v>25</v>
      </c>
      <c r="C381">
        <v>0</v>
      </c>
      <c r="D381">
        <v>7.5</v>
      </c>
      <c r="E381">
        <v>20</v>
      </c>
      <c r="F381">
        <v>35</v>
      </c>
      <c r="G381">
        <v>45</v>
      </c>
      <c r="H381">
        <v>4</v>
      </c>
      <c r="I381">
        <v>0</v>
      </c>
      <c r="J381">
        <v>3</v>
      </c>
      <c r="K381">
        <v>1</v>
      </c>
      <c r="L381">
        <v>3</v>
      </c>
    </row>
    <row r="382" spans="1:12" x14ac:dyDescent="0.25">
      <c r="A382">
        <v>0.6</v>
      </c>
      <c r="B382">
        <v>46</v>
      </c>
      <c r="C382">
        <v>0</v>
      </c>
      <c r="D382">
        <v>9</v>
      </c>
      <c r="E382">
        <v>23</v>
      </c>
      <c r="F382">
        <v>22</v>
      </c>
      <c r="G382">
        <v>55</v>
      </c>
      <c r="H382">
        <v>4</v>
      </c>
      <c r="I382">
        <v>0</v>
      </c>
      <c r="J382">
        <v>3</v>
      </c>
      <c r="K382">
        <v>0</v>
      </c>
      <c r="L382">
        <v>0</v>
      </c>
    </row>
    <row r="383" spans="1:12" x14ac:dyDescent="0.25">
      <c r="A383">
        <v>0.67</v>
      </c>
      <c r="B383">
        <v>65</v>
      </c>
      <c r="C383">
        <v>1</v>
      </c>
      <c r="D383">
        <v>7.5</v>
      </c>
      <c r="E383">
        <v>23</v>
      </c>
      <c r="F383">
        <v>23</v>
      </c>
      <c r="G383">
        <v>54</v>
      </c>
      <c r="H383">
        <v>4</v>
      </c>
      <c r="I383">
        <v>50</v>
      </c>
      <c r="J383">
        <v>2</v>
      </c>
      <c r="K383">
        <v>0</v>
      </c>
      <c r="L383">
        <v>0</v>
      </c>
    </row>
    <row r="384" spans="1:12" x14ac:dyDescent="0.25">
      <c r="A384">
        <v>0.57999999999999996</v>
      </c>
      <c r="B384">
        <v>24</v>
      </c>
      <c r="C384">
        <v>0</v>
      </c>
      <c r="D384">
        <v>7.5</v>
      </c>
      <c r="E384">
        <v>24</v>
      </c>
      <c r="F384">
        <v>28</v>
      </c>
      <c r="G384">
        <v>48</v>
      </c>
      <c r="H384">
        <v>1</v>
      </c>
      <c r="I384">
        <v>0</v>
      </c>
      <c r="J384">
        <v>2</v>
      </c>
      <c r="K384">
        <v>1</v>
      </c>
      <c r="L384">
        <v>0</v>
      </c>
    </row>
    <row r="385" spans="1:12" x14ac:dyDescent="0.25">
      <c r="A385">
        <v>0.53</v>
      </c>
      <c r="B385">
        <v>30</v>
      </c>
      <c r="C385">
        <v>1</v>
      </c>
      <c r="D385">
        <v>7.5</v>
      </c>
      <c r="E385">
        <v>28</v>
      </c>
      <c r="F385">
        <v>20</v>
      </c>
      <c r="G385">
        <v>52</v>
      </c>
      <c r="H385">
        <v>4</v>
      </c>
      <c r="I385">
        <v>50</v>
      </c>
      <c r="J385">
        <v>2</v>
      </c>
      <c r="K385">
        <v>1</v>
      </c>
      <c r="L385">
        <v>1</v>
      </c>
    </row>
    <row r="386" spans="1:12" x14ac:dyDescent="0.25">
      <c r="A386">
        <v>0.91</v>
      </c>
      <c r="B386">
        <v>27</v>
      </c>
      <c r="C386">
        <v>1</v>
      </c>
      <c r="D386">
        <v>7.5</v>
      </c>
      <c r="E386">
        <v>22</v>
      </c>
      <c r="F386">
        <v>57</v>
      </c>
      <c r="G386">
        <v>21</v>
      </c>
      <c r="H386">
        <v>0</v>
      </c>
      <c r="I386">
        <v>0</v>
      </c>
      <c r="J386">
        <v>0</v>
      </c>
      <c r="K386">
        <v>0</v>
      </c>
      <c r="L386">
        <v>5</v>
      </c>
    </row>
    <row r="387" spans="1:12" x14ac:dyDescent="0.25">
      <c r="A387">
        <v>0.74</v>
      </c>
      <c r="B387">
        <v>52</v>
      </c>
      <c r="C387">
        <v>0</v>
      </c>
      <c r="D387">
        <v>6</v>
      </c>
      <c r="E387">
        <v>28</v>
      </c>
      <c r="F387">
        <v>57</v>
      </c>
      <c r="G387">
        <v>15</v>
      </c>
      <c r="H387">
        <v>4</v>
      </c>
      <c r="I387">
        <v>25</v>
      </c>
      <c r="J387">
        <v>0</v>
      </c>
      <c r="K387">
        <v>0</v>
      </c>
      <c r="L387">
        <v>3</v>
      </c>
    </row>
    <row r="388" spans="1:12" x14ac:dyDescent="0.25">
      <c r="A388">
        <v>0.76</v>
      </c>
      <c r="B388">
        <v>45</v>
      </c>
      <c r="C388">
        <v>0</v>
      </c>
      <c r="D388">
        <v>7</v>
      </c>
      <c r="E388">
        <v>18</v>
      </c>
      <c r="F388">
        <v>72</v>
      </c>
      <c r="G388">
        <v>10</v>
      </c>
      <c r="H388">
        <v>3</v>
      </c>
      <c r="I388">
        <v>0</v>
      </c>
      <c r="J388">
        <v>0</v>
      </c>
      <c r="K388">
        <v>0</v>
      </c>
      <c r="L388">
        <v>3</v>
      </c>
    </row>
    <row r="389" spans="1:12" x14ac:dyDescent="0.25">
      <c r="A389">
        <v>0.63</v>
      </c>
      <c r="B389">
        <v>18</v>
      </c>
      <c r="C389">
        <v>0</v>
      </c>
      <c r="D389">
        <v>7.5</v>
      </c>
      <c r="E389">
        <v>22</v>
      </c>
      <c r="F389">
        <v>23</v>
      </c>
      <c r="G389">
        <v>55</v>
      </c>
      <c r="H389">
        <v>1</v>
      </c>
      <c r="I389">
        <v>50</v>
      </c>
      <c r="J389">
        <v>0</v>
      </c>
      <c r="K389">
        <v>0</v>
      </c>
      <c r="L38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D24F-B9F6-46B5-8271-98AA9B7E293E}">
  <dimension ref="A1:V389"/>
  <sheetViews>
    <sheetView topLeftCell="E2" zoomScale="90" zoomScaleNormal="90" workbookViewId="0">
      <selection activeCell="T32" sqref="T32"/>
    </sheetView>
  </sheetViews>
  <sheetFormatPr defaultColWidth="8.85546875" defaultRowHeight="15" x14ac:dyDescent="0.25"/>
  <cols>
    <col min="13" max="13" width="21.85546875" bestFit="1" customWidth="1"/>
    <col min="17" max="17" width="12" bestFit="1" customWidth="1"/>
  </cols>
  <sheetData>
    <row r="1" spans="1:22" s="7" customFormat="1" ht="101.25" customHeight="1" x14ac:dyDescent="0.25">
      <c r="A1" s="7" t="s">
        <v>0</v>
      </c>
      <c r="B1" s="7" t="s">
        <v>1</v>
      </c>
      <c r="C1" s="7" t="s">
        <v>43</v>
      </c>
      <c r="D1" s="7" t="s">
        <v>45</v>
      </c>
      <c r="E1" s="7" t="s">
        <v>47</v>
      </c>
      <c r="F1" s="7" t="s">
        <v>2</v>
      </c>
      <c r="G1" s="7" t="s">
        <v>3</v>
      </c>
      <c r="H1" s="7" t="s">
        <v>53</v>
      </c>
      <c r="I1" s="7" t="s">
        <v>4</v>
      </c>
      <c r="J1" s="7" t="s">
        <v>5</v>
      </c>
      <c r="K1" s="7" t="s">
        <v>57</v>
      </c>
    </row>
    <row r="2" spans="1:22" x14ac:dyDescent="0.25">
      <c r="A2">
        <v>0.88</v>
      </c>
      <c r="B2">
        <v>65</v>
      </c>
      <c r="C2">
        <v>1</v>
      </c>
      <c r="D2">
        <v>6</v>
      </c>
      <c r="E2">
        <v>18</v>
      </c>
      <c r="F2">
        <v>70</v>
      </c>
      <c r="G2">
        <v>0</v>
      </c>
      <c r="H2">
        <v>0</v>
      </c>
      <c r="I2">
        <v>0</v>
      </c>
      <c r="J2">
        <v>1</v>
      </c>
      <c r="K2">
        <v>3</v>
      </c>
      <c r="L2" s="12"/>
      <c r="M2" s="12" t="s">
        <v>6</v>
      </c>
      <c r="N2" s="12"/>
      <c r="O2" s="12"/>
      <c r="P2" s="12"/>
      <c r="Q2" s="12"/>
      <c r="R2" s="12"/>
      <c r="S2" s="12"/>
      <c r="T2" s="12"/>
      <c r="U2" s="12"/>
      <c r="V2" s="12"/>
    </row>
    <row r="3" spans="1:22" ht="15.75" thickBot="1" x14ac:dyDescent="0.3">
      <c r="A3">
        <v>0.66</v>
      </c>
      <c r="B3">
        <v>69</v>
      </c>
      <c r="C3">
        <v>0</v>
      </c>
      <c r="D3">
        <v>7</v>
      </c>
      <c r="E3">
        <v>19</v>
      </c>
      <c r="F3">
        <v>28</v>
      </c>
      <c r="G3">
        <v>3</v>
      </c>
      <c r="H3">
        <v>0</v>
      </c>
      <c r="I3">
        <v>3</v>
      </c>
      <c r="J3">
        <v>1</v>
      </c>
      <c r="K3">
        <v>3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x14ac:dyDescent="0.25">
      <c r="A4">
        <v>0.89</v>
      </c>
      <c r="B4">
        <v>40</v>
      </c>
      <c r="C4">
        <v>1</v>
      </c>
      <c r="D4">
        <v>8</v>
      </c>
      <c r="E4">
        <v>20</v>
      </c>
      <c r="F4">
        <v>70</v>
      </c>
      <c r="G4">
        <v>1</v>
      </c>
      <c r="H4">
        <v>0</v>
      </c>
      <c r="I4">
        <v>0</v>
      </c>
      <c r="J4">
        <v>0</v>
      </c>
      <c r="K4">
        <v>3</v>
      </c>
      <c r="L4" s="12"/>
      <c r="M4" s="14" t="s">
        <v>7</v>
      </c>
      <c r="N4" s="14"/>
      <c r="O4" s="12"/>
      <c r="P4" s="12"/>
      <c r="Q4" s="12"/>
      <c r="R4" s="12"/>
      <c r="S4" s="12"/>
      <c r="T4" s="12"/>
      <c r="U4" s="12"/>
      <c r="V4" s="12"/>
    </row>
    <row r="5" spans="1:22" x14ac:dyDescent="0.25">
      <c r="A5">
        <v>0.51</v>
      </c>
      <c r="B5">
        <v>40</v>
      </c>
      <c r="C5">
        <v>1</v>
      </c>
      <c r="D5">
        <v>6</v>
      </c>
      <c r="E5">
        <v>23</v>
      </c>
      <c r="F5">
        <v>25</v>
      </c>
      <c r="G5">
        <v>3</v>
      </c>
      <c r="H5">
        <v>50</v>
      </c>
      <c r="I5">
        <v>5</v>
      </c>
      <c r="J5">
        <v>1</v>
      </c>
      <c r="K5">
        <v>1</v>
      </c>
      <c r="L5" s="12"/>
      <c r="M5" s="12" t="s">
        <v>8</v>
      </c>
      <c r="N5" s="12">
        <v>0.89725135599125461</v>
      </c>
      <c r="O5" s="12"/>
      <c r="P5" s="12"/>
      <c r="Q5" s="12"/>
      <c r="R5" s="12"/>
      <c r="S5" s="12"/>
      <c r="T5" s="12"/>
      <c r="U5" s="12"/>
      <c r="V5" s="12"/>
    </row>
    <row r="6" spans="1:22" x14ac:dyDescent="0.25">
      <c r="A6">
        <v>0.76</v>
      </c>
      <c r="B6">
        <v>57</v>
      </c>
      <c r="C6">
        <v>0</v>
      </c>
      <c r="D6">
        <v>8</v>
      </c>
      <c r="E6">
        <v>27</v>
      </c>
      <c r="F6">
        <v>55</v>
      </c>
      <c r="G6">
        <v>3</v>
      </c>
      <c r="H6">
        <v>0</v>
      </c>
      <c r="I6">
        <v>3</v>
      </c>
      <c r="J6">
        <v>0</v>
      </c>
      <c r="K6">
        <v>3</v>
      </c>
      <c r="L6" s="12"/>
      <c r="M6" s="12" t="s">
        <v>9</v>
      </c>
      <c r="N6" s="12">
        <v>0.80505999582814514</v>
      </c>
      <c r="O6" s="12"/>
      <c r="P6" s="12"/>
      <c r="Q6" s="12"/>
      <c r="R6" s="12"/>
      <c r="S6" s="12"/>
      <c r="T6" s="12"/>
      <c r="U6" s="12"/>
      <c r="V6" s="12"/>
    </row>
    <row r="7" spans="1:22" x14ac:dyDescent="0.25">
      <c r="A7">
        <v>0.54</v>
      </c>
      <c r="B7">
        <v>27</v>
      </c>
      <c r="C7">
        <v>1</v>
      </c>
      <c r="D7">
        <v>6</v>
      </c>
      <c r="E7">
        <v>28</v>
      </c>
      <c r="F7">
        <v>25</v>
      </c>
      <c r="G7">
        <v>2</v>
      </c>
      <c r="H7">
        <v>50</v>
      </c>
      <c r="I7">
        <v>0</v>
      </c>
      <c r="J7">
        <v>1</v>
      </c>
      <c r="K7">
        <v>1</v>
      </c>
      <c r="L7" s="12"/>
      <c r="M7" s="12" t="s">
        <v>10</v>
      </c>
      <c r="N7" s="12">
        <v>0.79988917343631882</v>
      </c>
      <c r="O7" s="12"/>
      <c r="P7" s="12"/>
      <c r="Q7" s="12"/>
      <c r="R7" s="12"/>
      <c r="S7" s="12"/>
      <c r="T7" s="12"/>
      <c r="U7" s="12"/>
      <c r="V7" s="12"/>
    </row>
    <row r="8" spans="1:22" x14ac:dyDescent="0.25">
      <c r="A8">
        <v>0.9</v>
      </c>
      <c r="B8">
        <v>53</v>
      </c>
      <c r="C8">
        <v>0</v>
      </c>
      <c r="D8">
        <v>10</v>
      </c>
      <c r="E8">
        <v>28</v>
      </c>
      <c r="F8">
        <v>52</v>
      </c>
      <c r="G8">
        <v>0</v>
      </c>
      <c r="H8">
        <v>50</v>
      </c>
      <c r="I8">
        <v>0</v>
      </c>
      <c r="J8">
        <v>1</v>
      </c>
      <c r="K8">
        <v>3</v>
      </c>
      <c r="L8" s="12"/>
      <c r="M8" s="12" t="s">
        <v>11</v>
      </c>
      <c r="N8" s="12">
        <v>6.0706574309693964E-2</v>
      </c>
      <c r="O8" s="12"/>
      <c r="P8" s="12"/>
      <c r="Q8" s="12"/>
      <c r="R8" s="12"/>
      <c r="S8" s="12"/>
      <c r="T8" s="12"/>
      <c r="U8" s="12"/>
      <c r="V8" s="12"/>
    </row>
    <row r="9" spans="1:22" ht="15.75" thickBot="1" x14ac:dyDescent="0.3">
      <c r="A9">
        <v>0.79</v>
      </c>
      <c r="B9">
        <v>41</v>
      </c>
      <c r="C9">
        <v>1</v>
      </c>
      <c r="D9">
        <v>6</v>
      </c>
      <c r="E9">
        <v>28</v>
      </c>
      <c r="F9">
        <v>55</v>
      </c>
      <c r="G9">
        <v>3</v>
      </c>
      <c r="H9">
        <v>50</v>
      </c>
      <c r="I9">
        <v>0</v>
      </c>
      <c r="J9">
        <v>0</v>
      </c>
      <c r="K9">
        <v>1</v>
      </c>
      <c r="L9" s="12"/>
      <c r="M9" s="15" t="s">
        <v>12</v>
      </c>
      <c r="N9" s="15">
        <v>388</v>
      </c>
      <c r="O9" s="12"/>
      <c r="P9" s="12"/>
      <c r="Q9" s="12"/>
      <c r="R9" s="12"/>
      <c r="S9" s="12"/>
      <c r="T9" s="12"/>
      <c r="U9" s="12"/>
      <c r="V9" s="12"/>
    </row>
    <row r="10" spans="1:22" x14ac:dyDescent="0.25">
      <c r="A10">
        <v>0.55000000000000004</v>
      </c>
      <c r="B10">
        <v>11</v>
      </c>
      <c r="C10">
        <v>1</v>
      </c>
      <c r="D10">
        <v>9</v>
      </c>
      <c r="E10">
        <v>18</v>
      </c>
      <c r="F10">
        <v>37</v>
      </c>
      <c r="G10">
        <v>4</v>
      </c>
      <c r="H10">
        <v>0</v>
      </c>
      <c r="I10">
        <v>0</v>
      </c>
      <c r="J10">
        <v>0</v>
      </c>
      <c r="K10">
        <v>0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thickBot="1" x14ac:dyDescent="0.3">
      <c r="A11">
        <v>0.92</v>
      </c>
      <c r="B11">
        <v>50</v>
      </c>
      <c r="C11">
        <v>0</v>
      </c>
      <c r="D11">
        <v>8</v>
      </c>
      <c r="E11">
        <v>23</v>
      </c>
      <c r="F11">
        <v>57</v>
      </c>
      <c r="G11">
        <v>1</v>
      </c>
      <c r="H11">
        <v>50</v>
      </c>
      <c r="I11">
        <v>0</v>
      </c>
      <c r="J11">
        <v>1</v>
      </c>
      <c r="K11">
        <v>3</v>
      </c>
      <c r="L11" s="12"/>
      <c r="M11" s="12" t="s">
        <v>13</v>
      </c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25">
      <c r="A12">
        <v>0.93</v>
      </c>
      <c r="B12">
        <v>55</v>
      </c>
      <c r="C12">
        <v>0</v>
      </c>
      <c r="D12">
        <v>7.5</v>
      </c>
      <c r="E12">
        <v>18</v>
      </c>
      <c r="F12">
        <v>60</v>
      </c>
      <c r="G12">
        <v>0</v>
      </c>
      <c r="H12">
        <v>0</v>
      </c>
      <c r="I12">
        <v>0</v>
      </c>
      <c r="J12">
        <v>0</v>
      </c>
      <c r="K12">
        <v>3</v>
      </c>
      <c r="L12" s="12"/>
      <c r="M12" s="13"/>
      <c r="N12" s="13" t="s">
        <v>14</v>
      </c>
      <c r="O12" s="13" t="s">
        <v>15</v>
      </c>
      <c r="P12" s="13" t="s">
        <v>16</v>
      </c>
      <c r="Q12" s="13" t="s">
        <v>17</v>
      </c>
      <c r="R12" s="13" t="s">
        <v>18</v>
      </c>
      <c r="S12" s="12"/>
      <c r="T12" s="12"/>
      <c r="U12" s="12"/>
      <c r="V12" s="12"/>
    </row>
    <row r="13" spans="1:22" x14ac:dyDescent="0.25">
      <c r="A13">
        <v>0.93</v>
      </c>
      <c r="B13">
        <v>30</v>
      </c>
      <c r="C13">
        <v>1</v>
      </c>
      <c r="D13">
        <v>9</v>
      </c>
      <c r="E13">
        <v>24</v>
      </c>
      <c r="F13">
        <v>58</v>
      </c>
      <c r="G13">
        <v>0</v>
      </c>
      <c r="H13">
        <v>50</v>
      </c>
      <c r="I13">
        <v>0</v>
      </c>
      <c r="J13">
        <v>0</v>
      </c>
      <c r="K13">
        <v>1</v>
      </c>
      <c r="L13" s="12"/>
      <c r="M13" s="12" t="s">
        <v>19</v>
      </c>
      <c r="N13" s="12">
        <v>10</v>
      </c>
      <c r="O13" s="12">
        <v>5.7377296094369505</v>
      </c>
      <c r="P13" s="12">
        <v>0.57377296094369501</v>
      </c>
      <c r="Q13" s="12">
        <v>155.69283468345731</v>
      </c>
      <c r="R13" s="12">
        <v>3.279148220873159E-127</v>
      </c>
      <c r="S13" s="12"/>
      <c r="T13" s="12"/>
      <c r="U13" s="12"/>
      <c r="V13" s="12"/>
    </row>
    <row r="14" spans="1:22" x14ac:dyDescent="0.25">
      <c r="A14">
        <v>0.64</v>
      </c>
      <c r="B14">
        <v>28</v>
      </c>
      <c r="C14">
        <v>0</v>
      </c>
      <c r="D14">
        <v>8.5</v>
      </c>
      <c r="E14">
        <v>28</v>
      </c>
      <c r="F14">
        <v>25</v>
      </c>
      <c r="G14">
        <v>4</v>
      </c>
      <c r="H14">
        <v>0</v>
      </c>
      <c r="I14">
        <v>0</v>
      </c>
      <c r="J14">
        <v>0</v>
      </c>
      <c r="K14">
        <v>3</v>
      </c>
      <c r="L14" s="12"/>
      <c r="M14" s="12" t="s">
        <v>20</v>
      </c>
      <c r="N14" s="12">
        <v>377</v>
      </c>
      <c r="O14" s="12">
        <v>1.389353637985735</v>
      </c>
      <c r="P14" s="12">
        <v>3.6852881644183952E-3</v>
      </c>
      <c r="Q14" s="12"/>
      <c r="R14" s="12"/>
      <c r="S14" s="12"/>
      <c r="T14" s="12"/>
      <c r="U14" s="12"/>
      <c r="V14" s="12"/>
    </row>
    <row r="15" spans="1:22" ht="15.75" thickBot="1" x14ac:dyDescent="0.3">
      <c r="A15">
        <v>0.54</v>
      </c>
      <c r="B15">
        <v>36</v>
      </c>
      <c r="C15">
        <v>1</v>
      </c>
      <c r="D15">
        <v>8.5</v>
      </c>
      <c r="E15">
        <v>20</v>
      </c>
      <c r="F15">
        <v>32</v>
      </c>
      <c r="G15">
        <v>2</v>
      </c>
      <c r="H15">
        <v>25</v>
      </c>
      <c r="I15">
        <v>1</v>
      </c>
      <c r="J15">
        <v>1</v>
      </c>
      <c r="K15">
        <v>0</v>
      </c>
      <c r="L15" s="12"/>
      <c r="M15" s="15" t="s">
        <v>21</v>
      </c>
      <c r="N15" s="15">
        <v>387</v>
      </c>
      <c r="O15" s="15">
        <v>7.1270832474226857</v>
      </c>
      <c r="P15" s="15"/>
      <c r="Q15" s="15"/>
      <c r="R15" s="15"/>
      <c r="S15" s="12"/>
      <c r="T15" s="12"/>
      <c r="U15" s="12"/>
      <c r="V15" s="12"/>
    </row>
    <row r="16" spans="1:22" ht="15.75" thickBot="1" x14ac:dyDescent="0.3">
      <c r="A16">
        <v>0.92</v>
      </c>
      <c r="B16">
        <v>32</v>
      </c>
      <c r="C16">
        <v>1</v>
      </c>
      <c r="D16">
        <v>7.5</v>
      </c>
      <c r="E16">
        <v>25</v>
      </c>
      <c r="F16">
        <v>55</v>
      </c>
      <c r="G16">
        <v>0</v>
      </c>
      <c r="H16">
        <v>50</v>
      </c>
      <c r="I16">
        <v>2</v>
      </c>
      <c r="J16">
        <v>0</v>
      </c>
      <c r="K16">
        <v>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A17">
        <v>0.54</v>
      </c>
      <c r="B17">
        <v>21</v>
      </c>
      <c r="C17">
        <v>1</v>
      </c>
      <c r="D17">
        <v>7</v>
      </c>
      <c r="E17">
        <v>28</v>
      </c>
      <c r="F17">
        <v>22</v>
      </c>
      <c r="G17">
        <v>4</v>
      </c>
      <c r="H17">
        <v>0</v>
      </c>
      <c r="I17">
        <v>2</v>
      </c>
      <c r="J17">
        <v>1</v>
      </c>
      <c r="K17">
        <v>0</v>
      </c>
      <c r="L17" s="12"/>
      <c r="M17" s="13"/>
      <c r="N17" s="13" t="s">
        <v>22</v>
      </c>
      <c r="O17" s="13" t="s">
        <v>11</v>
      </c>
      <c r="P17" s="13" t="s">
        <v>23</v>
      </c>
      <c r="Q17" s="13" t="s">
        <v>24</v>
      </c>
      <c r="R17" s="13" t="s">
        <v>25</v>
      </c>
      <c r="S17" s="13" t="s">
        <v>26</v>
      </c>
      <c r="T17" s="13" t="s">
        <v>70</v>
      </c>
      <c r="U17" s="13" t="s">
        <v>71</v>
      </c>
      <c r="V17" s="12"/>
    </row>
    <row r="18" spans="1:22" x14ac:dyDescent="0.25">
      <c r="A18">
        <v>0.5</v>
      </c>
      <c r="B18">
        <v>40</v>
      </c>
      <c r="C18">
        <v>1</v>
      </c>
      <c r="D18">
        <v>7.5</v>
      </c>
      <c r="E18">
        <v>18</v>
      </c>
      <c r="F18">
        <v>20</v>
      </c>
      <c r="G18">
        <v>3</v>
      </c>
      <c r="H18">
        <v>50</v>
      </c>
      <c r="I18">
        <v>2</v>
      </c>
      <c r="J18">
        <v>1</v>
      </c>
      <c r="K18">
        <v>3</v>
      </c>
      <c r="L18" s="12"/>
      <c r="M18" s="12" t="s">
        <v>27</v>
      </c>
      <c r="N18" s="12">
        <v>0.35037062769472266</v>
      </c>
      <c r="O18" s="12">
        <v>4.1582868255714535E-2</v>
      </c>
      <c r="P18" s="12">
        <v>8.4258407943413793</v>
      </c>
      <c r="Q18" s="12">
        <v>7.6385089697688455E-16</v>
      </c>
      <c r="R18" s="12">
        <v>0.26860721571232188</v>
      </c>
      <c r="S18" s="12">
        <v>0.43213403967712344</v>
      </c>
      <c r="T18" s="12">
        <v>0.26860721571232188</v>
      </c>
      <c r="U18" s="12">
        <v>0.43213403967712344</v>
      </c>
      <c r="V18" s="12"/>
    </row>
    <row r="19" spans="1:22" x14ac:dyDescent="0.25">
      <c r="A19">
        <v>0.98</v>
      </c>
      <c r="B19">
        <v>43</v>
      </c>
      <c r="C19">
        <v>1</v>
      </c>
      <c r="D19">
        <v>9</v>
      </c>
      <c r="E19">
        <v>20</v>
      </c>
      <c r="F19">
        <v>67</v>
      </c>
      <c r="G19">
        <v>0</v>
      </c>
      <c r="H19">
        <v>25</v>
      </c>
      <c r="I19">
        <v>1</v>
      </c>
      <c r="J19">
        <v>0</v>
      </c>
      <c r="K19">
        <v>0</v>
      </c>
      <c r="L19" s="12"/>
      <c r="M19" s="12" t="s">
        <v>1</v>
      </c>
      <c r="N19" s="12">
        <v>9.5149329918556552E-4</v>
      </c>
      <c r="O19" s="12">
        <v>2.4273676444669387E-4</v>
      </c>
      <c r="P19" s="12">
        <v>3.9198565629497706</v>
      </c>
      <c r="Q19" s="12">
        <v>1.0522756595438369E-4</v>
      </c>
      <c r="R19" s="12">
        <v>4.7420573083696972E-4</v>
      </c>
      <c r="S19" s="12">
        <v>1.4287808675341614E-3</v>
      </c>
      <c r="T19" s="12">
        <v>4.7420573083696972E-4</v>
      </c>
      <c r="U19" s="12">
        <v>1.4287808675341614E-3</v>
      </c>
      <c r="V19" s="12"/>
    </row>
    <row r="20" spans="1:22" x14ac:dyDescent="0.25">
      <c r="A20">
        <v>0.71</v>
      </c>
      <c r="B20">
        <v>32</v>
      </c>
      <c r="C20">
        <v>0</v>
      </c>
      <c r="D20">
        <v>7.5</v>
      </c>
      <c r="E20">
        <v>23</v>
      </c>
      <c r="F20">
        <v>58</v>
      </c>
      <c r="G20">
        <v>3</v>
      </c>
      <c r="H20">
        <v>50</v>
      </c>
      <c r="I20">
        <v>4</v>
      </c>
      <c r="J20">
        <v>0</v>
      </c>
      <c r="K20">
        <v>1</v>
      </c>
      <c r="L20" s="12"/>
      <c r="M20" s="12" t="s">
        <v>43</v>
      </c>
      <c r="N20" s="12">
        <v>-1.4379396723482522E-3</v>
      </c>
      <c r="O20" s="12">
        <v>6.9492647561131826E-3</v>
      </c>
      <c r="P20" s="12">
        <v>-0.20691968471676295</v>
      </c>
      <c r="Q20" s="12">
        <v>0.83618429551897366</v>
      </c>
      <c r="R20" s="12">
        <v>-1.5102114873893558E-2</v>
      </c>
      <c r="S20" s="12">
        <v>1.2226235529197053E-2</v>
      </c>
      <c r="T20" s="12">
        <v>-1.5102114873893558E-2</v>
      </c>
      <c r="U20" s="12">
        <v>1.2226235529197053E-2</v>
      </c>
      <c r="V20" s="12"/>
    </row>
    <row r="21" spans="1:22" x14ac:dyDescent="0.25">
      <c r="A21">
        <v>0.84</v>
      </c>
      <c r="B21">
        <v>29</v>
      </c>
      <c r="C21">
        <v>1</v>
      </c>
      <c r="D21">
        <v>8</v>
      </c>
      <c r="E21">
        <v>23</v>
      </c>
      <c r="F21">
        <v>60</v>
      </c>
      <c r="G21">
        <v>2</v>
      </c>
      <c r="H21">
        <v>75</v>
      </c>
      <c r="I21">
        <v>0</v>
      </c>
      <c r="J21">
        <v>0</v>
      </c>
      <c r="K21">
        <v>2</v>
      </c>
      <c r="L21" s="12"/>
      <c r="M21" s="12" t="s">
        <v>45</v>
      </c>
      <c r="N21" s="12">
        <v>1.7481985797547751E-3</v>
      </c>
      <c r="O21" s="12">
        <v>3.5195518946526767E-3</v>
      </c>
      <c r="P21" s="12">
        <v>0.49671055636680539</v>
      </c>
      <c r="Q21" s="12">
        <v>0.61968268382155767</v>
      </c>
      <c r="R21" s="12">
        <v>-5.1722132058458761E-3</v>
      </c>
      <c r="S21" s="12">
        <v>8.6686103653554267E-3</v>
      </c>
      <c r="T21" s="12">
        <v>-5.1722132058458761E-3</v>
      </c>
      <c r="U21" s="12">
        <v>8.6686103653554267E-3</v>
      </c>
      <c r="V21" s="12"/>
    </row>
    <row r="22" spans="1:22" x14ac:dyDescent="0.25">
      <c r="A22">
        <v>0.98</v>
      </c>
      <c r="B22">
        <v>63</v>
      </c>
      <c r="C22">
        <v>1</v>
      </c>
      <c r="D22">
        <v>8</v>
      </c>
      <c r="E22">
        <v>22</v>
      </c>
      <c r="F22">
        <v>65</v>
      </c>
      <c r="G22">
        <v>0</v>
      </c>
      <c r="H22">
        <v>50</v>
      </c>
      <c r="I22">
        <v>0</v>
      </c>
      <c r="J22">
        <v>0</v>
      </c>
      <c r="K22">
        <v>1</v>
      </c>
      <c r="L22" s="12"/>
      <c r="M22" s="12" t="s">
        <v>47</v>
      </c>
      <c r="N22" s="12">
        <v>6.6732949433199488E-3</v>
      </c>
      <c r="O22" s="12">
        <v>9.3856395258644864E-4</v>
      </c>
      <c r="P22" s="12">
        <v>7.1101121292054836</v>
      </c>
      <c r="Q22" s="12">
        <v>5.8551989701951814E-12</v>
      </c>
      <c r="R22" s="12">
        <v>4.8278188050400878E-3</v>
      </c>
      <c r="S22" s="12">
        <v>8.5187710815998099E-3</v>
      </c>
      <c r="T22" s="12">
        <v>4.8278188050400878E-3</v>
      </c>
      <c r="U22" s="12">
        <v>8.5187710815998099E-3</v>
      </c>
      <c r="V22" s="12"/>
    </row>
    <row r="23" spans="1:22" x14ac:dyDescent="0.25">
      <c r="A23">
        <v>0.91</v>
      </c>
      <c r="B23">
        <v>52</v>
      </c>
      <c r="C23">
        <v>0</v>
      </c>
      <c r="D23">
        <v>6</v>
      </c>
      <c r="E23">
        <v>18</v>
      </c>
      <c r="F23">
        <v>72</v>
      </c>
      <c r="G23">
        <v>1</v>
      </c>
      <c r="H23">
        <v>0</v>
      </c>
      <c r="I23">
        <v>0</v>
      </c>
      <c r="J23">
        <v>0</v>
      </c>
      <c r="K23">
        <v>2</v>
      </c>
      <c r="L23" s="12"/>
      <c r="M23" s="12" t="s">
        <v>2</v>
      </c>
      <c r="N23" s="12">
        <v>5.5670615025558232E-3</v>
      </c>
      <c r="O23" s="12">
        <v>2.3765022831398155E-4</v>
      </c>
      <c r="P23" s="12">
        <v>23.425441423101294</v>
      </c>
      <c r="Q23" s="12">
        <v>1.5220177707123444E-75</v>
      </c>
      <c r="R23" s="12">
        <v>5.0997754700999607E-3</v>
      </c>
      <c r="S23" s="12">
        <v>6.0343475350116858E-3</v>
      </c>
      <c r="T23" s="12">
        <v>5.0997754700999607E-3</v>
      </c>
      <c r="U23" s="12">
        <v>6.0343475350116858E-3</v>
      </c>
      <c r="V23" s="12"/>
    </row>
    <row r="24" spans="1:22" x14ac:dyDescent="0.25">
      <c r="A24">
        <v>0.84</v>
      </c>
      <c r="B24">
        <v>35</v>
      </c>
      <c r="C24">
        <v>0</v>
      </c>
      <c r="D24">
        <v>7</v>
      </c>
      <c r="E24">
        <v>24</v>
      </c>
      <c r="F24">
        <v>60</v>
      </c>
      <c r="G24">
        <v>2</v>
      </c>
      <c r="H24">
        <v>0</v>
      </c>
      <c r="I24">
        <v>0</v>
      </c>
      <c r="J24">
        <v>1</v>
      </c>
      <c r="K24">
        <v>2</v>
      </c>
      <c r="L24" s="12"/>
      <c r="M24" s="12" t="s">
        <v>3</v>
      </c>
      <c r="N24" s="12">
        <v>-3.1878339777578729E-2</v>
      </c>
      <c r="O24" s="12">
        <v>2.524857994264643E-3</v>
      </c>
      <c r="P24" s="12">
        <v>-12.625795133822248</v>
      </c>
      <c r="Q24" s="12">
        <v>1.0101369558120227E-30</v>
      </c>
      <c r="R24" s="12">
        <v>-3.6842908433896655E-2</v>
      </c>
      <c r="S24" s="12">
        <v>-2.6913771121260803E-2</v>
      </c>
      <c r="T24" s="12">
        <v>-3.6842908433896655E-2</v>
      </c>
      <c r="U24" s="12">
        <v>-2.6913771121260803E-2</v>
      </c>
      <c r="V24" s="12"/>
    </row>
    <row r="25" spans="1:22" x14ac:dyDescent="0.25">
      <c r="A25">
        <v>0.65</v>
      </c>
      <c r="B25">
        <v>23</v>
      </c>
      <c r="C25">
        <v>0</v>
      </c>
      <c r="D25">
        <v>9</v>
      </c>
      <c r="E25">
        <v>27</v>
      </c>
      <c r="F25">
        <v>20</v>
      </c>
      <c r="G25">
        <v>3</v>
      </c>
      <c r="H25">
        <v>0</v>
      </c>
      <c r="I25">
        <v>0</v>
      </c>
      <c r="J25">
        <v>0</v>
      </c>
      <c r="K25">
        <v>3</v>
      </c>
      <c r="L25" s="12"/>
      <c r="M25" s="12" t="s">
        <v>53</v>
      </c>
      <c r="N25" s="12">
        <v>2.4116759189811681E-4</v>
      </c>
      <c r="O25" s="12">
        <v>1.1313180284814385E-4</v>
      </c>
      <c r="P25" s="12">
        <v>2.1317400220505163</v>
      </c>
      <c r="Q25" s="12">
        <v>3.3674309878414702E-2</v>
      </c>
      <c r="R25" s="12">
        <v>1.8719199264370597E-5</v>
      </c>
      <c r="S25" s="12">
        <v>4.6361598453186306E-4</v>
      </c>
      <c r="T25" s="12">
        <v>1.8719199264370597E-5</v>
      </c>
      <c r="U25" s="12">
        <v>4.6361598453186306E-4</v>
      </c>
      <c r="V25" s="12"/>
    </row>
    <row r="26" spans="1:22" x14ac:dyDescent="0.25">
      <c r="A26">
        <v>0.91</v>
      </c>
      <c r="B26">
        <v>47</v>
      </c>
      <c r="C26">
        <v>1</v>
      </c>
      <c r="D26">
        <v>7</v>
      </c>
      <c r="E26">
        <v>20</v>
      </c>
      <c r="F26">
        <v>60</v>
      </c>
      <c r="G26">
        <v>1</v>
      </c>
      <c r="H26">
        <v>0</v>
      </c>
      <c r="I26">
        <v>3</v>
      </c>
      <c r="J26">
        <v>0</v>
      </c>
      <c r="K26">
        <v>4</v>
      </c>
      <c r="L26" s="12"/>
      <c r="M26" s="12" t="s">
        <v>4</v>
      </c>
      <c r="N26" s="12">
        <v>-6.1302707992475971E-3</v>
      </c>
      <c r="O26" s="12">
        <v>2.1173665227723713E-3</v>
      </c>
      <c r="P26" s="12">
        <v>-2.8952336467570738</v>
      </c>
      <c r="Q26" s="12">
        <v>4.0093403574053641E-3</v>
      </c>
      <c r="R26" s="12">
        <v>-1.0293598596997317E-2</v>
      </c>
      <c r="S26" s="12">
        <v>-1.9669430014978761E-3</v>
      </c>
      <c r="T26" s="12">
        <v>-1.0293598596997317E-2</v>
      </c>
      <c r="U26" s="12">
        <v>-1.9669430014978761E-3</v>
      </c>
      <c r="V26" s="12"/>
    </row>
    <row r="27" spans="1:22" x14ac:dyDescent="0.25">
      <c r="A27">
        <v>0.56999999999999995</v>
      </c>
      <c r="B27">
        <v>24</v>
      </c>
      <c r="C27">
        <v>0</v>
      </c>
      <c r="D27">
        <v>7</v>
      </c>
      <c r="E27">
        <v>27</v>
      </c>
      <c r="F27">
        <v>20</v>
      </c>
      <c r="G27">
        <v>3</v>
      </c>
      <c r="H27">
        <v>0</v>
      </c>
      <c r="I27">
        <v>1</v>
      </c>
      <c r="J27">
        <v>1</v>
      </c>
      <c r="K27">
        <v>3</v>
      </c>
      <c r="L27" s="12"/>
      <c r="M27" s="12" t="s">
        <v>5</v>
      </c>
      <c r="N27" s="12">
        <v>-4.6009174572720503E-2</v>
      </c>
      <c r="O27" s="12">
        <v>6.7857893310695602E-3</v>
      </c>
      <c r="P27" s="12">
        <v>-6.7802244260755211</v>
      </c>
      <c r="Q27" s="12">
        <v>4.6469332470816262E-11</v>
      </c>
      <c r="R27" s="12">
        <v>-5.9351911906039806E-2</v>
      </c>
      <c r="S27" s="12">
        <v>-3.26664372394012E-2</v>
      </c>
      <c r="T27" s="12">
        <v>-5.9351911906039806E-2</v>
      </c>
      <c r="U27" s="12">
        <v>-3.26664372394012E-2</v>
      </c>
      <c r="V27" s="12"/>
    </row>
    <row r="28" spans="1:22" ht="15.75" thickBot="1" x14ac:dyDescent="0.3">
      <c r="A28">
        <v>0.68</v>
      </c>
      <c r="B28">
        <v>18</v>
      </c>
      <c r="C28">
        <v>0</v>
      </c>
      <c r="D28">
        <v>8</v>
      </c>
      <c r="E28">
        <v>22</v>
      </c>
      <c r="F28">
        <v>30</v>
      </c>
      <c r="G28">
        <v>3</v>
      </c>
      <c r="H28">
        <v>25</v>
      </c>
      <c r="I28">
        <v>0</v>
      </c>
      <c r="J28">
        <v>0</v>
      </c>
      <c r="K28">
        <v>0</v>
      </c>
      <c r="L28" s="12"/>
      <c r="M28" s="15" t="s">
        <v>57</v>
      </c>
      <c r="N28" s="15">
        <v>6.3931819801621411E-3</v>
      </c>
      <c r="O28" s="15">
        <v>2.2972803496604335E-3</v>
      </c>
      <c r="P28" s="15">
        <v>2.7829350392985917</v>
      </c>
      <c r="Q28" s="15">
        <v>5.6580469329148191E-3</v>
      </c>
      <c r="R28" s="15">
        <v>1.8760938727888192E-3</v>
      </c>
      <c r="S28" s="15">
        <v>1.0910270087535463E-2</v>
      </c>
      <c r="T28" s="15">
        <v>1.8760938727888192E-3</v>
      </c>
      <c r="U28" s="15">
        <v>1.0910270087535463E-2</v>
      </c>
      <c r="V28" s="12"/>
    </row>
    <row r="29" spans="1:22" x14ac:dyDescent="0.25">
      <c r="A29">
        <v>0.55000000000000004</v>
      </c>
      <c r="B29">
        <v>26</v>
      </c>
      <c r="C29">
        <v>0</v>
      </c>
      <c r="D29">
        <v>7</v>
      </c>
      <c r="E29">
        <v>23</v>
      </c>
      <c r="F29">
        <v>23</v>
      </c>
      <c r="G29">
        <v>3</v>
      </c>
      <c r="H29">
        <v>0</v>
      </c>
      <c r="I29">
        <v>4</v>
      </c>
      <c r="J29">
        <v>1</v>
      </c>
      <c r="K29">
        <v>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25">
      <c r="A30">
        <v>0.94</v>
      </c>
      <c r="B30">
        <v>46</v>
      </c>
      <c r="C30">
        <v>1</v>
      </c>
      <c r="D30">
        <v>7.5</v>
      </c>
      <c r="E30">
        <v>25</v>
      </c>
      <c r="F30">
        <v>60</v>
      </c>
      <c r="G30">
        <v>0</v>
      </c>
      <c r="H30">
        <v>0</v>
      </c>
      <c r="I30">
        <v>0</v>
      </c>
      <c r="J30">
        <v>0</v>
      </c>
      <c r="K30">
        <v>3</v>
      </c>
    </row>
    <row r="31" spans="1:22" x14ac:dyDescent="0.25">
      <c r="A31">
        <v>0.64</v>
      </c>
      <c r="B31">
        <v>61</v>
      </c>
      <c r="C31">
        <v>1</v>
      </c>
      <c r="D31">
        <v>7</v>
      </c>
      <c r="E31">
        <v>23</v>
      </c>
      <c r="F31">
        <v>22</v>
      </c>
      <c r="G31">
        <v>2</v>
      </c>
      <c r="H31">
        <v>50</v>
      </c>
      <c r="I31">
        <v>3</v>
      </c>
      <c r="J31">
        <v>0</v>
      </c>
      <c r="K31">
        <v>0</v>
      </c>
    </row>
    <row r="32" spans="1:22" x14ac:dyDescent="0.25">
      <c r="A32">
        <v>0.87</v>
      </c>
      <c r="B32">
        <v>38</v>
      </c>
      <c r="C32">
        <v>0</v>
      </c>
      <c r="D32">
        <v>7</v>
      </c>
      <c r="E32">
        <v>18</v>
      </c>
      <c r="F32">
        <v>72</v>
      </c>
      <c r="G32">
        <v>1</v>
      </c>
      <c r="H32">
        <v>0</v>
      </c>
      <c r="I32">
        <v>0</v>
      </c>
      <c r="J32">
        <v>1</v>
      </c>
      <c r="K32">
        <v>3</v>
      </c>
    </row>
    <row r="33" spans="1:11" x14ac:dyDescent="0.25">
      <c r="A33">
        <v>0.87</v>
      </c>
      <c r="B33">
        <v>28</v>
      </c>
      <c r="C33">
        <v>1</v>
      </c>
      <c r="D33">
        <v>7.5</v>
      </c>
      <c r="E33">
        <v>28</v>
      </c>
      <c r="F33">
        <v>60</v>
      </c>
      <c r="G33">
        <v>1</v>
      </c>
      <c r="H33">
        <v>50</v>
      </c>
      <c r="I33">
        <v>0</v>
      </c>
      <c r="J33">
        <v>1</v>
      </c>
      <c r="K33">
        <v>1</v>
      </c>
    </row>
    <row r="34" spans="1:11" x14ac:dyDescent="0.25">
      <c r="A34">
        <v>0.63</v>
      </c>
      <c r="B34">
        <v>58</v>
      </c>
      <c r="C34">
        <v>1</v>
      </c>
      <c r="D34">
        <v>7</v>
      </c>
      <c r="E34">
        <v>22</v>
      </c>
      <c r="F34">
        <v>23</v>
      </c>
      <c r="G34">
        <v>3</v>
      </c>
      <c r="H34">
        <v>50</v>
      </c>
      <c r="I34">
        <v>3</v>
      </c>
      <c r="J34">
        <v>0</v>
      </c>
      <c r="K34">
        <v>0</v>
      </c>
    </row>
    <row r="35" spans="1:11" x14ac:dyDescent="0.25">
      <c r="A35">
        <v>0.83</v>
      </c>
      <c r="B35">
        <v>46</v>
      </c>
      <c r="C35">
        <v>0</v>
      </c>
      <c r="D35">
        <v>6</v>
      </c>
      <c r="E35">
        <v>22</v>
      </c>
      <c r="F35">
        <v>58</v>
      </c>
      <c r="G35">
        <v>3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0.83</v>
      </c>
      <c r="B36">
        <v>52</v>
      </c>
      <c r="C36">
        <v>0</v>
      </c>
      <c r="D36">
        <v>6</v>
      </c>
      <c r="E36">
        <v>20</v>
      </c>
      <c r="F36">
        <v>67</v>
      </c>
      <c r="G36">
        <v>1</v>
      </c>
      <c r="H36">
        <v>25</v>
      </c>
      <c r="I36">
        <v>0</v>
      </c>
      <c r="J36">
        <v>1</v>
      </c>
      <c r="K36">
        <v>1</v>
      </c>
    </row>
    <row r="37" spans="1:11" x14ac:dyDescent="0.25">
      <c r="A37">
        <v>0.59</v>
      </c>
      <c r="B37">
        <v>29</v>
      </c>
      <c r="C37">
        <v>1</v>
      </c>
      <c r="D37">
        <v>10</v>
      </c>
      <c r="E37">
        <v>28</v>
      </c>
      <c r="F37">
        <v>20</v>
      </c>
      <c r="G37">
        <v>2</v>
      </c>
      <c r="H37">
        <v>50</v>
      </c>
      <c r="I37">
        <v>0</v>
      </c>
      <c r="J37">
        <v>1</v>
      </c>
      <c r="K37">
        <v>1</v>
      </c>
    </row>
    <row r="38" spans="1:11" x14ac:dyDescent="0.25">
      <c r="A38">
        <v>0.87</v>
      </c>
      <c r="B38">
        <v>31</v>
      </c>
      <c r="C38">
        <v>1</v>
      </c>
      <c r="D38">
        <v>7.5</v>
      </c>
      <c r="E38">
        <v>23</v>
      </c>
      <c r="F38">
        <v>60</v>
      </c>
      <c r="G38">
        <v>1</v>
      </c>
      <c r="H38">
        <v>50</v>
      </c>
      <c r="I38">
        <v>0</v>
      </c>
      <c r="J38">
        <v>0</v>
      </c>
      <c r="K38">
        <v>1</v>
      </c>
    </row>
    <row r="39" spans="1:11" x14ac:dyDescent="0.25">
      <c r="A39">
        <v>0.77</v>
      </c>
      <c r="B39">
        <v>34</v>
      </c>
      <c r="C39">
        <v>1</v>
      </c>
      <c r="D39">
        <v>8</v>
      </c>
      <c r="E39">
        <v>22</v>
      </c>
      <c r="F39">
        <v>65</v>
      </c>
      <c r="G39">
        <v>3</v>
      </c>
      <c r="H39">
        <v>25</v>
      </c>
      <c r="I39">
        <v>1</v>
      </c>
      <c r="J39">
        <v>0</v>
      </c>
      <c r="K39">
        <v>0</v>
      </c>
    </row>
    <row r="40" spans="1:11" x14ac:dyDescent="0.25">
      <c r="A40">
        <v>0.86</v>
      </c>
      <c r="B40">
        <v>40</v>
      </c>
      <c r="C40">
        <v>1</v>
      </c>
      <c r="D40">
        <v>7</v>
      </c>
      <c r="E40">
        <v>19</v>
      </c>
      <c r="F40">
        <v>63</v>
      </c>
      <c r="G40">
        <v>1</v>
      </c>
      <c r="H40">
        <v>50</v>
      </c>
      <c r="I40">
        <v>0</v>
      </c>
      <c r="J40">
        <v>0</v>
      </c>
      <c r="K40">
        <v>1</v>
      </c>
    </row>
    <row r="41" spans="1:11" x14ac:dyDescent="0.25">
      <c r="A41">
        <v>0.91</v>
      </c>
      <c r="B41">
        <v>55</v>
      </c>
      <c r="C41">
        <v>0</v>
      </c>
      <c r="D41">
        <v>8</v>
      </c>
      <c r="E41">
        <v>23</v>
      </c>
      <c r="F41">
        <v>57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0.71</v>
      </c>
      <c r="B42">
        <v>27</v>
      </c>
      <c r="C42">
        <v>1</v>
      </c>
      <c r="D42">
        <v>7.5</v>
      </c>
      <c r="E42">
        <v>28</v>
      </c>
      <c r="F42">
        <v>60</v>
      </c>
      <c r="G42">
        <v>1</v>
      </c>
      <c r="H42">
        <v>50</v>
      </c>
      <c r="I42">
        <v>1</v>
      </c>
      <c r="J42">
        <v>1</v>
      </c>
      <c r="K42">
        <v>1</v>
      </c>
    </row>
    <row r="43" spans="1:11" x14ac:dyDescent="0.25">
      <c r="A43">
        <v>0.81</v>
      </c>
      <c r="B43">
        <v>21</v>
      </c>
      <c r="C43">
        <v>1</v>
      </c>
      <c r="D43">
        <v>8</v>
      </c>
      <c r="E43">
        <v>23</v>
      </c>
      <c r="F43">
        <v>60</v>
      </c>
      <c r="G43">
        <v>3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0.81</v>
      </c>
      <c r="B44">
        <v>37</v>
      </c>
      <c r="C44">
        <v>1</v>
      </c>
      <c r="D44">
        <v>7</v>
      </c>
      <c r="E44">
        <v>25</v>
      </c>
      <c r="F44">
        <v>55</v>
      </c>
      <c r="G44">
        <v>1</v>
      </c>
      <c r="H44">
        <v>0</v>
      </c>
      <c r="I44">
        <v>5</v>
      </c>
      <c r="J44">
        <v>0</v>
      </c>
      <c r="K44">
        <v>4</v>
      </c>
    </row>
    <row r="45" spans="1:11" x14ac:dyDescent="0.25">
      <c r="A45">
        <v>0.71</v>
      </c>
      <c r="B45">
        <v>29</v>
      </c>
      <c r="C45">
        <v>1</v>
      </c>
      <c r="D45">
        <v>7</v>
      </c>
      <c r="E45">
        <v>22</v>
      </c>
      <c r="F45">
        <v>57</v>
      </c>
      <c r="G45">
        <v>1</v>
      </c>
      <c r="H45">
        <v>25</v>
      </c>
      <c r="I45">
        <v>0</v>
      </c>
      <c r="J45">
        <v>0</v>
      </c>
      <c r="K45">
        <v>2</v>
      </c>
    </row>
    <row r="46" spans="1:11" x14ac:dyDescent="0.25">
      <c r="A46">
        <v>0.71</v>
      </c>
      <c r="B46">
        <v>65</v>
      </c>
      <c r="C46">
        <v>0</v>
      </c>
      <c r="D46">
        <v>7.5</v>
      </c>
      <c r="E46">
        <v>22</v>
      </c>
      <c r="F46">
        <v>59</v>
      </c>
      <c r="G46">
        <v>2</v>
      </c>
      <c r="H46">
        <v>50</v>
      </c>
      <c r="I46">
        <v>2</v>
      </c>
      <c r="J46">
        <v>0</v>
      </c>
      <c r="K46">
        <v>3</v>
      </c>
    </row>
    <row r="47" spans="1:11" x14ac:dyDescent="0.25">
      <c r="A47">
        <v>0.52</v>
      </c>
      <c r="B47">
        <v>9</v>
      </c>
      <c r="C47">
        <v>1</v>
      </c>
      <c r="D47">
        <v>8.5</v>
      </c>
      <c r="E47">
        <v>18</v>
      </c>
      <c r="F47">
        <v>35</v>
      </c>
      <c r="G47">
        <v>2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0.65</v>
      </c>
      <c r="B48">
        <v>16</v>
      </c>
      <c r="C48">
        <v>1</v>
      </c>
      <c r="D48">
        <v>8.5</v>
      </c>
      <c r="E48">
        <v>18</v>
      </c>
      <c r="F48">
        <v>35</v>
      </c>
      <c r="G48">
        <v>2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0.84</v>
      </c>
      <c r="B49">
        <v>18</v>
      </c>
      <c r="C49">
        <v>0</v>
      </c>
      <c r="D49">
        <v>7.5</v>
      </c>
      <c r="E49">
        <v>18</v>
      </c>
      <c r="F49">
        <v>70</v>
      </c>
      <c r="G49">
        <v>2</v>
      </c>
      <c r="H49">
        <v>0</v>
      </c>
      <c r="I49">
        <v>0</v>
      </c>
      <c r="J49">
        <v>0</v>
      </c>
      <c r="K49">
        <v>3</v>
      </c>
    </row>
    <row r="50" spans="1:11" x14ac:dyDescent="0.25">
      <c r="A50">
        <v>0.84</v>
      </c>
      <c r="B50">
        <v>37</v>
      </c>
      <c r="C50">
        <v>0</v>
      </c>
      <c r="D50">
        <v>9</v>
      </c>
      <c r="E50">
        <v>18</v>
      </c>
      <c r="F50">
        <v>70</v>
      </c>
      <c r="G50">
        <v>1</v>
      </c>
      <c r="H50">
        <v>0</v>
      </c>
      <c r="I50">
        <v>0</v>
      </c>
      <c r="J50">
        <v>0</v>
      </c>
      <c r="K50">
        <v>3</v>
      </c>
    </row>
    <row r="51" spans="1:11" x14ac:dyDescent="0.25">
      <c r="A51">
        <v>0.99</v>
      </c>
      <c r="B51">
        <v>54</v>
      </c>
      <c r="C51">
        <v>0</v>
      </c>
      <c r="D51">
        <v>8</v>
      </c>
      <c r="E51">
        <v>27</v>
      </c>
      <c r="F51">
        <v>55</v>
      </c>
      <c r="G51">
        <v>1</v>
      </c>
      <c r="H51">
        <v>0</v>
      </c>
      <c r="I51">
        <v>3</v>
      </c>
      <c r="J51">
        <v>0</v>
      </c>
      <c r="K51">
        <v>3</v>
      </c>
    </row>
    <row r="52" spans="1:11" x14ac:dyDescent="0.25">
      <c r="A52">
        <v>0.71</v>
      </c>
      <c r="B52">
        <v>34</v>
      </c>
      <c r="C52">
        <v>1</v>
      </c>
      <c r="D52">
        <v>7</v>
      </c>
      <c r="E52">
        <v>22</v>
      </c>
      <c r="F52">
        <v>65</v>
      </c>
      <c r="G52">
        <v>3</v>
      </c>
      <c r="H52">
        <v>50</v>
      </c>
      <c r="I52">
        <v>0</v>
      </c>
      <c r="J52">
        <v>0</v>
      </c>
      <c r="K52">
        <v>1</v>
      </c>
    </row>
    <row r="53" spans="1:11" x14ac:dyDescent="0.25">
      <c r="A53">
        <v>0.8</v>
      </c>
      <c r="B53">
        <v>34</v>
      </c>
      <c r="C53">
        <v>1</v>
      </c>
      <c r="D53">
        <v>7.5</v>
      </c>
      <c r="E53">
        <v>28</v>
      </c>
      <c r="F53">
        <v>60</v>
      </c>
      <c r="G53">
        <v>4</v>
      </c>
      <c r="H53">
        <v>50</v>
      </c>
      <c r="I53">
        <v>0</v>
      </c>
      <c r="J53">
        <v>0</v>
      </c>
      <c r="K53">
        <v>1</v>
      </c>
    </row>
    <row r="54" spans="1:11" x14ac:dyDescent="0.25">
      <c r="A54">
        <v>0.91</v>
      </c>
      <c r="B54">
        <v>56</v>
      </c>
      <c r="C54">
        <v>0</v>
      </c>
      <c r="D54">
        <v>7</v>
      </c>
      <c r="E54">
        <v>18</v>
      </c>
      <c r="F54">
        <v>60</v>
      </c>
      <c r="G54">
        <v>0</v>
      </c>
      <c r="H54">
        <v>0</v>
      </c>
      <c r="I54">
        <v>0</v>
      </c>
      <c r="J54">
        <v>0</v>
      </c>
      <c r="K54">
        <v>4</v>
      </c>
    </row>
    <row r="55" spans="1:11" x14ac:dyDescent="0.25">
      <c r="A55">
        <v>0.77</v>
      </c>
      <c r="B55">
        <v>21</v>
      </c>
      <c r="C55">
        <v>0</v>
      </c>
      <c r="D55">
        <v>8</v>
      </c>
      <c r="E55">
        <v>19</v>
      </c>
      <c r="F55">
        <v>63</v>
      </c>
      <c r="G55">
        <v>4</v>
      </c>
      <c r="H55">
        <v>0</v>
      </c>
      <c r="I55">
        <v>3</v>
      </c>
      <c r="J55">
        <v>0</v>
      </c>
      <c r="K55">
        <v>3</v>
      </c>
    </row>
    <row r="56" spans="1:11" x14ac:dyDescent="0.25">
      <c r="A56">
        <v>0.84</v>
      </c>
      <c r="B56">
        <v>25</v>
      </c>
      <c r="C56">
        <v>0</v>
      </c>
      <c r="D56">
        <v>7</v>
      </c>
      <c r="E56">
        <v>15</v>
      </c>
      <c r="F56">
        <v>70</v>
      </c>
      <c r="G56">
        <v>4</v>
      </c>
      <c r="H56">
        <v>0</v>
      </c>
      <c r="I56">
        <v>4</v>
      </c>
      <c r="J56">
        <v>0</v>
      </c>
      <c r="K56">
        <v>2</v>
      </c>
    </row>
    <row r="57" spans="1:11" x14ac:dyDescent="0.25">
      <c r="A57">
        <v>0.87</v>
      </c>
      <c r="B57">
        <v>52</v>
      </c>
      <c r="C57">
        <v>0</v>
      </c>
      <c r="D57">
        <v>7.5</v>
      </c>
      <c r="E57">
        <v>18</v>
      </c>
      <c r="F57">
        <v>72</v>
      </c>
      <c r="G57">
        <v>0</v>
      </c>
      <c r="H57">
        <v>25</v>
      </c>
      <c r="I57">
        <v>2</v>
      </c>
      <c r="J57">
        <v>0</v>
      </c>
      <c r="K57">
        <v>1</v>
      </c>
    </row>
    <row r="58" spans="1:11" x14ac:dyDescent="0.25">
      <c r="A58">
        <v>0.8</v>
      </c>
      <c r="B58">
        <v>46</v>
      </c>
      <c r="C58">
        <v>0</v>
      </c>
      <c r="D58">
        <v>7</v>
      </c>
      <c r="E58">
        <v>18</v>
      </c>
      <c r="F58">
        <v>70</v>
      </c>
      <c r="G58">
        <v>2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0.52</v>
      </c>
      <c r="B59">
        <v>40</v>
      </c>
      <c r="C59">
        <v>0</v>
      </c>
      <c r="D59">
        <v>6</v>
      </c>
      <c r="E59">
        <v>20</v>
      </c>
      <c r="F59">
        <v>35</v>
      </c>
      <c r="G59">
        <v>2</v>
      </c>
      <c r="H59">
        <v>0</v>
      </c>
      <c r="I59">
        <v>2</v>
      </c>
      <c r="J59">
        <v>1</v>
      </c>
      <c r="K59">
        <v>3</v>
      </c>
    </row>
    <row r="60" spans="1:11" x14ac:dyDescent="0.25">
      <c r="A60">
        <v>0.54</v>
      </c>
      <c r="B60">
        <v>30</v>
      </c>
      <c r="C60">
        <v>1</v>
      </c>
      <c r="D60">
        <v>7.5</v>
      </c>
      <c r="E60">
        <v>28</v>
      </c>
      <c r="F60">
        <v>20</v>
      </c>
      <c r="G60">
        <v>1</v>
      </c>
      <c r="H60">
        <v>50</v>
      </c>
      <c r="I60">
        <v>3</v>
      </c>
      <c r="J60">
        <v>1</v>
      </c>
      <c r="K60">
        <v>1</v>
      </c>
    </row>
    <row r="61" spans="1:11" x14ac:dyDescent="0.25">
      <c r="A61">
        <v>0.88</v>
      </c>
      <c r="B61">
        <v>32</v>
      </c>
      <c r="C61">
        <v>1</v>
      </c>
      <c r="D61">
        <v>7</v>
      </c>
      <c r="E61">
        <v>18</v>
      </c>
      <c r="F61">
        <v>62</v>
      </c>
      <c r="G61">
        <v>1</v>
      </c>
      <c r="H61">
        <v>50</v>
      </c>
      <c r="I61">
        <v>2</v>
      </c>
      <c r="J61">
        <v>0</v>
      </c>
      <c r="K61">
        <v>4</v>
      </c>
    </row>
    <row r="62" spans="1:11" x14ac:dyDescent="0.25">
      <c r="A62">
        <v>0.64</v>
      </c>
      <c r="B62">
        <v>55</v>
      </c>
      <c r="C62">
        <v>0</v>
      </c>
      <c r="D62">
        <v>6</v>
      </c>
      <c r="E62">
        <v>20</v>
      </c>
      <c r="F62">
        <v>35</v>
      </c>
      <c r="G62">
        <v>1</v>
      </c>
      <c r="H62">
        <v>0</v>
      </c>
      <c r="I62">
        <v>4</v>
      </c>
      <c r="J62">
        <v>1</v>
      </c>
      <c r="K62">
        <v>3</v>
      </c>
    </row>
    <row r="63" spans="1:11" x14ac:dyDescent="0.25">
      <c r="A63">
        <v>0.87</v>
      </c>
      <c r="B63">
        <v>58</v>
      </c>
      <c r="C63">
        <v>0</v>
      </c>
      <c r="D63">
        <v>7.5</v>
      </c>
      <c r="E63">
        <v>23</v>
      </c>
      <c r="F63">
        <v>60</v>
      </c>
      <c r="G63">
        <v>0</v>
      </c>
      <c r="H63">
        <v>25</v>
      </c>
      <c r="I63">
        <v>0</v>
      </c>
      <c r="J63">
        <v>1</v>
      </c>
      <c r="K63">
        <v>2</v>
      </c>
    </row>
    <row r="64" spans="1:11" x14ac:dyDescent="0.25">
      <c r="A64">
        <v>0.77</v>
      </c>
      <c r="B64">
        <v>47</v>
      </c>
      <c r="C64">
        <v>0</v>
      </c>
      <c r="D64">
        <v>7</v>
      </c>
      <c r="E64">
        <v>22</v>
      </c>
      <c r="F64">
        <v>58</v>
      </c>
      <c r="G64">
        <v>4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0.94</v>
      </c>
      <c r="B65">
        <v>47</v>
      </c>
      <c r="C65">
        <v>1</v>
      </c>
      <c r="D65">
        <v>7</v>
      </c>
      <c r="E65">
        <v>30</v>
      </c>
      <c r="F65">
        <v>60</v>
      </c>
      <c r="G65">
        <v>1</v>
      </c>
      <c r="H65">
        <v>0</v>
      </c>
      <c r="I65">
        <v>0</v>
      </c>
      <c r="J65">
        <v>0</v>
      </c>
      <c r="K65">
        <v>3</v>
      </c>
    </row>
    <row r="66" spans="1:11" x14ac:dyDescent="0.25">
      <c r="A66">
        <v>0.7</v>
      </c>
      <c r="B66">
        <v>46</v>
      </c>
      <c r="C66">
        <v>0</v>
      </c>
      <c r="D66">
        <v>9</v>
      </c>
      <c r="E66">
        <v>18</v>
      </c>
      <c r="F66">
        <v>70</v>
      </c>
      <c r="G66">
        <v>1</v>
      </c>
      <c r="H66">
        <v>0</v>
      </c>
      <c r="I66">
        <v>5</v>
      </c>
      <c r="J66">
        <v>1</v>
      </c>
      <c r="K66">
        <v>3</v>
      </c>
    </row>
    <row r="67" spans="1:11" x14ac:dyDescent="0.25">
      <c r="A67">
        <v>0.79</v>
      </c>
      <c r="B67">
        <v>43</v>
      </c>
      <c r="C67">
        <v>0</v>
      </c>
      <c r="D67">
        <v>7</v>
      </c>
      <c r="E67">
        <v>20</v>
      </c>
      <c r="F67">
        <v>70</v>
      </c>
      <c r="G67">
        <v>4</v>
      </c>
      <c r="H67">
        <v>0</v>
      </c>
      <c r="I67">
        <v>0</v>
      </c>
      <c r="J67">
        <v>0</v>
      </c>
      <c r="K67">
        <v>3</v>
      </c>
    </row>
    <row r="68" spans="1:11" x14ac:dyDescent="0.25">
      <c r="A68">
        <v>0.77</v>
      </c>
      <c r="B68">
        <v>54</v>
      </c>
      <c r="C68">
        <v>0</v>
      </c>
      <c r="D68">
        <v>7.5</v>
      </c>
      <c r="E68">
        <v>23</v>
      </c>
      <c r="F68">
        <v>60</v>
      </c>
      <c r="G68">
        <v>3</v>
      </c>
      <c r="H68">
        <v>0</v>
      </c>
      <c r="I68">
        <v>0</v>
      </c>
      <c r="J68">
        <v>1</v>
      </c>
      <c r="K68">
        <v>2</v>
      </c>
    </row>
    <row r="69" spans="1:11" x14ac:dyDescent="0.25">
      <c r="A69">
        <v>0.86</v>
      </c>
      <c r="B69">
        <v>55</v>
      </c>
      <c r="C69">
        <v>0</v>
      </c>
      <c r="D69">
        <v>8.5</v>
      </c>
      <c r="E69">
        <v>20</v>
      </c>
      <c r="F69">
        <v>67</v>
      </c>
      <c r="G69">
        <v>1</v>
      </c>
      <c r="H69">
        <v>25</v>
      </c>
      <c r="I69">
        <v>0</v>
      </c>
      <c r="J69">
        <v>1</v>
      </c>
      <c r="K69">
        <v>1</v>
      </c>
    </row>
    <row r="70" spans="1:11" x14ac:dyDescent="0.25">
      <c r="A70">
        <v>0.81</v>
      </c>
      <c r="B70">
        <v>29</v>
      </c>
      <c r="C70">
        <v>0</v>
      </c>
      <c r="D70">
        <v>7.5</v>
      </c>
      <c r="E70">
        <v>15</v>
      </c>
      <c r="F70">
        <v>67</v>
      </c>
      <c r="G70">
        <v>2</v>
      </c>
      <c r="H70">
        <v>200</v>
      </c>
      <c r="I70">
        <v>0</v>
      </c>
      <c r="J70">
        <v>0</v>
      </c>
      <c r="K70">
        <v>2</v>
      </c>
    </row>
    <row r="71" spans="1:11" x14ac:dyDescent="0.25">
      <c r="A71">
        <v>0.88</v>
      </c>
      <c r="B71">
        <v>66</v>
      </c>
      <c r="C71">
        <v>0</v>
      </c>
      <c r="D71">
        <v>7.5</v>
      </c>
      <c r="E71">
        <v>24</v>
      </c>
      <c r="F71">
        <v>60</v>
      </c>
      <c r="G71">
        <v>0</v>
      </c>
      <c r="H71">
        <v>0</v>
      </c>
      <c r="I71">
        <v>0</v>
      </c>
      <c r="J71">
        <v>1</v>
      </c>
      <c r="K71">
        <v>3</v>
      </c>
    </row>
    <row r="72" spans="1:11" x14ac:dyDescent="0.25">
      <c r="A72">
        <v>0.78</v>
      </c>
      <c r="B72">
        <v>40</v>
      </c>
      <c r="C72">
        <v>1</v>
      </c>
      <c r="D72">
        <v>8</v>
      </c>
      <c r="E72">
        <v>22</v>
      </c>
      <c r="F72">
        <v>57</v>
      </c>
      <c r="G72">
        <v>4</v>
      </c>
      <c r="H72">
        <v>25</v>
      </c>
      <c r="I72">
        <v>0</v>
      </c>
      <c r="J72">
        <v>0</v>
      </c>
      <c r="K72">
        <v>3</v>
      </c>
    </row>
    <row r="73" spans="1:11" x14ac:dyDescent="0.25">
      <c r="A73">
        <v>0.64</v>
      </c>
      <c r="B73">
        <v>50</v>
      </c>
      <c r="C73">
        <v>0</v>
      </c>
      <c r="D73">
        <v>6</v>
      </c>
      <c r="E73">
        <v>22</v>
      </c>
      <c r="F73">
        <v>22</v>
      </c>
      <c r="G73">
        <v>4</v>
      </c>
      <c r="H73">
        <v>0</v>
      </c>
      <c r="I73">
        <v>3</v>
      </c>
      <c r="J73">
        <v>0</v>
      </c>
      <c r="K73">
        <v>0</v>
      </c>
    </row>
    <row r="74" spans="1:11" x14ac:dyDescent="0.25">
      <c r="A74">
        <v>0.78</v>
      </c>
      <c r="B74">
        <v>50</v>
      </c>
      <c r="C74">
        <v>0</v>
      </c>
      <c r="D74">
        <v>7</v>
      </c>
      <c r="E74">
        <v>22</v>
      </c>
      <c r="F74">
        <v>57</v>
      </c>
      <c r="G74">
        <v>2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0.71</v>
      </c>
      <c r="B75">
        <v>50</v>
      </c>
      <c r="C75">
        <v>0</v>
      </c>
      <c r="D75">
        <v>7</v>
      </c>
      <c r="E75">
        <v>26</v>
      </c>
      <c r="F75">
        <v>58</v>
      </c>
      <c r="G75">
        <v>3</v>
      </c>
      <c r="H75">
        <v>0</v>
      </c>
      <c r="I75">
        <v>3</v>
      </c>
      <c r="J75">
        <v>0</v>
      </c>
      <c r="K75">
        <v>0</v>
      </c>
    </row>
    <row r="76" spans="1:11" x14ac:dyDescent="0.25">
      <c r="A76">
        <v>0.97</v>
      </c>
      <c r="B76">
        <v>48</v>
      </c>
      <c r="C76">
        <v>0</v>
      </c>
      <c r="D76">
        <v>7.5</v>
      </c>
      <c r="E76">
        <v>23</v>
      </c>
      <c r="F76">
        <v>60</v>
      </c>
      <c r="G76">
        <v>0</v>
      </c>
      <c r="H76">
        <v>0</v>
      </c>
      <c r="I76">
        <v>0</v>
      </c>
      <c r="J76">
        <v>1</v>
      </c>
      <c r="K76">
        <v>3</v>
      </c>
    </row>
    <row r="77" spans="1:11" x14ac:dyDescent="0.25">
      <c r="A77">
        <v>0.77</v>
      </c>
      <c r="B77">
        <v>24</v>
      </c>
      <c r="C77">
        <v>1</v>
      </c>
      <c r="D77">
        <v>7.5</v>
      </c>
      <c r="E77">
        <v>26</v>
      </c>
      <c r="F77">
        <v>56</v>
      </c>
      <c r="G77">
        <v>4</v>
      </c>
      <c r="H77">
        <v>25</v>
      </c>
      <c r="I77">
        <v>0</v>
      </c>
      <c r="J77">
        <v>0</v>
      </c>
      <c r="K77">
        <v>1</v>
      </c>
    </row>
    <row r="78" spans="1:11" x14ac:dyDescent="0.25">
      <c r="A78">
        <v>0.8</v>
      </c>
      <c r="B78">
        <v>45</v>
      </c>
      <c r="C78">
        <v>0</v>
      </c>
      <c r="D78">
        <v>5</v>
      </c>
      <c r="E78">
        <v>24</v>
      </c>
      <c r="F78">
        <v>60</v>
      </c>
      <c r="G78">
        <v>4</v>
      </c>
      <c r="H78">
        <v>0</v>
      </c>
      <c r="I78">
        <v>0</v>
      </c>
      <c r="J78">
        <v>1</v>
      </c>
      <c r="K78">
        <v>2</v>
      </c>
    </row>
    <row r="79" spans="1:11" x14ac:dyDescent="0.25">
      <c r="A79">
        <v>0.94</v>
      </c>
      <c r="B79">
        <v>57</v>
      </c>
      <c r="C79">
        <v>0</v>
      </c>
      <c r="D79">
        <v>8</v>
      </c>
      <c r="E79">
        <v>27</v>
      </c>
      <c r="F79">
        <v>55</v>
      </c>
      <c r="G79">
        <v>0</v>
      </c>
      <c r="H79">
        <v>0</v>
      </c>
      <c r="I79">
        <v>3</v>
      </c>
      <c r="J79">
        <v>0</v>
      </c>
      <c r="K79">
        <v>3</v>
      </c>
    </row>
    <row r="80" spans="1:11" x14ac:dyDescent="0.25">
      <c r="A80">
        <v>0.52</v>
      </c>
      <c r="B80">
        <v>39</v>
      </c>
      <c r="C80">
        <v>0</v>
      </c>
      <c r="D80">
        <v>7</v>
      </c>
      <c r="E80">
        <v>18</v>
      </c>
      <c r="F80">
        <v>35</v>
      </c>
      <c r="G80">
        <v>3</v>
      </c>
      <c r="H80">
        <v>0</v>
      </c>
      <c r="I80">
        <v>3</v>
      </c>
      <c r="J80">
        <v>1</v>
      </c>
      <c r="K80">
        <v>3</v>
      </c>
    </row>
    <row r="81" spans="1:11" x14ac:dyDescent="0.25">
      <c r="A81">
        <v>0.76</v>
      </c>
      <c r="B81">
        <v>43</v>
      </c>
      <c r="C81">
        <v>0</v>
      </c>
      <c r="D81">
        <v>7</v>
      </c>
      <c r="E81">
        <v>22</v>
      </c>
      <c r="F81">
        <v>58</v>
      </c>
      <c r="G81">
        <v>4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0.73</v>
      </c>
      <c r="B82">
        <v>51</v>
      </c>
      <c r="C82">
        <v>0</v>
      </c>
      <c r="D82">
        <v>7.5</v>
      </c>
      <c r="E82">
        <v>22</v>
      </c>
      <c r="F82">
        <v>58</v>
      </c>
      <c r="G82">
        <v>4</v>
      </c>
      <c r="H82">
        <v>0</v>
      </c>
      <c r="I82">
        <v>3</v>
      </c>
      <c r="J82">
        <v>0</v>
      </c>
      <c r="K82">
        <v>0</v>
      </c>
    </row>
    <row r="83" spans="1:11" x14ac:dyDescent="0.25">
      <c r="A83">
        <v>0.73</v>
      </c>
      <c r="B83">
        <v>61</v>
      </c>
      <c r="C83">
        <v>1</v>
      </c>
      <c r="D83">
        <v>7</v>
      </c>
      <c r="E83">
        <v>20</v>
      </c>
      <c r="F83">
        <v>67</v>
      </c>
      <c r="G83">
        <v>1</v>
      </c>
      <c r="H83">
        <v>25</v>
      </c>
      <c r="I83">
        <v>2</v>
      </c>
      <c r="J83">
        <v>1</v>
      </c>
      <c r="K83">
        <v>0</v>
      </c>
    </row>
    <row r="84" spans="1:11" x14ac:dyDescent="0.25">
      <c r="A84">
        <v>0.96</v>
      </c>
      <c r="B84">
        <v>41</v>
      </c>
      <c r="C84">
        <v>0</v>
      </c>
      <c r="D84">
        <v>7</v>
      </c>
      <c r="E84">
        <v>28</v>
      </c>
      <c r="F84">
        <v>55</v>
      </c>
      <c r="G84">
        <v>0</v>
      </c>
      <c r="H84">
        <v>200</v>
      </c>
      <c r="I84">
        <v>0</v>
      </c>
      <c r="J84">
        <v>0</v>
      </c>
      <c r="K84">
        <v>3</v>
      </c>
    </row>
    <row r="85" spans="1:11" x14ac:dyDescent="0.25">
      <c r="A85">
        <v>0.91</v>
      </c>
      <c r="B85">
        <v>53</v>
      </c>
      <c r="C85">
        <v>0</v>
      </c>
      <c r="D85">
        <v>7.5</v>
      </c>
      <c r="E85">
        <v>22</v>
      </c>
      <c r="F85">
        <v>57</v>
      </c>
      <c r="G85">
        <v>1</v>
      </c>
      <c r="H85">
        <v>25</v>
      </c>
      <c r="I85">
        <v>0</v>
      </c>
      <c r="J85">
        <v>0</v>
      </c>
      <c r="K85">
        <v>2</v>
      </c>
    </row>
    <row r="86" spans="1:11" x14ac:dyDescent="0.25">
      <c r="A86">
        <v>0.8</v>
      </c>
      <c r="B86">
        <v>32</v>
      </c>
      <c r="C86">
        <v>1</v>
      </c>
      <c r="D86">
        <v>9</v>
      </c>
      <c r="E86">
        <v>20</v>
      </c>
      <c r="F86">
        <v>67</v>
      </c>
      <c r="G86">
        <v>2</v>
      </c>
      <c r="H86">
        <v>25</v>
      </c>
      <c r="I86">
        <v>0</v>
      </c>
      <c r="J86">
        <v>0</v>
      </c>
      <c r="K86">
        <v>0</v>
      </c>
    </row>
    <row r="87" spans="1:11" x14ac:dyDescent="0.25">
      <c r="A87">
        <v>0.77</v>
      </c>
      <c r="B87">
        <v>65</v>
      </c>
      <c r="C87">
        <v>0</v>
      </c>
      <c r="D87">
        <v>8</v>
      </c>
      <c r="E87">
        <v>20</v>
      </c>
      <c r="F87">
        <v>70</v>
      </c>
      <c r="G87">
        <v>4</v>
      </c>
      <c r="H87">
        <v>0</v>
      </c>
      <c r="I87">
        <v>0</v>
      </c>
      <c r="J87">
        <v>0</v>
      </c>
      <c r="K87">
        <v>3</v>
      </c>
    </row>
    <row r="88" spans="1:11" x14ac:dyDescent="0.25">
      <c r="A88">
        <v>0.81</v>
      </c>
      <c r="B88">
        <v>38</v>
      </c>
      <c r="C88">
        <v>1</v>
      </c>
      <c r="D88">
        <v>8</v>
      </c>
      <c r="E88">
        <v>28</v>
      </c>
      <c r="F88">
        <v>55</v>
      </c>
      <c r="G88">
        <v>1</v>
      </c>
      <c r="H88">
        <v>25</v>
      </c>
      <c r="I88">
        <v>1</v>
      </c>
      <c r="J88">
        <v>0</v>
      </c>
      <c r="K88">
        <v>0</v>
      </c>
    </row>
    <row r="89" spans="1:11" x14ac:dyDescent="0.25">
      <c r="A89">
        <v>0.71</v>
      </c>
      <c r="B89">
        <v>53</v>
      </c>
      <c r="C89">
        <v>0</v>
      </c>
      <c r="D89">
        <v>8.5</v>
      </c>
      <c r="E89">
        <v>20</v>
      </c>
      <c r="F89">
        <v>67</v>
      </c>
      <c r="G89">
        <v>4</v>
      </c>
      <c r="H89">
        <v>0</v>
      </c>
      <c r="I89">
        <v>1</v>
      </c>
      <c r="J89">
        <v>0</v>
      </c>
      <c r="K89">
        <v>3</v>
      </c>
    </row>
    <row r="90" spans="1:11" x14ac:dyDescent="0.25">
      <c r="A90">
        <v>0.95</v>
      </c>
      <c r="B90">
        <v>55</v>
      </c>
      <c r="C90">
        <v>1</v>
      </c>
      <c r="D90">
        <v>8</v>
      </c>
      <c r="E90">
        <v>23</v>
      </c>
      <c r="F90">
        <v>60</v>
      </c>
      <c r="G90">
        <v>1</v>
      </c>
      <c r="H90">
        <v>25</v>
      </c>
      <c r="I90">
        <v>0</v>
      </c>
      <c r="J90">
        <v>0</v>
      </c>
      <c r="K90">
        <v>0</v>
      </c>
    </row>
    <row r="91" spans="1:11" x14ac:dyDescent="0.25">
      <c r="A91">
        <v>0.64</v>
      </c>
      <c r="B91">
        <v>44</v>
      </c>
      <c r="C91">
        <v>1</v>
      </c>
      <c r="D91">
        <v>6</v>
      </c>
      <c r="E91">
        <v>20</v>
      </c>
      <c r="F91">
        <v>32</v>
      </c>
      <c r="G91">
        <v>4</v>
      </c>
      <c r="H91">
        <v>25</v>
      </c>
      <c r="I91">
        <v>5</v>
      </c>
      <c r="J91">
        <v>0</v>
      </c>
      <c r="K91">
        <v>0</v>
      </c>
    </row>
    <row r="92" spans="1:11" x14ac:dyDescent="0.25">
      <c r="A92">
        <v>0.94</v>
      </c>
      <c r="B92">
        <v>38</v>
      </c>
      <c r="C92">
        <v>1</v>
      </c>
      <c r="D92">
        <v>6</v>
      </c>
      <c r="E92">
        <v>28</v>
      </c>
      <c r="F92">
        <v>60</v>
      </c>
      <c r="G92">
        <v>0</v>
      </c>
      <c r="H92">
        <v>50</v>
      </c>
      <c r="I92">
        <v>0</v>
      </c>
      <c r="J92">
        <v>0</v>
      </c>
      <c r="K92">
        <v>1</v>
      </c>
    </row>
    <row r="93" spans="1:11" x14ac:dyDescent="0.25">
      <c r="A93">
        <v>0.87</v>
      </c>
      <c r="B93">
        <v>40</v>
      </c>
      <c r="C93">
        <v>1</v>
      </c>
      <c r="D93">
        <v>8</v>
      </c>
      <c r="E93">
        <v>22</v>
      </c>
      <c r="F93">
        <v>57</v>
      </c>
      <c r="G93">
        <v>0</v>
      </c>
      <c r="H93">
        <v>25</v>
      </c>
      <c r="I93">
        <v>0</v>
      </c>
      <c r="J93">
        <v>0</v>
      </c>
      <c r="K93">
        <v>3</v>
      </c>
    </row>
    <row r="94" spans="1:11" x14ac:dyDescent="0.25">
      <c r="A94">
        <v>0.63</v>
      </c>
      <c r="B94">
        <v>53</v>
      </c>
      <c r="C94">
        <v>0</v>
      </c>
      <c r="D94">
        <v>7</v>
      </c>
      <c r="E94">
        <v>25</v>
      </c>
      <c r="F94">
        <v>20</v>
      </c>
      <c r="G94">
        <v>3</v>
      </c>
      <c r="H94">
        <v>0</v>
      </c>
      <c r="I94">
        <v>5</v>
      </c>
      <c r="J94">
        <v>0</v>
      </c>
      <c r="K94">
        <v>2</v>
      </c>
    </row>
    <row r="95" spans="1:11" x14ac:dyDescent="0.25">
      <c r="A95">
        <v>0.88</v>
      </c>
      <c r="B95">
        <v>24</v>
      </c>
      <c r="C95">
        <v>0</v>
      </c>
      <c r="D95">
        <v>8.5</v>
      </c>
      <c r="E95">
        <v>19</v>
      </c>
      <c r="F95">
        <v>63</v>
      </c>
      <c r="G95">
        <v>0</v>
      </c>
      <c r="H95">
        <v>50</v>
      </c>
      <c r="I95">
        <v>0</v>
      </c>
      <c r="J95">
        <v>1</v>
      </c>
      <c r="K95">
        <v>1</v>
      </c>
    </row>
    <row r="96" spans="1:11" x14ac:dyDescent="0.25">
      <c r="A96">
        <v>0.9</v>
      </c>
      <c r="B96">
        <v>39</v>
      </c>
      <c r="C96">
        <v>1</v>
      </c>
      <c r="D96">
        <v>8</v>
      </c>
      <c r="E96">
        <v>22</v>
      </c>
      <c r="F96">
        <v>63</v>
      </c>
      <c r="G96">
        <v>1</v>
      </c>
      <c r="H96">
        <v>50</v>
      </c>
      <c r="I96">
        <v>2</v>
      </c>
      <c r="J96">
        <v>0</v>
      </c>
      <c r="K96">
        <v>4</v>
      </c>
    </row>
    <row r="97" spans="1:11" x14ac:dyDescent="0.25">
      <c r="A97">
        <v>0.94</v>
      </c>
      <c r="B97">
        <v>47</v>
      </c>
      <c r="C97">
        <v>0</v>
      </c>
      <c r="D97">
        <v>7.5</v>
      </c>
      <c r="E97">
        <v>23</v>
      </c>
      <c r="F97">
        <v>57</v>
      </c>
      <c r="G97">
        <v>1</v>
      </c>
      <c r="H97">
        <v>50</v>
      </c>
      <c r="I97">
        <v>0</v>
      </c>
      <c r="J97">
        <v>1</v>
      </c>
      <c r="K97">
        <v>3</v>
      </c>
    </row>
    <row r="98" spans="1:11" x14ac:dyDescent="0.25">
      <c r="A98">
        <v>0.91</v>
      </c>
      <c r="B98">
        <v>51</v>
      </c>
      <c r="C98">
        <v>0</v>
      </c>
      <c r="D98">
        <v>5</v>
      </c>
      <c r="E98">
        <v>23</v>
      </c>
      <c r="F98">
        <v>57</v>
      </c>
      <c r="G98">
        <v>1</v>
      </c>
      <c r="H98">
        <v>50</v>
      </c>
      <c r="I98">
        <v>0</v>
      </c>
      <c r="J98">
        <v>1</v>
      </c>
      <c r="K98">
        <v>3</v>
      </c>
    </row>
    <row r="99" spans="1:11" x14ac:dyDescent="0.25">
      <c r="A99">
        <v>0.9</v>
      </c>
      <c r="B99">
        <v>25</v>
      </c>
      <c r="C99">
        <v>0</v>
      </c>
      <c r="D99">
        <v>7</v>
      </c>
      <c r="E99">
        <v>20</v>
      </c>
      <c r="F99">
        <v>65</v>
      </c>
      <c r="G99">
        <v>0</v>
      </c>
      <c r="H99">
        <v>100</v>
      </c>
      <c r="I99">
        <v>0</v>
      </c>
      <c r="J99">
        <v>0</v>
      </c>
      <c r="K99">
        <v>3</v>
      </c>
    </row>
    <row r="100" spans="1:11" x14ac:dyDescent="0.25">
      <c r="A100">
        <v>0.8</v>
      </c>
      <c r="B100">
        <v>23</v>
      </c>
      <c r="C100">
        <v>0</v>
      </c>
      <c r="D100">
        <v>8</v>
      </c>
      <c r="E100">
        <v>15</v>
      </c>
      <c r="F100">
        <v>65</v>
      </c>
      <c r="G100">
        <v>4</v>
      </c>
      <c r="H100">
        <v>75</v>
      </c>
      <c r="I100">
        <v>0</v>
      </c>
      <c r="J100">
        <v>0</v>
      </c>
      <c r="K100">
        <v>2</v>
      </c>
    </row>
    <row r="101" spans="1:11" x14ac:dyDescent="0.25">
      <c r="A101">
        <v>0.85</v>
      </c>
      <c r="B101">
        <v>54</v>
      </c>
      <c r="C101">
        <v>0</v>
      </c>
      <c r="D101">
        <v>6</v>
      </c>
      <c r="E101">
        <v>20</v>
      </c>
      <c r="F101">
        <v>67</v>
      </c>
      <c r="G101">
        <v>1</v>
      </c>
      <c r="H101">
        <v>25</v>
      </c>
      <c r="I101">
        <v>0</v>
      </c>
      <c r="J101">
        <v>1</v>
      </c>
      <c r="K101">
        <v>1</v>
      </c>
    </row>
    <row r="102" spans="1:11" x14ac:dyDescent="0.25">
      <c r="A102">
        <v>0.53</v>
      </c>
      <c r="B102">
        <v>22</v>
      </c>
      <c r="C102">
        <v>0</v>
      </c>
      <c r="D102">
        <v>7</v>
      </c>
      <c r="E102">
        <v>27</v>
      </c>
      <c r="F102">
        <v>20</v>
      </c>
      <c r="G102">
        <v>2</v>
      </c>
      <c r="H102">
        <v>0</v>
      </c>
      <c r="I102">
        <v>5</v>
      </c>
      <c r="J102">
        <v>1</v>
      </c>
      <c r="K102">
        <v>3</v>
      </c>
    </row>
    <row r="103" spans="1:11" x14ac:dyDescent="0.25">
      <c r="A103">
        <v>0.87</v>
      </c>
      <c r="B103">
        <v>50</v>
      </c>
      <c r="C103">
        <v>0</v>
      </c>
      <c r="D103">
        <v>8</v>
      </c>
      <c r="E103">
        <v>28</v>
      </c>
      <c r="F103">
        <v>57</v>
      </c>
      <c r="G103">
        <v>1</v>
      </c>
      <c r="H103">
        <v>50</v>
      </c>
      <c r="I103">
        <v>0</v>
      </c>
      <c r="J103">
        <v>1</v>
      </c>
      <c r="K103">
        <v>3</v>
      </c>
    </row>
    <row r="104" spans="1:11" x14ac:dyDescent="0.25">
      <c r="A104">
        <v>0.5</v>
      </c>
      <c r="B104">
        <v>30</v>
      </c>
      <c r="C104">
        <v>0</v>
      </c>
      <c r="D104">
        <v>8</v>
      </c>
      <c r="E104">
        <v>20</v>
      </c>
      <c r="F104">
        <v>35</v>
      </c>
      <c r="G104">
        <v>1</v>
      </c>
      <c r="H104">
        <v>0</v>
      </c>
      <c r="I104">
        <v>5</v>
      </c>
      <c r="J104">
        <v>1</v>
      </c>
      <c r="K104">
        <v>0</v>
      </c>
    </row>
    <row r="105" spans="1:11" x14ac:dyDescent="0.25">
      <c r="A105">
        <v>0.93</v>
      </c>
      <c r="B105">
        <v>52</v>
      </c>
      <c r="C105">
        <v>0</v>
      </c>
      <c r="D105">
        <v>7</v>
      </c>
      <c r="E105">
        <v>20</v>
      </c>
      <c r="F105">
        <v>62</v>
      </c>
      <c r="G105">
        <v>1</v>
      </c>
      <c r="H105">
        <v>0</v>
      </c>
      <c r="I105">
        <v>0</v>
      </c>
      <c r="J105">
        <v>0</v>
      </c>
      <c r="K105">
        <v>3</v>
      </c>
    </row>
    <row r="106" spans="1:11" x14ac:dyDescent="0.25">
      <c r="A106">
        <v>0.72</v>
      </c>
      <c r="B106">
        <v>52</v>
      </c>
      <c r="C106">
        <v>0</v>
      </c>
      <c r="D106">
        <v>7</v>
      </c>
      <c r="E106">
        <v>20</v>
      </c>
      <c r="F106">
        <v>70</v>
      </c>
      <c r="G106">
        <v>2</v>
      </c>
      <c r="H106">
        <v>0</v>
      </c>
      <c r="I106">
        <v>0</v>
      </c>
      <c r="J106">
        <v>0</v>
      </c>
      <c r="K106">
        <v>3</v>
      </c>
    </row>
    <row r="107" spans="1:11" x14ac:dyDescent="0.25">
      <c r="A107">
        <v>0.92</v>
      </c>
      <c r="B107">
        <v>51</v>
      </c>
      <c r="C107">
        <v>0</v>
      </c>
      <c r="D107">
        <v>6</v>
      </c>
      <c r="E107">
        <v>20</v>
      </c>
      <c r="F107">
        <v>62</v>
      </c>
      <c r="G107">
        <v>1</v>
      </c>
      <c r="H107">
        <v>0</v>
      </c>
      <c r="I107">
        <v>0</v>
      </c>
      <c r="J107">
        <v>0</v>
      </c>
      <c r="K107">
        <v>4</v>
      </c>
    </row>
    <row r="108" spans="1:11" x14ac:dyDescent="0.25">
      <c r="A108">
        <v>0.62</v>
      </c>
      <c r="B108">
        <v>15</v>
      </c>
      <c r="C108">
        <v>1</v>
      </c>
      <c r="D108">
        <v>8</v>
      </c>
      <c r="E108">
        <v>20</v>
      </c>
      <c r="F108">
        <v>35</v>
      </c>
      <c r="G108">
        <v>1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0.93</v>
      </c>
      <c r="B109">
        <v>48</v>
      </c>
      <c r="C109">
        <v>0</v>
      </c>
      <c r="D109">
        <v>7</v>
      </c>
      <c r="E109">
        <v>22</v>
      </c>
      <c r="F109">
        <v>58</v>
      </c>
      <c r="G109">
        <v>1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0.63</v>
      </c>
      <c r="B110">
        <v>56</v>
      </c>
      <c r="C110">
        <v>0</v>
      </c>
      <c r="D110">
        <v>7</v>
      </c>
      <c r="E110">
        <v>20</v>
      </c>
      <c r="F110">
        <v>35</v>
      </c>
      <c r="G110">
        <v>3</v>
      </c>
      <c r="H110">
        <v>0</v>
      </c>
      <c r="I110">
        <v>2</v>
      </c>
      <c r="J110">
        <v>1</v>
      </c>
      <c r="K110">
        <v>3</v>
      </c>
    </row>
    <row r="111" spans="1:11" x14ac:dyDescent="0.25">
      <c r="A111">
        <v>0.77</v>
      </c>
      <c r="B111">
        <v>25</v>
      </c>
      <c r="C111">
        <v>0</v>
      </c>
      <c r="D111">
        <v>8</v>
      </c>
      <c r="E111">
        <v>28</v>
      </c>
      <c r="F111">
        <v>51</v>
      </c>
      <c r="G111">
        <v>2</v>
      </c>
      <c r="H111">
        <v>25</v>
      </c>
      <c r="I111">
        <v>0</v>
      </c>
      <c r="J111">
        <v>0</v>
      </c>
      <c r="K111">
        <v>3</v>
      </c>
    </row>
    <row r="112" spans="1:11" x14ac:dyDescent="0.25">
      <c r="A112">
        <v>0.51</v>
      </c>
      <c r="B112">
        <v>54</v>
      </c>
      <c r="C112">
        <v>0</v>
      </c>
      <c r="D112">
        <v>7</v>
      </c>
      <c r="E112">
        <v>23</v>
      </c>
      <c r="F112">
        <v>22</v>
      </c>
      <c r="G112">
        <v>3</v>
      </c>
      <c r="H112">
        <v>0</v>
      </c>
      <c r="I112">
        <v>0</v>
      </c>
      <c r="J112">
        <v>1</v>
      </c>
      <c r="K112">
        <v>0</v>
      </c>
    </row>
    <row r="113" spans="1:11" x14ac:dyDescent="0.25">
      <c r="A113">
        <v>0.94</v>
      </c>
      <c r="B113">
        <v>37</v>
      </c>
      <c r="C113">
        <v>1</v>
      </c>
      <c r="D113">
        <v>7</v>
      </c>
      <c r="E113">
        <v>30</v>
      </c>
      <c r="F113">
        <v>55</v>
      </c>
      <c r="G113">
        <v>1</v>
      </c>
      <c r="H113">
        <v>50</v>
      </c>
      <c r="I113">
        <v>1</v>
      </c>
      <c r="J113">
        <v>0</v>
      </c>
      <c r="K113">
        <v>3</v>
      </c>
    </row>
    <row r="114" spans="1:11" x14ac:dyDescent="0.25">
      <c r="A114">
        <v>0.73</v>
      </c>
      <c r="B114">
        <v>33</v>
      </c>
      <c r="C114">
        <v>1</v>
      </c>
      <c r="D114">
        <v>9</v>
      </c>
      <c r="E114">
        <v>20</v>
      </c>
      <c r="F114">
        <v>65</v>
      </c>
      <c r="G114">
        <v>2</v>
      </c>
      <c r="H114">
        <v>25</v>
      </c>
      <c r="I114">
        <v>1</v>
      </c>
      <c r="J114">
        <v>0</v>
      </c>
      <c r="K114">
        <v>0</v>
      </c>
    </row>
    <row r="115" spans="1:11" x14ac:dyDescent="0.25">
      <c r="A115">
        <v>0.55000000000000004</v>
      </c>
      <c r="B115">
        <v>29</v>
      </c>
      <c r="C115">
        <v>1</v>
      </c>
      <c r="D115">
        <v>8</v>
      </c>
      <c r="E115">
        <v>28</v>
      </c>
      <c r="F115">
        <v>25</v>
      </c>
      <c r="G115">
        <v>1</v>
      </c>
      <c r="H115">
        <v>25</v>
      </c>
      <c r="I115">
        <v>1</v>
      </c>
      <c r="J115">
        <v>1</v>
      </c>
      <c r="K115">
        <v>0</v>
      </c>
    </row>
    <row r="116" spans="1:11" x14ac:dyDescent="0.25">
      <c r="A116">
        <v>0.83</v>
      </c>
      <c r="B116">
        <v>36</v>
      </c>
      <c r="C116">
        <v>1</v>
      </c>
      <c r="D116">
        <v>8</v>
      </c>
      <c r="E116">
        <v>23</v>
      </c>
      <c r="F116">
        <v>60</v>
      </c>
      <c r="G116">
        <v>4</v>
      </c>
      <c r="H116">
        <v>50</v>
      </c>
      <c r="I116">
        <v>0</v>
      </c>
      <c r="J116">
        <v>1</v>
      </c>
      <c r="K116">
        <v>1</v>
      </c>
    </row>
    <row r="117" spans="1:11" x14ac:dyDescent="0.25">
      <c r="A117">
        <v>0.94</v>
      </c>
      <c r="B117">
        <v>32</v>
      </c>
      <c r="C117">
        <v>1</v>
      </c>
      <c r="D117">
        <v>7.5</v>
      </c>
      <c r="E117">
        <v>28</v>
      </c>
      <c r="F117">
        <v>60</v>
      </c>
      <c r="G117">
        <v>1</v>
      </c>
      <c r="H117">
        <v>50</v>
      </c>
      <c r="I117">
        <v>0</v>
      </c>
      <c r="J117">
        <v>0</v>
      </c>
      <c r="K117">
        <v>1</v>
      </c>
    </row>
    <row r="118" spans="1:11" x14ac:dyDescent="0.25">
      <c r="A118">
        <v>0.95</v>
      </c>
      <c r="B118">
        <v>37</v>
      </c>
      <c r="C118">
        <v>0</v>
      </c>
      <c r="D118">
        <v>8</v>
      </c>
      <c r="E118">
        <v>18</v>
      </c>
      <c r="F118">
        <v>70</v>
      </c>
      <c r="G118">
        <v>1</v>
      </c>
      <c r="H118">
        <v>0</v>
      </c>
      <c r="I118">
        <v>0</v>
      </c>
      <c r="J118">
        <v>0</v>
      </c>
      <c r="K118">
        <v>3</v>
      </c>
    </row>
    <row r="119" spans="1:11" x14ac:dyDescent="0.25">
      <c r="A119">
        <v>0.59</v>
      </c>
      <c r="B119">
        <v>27</v>
      </c>
      <c r="C119">
        <v>0</v>
      </c>
      <c r="D119">
        <v>7</v>
      </c>
      <c r="E119">
        <v>23</v>
      </c>
      <c r="F119">
        <v>25</v>
      </c>
      <c r="G119">
        <v>3</v>
      </c>
      <c r="H119">
        <v>75</v>
      </c>
      <c r="I119">
        <v>2</v>
      </c>
      <c r="J119">
        <v>1</v>
      </c>
      <c r="K119">
        <v>2</v>
      </c>
    </row>
    <row r="120" spans="1:11" x14ac:dyDescent="0.25">
      <c r="A120">
        <v>0.77</v>
      </c>
      <c r="B120">
        <v>36</v>
      </c>
      <c r="C120">
        <v>0</v>
      </c>
      <c r="D120">
        <v>7</v>
      </c>
      <c r="E120">
        <v>22</v>
      </c>
      <c r="F120">
        <v>65</v>
      </c>
      <c r="G120">
        <v>2</v>
      </c>
      <c r="H120">
        <v>0</v>
      </c>
      <c r="I120">
        <v>0</v>
      </c>
      <c r="J120">
        <v>1</v>
      </c>
      <c r="K120">
        <v>3</v>
      </c>
    </row>
    <row r="121" spans="1:11" x14ac:dyDescent="0.25">
      <c r="A121">
        <v>0.65</v>
      </c>
      <c r="B121">
        <v>52</v>
      </c>
      <c r="C121">
        <v>1</v>
      </c>
      <c r="D121">
        <v>9</v>
      </c>
      <c r="E121">
        <v>18</v>
      </c>
      <c r="F121">
        <v>35</v>
      </c>
      <c r="G121">
        <v>2</v>
      </c>
      <c r="H121">
        <v>25</v>
      </c>
      <c r="I121">
        <v>2</v>
      </c>
      <c r="J121">
        <v>0</v>
      </c>
      <c r="K121">
        <v>0</v>
      </c>
    </row>
    <row r="122" spans="1:11" x14ac:dyDescent="0.25">
      <c r="A122">
        <v>0.51</v>
      </c>
      <c r="B122">
        <v>28</v>
      </c>
      <c r="C122">
        <v>1</v>
      </c>
      <c r="D122">
        <v>6</v>
      </c>
      <c r="E122">
        <v>23</v>
      </c>
      <c r="F122">
        <v>25</v>
      </c>
      <c r="G122">
        <v>2</v>
      </c>
      <c r="H122">
        <v>50</v>
      </c>
      <c r="I122">
        <v>5</v>
      </c>
      <c r="J122">
        <v>1</v>
      </c>
      <c r="K122">
        <v>1</v>
      </c>
    </row>
    <row r="123" spans="1:11" x14ac:dyDescent="0.25">
      <c r="A123">
        <v>0.81</v>
      </c>
      <c r="B123">
        <v>48</v>
      </c>
      <c r="C123">
        <v>0</v>
      </c>
      <c r="D123">
        <v>7</v>
      </c>
      <c r="E123">
        <v>27</v>
      </c>
      <c r="F123">
        <v>55</v>
      </c>
      <c r="G123">
        <v>3</v>
      </c>
      <c r="H123">
        <v>0</v>
      </c>
      <c r="I123">
        <v>3</v>
      </c>
      <c r="J123">
        <v>0</v>
      </c>
      <c r="K123">
        <v>3</v>
      </c>
    </row>
    <row r="124" spans="1:11" x14ac:dyDescent="0.25">
      <c r="A124">
        <v>0.75</v>
      </c>
      <c r="B124">
        <v>65</v>
      </c>
      <c r="C124">
        <v>1</v>
      </c>
      <c r="D124">
        <v>7</v>
      </c>
      <c r="E124">
        <v>22</v>
      </c>
      <c r="F124">
        <v>65</v>
      </c>
      <c r="G124">
        <v>2</v>
      </c>
      <c r="H124">
        <v>25</v>
      </c>
      <c r="I124">
        <v>1</v>
      </c>
      <c r="J124">
        <v>1</v>
      </c>
      <c r="K124">
        <v>0</v>
      </c>
    </row>
    <row r="125" spans="1:11" x14ac:dyDescent="0.25">
      <c r="A125">
        <v>0.56999999999999995</v>
      </c>
      <c r="B125">
        <v>31</v>
      </c>
      <c r="C125">
        <v>1</v>
      </c>
      <c r="D125">
        <v>7</v>
      </c>
      <c r="E125">
        <v>24</v>
      </c>
      <c r="F125">
        <v>28</v>
      </c>
      <c r="G125">
        <v>3</v>
      </c>
      <c r="H125">
        <v>50</v>
      </c>
      <c r="I125">
        <v>5</v>
      </c>
      <c r="J125">
        <v>1</v>
      </c>
      <c r="K125">
        <v>1</v>
      </c>
    </row>
    <row r="126" spans="1:11" x14ac:dyDescent="0.25">
      <c r="A126">
        <v>0.57999999999999996</v>
      </c>
      <c r="B126">
        <v>42</v>
      </c>
      <c r="C126">
        <v>0</v>
      </c>
      <c r="D126">
        <v>8</v>
      </c>
      <c r="E126">
        <v>18</v>
      </c>
      <c r="F126">
        <v>35</v>
      </c>
      <c r="G126">
        <v>2</v>
      </c>
      <c r="H126">
        <v>0</v>
      </c>
      <c r="I126">
        <v>0</v>
      </c>
      <c r="J126">
        <v>1</v>
      </c>
      <c r="K126">
        <v>3</v>
      </c>
    </row>
    <row r="127" spans="1:11" x14ac:dyDescent="0.25">
      <c r="A127">
        <v>0.81</v>
      </c>
      <c r="B127">
        <v>40</v>
      </c>
      <c r="C127">
        <v>1</v>
      </c>
      <c r="D127">
        <v>8</v>
      </c>
      <c r="E127">
        <v>20</v>
      </c>
      <c r="F127">
        <v>65</v>
      </c>
      <c r="G127">
        <v>4</v>
      </c>
      <c r="H127">
        <v>25</v>
      </c>
      <c r="I127">
        <v>1</v>
      </c>
      <c r="J127">
        <v>0</v>
      </c>
      <c r="K127">
        <v>0</v>
      </c>
    </row>
    <row r="128" spans="1:11" x14ac:dyDescent="0.25">
      <c r="A128">
        <v>0.53</v>
      </c>
      <c r="B128">
        <v>65</v>
      </c>
      <c r="C128">
        <v>0</v>
      </c>
      <c r="D128">
        <v>8.5</v>
      </c>
      <c r="E128">
        <v>28</v>
      </c>
      <c r="F128">
        <v>20</v>
      </c>
      <c r="G128">
        <v>3</v>
      </c>
      <c r="H128">
        <v>0</v>
      </c>
      <c r="I128">
        <v>2</v>
      </c>
      <c r="J128">
        <v>1</v>
      </c>
      <c r="K128">
        <v>3</v>
      </c>
    </row>
    <row r="129" spans="1:11" x14ac:dyDescent="0.25">
      <c r="A129">
        <v>0.93</v>
      </c>
      <c r="B129">
        <v>50</v>
      </c>
      <c r="C129">
        <v>1</v>
      </c>
      <c r="D129">
        <v>7</v>
      </c>
      <c r="E129">
        <v>25</v>
      </c>
      <c r="F129">
        <v>63</v>
      </c>
      <c r="G129">
        <v>1</v>
      </c>
      <c r="H129">
        <v>50</v>
      </c>
      <c r="I129">
        <v>2</v>
      </c>
      <c r="J129">
        <v>0</v>
      </c>
      <c r="K129">
        <v>4</v>
      </c>
    </row>
    <row r="130" spans="1:11" x14ac:dyDescent="0.25">
      <c r="A130">
        <v>0.89</v>
      </c>
      <c r="B130">
        <v>22</v>
      </c>
      <c r="C130">
        <v>0</v>
      </c>
      <c r="D130">
        <v>7.5</v>
      </c>
      <c r="E130">
        <v>18</v>
      </c>
      <c r="F130">
        <v>65</v>
      </c>
      <c r="G130">
        <v>0</v>
      </c>
      <c r="H130">
        <v>75</v>
      </c>
      <c r="I130">
        <v>1</v>
      </c>
      <c r="J130">
        <v>0</v>
      </c>
      <c r="K130">
        <v>4</v>
      </c>
    </row>
    <row r="131" spans="1:11" x14ac:dyDescent="0.25">
      <c r="A131">
        <v>0.7</v>
      </c>
      <c r="B131">
        <v>41</v>
      </c>
      <c r="C131">
        <v>0</v>
      </c>
      <c r="D131">
        <v>7.5</v>
      </c>
      <c r="E131">
        <v>22</v>
      </c>
      <c r="F131">
        <v>59</v>
      </c>
      <c r="G131">
        <v>3</v>
      </c>
      <c r="H131">
        <v>0</v>
      </c>
      <c r="I131">
        <v>0</v>
      </c>
      <c r="J131">
        <v>0</v>
      </c>
      <c r="K131">
        <v>3</v>
      </c>
    </row>
    <row r="132" spans="1:11" x14ac:dyDescent="0.25">
      <c r="A132">
        <v>0.74</v>
      </c>
      <c r="B132">
        <v>68</v>
      </c>
      <c r="C132">
        <v>0</v>
      </c>
      <c r="D132">
        <v>7.5</v>
      </c>
      <c r="E132">
        <v>28</v>
      </c>
      <c r="F132">
        <v>58</v>
      </c>
      <c r="G132">
        <v>4</v>
      </c>
      <c r="H132">
        <v>0</v>
      </c>
      <c r="I132">
        <v>1</v>
      </c>
      <c r="J132">
        <v>1</v>
      </c>
      <c r="K132">
        <v>3</v>
      </c>
    </row>
    <row r="133" spans="1:11" x14ac:dyDescent="0.25">
      <c r="A133">
        <v>0.92</v>
      </c>
      <c r="B133">
        <v>61</v>
      </c>
      <c r="C133">
        <v>0</v>
      </c>
      <c r="D133">
        <v>7.5</v>
      </c>
      <c r="E133">
        <v>20</v>
      </c>
      <c r="F133">
        <v>70</v>
      </c>
      <c r="G133">
        <v>1</v>
      </c>
      <c r="H133">
        <v>0</v>
      </c>
      <c r="I133">
        <v>0</v>
      </c>
      <c r="J133">
        <v>0</v>
      </c>
      <c r="K133">
        <v>1</v>
      </c>
    </row>
    <row r="134" spans="1:11" x14ac:dyDescent="0.25">
      <c r="A134">
        <v>0.93</v>
      </c>
      <c r="B134">
        <v>23</v>
      </c>
      <c r="C134">
        <v>1</v>
      </c>
      <c r="D134">
        <v>7.5</v>
      </c>
      <c r="E134">
        <v>23</v>
      </c>
      <c r="F134">
        <v>60</v>
      </c>
      <c r="G134">
        <v>0</v>
      </c>
      <c r="H134">
        <v>50</v>
      </c>
      <c r="I134">
        <v>0</v>
      </c>
      <c r="J134">
        <v>0</v>
      </c>
      <c r="K134">
        <v>1</v>
      </c>
    </row>
    <row r="135" spans="1:11" x14ac:dyDescent="0.25">
      <c r="A135">
        <v>0.95</v>
      </c>
      <c r="B135">
        <v>45</v>
      </c>
      <c r="C135">
        <v>1</v>
      </c>
      <c r="D135">
        <v>7</v>
      </c>
      <c r="E135">
        <v>30</v>
      </c>
      <c r="F135">
        <v>60</v>
      </c>
      <c r="G135">
        <v>1</v>
      </c>
      <c r="H135">
        <v>0</v>
      </c>
      <c r="I135">
        <v>0</v>
      </c>
      <c r="J135">
        <v>0</v>
      </c>
      <c r="K135">
        <v>4</v>
      </c>
    </row>
    <row r="136" spans="1:11" x14ac:dyDescent="0.25">
      <c r="A136">
        <v>0.6</v>
      </c>
      <c r="B136">
        <v>14</v>
      </c>
      <c r="C136">
        <v>1</v>
      </c>
      <c r="D136">
        <v>7</v>
      </c>
      <c r="E136">
        <v>18</v>
      </c>
      <c r="F136">
        <v>35</v>
      </c>
      <c r="G136">
        <v>3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0.93</v>
      </c>
      <c r="B137">
        <v>30</v>
      </c>
      <c r="C137">
        <v>0</v>
      </c>
      <c r="D137">
        <v>8.5</v>
      </c>
      <c r="E137">
        <v>26</v>
      </c>
      <c r="F137">
        <v>56</v>
      </c>
      <c r="G137">
        <v>0</v>
      </c>
      <c r="H137">
        <v>0</v>
      </c>
      <c r="I137">
        <v>0</v>
      </c>
      <c r="J137">
        <v>1</v>
      </c>
      <c r="K137">
        <v>1</v>
      </c>
    </row>
    <row r="138" spans="1:11" x14ac:dyDescent="0.25">
      <c r="A138">
        <v>0.81</v>
      </c>
      <c r="B138">
        <v>42</v>
      </c>
      <c r="C138">
        <v>0</v>
      </c>
      <c r="D138">
        <v>7</v>
      </c>
      <c r="E138">
        <v>24</v>
      </c>
      <c r="F138">
        <v>59</v>
      </c>
      <c r="G138">
        <v>4</v>
      </c>
      <c r="H138">
        <v>0</v>
      </c>
      <c r="I138">
        <v>0</v>
      </c>
      <c r="J138">
        <v>1</v>
      </c>
      <c r="K138">
        <v>2</v>
      </c>
    </row>
    <row r="139" spans="1:11" x14ac:dyDescent="0.25">
      <c r="A139">
        <v>0.95</v>
      </c>
      <c r="B139">
        <v>42</v>
      </c>
      <c r="C139">
        <v>0</v>
      </c>
      <c r="D139">
        <v>7.5</v>
      </c>
      <c r="E139">
        <v>28</v>
      </c>
      <c r="F139">
        <v>55</v>
      </c>
      <c r="G139">
        <v>0</v>
      </c>
      <c r="H139">
        <v>200</v>
      </c>
      <c r="I139">
        <v>0</v>
      </c>
      <c r="J139">
        <v>0</v>
      </c>
      <c r="K139">
        <v>3</v>
      </c>
    </row>
    <row r="140" spans="1:11" x14ac:dyDescent="0.25">
      <c r="A140">
        <v>0.72</v>
      </c>
      <c r="B140">
        <v>53</v>
      </c>
      <c r="C140">
        <v>0</v>
      </c>
      <c r="D140">
        <v>7</v>
      </c>
      <c r="E140">
        <v>23</v>
      </c>
      <c r="F140">
        <v>57</v>
      </c>
      <c r="G140">
        <v>3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0.9</v>
      </c>
      <c r="B141">
        <v>49</v>
      </c>
      <c r="C141">
        <v>1</v>
      </c>
      <c r="D141">
        <v>7</v>
      </c>
      <c r="E141">
        <v>22</v>
      </c>
      <c r="F141">
        <v>57</v>
      </c>
      <c r="G141">
        <v>1</v>
      </c>
      <c r="H141">
        <v>25</v>
      </c>
      <c r="I141">
        <v>1</v>
      </c>
      <c r="J141">
        <v>1</v>
      </c>
      <c r="K141">
        <v>0</v>
      </c>
    </row>
    <row r="142" spans="1:11" x14ac:dyDescent="0.25">
      <c r="A142">
        <v>0.91</v>
      </c>
      <c r="B142">
        <v>48</v>
      </c>
      <c r="C142">
        <v>1</v>
      </c>
      <c r="D142">
        <v>7</v>
      </c>
      <c r="E142">
        <v>25</v>
      </c>
      <c r="F142">
        <v>55</v>
      </c>
      <c r="G142">
        <v>1</v>
      </c>
      <c r="H142">
        <v>0</v>
      </c>
      <c r="I142">
        <v>5</v>
      </c>
      <c r="J142">
        <v>0</v>
      </c>
      <c r="K142">
        <v>4</v>
      </c>
    </row>
    <row r="143" spans="1:11" x14ac:dyDescent="0.25">
      <c r="A143">
        <v>0.85</v>
      </c>
      <c r="B143">
        <v>40</v>
      </c>
      <c r="C143">
        <v>1</v>
      </c>
      <c r="D143">
        <v>7</v>
      </c>
      <c r="E143">
        <v>20</v>
      </c>
      <c r="F143">
        <v>70</v>
      </c>
      <c r="G143">
        <v>1</v>
      </c>
      <c r="H143">
        <v>0</v>
      </c>
      <c r="I143">
        <v>0</v>
      </c>
      <c r="J143">
        <v>0</v>
      </c>
      <c r="K143">
        <v>3</v>
      </c>
    </row>
    <row r="144" spans="1:11" x14ac:dyDescent="0.25">
      <c r="A144">
        <v>0.9</v>
      </c>
      <c r="B144">
        <v>48</v>
      </c>
      <c r="C144">
        <v>1</v>
      </c>
      <c r="D144">
        <v>7</v>
      </c>
      <c r="E144">
        <v>23</v>
      </c>
      <c r="F144">
        <v>60</v>
      </c>
      <c r="G144">
        <v>0</v>
      </c>
      <c r="H144">
        <v>75</v>
      </c>
      <c r="I144">
        <v>0</v>
      </c>
      <c r="J144">
        <v>0</v>
      </c>
      <c r="K144">
        <v>4</v>
      </c>
    </row>
    <row r="145" spans="1:11" x14ac:dyDescent="0.25">
      <c r="A145">
        <v>0.92</v>
      </c>
      <c r="B145">
        <v>35</v>
      </c>
      <c r="C145">
        <v>0</v>
      </c>
      <c r="D145">
        <v>7.5</v>
      </c>
      <c r="E145">
        <v>20</v>
      </c>
      <c r="F145">
        <v>62</v>
      </c>
      <c r="G145">
        <v>0</v>
      </c>
      <c r="H145">
        <v>50</v>
      </c>
      <c r="I145">
        <v>1</v>
      </c>
      <c r="J145">
        <v>0</v>
      </c>
      <c r="K145">
        <v>3</v>
      </c>
    </row>
    <row r="146" spans="1:11" x14ac:dyDescent="0.25">
      <c r="A146">
        <v>0.67</v>
      </c>
      <c r="B146">
        <v>33</v>
      </c>
      <c r="C146">
        <v>1</v>
      </c>
      <c r="D146">
        <v>7.5</v>
      </c>
      <c r="E146">
        <v>28</v>
      </c>
      <c r="F146">
        <v>25</v>
      </c>
      <c r="G146">
        <v>1</v>
      </c>
      <c r="H146">
        <v>50</v>
      </c>
      <c r="I146">
        <v>3</v>
      </c>
      <c r="J146">
        <v>0</v>
      </c>
      <c r="K146">
        <v>1</v>
      </c>
    </row>
    <row r="147" spans="1:11" x14ac:dyDescent="0.25">
      <c r="A147">
        <v>0.51</v>
      </c>
      <c r="B147">
        <v>27</v>
      </c>
      <c r="C147">
        <v>0</v>
      </c>
      <c r="D147">
        <v>8</v>
      </c>
      <c r="E147">
        <v>25</v>
      </c>
      <c r="F147">
        <v>20</v>
      </c>
      <c r="G147">
        <v>3</v>
      </c>
      <c r="H147">
        <v>0</v>
      </c>
      <c r="I147">
        <v>0</v>
      </c>
      <c r="J147">
        <v>1</v>
      </c>
      <c r="K147">
        <v>2</v>
      </c>
    </row>
    <row r="148" spans="1:11" x14ac:dyDescent="0.25">
      <c r="A148">
        <v>0.78</v>
      </c>
      <c r="B148">
        <v>24</v>
      </c>
      <c r="C148">
        <v>1</v>
      </c>
      <c r="D148">
        <v>6</v>
      </c>
      <c r="E148">
        <v>26</v>
      </c>
      <c r="F148">
        <v>60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0.95</v>
      </c>
      <c r="B149">
        <v>48</v>
      </c>
      <c r="C149">
        <v>1</v>
      </c>
      <c r="D149">
        <v>8</v>
      </c>
      <c r="E149">
        <v>20</v>
      </c>
      <c r="F149">
        <v>70</v>
      </c>
      <c r="G149">
        <v>1</v>
      </c>
      <c r="H149">
        <v>0</v>
      </c>
      <c r="I149">
        <v>0</v>
      </c>
      <c r="J149">
        <v>0</v>
      </c>
      <c r="K149">
        <v>4</v>
      </c>
    </row>
    <row r="150" spans="1:11" x14ac:dyDescent="0.25">
      <c r="A150">
        <v>0.68</v>
      </c>
      <c r="B150">
        <v>62</v>
      </c>
      <c r="C150">
        <v>1</v>
      </c>
      <c r="D150">
        <v>7.5</v>
      </c>
      <c r="E150">
        <v>22</v>
      </c>
      <c r="F150">
        <v>24</v>
      </c>
      <c r="G150">
        <v>3</v>
      </c>
      <c r="H150">
        <v>50</v>
      </c>
      <c r="I150">
        <v>2</v>
      </c>
      <c r="J150">
        <v>0</v>
      </c>
      <c r="K150">
        <v>0</v>
      </c>
    </row>
    <row r="151" spans="1:11" x14ac:dyDescent="0.25">
      <c r="A151">
        <v>0.94</v>
      </c>
      <c r="B151">
        <v>44</v>
      </c>
      <c r="C151">
        <v>1</v>
      </c>
      <c r="D151">
        <v>7</v>
      </c>
      <c r="E151">
        <v>22</v>
      </c>
      <c r="F151">
        <v>65</v>
      </c>
      <c r="G151">
        <v>0</v>
      </c>
      <c r="H151">
        <v>50</v>
      </c>
      <c r="I151">
        <v>0</v>
      </c>
      <c r="J151">
        <v>0</v>
      </c>
      <c r="K151">
        <v>1</v>
      </c>
    </row>
    <row r="152" spans="1:11" x14ac:dyDescent="0.25">
      <c r="A152">
        <v>0.78</v>
      </c>
      <c r="B152">
        <v>39</v>
      </c>
      <c r="C152">
        <v>1</v>
      </c>
      <c r="D152">
        <v>8</v>
      </c>
      <c r="E152">
        <v>24</v>
      </c>
      <c r="F152">
        <v>58</v>
      </c>
      <c r="G152">
        <v>3</v>
      </c>
      <c r="H152">
        <v>25</v>
      </c>
      <c r="I152">
        <v>1</v>
      </c>
      <c r="J152">
        <v>1</v>
      </c>
      <c r="K152">
        <v>0</v>
      </c>
    </row>
    <row r="153" spans="1:11" x14ac:dyDescent="0.25">
      <c r="A153">
        <v>0.9</v>
      </c>
      <c r="B153">
        <v>53</v>
      </c>
      <c r="C153">
        <v>0</v>
      </c>
      <c r="D153">
        <v>6</v>
      </c>
      <c r="E153">
        <v>20</v>
      </c>
      <c r="F153">
        <v>65</v>
      </c>
      <c r="G153">
        <v>1</v>
      </c>
      <c r="H153">
        <v>75</v>
      </c>
      <c r="I153">
        <v>0</v>
      </c>
      <c r="J153">
        <v>0</v>
      </c>
      <c r="K153">
        <v>2</v>
      </c>
    </row>
    <row r="154" spans="1:11" x14ac:dyDescent="0.25">
      <c r="A154">
        <v>0.83</v>
      </c>
      <c r="B154">
        <v>37</v>
      </c>
      <c r="C154">
        <v>0</v>
      </c>
      <c r="D154">
        <v>7.5</v>
      </c>
      <c r="E154">
        <v>24</v>
      </c>
      <c r="F154">
        <v>60</v>
      </c>
      <c r="G154">
        <v>2</v>
      </c>
      <c r="H154">
        <v>0</v>
      </c>
      <c r="I154">
        <v>0</v>
      </c>
      <c r="J154">
        <v>1</v>
      </c>
      <c r="K154">
        <v>2</v>
      </c>
    </row>
    <row r="155" spans="1:11" x14ac:dyDescent="0.25">
      <c r="A155">
        <v>0.8</v>
      </c>
      <c r="B155">
        <v>29</v>
      </c>
      <c r="C155">
        <v>1</v>
      </c>
      <c r="D155">
        <v>7</v>
      </c>
      <c r="E155">
        <v>23</v>
      </c>
      <c r="F155">
        <v>60</v>
      </c>
      <c r="G155">
        <v>2</v>
      </c>
      <c r="H155">
        <v>50</v>
      </c>
      <c r="I155">
        <v>0</v>
      </c>
      <c r="J155">
        <v>1</v>
      </c>
      <c r="K155">
        <v>1</v>
      </c>
    </row>
    <row r="156" spans="1:11" x14ac:dyDescent="0.25">
      <c r="A156">
        <v>0.96</v>
      </c>
      <c r="B156">
        <v>49</v>
      </c>
      <c r="C156">
        <v>1</v>
      </c>
      <c r="D156">
        <v>7.5</v>
      </c>
      <c r="E156">
        <v>28</v>
      </c>
      <c r="F156">
        <v>60</v>
      </c>
      <c r="G156">
        <v>0</v>
      </c>
      <c r="H156">
        <v>0</v>
      </c>
      <c r="I156">
        <v>0</v>
      </c>
      <c r="J156">
        <v>0</v>
      </c>
      <c r="K156">
        <v>4</v>
      </c>
    </row>
    <row r="157" spans="1:11" x14ac:dyDescent="0.25">
      <c r="A157">
        <v>0.91</v>
      </c>
      <c r="B157">
        <v>24</v>
      </c>
      <c r="C157">
        <v>1</v>
      </c>
      <c r="D157">
        <v>8</v>
      </c>
      <c r="E157">
        <v>24</v>
      </c>
      <c r="F157">
        <v>59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0.96</v>
      </c>
      <c r="B158">
        <v>48</v>
      </c>
      <c r="C158">
        <v>1</v>
      </c>
      <c r="D158">
        <v>7.5</v>
      </c>
      <c r="E158">
        <v>22</v>
      </c>
      <c r="F158">
        <v>57</v>
      </c>
      <c r="G158">
        <v>0</v>
      </c>
      <c r="H158">
        <v>25</v>
      </c>
      <c r="I158">
        <v>0</v>
      </c>
      <c r="J158">
        <v>0</v>
      </c>
      <c r="K158">
        <v>4</v>
      </c>
    </row>
    <row r="159" spans="1:11" x14ac:dyDescent="0.25">
      <c r="A159">
        <v>0.87</v>
      </c>
      <c r="B159">
        <v>21</v>
      </c>
      <c r="C159">
        <v>0</v>
      </c>
      <c r="D159">
        <v>8</v>
      </c>
      <c r="E159">
        <v>19</v>
      </c>
      <c r="F159">
        <v>63</v>
      </c>
      <c r="G159">
        <v>1</v>
      </c>
      <c r="H159">
        <v>50</v>
      </c>
      <c r="I159">
        <v>0</v>
      </c>
      <c r="J159">
        <v>1</v>
      </c>
      <c r="K159">
        <v>1</v>
      </c>
    </row>
    <row r="160" spans="1:11" x14ac:dyDescent="0.25">
      <c r="A160">
        <v>0.76</v>
      </c>
      <c r="B160">
        <v>52</v>
      </c>
      <c r="C160">
        <v>1</v>
      </c>
      <c r="D160">
        <v>7</v>
      </c>
      <c r="E160">
        <v>20</v>
      </c>
      <c r="F160">
        <v>70</v>
      </c>
      <c r="G160">
        <v>4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0.68</v>
      </c>
      <c r="B161">
        <v>53</v>
      </c>
      <c r="C161">
        <v>0</v>
      </c>
      <c r="D161">
        <v>7.5</v>
      </c>
      <c r="E161">
        <v>18</v>
      </c>
      <c r="F161">
        <v>30</v>
      </c>
      <c r="G161">
        <v>4</v>
      </c>
      <c r="H161">
        <v>50</v>
      </c>
      <c r="I161">
        <v>4</v>
      </c>
      <c r="J161">
        <v>0</v>
      </c>
      <c r="K161">
        <v>2</v>
      </c>
    </row>
    <row r="162" spans="1:11" x14ac:dyDescent="0.25">
      <c r="A162">
        <v>0.94</v>
      </c>
      <c r="B162">
        <v>27</v>
      </c>
      <c r="C162">
        <v>1</v>
      </c>
      <c r="D162">
        <v>8</v>
      </c>
      <c r="E162">
        <v>25</v>
      </c>
      <c r="F162">
        <v>60</v>
      </c>
      <c r="G162">
        <v>1</v>
      </c>
      <c r="H162">
        <v>75</v>
      </c>
      <c r="I162">
        <v>0</v>
      </c>
      <c r="J162">
        <v>1</v>
      </c>
      <c r="K162">
        <v>2</v>
      </c>
    </row>
    <row r="163" spans="1:11" x14ac:dyDescent="0.25">
      <c r="A163">
        <v>0.62</v>
      </c>
      <c r="B163">
        <v>18</v>
      </c>
      <c r="C163">
        <v>1</v>
      </c>
      <c r="D163">
        <v>7</v>
      </c>
      <c r="E163">
        <v>20</v>
      </c>
      <c r="F163">
        <v>30</v>
      </c>
      <c r="G163">
        <v>1</v>
      </c>
      <c r="H163">
        <v>25</v>
      </c>
      <c r="I163">
        <v>0</v>
      </c>
      <c r="J163">
        <v>0</v>
      </c>
      <c r="K163">
        <v>0</v>
      </c>
    </row>
    <row r="164" spans="1:11" x14ac:dyDescent="0.25">
      <c r="A164">
        <v>0.91</v>
      </c>
      <c r="B164">
        <v>44</v>
      </c>
      <c r="C164">
        <v>1</v>
      </c>
      <c r="D164">
        <v>8</v>
      </c>
      <c r="E164">
        <v>20</v>
      </c>
      <c r="F164">
        <v>60</v>
      </c>
      <c r="G164">
        <v>1</v>
      </c>
      <c r="H164">
        <v>0</v>
      </c>
      <c r="I164">
        <v>0</v>
      </c>
      <c r="J164">
        <v>0</v>
      </c>
      <c r="K164">
        <v>3</v>
      </c>
    </row>
    <row r="165" spans="1:11" x14ac:dyDescent="0.25">
      <c r="A165">
        <v>0.67</v>
      </c>
      <c r="B165">
        <v>61</v>
      </c>
      <c r="C165">
        <v>1</v>
      </c>
      <c r="D165">
        <v>7</v>
      </c>
      <c r="E165">
        <v>23</v>
      </c>
      <c r="F165">
        <v>23</v>
      </c>
      <c r="G165">
        <v>2</v>
      </c>
      <c r="H165">
        <v>50</v>
      </c>
      <c r="I165">
        <v>5</v>
      </c>
      <c r="J165">
        <v>0</v>
      </c>
      <c r="K165">
        <v>0</v>
      </c>
    </row>
    <row r="166" spans="1:11" x14ac:dyDescent="0.25">
      <c r="A166">
        <v>0.94</v>
      </c>
      <c r="B166">
        <v>30</v>
      </c>
      <c r="C166">
        <v>1</v>
      </c>
      <c r="D166">
        <v>8</v>
      </c>
      <c r="E166">
        <v>22</v>
      </c>
      <c r="F166">
        <v>63</v>
      </c>
      <c r="G166">
        <v>1</v>
      </c>
      <c r="H166">
        <v>75</v>
      </c>
      <c r="I166">
        <v>0</v>
      </c>
      <c r="J166">
        <v>1</v>
      </c>
      <c r="K166">
        <v>2</v>
      </c>
    </row>
    <row r="167" spans="1:11" x14ac:dyDescent="0.25">
      <c r="A167">
        <v>0.79</v>
      </c>
      <c r="B167">
        <v>48</v>
      </c>
      <c r="C167">
        <v>0</v>
      </c>
      <c r="D167">
        <v>6</v>
      </c>
      <c r="E167">
        <v>24</v>
      </c>
      <c r="F167">
        <v>60</v>
      </c>
      <c r="G167">
        <v>4</v>
      </c>
      <c r="H167">
        <v>0</v>
      </c>
      <c r="I167">
        <v>0</v>
      </c>
      <c r="J167">
        <v>1</v>
      </c>
      <c r="K167">
        <v>2</v>
      </c>
    </row>
    <row r="168" spans="1:11" x14ac:dyDescent="0.25">
      <c r="A168">
        <v>0.86</v>
      </c>
      <c r="B168">
        <v>32</v>
      </c>
      <c r="C168">
        <v>1</v>
      </c>
      <c r="D168">
        <v>5</v>
      </c>
      <c r="E168">
        <v>20</v>
      </c>
      <c r="F168">
        <v>65</v>
      </c>
      <c r="G168">
        <v>1</v>
      </c>
      <c r="H168">
        <v>25</v>
      </c>
      <c r="I168">
        <v>1</v>
      </c>
      <c r="J168">
        <v>0</v>
      </c>
      <c r="K168">
        <v>0</v>
      </c>
    </row>
    <row r="169" spans="1:11" x14ac:dyDescent="0.25">
      <c r="A169">
        <v>0.83</v>
      </c>
      <c r="B169">
        <v>52</v>
      </c>
      <c r="C169">
        <v>0</v>
      </c>
      <c r="D169">
        <v>7</v>
      </c>
      <c r="E169">
        <v>23</v>
      </c>
      <c r="F169">
        <v>57</v>
      </c>
      <c r="G169">
        <v>1</v>
      </c>
      <c r="H169">
        <v>0</v>
      </c>
      <c r="I169">
        <v>0</v>
      </c>
      <c r="J169">
        <v>1</v>
      </c>
      <c r="K169">
        <v>0</v>
      </c>
    </row>
    <row r="170" spans="1:11" x14ac:dyDescent="0.25">
      <c r="A170">
        <v>0.73</v>
      </c>
      <c r="B170">
        <v>61</v>
      </c>
      <c r="C170">
        <v>0</v>
      </c>
      <c r="D170">
        <v>7</v>
      </c>
      <c r="E170">
        <v>22</v>
      </c>
      <c r="F170">
        <v>57</v>
      </c>
      <c r="G170">
        <v>3</v>
      </c>
      <c r="H170">
        <v>0</v>
      </c>
      <c r="I170">
        <v>4</v>
      </c>
      <c r="J170">
        <v>0</v>
      </c>
      <c r="K170">
        <v>0</v>
      </c>
    </row>
    <row r="171" spans="1:11" x14ac:dyDescent="0.25">
      <c r="A171">
        <v>0.71</v>
      </c>
      <c r="B171">
        <v>64</v>
      </c>
      <c r="C171">
        <v>1</v>
      </c>
      <c r="D171">
        <v>8</v>
      </c>
      <c r="E171">
        <v>23</v>
      </c>
      <c r="F171">
        <v>58</v>
      </c>
      <c r="G171">
        <v>2</v>
      </c>
      <c r="H171">
        <v>50</v>
      </c>
      <c r="I171">
        <v>0</v>
      </c>
      <c r="J171">
        <v>0</v>
      </c>
      <c r="K171">
        <v>0</v>
      </c>
    </row>
    <row r="172" spans="1:11" x14ac:dyDescent="0.25">
      <c r="A172">
        <v>0.87</v>
      </c>
      <c r="B172">
        <v>59</v>
      </c>
      <c r="C172">
        <v>1</v>
      </c>
      <c r="D172">
        <v>6</v>
      </c>
      <c r="E172">
        <v>18</v>
      </c>
      <c r="F172">
        <v>70</v>
      </c>
      <c r="G172">
        <v>0</v>
      </c>
      <c r="H172">
        <v>25</v>
      </c>
      <c r="I172">
        <v>1</v>
      </c>
      <c r="J172">
        <v>1</v>
      </c>
      <c r="K172">
        <v>0</v>
      </c>
    </row>
    <row r="173" spans="1:11" x14ac:dyDescent="0.25">
      <c r="A173">
        <v>0.92</v>
      </c>
      <c r="B173">
        <v>31</v>
      </c>
      <c r="C173">
        <v>1</v>
      </c>
      <c r="D173">
        <v>7</v>
      </c>
      <c r="E173">
        <v>20</v>
      </c>
      <c r="F173">
        <v>60</v>
      </c>
      <c r="G173">
        <v>1</v>
      </c>
      <c r="H173">
        <v>0</v>
      </c>
      <c r="I173">
        <v>3</v>
      </c>
      <c r="J173">
        <v>0</v>
      </c>
      <c r="K173">
        <v>4</v>
      </c>
    </row>
    <row r="174" spans="1:11" x14ac:dyDescent="0.25">
      <c r="A174">
        <v>0.79</v>
      </c>
      <c r="B174">
        <v>32</v>
      </c>
      <c r="C174">
        <v>1</v>
      </c>
      <c r="D174">
        <v>6</v>
      </c>
      <c r="E174">
        <v>20</v>
      </c>
      <c r="F174">
        <v>67</v>
      </c>
      <c r="G174">
        <v>1</v>
      </c>
      <c r="H174">
        <v>25</v>
      </c>
      <c r="I174">
        <v>1</v>
      </c>
      <c r="J174">
        <v>0</v>
      </c>
      <c r="K174">
        <v>0</v>
      </c>
    </row>
    <row r="175" spans="1:11" x14ac:dyDescent="0.25">
      <c r="A175">
        <v>0.98</v>
      </c>
      <c r="B175">
        <v>31</v>
      </c>
      <c r="C175">
        <v>1</v>
      </c>
      <c r="D175">
        <v>7</v>
      </c>
      <c r="E175">
        <v>20</v>
      </c>
      <c r="F175">
        <v>67</v>
      </c>
      <c r="G175">
        <v>0</v>
      </c>
      <c r="H175">
        <v>25</v>
      </c>
      <c r="I175">
        <v>1</v>
      </c>
      <c r="J175">
        <v>0</v>
      </c>
      <c r="K175">
        <v>0</v>
      </c>
    </row>
    <row r="176" spans="1:11" x14ac:dyDescent="0.25">
      <c r="A176">
        <v>0.93</v>
      </c>
      <c r="B176">
        <v>41</v>
      </c>
      <c r="C176">
        <v>1</v>
      </c>
      <c r="D176">
        <v>7</v>
      </c>
      <c r="E176">
        <v>20</v>
      </c>
      <c r="F176">
        <v>65</v>
      </c>
      <c r="G176">
        <v>1</v>
      </c>
      <c r="H176">
        <v>50</v>
      </c>
      <c r="I176">
        <v>0</v>
      </c>
      <c r="J176">
        <v>1</v>
      </c>
      <c r="K176">
        <v>0</v>
      </c>
    </row>
    <row r="177" spans="1:11" x14ac:dyDescent="0.25">
      <c r="A177">
        <v>0.88</v>
      </c>
      <c r="B177">
        <v>32</v>
      </c>
      <c r="C177">
        <v>1</v>
      </c>
      <c r="D177">
        <v>8</v>
      </c>
      <c r="E177">
        <v>22</v>
      </c>
      <c r="F177">
        <v>65</v>
      </c>
      <c r="G177">
        <v>1</v>
      </c>
      <c r="H177">
        <v>0</v>
      </c>
      <c r="I177">
        <v>0</v>
      </c>
      <c r="J177">
        <v>0</v>
      </c>
      <c r="K177">
        <v>2</v>
      </c>
    </row>
    <row r="178" spans="1:11" x14ac:dyDescent="0.25">
      <c r="A178">
        <v>0.77</v>
      </c>
      <c r="B178">
        <v>61</v>
      </c>
      <c r="C178">
        <v>0</v>
      </c>
      <c r="D178">
        <v>9</v>
      </c>
      <c r="E178">
        <v>20</v>
      </c>
      <c r="F178">
        <v>70</v>
      </c>
      <c r="G178">
        <v>1</v>
      </c>
      <c r="H178">
        <v>0</v>
      </c>
      <c r="I178">
        <v>0</v>
      </c>
      <c r="J178">
        <v>1</v>
      </c>
      <c r="K178">
        <v>3</v>
      </c>
    </row>
    <row r="179" spans="1:11" x14ac:dyDescent="0.25">
      <c r="A179">
        <v>0.86</v>
      </c>
      <c r="B179">
        <v>61</v>
      </c>
      <c r="C179">
        <v>0</v>
      </c>
      <c r="D179">
        <v>7</v>
      </c>
      <c r="E179">
        <v>23</v>
      </c>
      <c r="F179">
        <v>60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0.54</v>
      </c>
      <c r="B180">
        <v>10</v>
      </c>
      <c r="C180">
        <v>1</v>
      </c>
      <c r="D180">
        <v>7</v>
      </c>
      <c r="E180">
        <v>18</v>
      </c>
      <c r="F180">
        <v>35</v>
      </c>
      <c r="G180">
        <v>3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0.8</v>
      </c>
      <c r="B181">
        <v>36</v>
      </c>
      <c r="C181">
        <v>1</v>
      </c>
      <c r="D181">
        <v>7.5</v>
      </c>
      <c r="E181">
        <v>15</v>
      </c>
      <c r="F181">
        <v>55</v>
      </c>
      <c r="G181">
        <v>1</v>
      </c>
      <c r="H181">
        <v>50</v>
      </c>
      <c r="I181">
        <v>2</v>
      </c>
      <c r="J181">
        <v>0</v>
      </c>
      <c r="K181">
        <v>4</v>
      </c>
    </row>
    <row r="182" spans="1:11" x14ac:dyDescent="0.25">
      <c r="A182">
        <v>0.86</v>
      </c>
      <c r="B182">
        <v>29</v>
      </c>
      <c r="C182">
        <v>1</v>
      </c>
      <c r="D182">
        <v>5</v>
      </c>
      <c r="E182">
        <v>25</v>
      </c>
      <c r="F182">
        <v>60</v>
      </c>
      <c r="G182">
        <v>1</v>
      </c>
      <c r="H182">
        <v>75</v>
      </c>
      <c r="I182">
        <v>0</v>
      </c>
      <c r="J182">
        <v>1</v>
      </c>
      <c r="K182">
        <v>2</v>
      </c>
    </row>
    <row r="183" spans="1:11" x14ac:dyDescent="0.25">
      <c r="A183">
        <v>0.61</v>
      </c>
      <c r="B183">
        <v>27</v>
      </c>
      <c r="C183">
        <v>0</v>
      </c>
      <c r="D183">
        <v>7.5</v>
      </c>
      <c r="E183">
        <v>25</v>
      </c>
      <c r="F183">
        <v>35</v>
      </c>
      <c r="G183">
        <v>1</v>
      </c>
      <c r="H183">
        <v>25</v>
      </c>
      <c r="I183">
        <v>2</v>
      </c>
      <c r="J183">
        <v>0</v>
      </c>
      <c r="K183">
        <v>2</v>
      </c>
    </row>
    <row r="184" spans="1:11" x14ac:dyDescent="0.25">
      <c r="A184">
        <v>0.72</v>
      </c>
      <c r="B184">
        <v>22</v>
      </c>
      <c r="C184">
        <v>0</v>
      </c>
      <c r="D184">
        <v>6</v>
      </c>
      <c r="E184">
        <v>27</v>
      </c>
      <c r="F184">
        <v>55</v>
      </c>
      <c r="G184">
        <v>1</v>
      </c>
      <c r="H184">
        <v>0</v>
      </c>
      <c r="I184">
        <v>5</v>
      </c>
      <c r="J184">
        <v>0</v>
      </c>
      <c r="K184">
        <v>3</v>
      </c>
    </row>
    <row r="185" spans="1:11" x14ac:dyDescent="0.25">
      <c r="A185">
        <v>0.55000000000000004</v>
      </c>
      <c r="B185">
        <v>40</v>
      </c>
      <c r="C185">
        <v>1</v>
      </c>
      <c r="D185">
        <v>7.5</v>
      </c>
      <c r="E185">
        <v>23</v>
      </c>
      <c r="F185">
        <v>25</v>
      </c>
      <c r="G185">
        <v>4</v>
      </c>
      <c r="H185">
        <v>50</v>
      </c>
      <c r="I185">
        <v>3</v>
      </c>
      <c r="J185">
        <v>1</v>
      </c>
      <c r="K185">
        <v>1</v>
      </c>
    </row>
    <row r="186" spans="1:11" x14ac:dyDescent="0.25">
      <c r="A186">
        <v>0.96</v>
      </c>
      <c r="B186">
        <v>56</v>
      </c>
      <c r="C186">
        <v>1</v>
      </c>
      <c r="D186">
        <v>7</v>
      </c>
      <c r="E186">
        <v>28</v>
      </c>
      <c r="F186">
        <v>52</v>
      </c>
      <c r="G186">
        <v>1</v>
      </c>
      <c r="H186">
        <v>50</v>
      </c>
      <c r="I186">
        <v>0</v>
      </c>
      <c r="J186">
        <v>0</v>
      </c>
      <c r="K186">
        <v>0</v>
      </c>
    </row>
    <row r="187" spans="1:11" x14ac:dyDescent="0.25">
      <c r="A187">
        <v>0.57999999999999996</v>
      </c>
      <c r="B187">
        <v>13</v>
      </c>
      <c r="C187">
        <v>1</v>
      </c>
      <c r="D187">
        <v>8</v>
      </c>
      <c r="E187">
        <v>18</v>
      </c>
      <c r="F187">
        <v>37</v>
      </c>
      <c r="G187">
        <v>1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0.77</v>
      </c>
      <c r="B188">
        <v>37</v>
      </c>
      <c r="C188">
        <v>1</v>
      </c>
      <c r="D188">
        <v>7</v>
      </c>
      <c r="E188">
        <v>28</v>
      </c>
      <c r="F188">
        <v>51</v>
      </c>
      <c r="G188">
        <v>4</v>
      </c>
      <c r="H188">
        <v>0</v>
      </c>
      <c r="I188">
        <v>0</v>
      </c>
      <c r="J188">
        <v>0</v>
      </c>
      <c r="K188">
        <v>4</v>
      </c>
    </row>
    <row r="189" spans="1:11" x14ac:dyDescent="0.25">
      <c r="A189">
        <v>0.85</v>
      </c>
      <c r="B189">
        <v>41</v>
      </c>
      <c r="C189">
        <v>1</v>
      </c>
      <c r="D189">
        <v>8.5</v>
      </c>
      <c r="E189">
        <v>20</v>
      </c>
      <c r="F189">
        <v>67</v>
      </c>
      <c r="G189">
        <v>0</v>
      </c>
      <c r="H189">
        <v>25</v>
      </c>
      <c r="I189">
        <v>1</v>
      </c>
      <c r="J189">
        <v>1</v>
      </c>
      <c r="K189">
        <v>0</v>
      </c>
    </row>
    <row r="190" spans="1:11" x14ac:dyDescent="0.25">
      <c r="A190">
        <v>0.95</v>
      </c>
      <c r="B190">
        <v>52</v>
      </c>
      <c r="C190">
        <v>0</v>
      </c>
      <c r="D190">
        <v>8</v>
      </c>
      <c r="E190">
        <v>25</v>
      </c>
      <c r="F190">
        <v>55</v>
      </c>
      <c r="G190">
        <v>0</v>
      </c>
      <c r="H190">
        <v>50</v>
      </c>
      <c r="I190">
        <v>1</v>
      </c>
      <c r="J190">
        <v>0</v>
      </c>
      <c r="K190">
        <v>3</v>
      </c>
    </row>
    <row r="191" spans="1:11" x14ac:dyDescent="0.25">
      <c r="A191">
        <v>0.69</v>
      </c>
      <c r="B191">
        <v>63</v>
      </c>
      <c r="C191">
        <v>1</v>
      </c>
      <c r="D191">
        <v>8.5</v>
      </c>
      <c r="E191">
        <v>22</v>
      </c>
      <c r="F191">
        <v>24</v>
      </c>
      <c r="G191">
        <v>3</v>
      </c>
      <c r="H191">
        <v>50</v>
      </c>
      <c r="I191">
        <v>0</v>
      </c>
      <c r="J191">
        <v>0</v>
      </c>
      <c r="K191">
        <v>0</v>
      </c>
    </row>
    <row r="192" spans="1:11" x14ac:dyDescent="0.25">
      <c r="A192">
        <v>0.95</v>
      </c>
      <c r="B192">
        <v>38</v>
      </c>
      <c r="C192">
        <v>0</v>
      </c>
      <c r="D192">
        <v>6</v>
      </c>
      <c r="E192">
        <v>28</v>
      </c>
      <c r="F192">
        <v>65</v>
      </c>
      <c r="G192">
        <v>1</v>
      </c>
      <c r="H192">
        <v>75</v>
      </c>
      <c r="I192">
        <v>1</v>
      </c>
      <c r="J192">
        <v>0</v>
      </c>
      <c r="K192">
        <v>4</v>
      </c>
    </row>
    <row r="193" spans="1:11" x14ac:dyDescent="0.25">
      <c r="A193">
        <v>0.82</v>
      </c>
      <c r="B193">
        <v>60</v>
      </c>
      <c r="C193">
        <v>0</v>
      </c>
      <c r="D193">
        <v>8</v>
      </c>
      <c r="E193">
        <v>22</v>
      </c>
      <c r="F193">
        <v>58</v>
      </c>
      <c r="G193">
        <v>3</v>
      </c>
      <c r="H193">
        <v>0</v>
      </c>
      <c r="I193">
        <v>3</v>
      </c>
      <c r="J193">
        <v>0</v>
      </c>
      <c r="K193">
        <v>3</v>
      </c>
    </row>
    <row r="194" spans="1:11" x14ac:dyDescent="0.25">
      <c r="A194">
        <v>0.93</v>
      </c>
      <c r="B194">
        <v>29</v>
      </c>
      <c r="C194">
        <v>1</v>
      </c>
      <c r="D194">
        <v>7.5</v>
      </c>
      <c r="E194">
        <v>25</v>
      </c>
      <c r="F194">
        <v>55</v>
      </c>
      <c r="G194">
        <v>0</v>
      </c>
      <c r="H194">
        <v>0</v>
      </c>
      <c r="I194">
        <v>0</v>
      </c>
      <c r="J194">
        <v>0</v>
      </c>
      <c r="K194">
        <v>5</v>
      </c>
    </row>
    <row r="195" spans="1:11" x14ac:dyDescent="0.25">
      <c r="A195">
        <v>0.82</v>
      </c>
      <c r="B195">
        <v>29</v>
      </c>
      <c r="C195">
        <v>1</v>
      </c>
      <c r="D195">
        <v>7</v>
      </c>
      <c r="E195">
        <v>20</v>
      </c>
      <c r="F195">
        <v>70</v>
      </c>
      <c r="G195">
        <v>1</v>
      </c>
      <c r="H195">
        <v>0</v>
      </c>
      <c r="I195">
        <v>0</v>
      </c>
      <c r="J195">
        <v>0</v>
      </c>
      <c r="K195">
        <v>2</v>
      </c>
    </row>
    <row r="196" spans="1:11" x14ac:dyDescent="0.25">
      <c r="A196">
        <v>0.94</v>
      </c>
      <c r="B196">
        <v>30</v>
      </c>
      <c r="C196">
        <v>1</v>
      </c>
      <c r="D196">
        <v>8</v>
      </c>
      <c r="E196">
        <v>24</v>
      </c>
      <c r="F196">
        <v>59</v>
      </c>
      <c r="G196">
        <v>0</v>
      </c>
      <c r="H196">
        <v>25</v>
      </c>
      <c r="I196">
        <v>0</v>
      </c>
      <c r="J196">
        <v>0</v>
      </c>
      <c r="K196">
        <v>0</v>
      </c>
    </row>
    <row r="197" spans="1:11" x14ac:dyDescent="0.25">
      <c r="A197">
        <v>0.75</v>
      </c>
      <c r="B197">
        <v>26</v>
      </c>
      <c r="C197">
        <v>0</v>
      </c>
      <c r="D197">
        <v>7</v>
      </c>
      <c r="E197">
        <v>24</v>
      </c>
      <c r="F197">
        <v>56</v>
      </c>
      <c r="G197">
        <v>4</v>
      </c>
      <c r="H197">
        <v>0</v>
      </c>
      <c r="I197">
        <v>0</v>
      </c>
      <c r="J197">
        <v>0</v>
      </c>
      <c r="K197">
        <v>3</v>
      </c>
    </row>
    <row r="198" spans="1:11" x14ac:dyDescent="0.25">
      <c r="A198">
        <v>0.91</v>
      </c>
      <c r="B198">
        <v>32</v>
      </c>
      <c r="C198">
        <v>0</v>
      </c>
      <c r="D198">
        <v>7.5</v>
      </c>
      <c r="E198">
        <v>22</v>
      </c>
      <c r="F198">
        <v>58</v>
      </c>
      <c r="G198">
        <v>0</v>
      </c>
      <c r="H198">
        <v>50</v>
      </c>
      <c r="I198">
        <v>0</v>
      </c>
      <c r="J198">
        <v>0</v>
      </c>
      <c r="K198">
        <v>1</v>
      </c>
    </row>
    <row r="199" spans="1:11" x14ac:dyDescent="0.25">
      <c r="A199">
        <v>0.65</v>
      </c>
      <c r="B199">
        <v>55</v>
      </c>
      <c r="C199">
        <v>0</v>
      </c>
      <c r="D199">
        <v>8</v>
      </c>
      <c r="E199">
        <v>27</v>
      </c>
      <c r="F199">
        <v>20</v>
      </c>
      <c r="G199">
        <v>1</v>
      </c>
      <c r="H199">
        <v>0</v>
      </c>
      <c r="I199">
        <v>0</v>
      </c>
      <c r="J199">
        <v>1</v>
      </c>
      <c r="K199">
        <v>3</v>
      </c>
    </row>
    <row r="200" spans="1:11" x14ac:dyDescent="0.25">
      <c r="A200">
        <v>0.87</v>
      </c>
      <c r="B200">
        <v>36</v>
      </c>
      <c r="C200">
        <v>1</v>
      </c>
      <c r="D200">
        <v>5</v>
      </c>
      <c r="E200">
        <v>22</v>
      </c>
      <c r="F200">
        <v>65</v>
      </c>
      <c r="G200">
        <v>1</v>
      </c>
      <c r="H200">
        <v>25</v>
      </c>
      <c r="I200">
        <v>1</v>
      </c>
      <c r="J200">
        <v>0</v>
      </c>
      <c r="K200">
        <v>0</v>
      </c>
    </row>
    <row r="201" spans="1:11" x14ac:dyDescent="0.25">
      <c r="A201">
        <v>0.84</v>
      </c>
      <c r="B201">
        <v>53</v>
      </c>
      <c r="C201">
        <v>0</v>
      </c>
      <c r="D201">
        <v>8</v>
      </c>
      <c r="E201">
        <v>22</v>
      </c>
      <c r="F201">
        <v>65</v>
      </c>
      <c r="G201">
        <v>4</v>
      </c>
      <c r="H201">
        <v>25</v>
      </c>
      <c r="I201">
        <v>0</v>
      </c>
      <c r="J201">
        <v>1</v>
      </c>
      <c r="K201">
        <v>1</v>
      </c>
    </row>
    <row r="202" spans="1:11" x14ac:dyDescent="0.25">
      <c r="A202">
        <v>0.85</v>
      </c>
      <c r="B202">
        <v>18</v>
      </c>
      <c r="C202">
        <v>1</v>
      </c>
      <c r="D202">
        <v>9</v>
      </c>
      <c r="E202">
        <v>23</v>
      </c>
      <c r="F202">
        <v>57</v>
      </c>
      <c r="G202">
        <v>1</v>
      </c>
      <c r="H202">
        <v>50</v>
      </c>
      <c r="I202">
        <v>0</v>
      </c>
      <c r="J202">
        <v>0</v>
      </c>
      <c r="K202">
        <v>0</v>
      </c>
    </row>
    <row r="203" spans="1:11" x14ac:dyDescent="0.25">
      <c r="A203">
        <v>0.91</v>
      </c>
      <c r="B203">
        <v>28</v>
      </c>
      <c r="C203">
        <v>1</v>
      </c>
      <c r="D203">
        <v>7</v>
      </c>
      <c r="E203">
        <v>23</v>
      </c>
      <c r="F203">
        <v>60</v>
      </c>
      <c r="G203">
        <v>1</v>
      </c>
      <c r="H203">
        <v>50</v>
      </c>
      <c r="I203">
        <v>0</v>
      </c>
      <c r="J203">
        <v>0</v>
      </c>
      <c r="K203">
        <v>1</v>
      </c>
    </row>
    <row r="204" spans="1:11" x14ac:dyDescent="0.25">
      <c r="A204">
        <v>0.71</v>
      </c>
      <c r="B204">
        <v>58</v>
      </c>
      <c r="C204">
        <v>0</v>
      </c>
      <c r="D204">
        <v>7.5</v>
      </c>
      <c r="E204">
        <v>22</v>
      </c>
      <c r="F204">
        <v>58</v>
      </c>
      <c r="G204">
        <v>1</v>
      </c>
      <c r="H204">
        <v>0</v>
      </c>
      <c r="I204">
        <v>3</v>
      </c>
      <c r="J204">
        <v>0</v>
      </c>
      <c r="K204">
        <v>0</v>
      </c>
    </row>
    <row r="205" spans="1:11" x14ac:dyDescent="0.25">
      <c r="A205">
        <v>0.82</v>
      </c>
      <c r="B205">
        <v>51</v>
      </c>
      <c r="C205">
        <v>0</v>
      </c>
      <c r="D205">
        <v>7.5</v>
      </c>
      <c r="E205">
        <v>20</v>
      </c>
      <c r="F205">
        <v>67</v>
      </c>
      <c r="G205">
        <v>2</v>
      </c>
      <c r="H205">
        <v>25</v>
      </c>
      <c r="I205">
        <v>0</v>
      </c>
      <c r="J205">
        <v>1</v>
      </c>
      <c r="K205">
        <v>1</v>
      </c>
    </row>
    <row r="206" spans="1:11" x14ac:dyDescent="0.25">
      <c r="A206">
        <v>0.77</v>
      </c>
      <c r="B206">
        <v>37</v>
      </c>
      <c r="C206">
        <v>1</v>
      </c>
      <c r="D206">
        <v>8.5</v>
      </c>
      <c r="E206">
        <v>22</v>
      </c>
      <c r="F206">
        <v>65</v>
      </c>
      <c r="G206">
        <v>4</v>
      </c>
      <c r="H206">
        <v>25</v>
      </c>
      <c r="I206">
        <v>1</v>
      </c>
      <c r="J206">
        <v>0</v>
      </c>
      <c r="K206">
        <v>0</v>
      </c>
    </row>
    <row r="207" spans="1:11" x14ac:dyDescent="0.25">
      <c r="A207">
        <v>0.95</v>
      </c>
      <c r="B207">
        <v>41</v>
      </c>
      <c r="C207">
        <v>0</v>
      </c>
      <c r="D207">
        <v>8</v>
      </c>
      <c r="E207">
        <v>20</v>
      </c>
      <c r="F207">
        <v>70</v>
      </c>
      <c r="G207">
        <v>0</v>
      </c>
      <c r="H207">
        <v>0</v>
      </c>
      <c r="I207">
        <v>0</v>
      </c>
      <c r="J207">
        <v>1</v>
      </c>
      <c r="K207">
        <v>3</v>
      </c>
    </row>
    <row r="208" spans="1:11" x14ac:dyDescent="0.25">
      <c r="A208">
        <v>0.95</v>
      </c>
      <c r="B208">
        <v>32</v>
      </c>
      <c r="C208">
        <v>0</v>
      </c>
      <c r="D208">
        <v>7</v>
      </c>
      <c r="E208">
        <v>18</v>
      </c>
      <c r="F208">
        <v>60</v>
      </c>
      <c r="G208">
        <v>0</v>
      </c>
      <c r="H208">
        <v>0</v>
      </c>
      <c r="I208">
        <v>0</v>
      </c>
      <c r="J208">
        <v>0</v>
      </c>
      <c r="K208">
        <v>4</v>
      </c>
    </row>
    <row r="209" spans="1:11" x14ac:dyDescent="0.25">
      <c r="A209">
        <v>0.76</v>
      </c>
      <c r="B209">
        <v>56</v>
      </c>
      <c r="C209">
        <v>0</v>
      </c>
      <c r="D209">
        <v>8.5</v>
      </c>
      <c r="E209">
        <v>26</v>
      </c>
      <c r="F209">
        <v>56</v>
      </c>
      <c r="G209">
        <v>3</v>
      </c>
      <c r="H209">
        <v>0</v>
      </c>
      <c r="I209">
        <v>0</v>
      </c>
      <c r="J209">
        <v>1</v>
      </c>
      <c r="K209">
        <v>1</v>
      </c>
    </row>
    <row r="210" spans="1:11" x14ac:dyDescent="0.25">
      <c r="A210">
        <v>0.85</v>
      </c>
      <c r="B210">
        <v>43</v>
      </c>
      <c r="C210">
        <v>1</v>
      </c>
      <c r="D210">
        <v>8</v>
      </c>
      <c r="E210">
        <v>23</v>
      </c>
      <c r="F210">
        <v>60</v>
      </c>
      <c r="G210">
        <v>0</v>
      </c>
      <c r="H210">
        <v>50</v>
      </c>
      <c r="I210">
        <v>0</v>
      </c>
      <c r="J210">
        <v>0</v>
      </c>
      <c r="K210">
        <v>1</v>
      </c>
    </row>
    <row r="211" spans="1:11" x14ac:dyDescent="0.25">
      <c r="A211">
        <v>0.75</v>
      </c>
      <c r="B211">
        <v>52</v>
      </c>
      <c r="C211">
        <v>0</v>
      </c>
      <c r="D211">
        <v>7</v>
      </c>
      <c r="E211">
        <v>23</v>
      </c>
      <c r="F211">
        <v>60</v>
      </c>
      <c r="G211">
        <v>4</v>
      </c>
      <c r="H211">
        <v>75</v>
      </c>
      <c r="I211">
        <v>0</v>
      </c>
      <c r="J211">
        <v>0</v>
      </c>
      <c r="K211">
        <v>3</v>
      </c>
    </row>
    <row r="212" spans="1:11" x14ac:dyDescent="0.25">
      <c r="A212">
        <v>0.78</v>
      </c>
      <c r="B212">
        <v>67</v>
      </c>
      <c r="C212">
        <v>0</v>
      </c>
      <c r="D212">
        <v>8.5</v>
      </c>
      <c r="E212">
        <v>24</v>
      </c>
      <c r="F212">
        <v>60</v>
      </c>
      <c r="G212">
        <v>3</v>
      </c>
      <c r="H212">
        <v>0</v>
      </c>
      <c r="I212">
        <v>3</v>
      </c>
      <c r="J212">
        <v>0</v>
      </c>
      <c r="K212">
        <v>3</v>
      </c>
    </row>
    <row r="213" spans="1:11" x14ac:dyDescent="0.25">
      <c r="A213">
        <v>0.91</v>
      </c>
      <c r="B213">
        <v>36</v>
      </c>
      <c r="C213">
        <v>1</v>
      </c>
      <c r="D213">
        <v>8.5</v>
      </c>
      <c r="E213">
        <v>20</v>
      </c>
      <c r="F213">
        <v>65</v>
      </c>
      <c r="G213">
        <v>1</v>
      </c>
      <c r="H213">
        <v>25</v>
      </c>
      <c r="I213">
        <v>1</v>
      </c>
      <c r="J213">
        <v>1</v>
      </c>
      <c r="K213">
        <v>0</v>
      </c>
    </row>
    <row r="214" spans="1:11" x14ac:dyDescent="0.25">
      <c r="A214">
        <v>0.85</v>
      </c>
      <c r="B214">
        <v>29</v>
      </c>
      <c r="C214">
        <v>1</v>
      </c>
      <c r="D214">
        <v>8</v>
      </c>
      <c r="E214">
        <v>18</v>
      </c>
      <c r="F214">
        <v>62</v>
      </c>
      <c r="G214">
        <v>0</v>
      </c>
      <c r="H214">
        <v>0</v>
      </c>
      <c r="I214">
        <v>0</v>
      </c>
      <c r="J214">
        <v>0</v>
      </c>
      <c r="K214">
        <v>5</v>
      </c>
    </row>
    <row r="215" spans="1:11" x14ac:dyDescent="0.25">
      <c r="A215">
        <v>0.95</v>
      </c>
      <c r="B215">
        <v>25</v>
      </c>
      <c r="C215">
        <v>0</v>
      </c>
      <c r="D215">
        <v>7.5</v>
      </c>
      <c r="E215">
        <v>24</v>
      </c>
      <c r="F215">
        <v>63</v>
      </c>
      <c r="G215">
        <v>0</v>
      </c>
      <c r="H215">
        <v>0</v>
      </c>
      <c r="I215">
        <v>0</v>
      </c>
      <c r="J215">
        <v>1</v>
      </c>
      <c r="K215">
        <v>0</v>
      </c>
    </row>
    <row r="216" spans="1:11" x14ac:dyDescent="0.25">
      <c r="A216">
        <v>0.63</v>
      </c>
      <c r="B216">
        <v>29</v>
      </c>
      <c r="C216">
        <v>1</v>
      </c>
      <c r="D216">
        <v>7</v>
      </c>
      <c r="E216">
        <v>18</v>
      </c>
      <c r="F216">
        <v>30</v>
      </c>
      <c r="G216">
        <v>2</v>
      </c>
      <c r="H216">
        <v>50</v>
      </c>
      <c r="I216">
        <v>2</v>
      </c>
      <c r="J216">
        <v>0</v>
      </c>
      <c r="K216">
        <v>2</v>
      </c>
    </row>
    <row r="217" spans="1:11" x14ac:dyDescent="0.25">
      <c r="A217">
        <v>0.86</v>
      </c>
      <c r="B217">
        <v>31</v>
      </c>
      <c r="C217">
        <v>0</v>
      </c>
      <c r="D217">
        <v>8.5</v>
      </c>
      <c r="E217">
        <v>28</v>
      </c>
      <c r="F217">
        <v>57</v>
      </c>
      <c r="G217">
        <v>0</v>
      </c>
      <c r="H217">
        <v>50</v>
      </c>
      <c r="I217">
        <v>0</v>
      </c>
      <c r="J217">
        <v>1</v>
      </c>
      <c r="K217">
        <v>1</v>
      </c>
    </row>
    <row r="218" spans="1:11" x14ac:dyDescent="0.25">
      <c r="A218">
        <v>0.54</v>
      </c>
      <c r="B218">
        <v>23</v>
      </c>
      <c r="C218">
        <v>1</v>
      </c>
      <c r="D218">
        <v>7</v>
      </c>
      <c r="E218">
        <v>20</v>
      </c>
      <c r="F218">
        <v>35</v>
      </c>
      <c r="G218">
        <v>1</v>
      </c>
      <c r="H218">
        <v>50</v>
      </c>
      <c r="I218">
        <v>5</v>
      </c>
      <c r="J218">
        <v>1</v>
      </c>
      <c r="K218">
        <v>1</v>
      </c>
    </row>
    <row r="219" spans="1:11" x14ac:dyDescent="0.25">
      <c r="A219">
        <v>0.95</v>
      </c>
      <c r="B219">
        <v>46</v>
      </c>
      <c r="C219">
        <v>1</v>
      </c>
      <c r="D219">
        <v>6</v>
      </c>
      <c r="E219">
        <v>30</v>
      </c>
      <c r="F219">
        <v>60</v>
      </c>
      <c r="G219">
        <v>0</v>
      </c>
      <c r="H219">
        <v>0</v>
      </c>
      <c r="I219">
        <v>0</v>
      </c>
      <c r="J219">
        <v>0</v>
      </c>
      <c r="K219">
        <v>3</v>
      </c>
    </row>
    <row r="220" spans="1:11" x14ac:dyDescent="0.25">
      <c r="A220">
        <v>0.72</v>
      </c>
      <c r="B220">
        <v>47</v>
      </c>
      <c r="C220">
        <v>1</v>
      </c>
      <c r="D220">
        <v>7</v>
      </c>
      <c r="E220">
        <v>20</v>
      </c>
      <c r="F220">
        <v>65</v>
      </c>
      <c r="G220">
        <v>3</v>
      </c>
      <c r="H220">
        <v>50</v>
      </c>
      <c r="I220">
        <v>5</v>
      </c>
      <c r="J220">
        <v>0</v>
      </c>
      <c r="K220">
        <v>1</v>
      </c>
    </row>
    <row r="221" spans="1:11" x14ac:dyDescent="0.25">
      <c r="A221">
        <v>0.52</v>
      </c>
      <c r="B221">
        <v>65</v>
      </c>
      <c r="C221">
        <v>1</v>
      </c>
      <c r="D221">
        <v>7</v>
      </c>
      <c r="E221">
        <v>20</v>
      </c>
      <c r="F221">
        <v>32</v>
      </c>
      <c r="G221">
        <v>2</v>
      </c>
      <c r="H221">
        <v>50</v>
      </c>
      <c r="I221">
        <v>0</v>
      </c>
      <c r="J221">
        <v>1</v>
      </c>
      <c r="K221">
        <v>0</v>
      </c>
    </row>
    <row r="222" spans="1:11" x14ac:dyDescent="0.25">
      <c r="A222">
        <v>0.93</v>
      </c>
      <c r="B222">
        <v>35</v>
      </c>
      <c r="C222">
        <v>1</v>
      </c>
      <c r="D222">
        <v>7</v>
      </c>
      <c r="E222">
        <v>20</v>
      </c>
      <c r="F222">
        <v>65</v>
      </c>
      <c r="G222">
        <v>0</v>
      </c>
      <c r="H222">
        <v>25</v>
      </c>
      <c r="I222">
        <v>1</v>
      </c>
      <c r="J222">
        <v>0</v>
      </c>
      <c r="K222">
        <v>0</v>
      </c>
    </row>
    <row r="223" spans="1:11" x14ac:dyDescent="0.25">
      <c r="A223">
        <v>0.52</v>
      </c>
      <c r="B223">
        <v>27</v>
      </c>
      <c r="C223">
        <v>1</v>
      </c>
      <c r="D223">
        <v>8</v>
      </c>
      <c r="E223">
        <v>15</v>
      </c>
      <c r="F223">
        <v>22</v>
      </c>
      <c r="G223">
        <v>1</v>
      </c>
      <c r="H223">
        <v>25</v>
      </c>
      <c r="I223">
        <v>5</v>
      </c>
      <c r="J223">
        <v>1</v>
      </c>
      <c r="K223">
        <v>5</v>
      </c>
    </row>
    <row r="224" spans="1:11" x14ac:dyDescent="0.25">
      <c r="A224">
        <v>0.61</v>
      </c>
      <c r="B224">
        <v>54</v>
      </c>
      <c r="C224">
        <v>0</v>
      </c>
      <c r="D224">
        <v>8</v>
      </c>
      <c r="E224">
        <v>18</v>
      </c>
      <c r="F224">
        <v>35</v>
      </c>
      <c r="G224">
        <v>1</v>
      </c>
      <c r="H224">
        <v>0</v>
      </c>
      <c r="I224">
        <v>0</v>
      </c>
      <c r="J224">
        <v>1</v>
      </c>
      <c r="K224">
        <v>3</v>
      </c>
    </row>
    <row r="225" spans="1:11" x14ac:dyDescent="0.25">
      <c r="A225">
        <v>0.79</v>
      </c>
      <c r="B225">
        <v>48</v>
      </c>
      <c r="C225">
        <v>1</v>
      </c>
      <c r="D225">
        <v>7.5</v>
      </c>
      <c r="E225">
        <v>20</v>
      </c>
      <c r="F225">
        <v>65</v>
      </c>
      <c r="G225">
        <v>2</v>
      </c>
      <c r="H225">
        <v>0</v>
      </c>
      <c r="I225">
        <v>0</v>
      </c>
      <c r="J225">
        <v>0</v>
      </c>
      <c r="K225">
        <v>4</v>
      </c>
    </row>
    <row r="226" spans="1:11" x14ac:dyDescent="0.25">
      <c r="A226">
        <v>0.94</v>
      </c>
      <c r="B226">
        <v>46</v>
      </c>
      <c r="C226">
        <v>0</v>
      </c>
      <c r="D226">
        <v>7</v>
      </c>
      <c r="E226">
        <v>27</v>
      </c>
      <c r="F226">
        <v>55</v>
      </c>
      <c r="G226">
        <v>0</v>
      </c>
      <c r="H226">
        <v>0</v>
      </c>
      <c r="I226">
        <v>3</v>
      </c>
      <c r="J226">
        <v>1</v>
      </c>
      <c r="K226">
        <v>3</v>
      </c>
    </row>
    <row r="227" spans="1:11" x14ac:dyDescent="0.25">
      <c r="A227">
        <v>0.76</v>
      </c>
      <c r="B227">
        <v>37</v>
      </c>
      <c r="C227">
        <v>1</v>
      </c>
      <c r="D227">
        <v>7</v>
      </c>
      <c r="E227">
        <v>28</v>
      </c>
      <c r="F227">
        <v>57</v>
      </c>
      <c r="G227">
        <v>1</v>
      </c>
      <c r="H227">
        <v>25</v>
      </c>
      <c r="I227">
        <v>0</v>
      </c>
      <c r="J227">
        <v>0</v>
      </c>
      <c r="K227">
        <v>4</v>
      </c>
    </row>
    <row r="228" spans="1:11" x14ac:dyDescent="0.25">
      <c r="A228">
        <v>0.78</v>
      </c>
      <c r="B228">
        <v>23</v>
      </c>
      <c r="C228">
        <v>1</v>
      </c>
      <c r="D228">
        <v>9</v>
      </c>
      <c r="E228">
        <v>26</v>
      </c>
      <c r="F228">
        <v>56</v>
      </c>
      <c r="G228">
        <v>1</v>
      </c>
      <c r="H228">
        <v>25</v>
      </c>
      <c r="I228">
        <v>0</v>
      </c>
      <c r="J228">
        <v>0</v>
      </c>
      <c r="K228">
        <v>1</v>
      </c>
    </row>
    <row r="229" spans="1:11" x14ac:dyDescent="0.25">
      <c r="A229">
        <v>0.94</v>
      </c>
      <c r="B229">
        <v>48</v>
      </c>
      <c r="C229">
        <v>1</v>
      </c>
      <c r="D229">
        <v>7</v>
      </c>
      <c r="E229">
        <v>22</v>
      </c>
      <c r="F229">
        <v>57</v>
      </c>
      <c r="G229">
        <v>0</v>
      </c>
      <c r="H229">
        <v>50</v>
      </c>
      <c r="I229">
        <v>0</v>
      </c>
      <c r="J229">
        <v>0</v>
      </c>
      <c r="K229">
        <v>3</v>
      </c>
    </row>
    <row r="230" spans="1:11" x14ac:dyDescent="0.25">
      <c r="A230">
        <v>0.87</v>
      </c>
      <c r="B230">
        <v>44</v>
      </c>
      <c r="C230">
        <v>0</v>
      </c>
      <c r="D230">
        <v>7.5</v>
      </c>
      <c r="E230">
        <v>18</v>
      </c>
      <c r="F230">
        <v>72</v>
      </c>
      <c r="G230">
        <v>0</v>
      </c>
      <c r="H230">
        <v>0</v>
      </c>
      <c r="I230">
        <v>0</v>
      </c>
      <c r="J230">
        <v>1</v>
      </c>
      <c r="K230">
        <v>3</v>
      </c>
    </row>
    <row r="231" spans="1:11" x14ac:dyDescent="0.25">
      <c r="A231">
        <v>0.55000000000000004</v>
      </c>
      <c r="B231">
        <v>24</v>
      </c>
      <c r="C231">
        <v>0</v>
      </c>
      <c r="D231">
        <v>7</v>
      </c>
      <c r="E231">
        <v>20</v>
      </c>
      <c r="F231">
        <v>32</v>
      </c>
      <c r="G231">
        <v>3</v>
      </c>
      <c r="H231">
        <v>0</v>
      </c>
      <c r="I231">
        <v>3</v>
      </c>
      <c r="J231">
        <v>1</v>
      </c>
      <c r="K231">
        <v>0</v>
      </c>
    </row>
    <row r="232" spans="1:11" x14ac:dyDescent="0.25">
      <c r="A232">
        <v>0.93</v>
      </c>
      <c r="B232">
        <v>30</v>
      </c>
      <c r="C232">
        <v>1</v>
      </c>
      <c r="D232">
        <v>8</v>
      </c>
      <c r="E232">
        <v>20</v>
      </c>
      <c r="F232">
        <v>60</v>
      </c>
      <c r="G232">
        <v>1</v>
      </c>
      <c r="H232">
        <v>0</v>
      </c>
      <c r="I232">
        <v>3</v>
      </c>
      <c r="J232">
        <v>0</v>
      </c>
      <c r="K232">
        <v>4</v>
      </c>
    </row>
    <row r="233" spans="1:11" x14ac:dyDescent="0.25">
      <c r="A233">
        <v>0.93</v>
      </c>
      <c r="B233">
        <v>45</v>
      </c>
      <c r="C233">
        <v>0</v>
      </c>
      <c r="D233">
        <v>8.5</v>
      </c>
      <c r="E233">
        <v>20</v>
      </c>
      <c r="F233">
        <v>67</v>
      </c>
      <c r="G233">
        <v>1</v>
      </c>
      <c r="H233">
        <v>0</v>
      </c>
      <c r="I233">
        <v>3</v>
      </c>
      <c r="J233">
        <v>0</v>
      </c>
      <c r="K233">
        <v>3</v>
      </c>
    </row>
    <row r="234" spans="1:11" x14ac:dyDescent="0.25">
      <c r="A234">
        <v>0.94</v>
      </c>
      <c r="B234">
        <v>27</v>
      </c>
      <c r="C234">
        <v>0</v>
      </c>
      <c r="D234">
        <v>7</v>
      </c>
      <c r="E234">
        <v>22</v>
      </c>
      <c r="F234">
        <v>57</v>
      </c>
      <c r="G234">
        <v>0</v>
      </c>
      <c r="H234">
        <v>25</v>
      </c>
      <c r="I234">
        <v>0</v>
      </c>
      <c r="J234">
        <v>0</v>
      </c>
      <c r="K234">
        <v>2</v>
      </c>
    </row>
    <row r="235" spans="1:11" x14ac:dyDescent="0.25">
      <c r="A235">
        <v>0.94</v>
      </c>
      <c r="B235">
        <v>50</v>
      </c>
      <c r="C235">
        <v>1</v>
      </c>
      <c r="D235">
        <v>7</v>
      </c>
      <c r="E235">
        <v>28</v>
      </c>
      <c r="F235">
        <v>55</v>
      </c>
      <c r="G235">
        <v>1</v>
      </c>
      <c r="H235">
        <v>0</v>
      </c>
      <c r="I235">
        <v>0</v>
      </c>
      <c r="J235">
        <v>0</v>
      </c>
      <c r="K235">
        <v>3</v>
      </c>
    </row>
    <row r="236" spans="1:11" x14ac:dyDescent="0.25">
      <c r="A236">
        <v>0.5</v>
      </c>
      <c r="B236">
        <v>58</v>
      </c>
      <c r="C236">
        <v>0</v>
      </c>
      <c r="D236">
        <v>9</v>
      </c>
      <c r="E236">
        <v>27</v>
      </c>
      <c r="F236">
        <v>20</v>
      </c>
      <c r="G236">
        <v>2</v>
      </c>
      <c r="H236">
        <v>0</v>
      </c>
      <c r="I236">
        <v>3</v>
      </c>
      <c r="J236">
        <v>1</v>
      </c>
      <c r="K236">
        <v>3</v>
      </c>
    </row>
    <row r="237" spans="1:11" x14ac:dyDescent="0.25">
      <c r="A237">
        <v>0.93</v>
      </c>
      <c r="B237">
        <v>49</v>
      </c>
      <c r="C237">
        <v>0</v>
      </c>
      <c r="D237">
        <v>7</v>
      </c>
      <c r="E237">
        <v>28</v>
      </c>
      <c r="F237">
        <v>57</v>
      </c>
      <c r="G237">
        <v>0</v>
      </c>
      <c r="H237">
        <v>50</v>
      </c>
      <c r="I237">
        <v>0</v>
      </c>
      <c r="J237">
        <v>1</v>
      </c>
      <c r="K237">
        <v>3</v>
      </c>
    </row>
    <row r="238" spans="1:11" x14ac:dyDescent="0.25">
      <c r="A238">
        <v>0.73</v>
      </c>
      <c r="B238">
        <v>46</v>
      </c>
      <c r="C238">
        <v>0</v>
      </c>
      <c r="D238">
        <v>7</v>
      </c>
      <c r="E238">
        <v>22</v>
      </c>
      <c r="F238">
        <v>58</v>
      </c>
      <c r="G238">
        <v>4</v>
      </c>
      <c r="H238">
        <v>0</v>
      </c>
      <c r="I238">
        <v>5</v>
      </c>
      <c r="J238">
        <v>0</v>
      </c>
      <c r="K238">
        <v>0</v>
      </c>
    </row>
    <row r="239" spans="1:11" x14ac:dyDescent="0.25">
      <c r="A239">
        <v>0.9</v>
      </c>
      <c r="B239">
        <v>27</v>
      </c>
      <c r="C239">
        <v>1</v>
      </c>
      <c r="D239">
        <v>7</v>
      </c>
      <c r="E239">
        <v>21</v>
      </c>
      <c r="F239">
        <v>62</v>
      </c>
      <c r="G239">
        <v>0</v>
      </c>
      <c r="H239">
        <v>50</v>
      </c>
      <c r="I239">
        <v>4</v>
      </c>
      <c r="J239">
        <v>0</v>
      </c>
      <c r="K239">
        <v>1</v>
      </c>
    </row>
    <row r="240" spans="1:11" x14ac:dyDescent="0.25">
      <c r="A240">
        <v>0.87</v>
      </c>
      <c r="B240">
        <v>37</v>
      </c>
      <c r="C240">
        <v>1</v>
      </c>
      <c r="D240">
        <v>8</v>
      </c>
      <c r="E240">
        <v>18</v>
      </c>
      <c r="F240">
        <v>67</v>
      </c>
      <c r="G240">
        <v>0</v>
      </c>
      <c r="H240">
        <v>50</v>
      </c>
      <c r="I240">
        <v>1</v>
      </c>
      <c r="J240">
        <v>0</v>
      </c>
      <c r="K240">
        <v>4</v>
      </c>
    </row>
    <row r="241" spans="1:11" x14ac:dyDescent="0.25">
      <c r="A241">
        <v>0.93</v>
      </c>
      <c r="B241">
        <v>48</v>
      </c>
      <c r="C241">
        <v>1</v>
      </c>
      <c r="D241">
        <v>8</v>
      </c>
      <c r="E241">
        <v>25</v>
      </c>
      <c r="F241">
        <v>60</v>
      </c>
      <c r="G241">
        <v>0</v>
      </c>
      <c r="H241">
        <v>25</v>
      </c>
      <c r="I241">
        <v>0</v>
      </c>
      <c r="J241">
        <v>0</v>
      </c>
      <c r="K241">
        <v>4</v>
      </c>
    </row>
    <row r="242" spans="1:11" x14ac:dyDescent="0.25">
      <c r="A242">
        <v>0.9</v>
      </c>
      <c r="B242">
        <v>42</v>
      </c>
      <c r="C242">
        <v>1</v>
      </c>
      <c r="D242">
        <v>8</v>
      </c>
      <c r="E242">
        <v>23</v>
      </c>
      <c r="F242">
        <v>58</v>
      </c>
      <c r="G242">
        <v>0</v>
      </c>
      <c r="H242">
        <v>50</v>
      </c>
      <c r="I242">
        <v>0</v>
      </c>
      <c r="J242">
        <v>0</v>
      </c>
      <c r="K242">
        <v>1</v>
      </c>
    </row>
    <row r="243" spans="1:11" x14ac:dyDescent="0.25">
      <c r="A243">
        <v>0.67</v>
      </c>
      <c r="B243">
        <v>48</v>
      </c>
      <c r="C243">
        <v>1</v>
      </c>
      <c r="D243">
        <v>7</v>
      </c>
      <c r="E243">
        <v>20</v>
      </c>
      <c r="F243">
        <v>27</v>
      </c>
      <c r="G243">
        <v>1</v>
      </c>
      <c r="H243">
        <v>0</v>
      </c>
      <c r="I243">
        <v>2</v>
      </c>
      <c r="J243">
        <v>0</v>
      </c>
      <c r="K243">
        <v>4</v>
      </c>
    </row>
    <row r="244" spans="1:11" x14ac:dyDescent="0.25">
      <c r="A244">
        <v>0.9</v>
      </c>
      <c r="B244">
        <v>25</v>
      </c>
      <c r="C244">
        <v>1</v>
      </c>
      <c r="D244">
        <v>7.5</v>
      </c>
      <c r="E244">
        <v>28</v>
      </c>
      <c r="F244">
        <v>55</v>
      </c>
      <c r="G244">
        <v>1</v>
      </c>
      <c r="H244">
        <v>50</v>
      </c>
      <c r="I244">
        <v>0</v>
      </c>
      <c r="J244">
        <v>1</v>
      </c>
      <c r="K244">
        <v>1</v>
      </c>
    </row>
    <row r="245" spans="1:11" x14ac:dyDescent="0.25">
      <c r="A245">
        <v>0.9</v>
      </c>
      <c r="B245">
        <v>64</v>
      </c>
      <c r="C245">
        <v>0</v>
      </c>
      <c r="D245">
        <v>7.5</v>
      </c>
      <c r="E245">
        <v>26</v>
      </c>
      <c r="F245">
        <v>58</v>
      </c>
      <c r="G245">
        <v>1</v>
      </c>
      <c r="H245">
        <v>0</v>
      </c>
      <c r="I245">
        <v>0</v>
      </c>
      <c r="J245">
        <v>1</v>
      </c>
      <c r="K245">
        <v>3</v>
      </c>
    </row>
    <row r="246" spans="1:11" x14ac:dyDescent="0.25">
      <c r="A246">
        <v>0.98</v>
      </c>
      <c r="B246">
        <v>53</v>
      </c>
      <c r="C246">
        <v>0</v>
      </c>
      <c r="D246">
        <v>7</v>
      </c>
      <c r="E246">
        <v>24</v>
      </c>
      <c r="F246">
        <v>60</v>
      </c>
      <c r="G246">
        <v>1</v>
      </c>
      <c r="H246">
        <v>75</v>
      </c>
      <c r="I246">
        <v>0</v>
      </c>
      <c r="J246">
        <v>0</v>
      </c>
      <c r="K246">
        <v>2</v>
      </c>
    </row>
    <row r="247" spans="1:11" x14ac:dyDescent="0.25">
      <c r="A247">
        <v>0.66</v>
      </c>
      <c r="B247">
        <v>38</v>
      </c>
      <c r="C247">
        <v>1</v>
      </c>
      <c r="D247">
        <v>8.5</v>
      </c>
      <c r="E247">
        <v>22</v>
      </c>
      <c r="F247">
        <v>30</v>
      </c>
      <c r="G247">
        <v>4</v>
      </c>
      <c r="H247">
        <v>25</v>
      </c>
      <c r="I247">
        <v>2</v>
      </c>
      <c r="J247">
        <v>0</v>
      </c>
      <c r="K247">
        <v>0</v>
      </c>
    </row>
    <row r="248" spans="1:11" x14ac:dyDescent="0.25">
      <c r="A248">
        <v>0.68</v>
      </c>
      <c r="B248">
        <v>17</v>
      </c>
      <c r="C248">
        <v>1</v>
      </c>
      <c r="D248">
        <v>7</v>
      </c>
      <c r="E248">
        <v>22</v>
      </c>
      <c r="F248">
        <v>24</v>
      </c>
      <c r="G248">
        <v>3</v>
      </c>
      <c r="H248">
        <v>50</v>
      </c>
      <c r="I248">
        <v>0</v>
      </c>
      <c r="J248">
        <v>0</v>
      </c>
      <c r="K248">
        <v>0</v>
      </c>
    </row>
    <row r="249" spans="1:11" x14ac:dyDescent="0.25">
      <c r="A249">
        <v>0.56000000000000005</v>
      </c>
      <c r="B249">
        <v>27</v>
      </c>
      <c r="C249">
        <v>0</v>
      </c>
      <c r="D249">
        <v>6</v>
      </c>
      <c r="E249">
        <v>20</v>
      </c>
      <c r="F249">
        <v>35</v>
      </c>
      <c r="G249">
        <v>3</v>
      </c>
      <c r="H249">
        <v>0</v>
      </c>
      <c r="I249">
        <v>5</v>
      </c>
      <c r="J249">
        <v>1</v>
      </c>
      <c r="K249">
        <v>2</v>
      </c>
    </row>
    <row r="250" spans="1:11" x14ac:dyDescent="0.25">
      <c r="A250">
        <v>0.62</v>
      </c>
      <c r="B250">
        <v>50</v>
      </c>
      <c r="C250">
        <v>0</v>
      </c>
      <c r="D250">
        <v>8</v>
      </c>
      <c r="E250">
        <v>18</v>
      </c>
      <c r="F250">
        <v>37</v>
      </c>
      <c r="G250">
        <v>1</v>
      </c>
      <c r="H250">
        <v>0</v>
      </c>
      <c r="I250">
        <v>2</v>
      </c>
      <c r="J250">
        <v>1</v>
      </c>
      <c r="K250">
        <v>3</v>
      </c>
    </row>
    <row r="251" spans="1:11" x14ac:dyDescent="0.25">
      <c r="A251">
        <v>0.81</v>
      </c>
      <c r="B251">
        <v>26</v>
      </c>
      <c r="C251">
        <v>1</v>
      </c>
      <c r="D251">
        <v>7</v>
      </c>
      <c r="E251">
        <v>28</v>
      </c>
      <c r="F251">
        <v>60</v>
      </c>
      <c r="G251">
        <v>2</v>
      </c>
      <c r="H251">
        <v>50</v>
      </c>
      <c r="I251">
        <v>0</v>
      </c>
      <c r="J251">
        <v>0</v>
      </c>
      <c r="K251">
        <v>1</v>
      </c>
    </row>
    <row r="252" spans="1:11" x14ac:dyDescent="0.25">
      <c r="A252">
        <v>0.84</v>
      </c>
      <c r="B252">
        <v>54</v>
      </c>
      <c r="C252">
        <v>0</v>
      </c>
      <c r="D252">
        <v>8</v>
      </c>
      <c r="E252">
        <v>18</v>
      </c>
      <c r="F252">
        <v>60</v>
      </c>
      <c r="G252">
        <v>3</v>
      </c>
      <c r="H252">
        <v>0</v>
      </c>
      <c r="I252">
        <v>0</v>
      </c>
      <c r="J252">
        <v>0</v>
      </c>
      <c r="K252">
        <v>3</v>
      </c>
    </row>
    <row r="253" spans="1:11" x14ac:dyDescent="0.25">
      <c r="A253">
        <v>0.93</v>
      </c>
      <c r="B253">
        <v>46</v>
      </c>
      <c r="C253">
        <v>1</v>
      </c>
      <c r="D253">
        <v>7.5</v>
      </c>
      <c r="E253">
        <v>25</v>
      </c>
      <c r="F253">
        <v>60</v>
      </c>
      <c r="G253">
        <v>1</v>
      </c>
      <c r="H253">
        <v>0</v>
      </c>
      <c r="I253">
        <v>0</v>
      </c>
      <c r="J253">
        <v>0</v>
      </c>
      <c r="K253">
        <v>3</v>
      </c>
    </row>
    <row r="254" spans="1:11" x14ac:dyDescent="0.25">
      <c r="A254">
        <v>0.87</v>
      </c>
      <c r="B254">
        <v>38</v>
      </c>
      <c r="C254">
        <v>1</v>
      </c>
      <c r="D254">
        <v>6</v>
      </c>
      <c r="E254">
        <v>20</v>
      </c>
      <c r="F254">
        <v>70</v>
      </c>
      <c r="G254">
        <v>0</v>
      </c>
      <c r="H254">
        <v>0</v>
      </c>
      <c r="I254">
        <v>0</v>
      </c>
      <c r="J254">
        <v>0</v>
      </c>
      <c r="K254">
        <v>4</v>
      </c>
    </row>
    <row r="255" spans="1:11" x14ac:dyDescent="0.25">
      <c r="A255">
        <v>0.86</v>
      </c>
      <c r="B255">
        <v>24</v>
      </c>
      <c r="C255">
        <v>1</v>
      </c>
      <c r="D255">
        <v>7</v>
      </c>
      <c r="E255">
        <v>23</v>
      </c>
      <c r="F255">
        <v>60</v>
      </c>
      <c r="G255">
        <v>0</v>
      </c>
      <c r="H255">
        <v>25</v>
      </c>
      <c r="I255">
        <v>0</v>
      </c>
      <c r="J255">
        <v>0</v>
      </c>
      <c r="K255">
        <v>0</v>
      </c>
    </row>
    <row r="256" spans="1:11" x14ac:dyDescent="0.25">
      <c r="A256">
        <v>0.89</v>
      </c>
      <c r="B256">
        <v>38</v>
      </c>
      <c r="C256">
        <v>0</v>
      </c>
      <c r="D256">
        <v>7</v>
      </c>
      <c r="E256">
        <v>20</v>
      </c>
      <c r="F256">
        <v>65</v>
      </c>
      <c r="G256">
        <v>0</v>
      </c>
      <c r="H256">
        <v>75</v>
      </c>
      <c r="I256">
        <v>1</v>
      </c>
      <c r="J256">
        <v>0</v>
      </c>
      <c r="K256">
        <v>4</v>
      </c>
    </row>
    <row r="257" spans="1:11" x14ac:dyDescent="0.25">
      <c r="A257">
        <v>0.94</v>
      </c>
      <c r="B257">
        <v>29</v>
      </c>
      <c r="C257">
        <v>1</v>
      </c>
      <c r="D257">
        <v>8</v>
      </c>
      <c r="E257">
        <v>24</v>
      </c>
      <c r="F257">
        <v>59</v>
      </c>
      <c r="G257">
        <v>0</v>
      </c>
      <c r="H257">
        <v>0</v>
      </c>
      <c r="I257">
        <v>0</v>
      </c>
      <c r="J257">
        <v>0</v>
      </c>
      <c r="K257">
        <v>2</v>
      </c>
    </row>
    <row r="258" spans="1:11" x14ac:dyDescent="0.25">
      <c r="A258">
        <v>0.84</v>
      </c>
      <c r="B258">
        <v>51</v>
      </c>
      <c r="C258">
        <v>0</v>
      </c>
      <c r="D258">
        <v>7</v>
      </c>
      <c r="E258">
        <v>22</v>
      </c>
      <c r="F258">
        <v>58</v>
      </c>
      <c r="G258">
        <v>2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0.86</v>
      </c>
      <c r="B259">
        <v>27</v>
      </c>
      <c r="C259">
        <v>1</v>
      </c>
      <c r="D259">
        <v>8</v>
      </c>
      <c r="E259">
        <v>20</v>
      </c>
      <c r="F259">
        <v>65</v>
      </c>
      <c r="G259">
        <v>1</v>
      </c>
      <c r="H259">
        <v>25</v>
      </c>
      <c r="I259">
        <v>1</v>
      </c>
      <c r="J259">
        <v>1</v>
      </c>
      <c r="K259">
        <v>0</v>
      </c>
    </row>
    <row r="260" spans="1:11" x14ac:dyDescent="0.25">
      <c r="A260">
        <v>0.75</v>
      </c>
      <c r="B260">
        <v>35</v>
      </c>
      <c r="C260">
        <v>1</v>
      </c>
      <c r="D260">
        <v>8.5</v>
      </c>
      <c r="E260">
        <v>22</v>
      </c>
      <c r="F260">
        <v>65</v>
      </c>
      <c r="G260">
        <v>2</v>
      </c>
      <c r="H260">
        <v>25</v>
      </c>
      <c r="I260">
        <v>1</v>
      </c>
      <c r="J260">
        <v>1</v>
      </c>
      <c r="K260">
        <v>0</v>
      </c>
    </row>
    <row r="261" spans="1:11" x14ac:dyDescent="0.25">
      <c r="A261">
        <v>0.6</v>
      </c>
      <c r="B261">
        <v>22</v>
      </c>
      <c r="C261">
        <v>0</v>
      </c>
      <c r="D261">
        <v>8</v>
      </c>
      <c r="E261">
        <v>27</v>
      </c>
      <c r="F261">
        <v>20</v>
      </c>
      <c r="G261">
        <v>4</v>
      </c>
      <c r="H261">
        <v>0</v>
      </c>
      <c r="I261">
        <v>4</v>
      </c>
      <c r="J261">
        <v>0</v>
      </c>
      <c r="K261">
        <v>3</v>
      </c>
    </row>
    <row r="262" spans="1:11" x14ac:dyDescent="0.25">
      <c r="A262">
        <v>0.93</v>
      </c>
      <c r="B262">
        <v>47</v>
      </c>
      <c r="C262">
        <v>1</v>
      </c>
      <c r="D262">
        <v>7</v>
      </c>
      <c r="E262">
        <v>25</v>
      </c>
      <c r="F262">
        <v>55</v>
      </c>
      <c r="G262">
        <v>0</v>
      </c>
      <c r="H262">
        <v>0</v>
      </c>
      <c r="I262">
        <v>3</v>
      </c>
      <c r="J262">
        <v>0</v>
      </c>
      <c r="K262">
        <v>4</v>
      </c>
    </row>
    <row r="263" spans="1:11" x14ac:dyDescent="0.25">
      <c r="A263">
        <v>0.75</v>
      </c>
      <c r="B263">
        <v>25</v>
      </c>
      <c r="C263">
        <v>1</v>
      </c>
      <c r="D263">
        <v>8.5</v>
      </c>
      <c r="E263">
        <v>26</v>
      </c>
      <c r="F263">
        <v>56</v>
      </c>
      <c r="G263">
        <v>2</v>
      </c>
      <c r="H263">
        <v>25</v>
      </c>
      <c r="I263">
        <v>0</v>
      </c>
      <c r="J263">
        <v>0</v>
      </c>
      <c r="K263">
        <v>1</v>
      </c>
    </row>
    <row r="264" spans="1:11" x14ac:dyDescent="0.25">
      <c r="A264">
        <v>0.81</v>
      </c>
      <c r="B264">
        <v>25</v>
      </c>
      <c r="C264">
        <v>0</v>
      </c>
      <c r="D264">
        <v>7</v>
      </c>
      <c r="E264">
        <v>25</v>
      </c>
      <c r="F264">
        <v>55</v>
      </c>
      <c r="G264">
        <v>4</v>
      </c>
      <c r="H264">
        <v>0</v>
      </c>
      <c r="I264">
        <v>5</v>
      </c>
      <c r="J264">
        <v>0</v>
      </c>
      <c r="K264">
        <v>3</v>
      </c>
    </row>
    <row r="265" spans="1:11" x14ac:dyDescent="0.25">
      <c r="A265">
        <v>0.78</v>
      </c>
      <c r="B265">
        <v>51</v>
      </c>
      <c r="C265">
        <v>0</v>
      </c>
      <c r="D265">
        <v>10</v>
      </c>
      <c r="E265">
        <v>24</v>
      </c>
      <c r="F265">
        <v>59</v>
      </c>
      <c r="G265">
        <v>2</v>
      </c>
      <c r="H265">
        <v>0</v>
      </c>
      <c r="I265">
        <v>0</v>
      </c>
      <c r="J265">
        <v>1</v>
      </c>
      <c r="K265">
        <v>2</v>
      </c>
    </row>
    <row r="266" spans="1:11" x14ac:dyDescent="0.25">
      <c r="A266">
        <v>0.9</v>
      </c>
      <c r="B266">
        <v>65</v>
      </c>
      <c r="C266">
        <v>0</v>
      </c>
      <c r="D266">
        <v>5</v>
      </c>
      <c r="E266">
        <v>23</v>
      </c>
      <c r="F266">
        <v>60</v>
      </c>
      <c r="G266">
        <v>1</v>
      </c>
      <c r="H266">
        <v>0</v>
      </c>
      <c r="I266">
        <v>0</v>
      </c>
      <c r="J266">
        <v>0</v>
      </c>
      <c r="K266">
        <v>1</v>
      </c>
    </row>
    <row r="267" spans="1:11" x14ac:dyDescent="0.25">
      <c r="A267">
        <v>0.9</v>
      </c>
      <c r="B267">
        <v>27</v>
      </c>
      <c r="C267">
        <v>0</v>
      </c>
      <c r="D267">
        <v>6</v>
      </c>
      <c r="E267">
        <v>24</v>
      </c>
      <c r="F267">
        <v>60</v>
      </c>
      <c r="G267">
        <v>1</v>
      </c>
      <c r="H267">
        <v>0</v>
      </c>
      <c r="I267">
        <v>5</v>
      </c>
      <c r="J267">
        <v>1</v>
      </c>
      <c r="K267">
        <v>2</v>
      </c>
    </row>
    <row r="268" spans="1:11" x14ac:dyDescent="0.25">
      <c r="A268">
        <v>0.93</v>
      </c>
      <c r="B268">
        <v>56</v>
      </c>
      <c r="C268">
        <v>1</v>
      </c>
      <c r="D268">
        <v>7</v>
      </c>
      <c r="E268">
        <v>20</v>
      </c>
      <c r="F268">
        <v>65</v>
      </c>
      <c r="G268">
        <v>1</v>
      </c>
      <c r="H268">
        <v>0</v>
      </c>
      <c r="I268">
        <v>5</v>
      </c>
      <c r="J268">
        <v>0</v>
      </c>
      <c r="K268">
        <v>3</v>
      </c>
    </row>
    <row r="269" spans="1:11" x14ac:dyDescent="0.25">
      <c r="A269">
        <v>0.8</v>
      </c>
      <c r="B269">
        <v>28</v>
      </c>
      <c r="C269">
        <v>1</v>
      </c>
      <c r="D269">
        <v>7.5</v>
      </c>
      <c r="E269">
        <v>28</v>
      </c>
      <c r="F269">
        <v>60</v>
      </c>
      <c r="G269">
        <v>2</v>
      </c>
      <c r="H269">
        <v>50</v>
      </c>
      <c r="I269">
        <v>0</v>
      </c>
      <c r="J269">
        <v>0</v>
      </c>
      <c r="K269">
        <v>1</v>
      </c>
    </row>
    <row r="270" spans="1:11" x14ac:dyDescent="0.25">
      <c r="A270">
        <v>0.63</v>
      </c>
      <c r="B270">
        <v>33</v>
      </c>
      <c r="C270">
        <v>1</v>
      </c>
      <c r="D270">
        <v>10</v>
      </c>
      <c r="E270">
        <v>20</v>
      </c>
      <c r="F270">
        <v>30</v>
      </c>
      <c r="G270">
        <v>4</v>
      </c>
      <c r="H270">
        <v>25</v>
      </c>
      <c r="I270">
        <v>1</v>
      </c>
      <c r="J270">
        <v>0</v>
      </c>
      <c r="K270">
        <v>0</v>
      </c>
    </row>
    <row r="271" spans="1:11" x14ac:dyDescent="0.25">
      <c r="A271">
        <v>0.9</v>
      </c>
      <c r="B271">
        <v>22</v>
      </c>
      <c r="C271">
        <v>1</v>
      </c>
      <c r="D271">
        <v>7</v>
      </c>
      <c r="E271">
        <v>25</v>
      </c>
      <c r="F271">
        <v>60</v>
      </c>
      <c r="G271">
        <v>1</v>
      </c>
      <c r="H271">
        <v>0</v>
      </c>
      <c r="I271">
        <v>0</v>
      </c>
      <c r="J271">
        <v>0</v>
      </c>
      <c r="K271">
        <v>4</v>
      </c>
    </row>
    <row r="272" spans="1:11" x14ac:dyDescent="0.25">
      <c r="A272">
        <v>0.9</v>
      </c>
      <c r="B272">
        <v>50</v>
      </c>
      <c r="C272">
        <v>0</v>
      </c>
      <c r="D272">
        <v>9</v>
      </c>
      <c r="E272">
        <v>27</v>
      </c>
      <c r="F272">
        <v>55</v>
      </c>
      <c r="G272">
        <v>1</v>
      </c>
      <c r="H272">
        <v>0</v>
      </c>
      <c r="I272">
        <v>3</v>
      </c>
      <c r="J272">
        <v>0</v>
      </c>
      <c r="K272">
        <v>3</v>
      </c>
    </row>
    <row r="273" spans="1:11" x14ac:dyDescent="0.25">
      <c r="A273">
        <v>0.86</v>
      </c>
      <c r="B273">
        <v>25</v>
      </c>
      <c r="C273">
        <v>0</v>
      </c>
      <c r="D273">
        <v>7</v>
      </c>
      <c r="E273">
        <v>20</v>
      </c>
      <c r="F273">
        <v>70</v>
      </c>
      <c r="G273">
        <v>1</v>
      </c>
      <c r="H273">
        <v>25</v>
      </c>
      <c r="I273">
        <v>0</v>
      </c>
      <c r="J273">
        <v>0</v>
      </c>
      <c r="K273">
        <v>2</v>
      </c>
    </row>
    <row r="274" spans="1:11" x14ac:dyDescent="0.25">
      <c r="A274">
        <v>0.51</v>
      </c>
      <c r="B274">
        <v>54</v>
      </c>
      <c r="C274">
        <v>0</v>
      </c>
      <c r="D274">
        <v>7</v>
      </c>
      <c r="E274">
        <v>22</v>
      </c>
      <c r="F274">
        <v>23</v>
      </c>
      <c r="G274">
        <v>4</v>
      </c>
      <c r="H274">
        <v>0</v>
      </c>
      <c r="I274">
        <v>0</v>
      </c>
      <c r="J274">
        <v>1</v>
      </c>
      <c r="K274">
        <v>0</v>
      </c>
    </row>
    <row r="275" spans="1:11" x14ac:dyDescent="0.25">
      <c r="A275">
        <v>0.87</v>
      </c>
      <c r="B275">
        <v>58</v>
      </c>
      <c r="C275">
        <v>0</v>
      </c>
      <c r="D275">
        <v>7.5</v>
      </c>
      <c r="E275">
        <v>22</v>
      </c>
      <c r="F275">
        <v>58</v>
      </c>
      <c r="G275">
        <v>1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>
        <v>0.7</v>
      </c>
      <c r="B276">
        <v>45</v>
      </c>
      <c r="C276">
        <v>0</v>
      </c>
      <c r="D276">
        <v>7.5</v>
      </c>
      <c r="E276">
        <v>23</v>
      </c>
      <c r="F276">
        <v>57</v>
      </c>
      <c r="G276">
        <v>1</v>
      </c>
      <c r="H276">
        <v>0</v>
      </c>
      <c r="I276">
        <v>5</v>
      </c>
      <c r="J276">
        <v>0</v>
      </c>
      <c r="K276">
        <v>0</v>
      </c>
    </row>
    <row r="277" spans="1:11" x14ac:dyDescent="0.25">
      <c r="A277">
        <v>0.85</v>
      </c>
      <c r="B277">
        <v>55</v>
      </c>
      <c r="C277">
        <v>0</v>
      </c>
      <c r="D277">
        <v>8</v>
      </c>
      <c r="E277">
        <v>23</v>
      </c>
      <c r="F277">
        <v>57</v>
      </c>
      <c r="G277">
        <v>1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>
        <v>0.87</v>
      </c>
      <c r="B278">
        <v>54</v>
      </c>
      <c r="C278">
        <v>0</v>
      </c>
      <c r="D278">
        <v>7</v>
      </c>
      <c r="E278">
        <v>15</v>
      </c>
      <c r="F278">
        <v>70</v>
      </c>
      <c r="G278">
        <v>1</v>
      </c>
      <c r="H278">
        <v>0</v>
      </c>
      <c r="I278">
        <v>4</v>
      </c>
      <c r="J278">
        <v>0</v>
      </c>
      <c r="K278">
        <v>2</v>
      </c>
    </row>
    <row r="279" spans="1:11" x14ac:dyDescent="0.25">
      <c r="A279">
        <v>0.6</v>
      </c>
      <c r="B279">
        <v>60</v>
      </c>
      <c r="C279">
        <v>0</v>
      </c>
      <c r="D279">
        <v>7</v>
      </c>
      <c r="E279">
        <v>27</v>
      </c>
      <c r="F279">
        <v>20</v>
      </c>
      <c r="G279">
        <v>1</v>
      </c>
      <c r="H279">
        <v>0</v>
      </c>
      <c r="I279">
        <v>2</v>
      </c>
      <c r="J279">
        <v>1</v>
      </c>
      <c r="K279">
        <v>3</v>
      </c>
    </row>
    <row r="280" spans="1:11" x14ac:dyDescent="0.25">
      <c r="A280">
        <v>0.8</v>
      </c>
      <c r="B280">
        <v>30</v>
      </c>
      <c r="C280">
        <v>1</v>
      </c>
      <c r="D280">
        <v>7.5</v>
      </c>
      <c r="E280">
        <v>28</v>
      </c>
      <c r="F280">
        <v>55</v>
      </c>
      <c r="G280">
        <v>3</v>
      </c>
      <c r="H280">
        <v>50</v>
      </c>
      <c r="I280">
        <v>0</v>
      </c>
      <c r="J280">
        <v>1</v>
      </c>
      <c r="K280">
        <v>1</v>
      </c>
    </row>
    <row r="281" spans="1:11" x14ac:dyDescent="0.25">
      <c r="A281">
        <v>0.93</v>
      </c>
      <c r="B281">
        <v>41</v>
      </c>
      <c r="C281">
        <v>0</v>
      </c>
      <c r="D281">
        <v>7.5</v>
      </c>
      <c r="E281">
        <v>22</v>
      </c>
      <c r="F281">
        <v>58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>
        <v>0.5</v>
      </c>
      <c r="B282">
        <v>52</v>
      </c>
      <c r="C282">
        <v>1</v>
      </c>
      <c r="D282">
        <v>7</v>
      </c>
      <c r="E282">
        <v>23</v>
      </c>
      <c r="F282">
        <v>22</v>
      </c>
      <c r="G282">
        <v>4</v>
      </c>
      <c r="H282">
        <v>0</v>
      </c>
      <c r="I282">
        <v>4</v>
      </c>
      <c r="J282">
        <v>1</v>
      </c>
      <c r="K282">
        <v>0</v>
      </c>
    </row>
    <row r="283" spans="1:11" x14ac:dyDescent="0.25">
      <c r="A283">
        <v>0.5</v>
      </c>
      <c r="B283">
        <v>29</v>
      </c>
      <c r="C283">
        <v>1</v>
      </c>
      <c r="D283">
        <v>7.5</v>
      </c>
      <c r="E283">
        <v>22</v>
      </c>
      <c r="F283">
        <v>28</v>
      </c>
      <c r="G283">
        <v>1</v>
      </c>
      <c r="H283">
        <v>75</v>
      </c>
      <c r="I283">
        <v>1</v>
      </c>
      <c r="J283">
        <v>1</v>
      </c>
      <c r="K283">
        <v>2</v>
      </c>
    </row>
    <row r="284" spans="1:11" x14ac:dyDescent="0.25">
      <c r="A284">
        <v>0.96</v>
      </c>
      <c r="B284">
        <v>42</v>
      </c>
      <c r="C284">
        <v>1</v>
      </c>
      <c r="D284">
        <v>8</v>
      </c>
      <c r="E284">
        <v>20</v>
      </c>
      <c r="F284">
        <v>65</v>
      </c>
      <c r="G284">
        <v>1</v>
      </c>
      <c r="H284">
        <v>25</v>
      </c>
      <c r="I284">
        <v>1</v>
      </c>
      <c r="J284">
        <v>0</v>
      </c>
      <c r="K284">
        <v>0</v>
      </c>
    </row>
    <row r="285" spans="1:11" x14ac:dyDescent="0.25">
      <c r="A285">
        <v>0.52</v>
      </c>
      <c r="B285">
        <v>26</v>
      </c>
      <c r="C285">
        <v>1</v>
      </c>
      <c r="D285">
        <v>7.5</v>
      </c>
      <c r="E285">
        <v>23</v>
      </c>
      <c r="F285">
        <v>25</v>
      </c>
      <c r="G285">
        <v>4</v>
      </c>
      <c r="H285">
        <v>50</v>
      </c>
      <c r="I285">
        <v>2</v>
      </c>
      <c r="J285">
        <v>1</v>
      </c>
      <c r="K285">
        <v>1</v>
      </c>
    </row>
    <row r="286" spans="1:11" x14ac:dyDescent="0.25">
      <c r="A286">
        <v>0.68</v>
      </c>
      <c r="B286">
        <v>49</v>
      </c>
      <c r="C286">
        <v>0</v>
      </c>
      <c r="D286">
        <v>5.5</v>
      </c>
      <c r="E286">
        <v>22</v>
      </c>
      <c r="F286">
        <v>22</v>
      </c>
      <c r="G286">
        <v>2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>
        <v>0.72</v>
      </c>
      <c r="B287">
        <v>46</v>
      </c>
      <c r="C287">
        <v>0</v>
      </c>
      <c r="D287">
        <v>8</v>
      </c>
      <c r="E287">
        <v>18</v>
      </c>
      <c r="F287">
        <v>72</v>
      </c>
      <c r="G287">
        <v>3</v>
      </c>
      <c r="H287">
        <v>0</v>
      </c>
      <c r="I287">
        <v>0</v>
      </c>
      <c r="J287">
        <v>1</v>
      </c>
      <c r="K287">
        <v>3</v>
      </c>
    </row>
    <row r="288" spans="1:11" x14ac:dyDescent="0.25">
      <c r="A288">
        <v>0.56000000000000005</v>
      </c>
      <c r="B288">
        <v>12</v>
      </c>
      <c r="C288">
        <v>1</v>
      </c>
      <c r="D288">
        <v>9</v>
      </c>
      <c r="E288">
        <v>18</v>
      </c>
      <c r="F288">
        <v>35</v>
      </c>
      <c r="G288">
        <v>1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>
        <v>0.91</v>
      </c>
      <c r="B289">
        <v>27</v>
      </c>
      <c r="C289">
        <v>1</v>
      </c>
      <c r="D289">
        <v>7.5</v>
      </c>
      <c r="E289">
        <v>22</v>
      </c>
      <c r="F289">
        <v>57</v>
      </c>
      <c r="G289">
        <v>0</v>
      </c>
      <c r="H289">
        <v>25</v>
      </c>
      <c r="I289">
        <v>0</v>
      </c>
      <c r="J289">
        <v>0</v>
      </c>
      <c r="K289">
        <v>5</v>
      </c>
    </row>
    <row r="290" spans="1:11" x14ac:dyDescent="0.25">
      <c r="A290">
        <v>0.85</v>
      </c>
      <c r="B290">
        <v>39</v>
      </c>
      <c r="C290">
        <v>1</v>
      </c>
      <c r="D290">
        <v>8.5</v>
      </c>
      <c r="E290">
        <v>22</v>
      </c>
      <c r="F290">
        <v>65</v>
      </c>
      <c r="G290">
        <v>0</v>
      </c>
      <c r="H290">
        <v>25</v>
      </c>
      <c r="I290">
        <v>1</v>
      </c>
      <c r="J290">
        <v>1</v>
      </c>
      <c r="K290">
        <v>0</v>
      </c>
    </row>
    <row r="291" spans="1:11" x14ac:dyDescent="0.25">
      <c r="A291">
        <v>0.72</v>
      </c>
      <c r="B291">
        <v>44</v>
      </c>
      <c r="C291">
        <v>1</v>
      </c>
      <c r="D291">
        <v>10</v>
      </c>
      <c r="E291">
        <v>28</v>
      </c>
      <c r="F291">
        <v>60</v>
      </c>
      <c r="G291">
        <v>3</v>
      </c>
      <c r="H291">
        <v>50</v>
      </c>
      <c r="I291">
        <v>4</v>
      </c>
      <c r="J291">
        <v>1</v>
      </c>
      <c r="K291">
        <v>1</v>
      </c>
    </row>
    <row r="292" spans="1:11" x14ac:dyDescent="0.25">
      <c r="A292">
        <v>0.89</v>
      </c>
      <c r="B292">
        <v>44</v>
      </c>
      <c r="C292">
        <v>0</v>
      </c>
      <c r="D292">
        <v>10</v>
      </c>
      <c r="E292">
        <v>23</v>
      </c>
      <c r="F292">
        <v>58</v>
      </c>
      <c r="G292">
        <v>1</v>
      </c>
      <c r="H292">
        <v>0</v>
      </c>
      <c r="I292">
        <v>0</v>
      </c>
      <c r="J292">
        <v>0</v>
      </c>
      <c r="K292">
        <v>3</v>
      </c>
    </row>
    <row r="293" spans="1:11" x14ac:dyDescent="0.25">
      <c r="A293">
        <v>0.9</v>
      </c>
      <c r="B293">
        <v>57</v>
      </c>
      <c r="C293">
        <v>0</v>
      </c>
      <c r="D293">
        <v>5.5</v>
      </c>
      <c r="E293">
        <v>22</v>
      </c>
      <c r="F293">
        <v>57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>
        <v>0.85</v>
      </c>
      <c r="B294">
        <v>53</v>
      </c>
      <c r="C294">
        <v>0</v>
      </c>
      <c r="D294">
        <v>7</v>
      </c>
      <c r="E294">
        <v>20</v>
      </c>
      <c r="F294">
        <v>65</v>
      </c>
      <c r="G294">
        <v>1</v>
      </c>
      <c r="H294">
        <v>75</v>
      </c>
      <c r="I294">
        <v>0</v>
      </c>
      <c r="J294">
        <v>0</v>
      </c>
      <c r="K294">
        <v>2</v>
      </c>
    </row>
    <row r="295" spans="1:11" x14ac:dyDescent="0.25">
      <c r="A295">
        <v>0.95</v>
      </c>
      <c r="B295">
        <v>65</v>
      </c>
      <c r="C295">
        <v>1</v>
      </c>
      <c r="D295">
        <v>8</v>
      </c>
      <c r="E295">
        <v>23</v>
      </c>
      <c r="F295">
        <v>60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>
        <v>0.51</v>
      </c>
      <c r="B296">
        <v>41</v>
      </c>
      <c r="C296">
        <v>1</v>
      </c>
      <c r="D296">
        <v>8</v>
      </c>
      <c r="E296">
        <v>19</v>
      </c>
      <c r="F296">
        <v>28</v>
      </c>
      <c r="G296">
        <v>4</v>
      </c>
      <c r="H296">
        <v>50</v>
      </c>
      <c r="I296">
        <v>5</v>
      </c>
      <c r="J296">
        <v>1</v>
      </c>
      <c r="K296">
        <v>0</v>
      </c>
    </row>
    <row r="297" spans="1:11" x14ac:dyDescent="0.25">
      <c r="A297">
        <v>0.9</v>
      </c>
      <c r="B297">
        <v>52</v>
      </c>
      <c r="C297">
        <v>1</v>
      </c>
      <c r="D297">
        <v>7</v>
      </c>
      <c r="E297">
        <v>22</v>
      </c>
      <c r="F297">
        <v>60</v>
      </c>
      <c r="G297">
        <v>0</v>
      </c>
      <c r="H297">
        <v>50</v>
      </c>
      <c r="I297">
        <v>0</v>
      </c>
      <c r="J297">
        <v>0</v>
      </c>
      <c r="K297">
        <v>1</v>
      </c>
    </row>
    <row r="298" spans="1:11" x14ac:dyDescent="0.25">
      <c r="A298">
        <v>0.9</v>
      </c>
      <c r="B298">
        <v>53</v>
      </c>
      <c r="C298">
        <v>0</v>
      </c>
      <c r="D298">
        <v>9</v>
      </c>
      <c r="E298">
        <v>27</v>
      </c>
      <c r="F298">
        <v>55</v>
      </c>
      <c r="G298">
        <v>1</v>
      </c>
      <c r="H298">
        <v>0</v>
      </c>
      <c r="I298">
        <v>3</v>
      </c>
      <c r="J298">
        <v>0</v>
      </c>
      <c r="K298">
        <v>3</v>
      </c>
    </row>
    <row r="299" spans="1:11" x14ac:dyDescent="0.25">
      <c r="A299">
        <v>0.51</v>
      </c>
      <c r="B299">
        <v>25</v>
      </c>
      <c r="C299">
        <v>0</v>
      </c>
      <c r="D299">
        <v>7</v>
      </c>
      <c r="E299">
        <v>28</v>
      </c>
      <c r="F299">
        <v>22</v>
      </c>
      <c r="G299">
        <v>1</v>
      </c>
      <c r="H299">
        <v>50</v>
      </c>
      <c r="I299">
        <v>2</v>
      </c>
      <c r="J299">
        <v>1</v>
      </c>
      <c r="K299">
        <v>3</v>
      </c>
    </row>
    <row r="300" spans="1:11" x14ac:dyDescent="0.25">
      <c r="A300">
        <v>0.84</v>
      </c>
      <c r="B300">
        <v>51</v>
      </c>
      <c r="C300">
        <v>0</v>
      </c>
      <c r="D300">
        <v>7</v>
      </c>
      <c r="E300">
        <v>15</v>
      </c>
      <c r="F300">
        <v>67</v>
      </c>
      <c r="G300">
        <v>1</v>
      </c>
      <c r="H300">
        <v>0</v>
      </c>
      <c r="I300">
        <v>0</v>
      </c>
      <c r="J300">
        <v>0</v>
      </c>
      <c r="K300">
        <v>4</v>
      </c>
    </row>
    <row r="301" spans="1:11" x14ac:dyDescent="0.25">
      <c r="A301">
        <v>0.82</v>
      </c>
      <c r="B301">
        <v>30</v>
      </c>
      <c r="C301">
        <v>0</v>
      </c>
      <c r="D301">
        <v>8</v>
      </c>
      <c r="E301">
        <v>18</v>
      </c>
      <c r="F301">
        <v>75</v>
      </c>
      <c r="G301">
        <v>3</v>
      </c>
      <c r="H301">
        <v>0</v>
      </c>
      <c r="I301">
        <v>4</v>
      </c>
      <c r="J301">
        <v>0</v>
      </c>
      <c r="K301">
        <v>2</v>
      </c>
    </row>
    <row r="302" spans="1:11" x14ac:dyDescent="0.25">
      <c r="A302">
        <v>0.88</v>
      </c>
      <c r="B302">
        <v>57</v>
      </c>
      <c r="C302">
        <v>0</v>
      </c>
      <c r="D302">
        <v>7</v>
      </c>
      <c r="E302">
        <v>22</v>
      </c>
      <c r="F302">
        <v>65</v>
      </c>
      <c r="G302">
        <v>0</v>
      </c>
      <c r="H302">
        <v>25</v>
      </c>
      <c r="I302">
        <v>0</v>
      </c>
      <c r="J302">
        <v>1</v>
      </c>
      <c r="K302">
        <v>1</v>
      </c>
    </row>
    <row r="303" spans="1:11" x14ac:dyDescent="0.25">
      <c r="A303">
        <v>0.79</v>
      </c>
      <c r="B303">
        <v>24</v>
      </c>
      <c r="C303">
        <v>1</v>
      </c>
      <c r="D303">
        <v>7.5</v>
      </c>
      <c r="E303">
        <v>28</v>
      </c>
      <c r="F303">
        <v>60</v>
      </c>
      <c r="G303">
        <v>1</v>
      </c>
      <c r="H303">
        <v>50</v>
      </c>
      <c r="I303">
        <v>0</v>
      </c>
      <c r="J303">
        <v>1</v>
      </c>
      <c r="K303">
        <v>1</v>
      </c>
    </row>
    <row r="304" spans="1:11" x14ac:dyDescent="0.25">
      <c r="A304">
        <v>0.64</v>
      </c>
      <c r="B304">
        <v>24</v>
      </c>
      <c r="C304">
        <v>0</v>
      </c>
      <c r="D304">
        <v>7</v>
      </c>
      <c r="E304">
        <v>27</v>
      </c>
      <c r="F304">
        <v>20</v>
      </c>
      <c r="G304">
        <v>4</v>
      </c>
      <c r="H304">
        <v>0</v>
      </c>
      <c r="I304">
        <v>1</v>
      </c>
      <c r="J304">
        <v>0</v>
      </c>
      <c r="K304">
        <v>3</v>
      </c>
    </row>
    <row r="305" spans="1:11" x14ac:dyDescent="0.25">
      <c r="A305">
        <v>0.84</v>
      </c>
      <c r="B305">
        <v>19</v>
      </c>
      <c r="C305">
        <v>1</v>
      </c>
      <c r="D305">
        <v>7.5</v>
      </c>
      <c r="E305">
        <v>19</v>
      </c>
      <c r="F305">
        <v>63</v>
      </c>
      <c r="G305">
        <v>4</v>
      </c>
      <c r="H305">
        <v>25</v>
      </c>
      <c r="I305">
        <v>0</v>
      </c>
      <c r="J305">
        <v>0</v>
      </c>
      <c r="K305">
        <v>1</v>
      </c>
    </row>
    <row r="306" spans="1:11" x14ac:dyDescent="0.25">
      <c r="A306">
        <v>0.71</v>
      </c>
      <c r="B306">
        <v>45</v>
      </c>
      <c r="C306">
        <v>0</v>
      </c>
      <c r="D306">
        <v>7.5</v>
      </c>
      <c r="E306">
        <v>25</v>
      </c>
      <c r="F306">
        <v>57</v>
      </c>
      <c r="G306">
        <v>4</v>
      </c>
      <c r="H306">
        <v>0</v>
      </c>
      <c r="I306">
        <v>2</v>
      </c>
      <c r="J306">
        <v>0</v>
      </c>
      <c r="K306">
        <v>0</v>
      </c>
    </row>
    <row r="307" spans="1:11" x14ac:dyDescent="0.25">
      <c r="A307">
        <v>0.9</v>
      </c>
      <c r="B307">
        <v>29</v>
      </c>
      <c r="C307">
        <v>1</v>
      </c>
      <c r="D307">
        <v>7</v>
      </c>
      <c r="E307">
        <v>25</v>
      </c>
      <c r="F307">
        <v>55</v>
      </c>
      <c r="G307">
        <v>1</v>
      </c>
      <c r="H307">
        <v>0</v>
      </c>
      <c r="I307">
        <v>5</v>
      </c>
      <c r="J307">
        <v>1</v>
      </c>
      <c r="K307">
        <v>2</v>
      </c>
    </row>
    <row r="308" spans="1:11" x14ac:dyDescent="0.25">
      <c r="A308">
        <v>0.95</v>
      </c>
      <c r="B308">
        <v>51</v>
      </c>
      <c r="C308">
        <v>0</v>
      </c>
      <c r="D308">
        <v>8</v>
      </c>
      <c r="E308">
        <v>20</v>
      </c>
      <c r="F308">
        <v>62</v>
      </c>
      <c r="G308">
        <v>0</v>
      </c>
      <c r="H308">
        <v>0</v>
      </c>
      <c r="I308">
        <v>0</v>
      </c>
      <c r="J308">
        <v>0</v>
      </c>
      <c r="K308">
        <v>4</v>
      </c>
    </row>
    <row r="309" spans="1:11" x14ac:dyDescent="0.25">
      <c r="A309">
        <v>0.95</v>
      </c>
      <c r="B309">
        <v>27</v>
      </c>
      <c r="C309">
        <v>1</v>
      </c>
      <c r="D309">
        <v>9</v>
      </c>
      <c r="E309">
        <v>25</v>
      </c>
      <c r="F309">
        <v>60</v>
      </c>
      <c r="G309">
        <v>0</v>
      </c>
      <c r="H309">
        <v>75</v>
      </c>
      <c r="I309">
        <v>0</v>
      </c>
      <c r="J309">
        <v>1</v>
      </c>
      <c r="K309">
        <v>2</v>
      </c>
    </row>
    <row r="310" spans="1:11" x14ac:dyDescent="0.25">
      <c r="A310">
        <v>0.54</v>
      </c>
      <c r="B310">
        <v>41</v>
      </c>
      <c r="C310">
        <v>0</v>
      </c>
      <c r="D310">
        <v>7</v>
      </c>
      <c r="E310">
        <v>20</v>
      </c>
      <c r="F310">
        <v>35</v>
      </c>
      <c r="G310">
        <v>1</v>
      </c>
      <c r="H310">
        <v>0</v>
      </c>
      <c r="I310">
        <v>2</v>
      </c>
      <c r="J310">
        <v>1</v>
      </c>
      <c r="K310">
        <v>3</v>
      </c>
    </row>
    <row r="311" spans="1:11" x14ac:dyDescent="0.25">
      <c r="A311">
        <v>0.95</v>
      </c>
      <c r="B311">
        <v>65</v>
      </c>
      <c r="C311">
        <v>1</v>
      </c>
      <c r="D311">
        <v>9</v>
      </c>
      <c r="E311">
        <v>23</v>
      </c>
      <c r="F311">
        <v>57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>
        <v>0.53</v>
      </c>
      <c r="B312">
        <v>56</v>
      </c>
      <c r="C312">
        <v>1</v>
      </c>
      <c r="D312">
        <v>9</v>
      </c>
      <c r="E312">
        <v>24</v>
      </c>
      <c r="F312">
        <v>25</v>
      </c>
      <c r="G312">
        <v>2</v>
      </c>
      <c r="H312">
        <v>25</v>
      </c>
      <c r="I312">
        <v>4</v>
      </c>
      <c r="J312">
        <v>1</v>
      </c>
      <c r="K312">
        <v>0</v>
      </c>
    </row>
    <row r="313" spans="1:11" x14ac:dyDescent="0.25">
      <c r="A313">
        <v>0.92</v>
      </c>
      <c r="B313">
        <v>27</v>
      </c>
      <c r="C313">
        <v>1</v>
      </c>
      <c r="D313">
        <v>6</v>
      </c>
      <c r="E313">
        <v>25</v>
      </c>
      <c r="F313">
        <v>63</v>
      </c>
      <c r="G313">
        <v>0</v>
      </c>
      <c r="H313">
        <v>75</v>
      </c>
      <c r="I313">
        <v>0</v>
      </c>
      <c r="J313">
        <v>1</v>
      </c>
      <c r="K313">
        <v>2</v>
      </c>
    </row>
    <row r="314" spans="1:11" x14ac:dyDescent="0.25">
      <c r="A314">
        <v>0.85</v>
      </c>
      <c r="B314">
        <v>28</v>
      </c>
      <c r="C314">
        <v>0</v>
      </c>
      <c r="D314">
        <v>7.5</v>
      </c>
      <c r="E314">
        <v>22</v>
      </c>
      <c r="F314">
        <v>63</v>
      </c>
      <c r="G314">
        <v>1</v>
      </c>
      <c r="H314">
        <v>0</v>
      </c>
      <c r="I314">
        <v>0</v>
      </c>
      <c r="J314">
        <v>0</v>
      </c>
      <c r="K314">
        <v>1</v>
      </c>
    </row>
    <row r="315" spans="1:11" x14ac:dyDescent="0.25">
      <c r="A315">
        <v>0.92</v>
      </c>
      <c r="B315">
        <v>30</v>
      </c>
      <c r="C315">
        <v>1</v>
      </c>
      <c r="D315">
        <v>10</v>
      </c>
      <c r="E315">
        <v>22</v>
      </c>
      <c r="F315">
        <v>65</v>
      </c>
      <c r="G315">
        <v>0</v>
      </c>
      <c r="H315">
        <v>25</v>
      </c>
      <c r="I315">
        <v>1</v>
      </c>
      <c r="J315">
        <v>0</v>
      </c>
      <c r="K315">
        <v>0</v>
      </c>
    </row>
    <row r="316" spans="1:11" x14ac:dyDescent="0.25">
      <c r="A316">
        <v>0.53</v>
      </c>
      <c r="B316">
        <v>37</v>
      </c>
      <c r="C316">
        <v>0</v>
      </c>
      <c r="D316">
        <v>8</v>
      </c>
      <c r="E316">
        <v>30</v>
      </c>
      <c r="F316">
        <v>25</v>
      </c>
      <c r="G316">
        <v>1</v>
      </c>
      <c r="H316">
        <v>0</v>
      </c>
      <c r="I316">
        <v>0</v>
      </c>
      <c r="J316">
        <v>1</v>
      </c>
      <c r="K316">
        <v>3</v>
      </c>
    </row>
    <row r="317" spans="1:11" x14ac:dyDescent="0.25">
      <c r="A317">
        <v>0.75</v>
      </c>
      <c r="B317">
        <v>22</v>
      </c>
      <c r="C317">
        <v>1</v>
      </c>
      <c r="D317">
        <v>7</v>
      </c>
      <c r="E317">
        <v>26</v>
      </c>
      <c r="F317">
        <v>60</v>
      </c>
      <c r="G317">
        <v>4</v>
      </c>
      <c r="H317">
        <v>50</v>
      </c>
      <c r="I317">
        <v>0</v>
      </c>
      <c r="J317">
        <v>0</v>
      </c>
      <c r="K317">
        <v>1</v>
      </c>
    </row>
    <row r="318" spans="1:11" x14ac:dyDescent="0.25">
      <c r="A318">
        <v>0.74</v>
      </c>
      <c r="B318">
        <v>56</v>
      </c>
      <c r="C318">
        <v>0</v>
      </c>
      <c r="D318">
        <v>5</v>
      </c>
      <c r="E318">
        <v>22</v>
      </c>
      <c r="F318">
        <v>59</v>
      </c>
      <c r="G318">
        <v>1</v>
      </c>
      <c r="H318">
        <v>0</v>
      </c>
      <c r="I318">
        <v>0</v>
      </c>
      <c r="J318">
        <v>1</v>
      </c>
      <c r="K318">
        <v>3</v>
      </c>
    </row>
    <row r="319" spans="1:11" x14ac:dyDescent="0.25">
      <c r="A319">
        <v>0.87</v>
      </c>
      <c r="B319">
        <v>56</v>
      </c>
      <c r="C319">
        <v>0</v>
      </c>
      <c r="D319">
        <v>7.5</v>
      </c>
      <c r="E319">
        <v>20</v>
      </c>
      <c r="F319">
        <v>65</v>
      </c>
      <c r="G319">
        <v>0</v>
      </c>
      <c r="H319">
        <v>25</v>
      </c>
      <c r="I319">
        <v>0</v>
      </c>
      <c r="J319">
        <v>1</v>
      </c>
      <c r="K319">
        <v>1</v>
      </c>
    </row>
    <row r="320" spans="1:11" x14ac:dyDescent="0.25">
      <c r="A320">
        <v>0.72</v>
      </c>
      <c r="B320">
        <v>41</v>
      </c>
      <c r="C320">
        <v>0</v>
      </c>
      <c r="D320">
        <v>6</v>
      </c>
      <c r="E320">
        <v>20</v>
      </c>
      <c r="F320">
        <v>70</v>
      </c>
      <c r="G320">
        <v>2</v>
      </c>
      <c r="H320">
        <v>25</v>
      </c>
      <c r="I320">
        <v>1</v>
      </c>
      <c r="J320">
        <v>0</v>
      </c>
      <c r="K320">
        <v>1</v>
      </c>
    </row>
    <row r="321" spans="1:11" x14ac:dyDescent="0.25">
      <c r="A321">
        <v>0.87</v>
      </c>
      <c r="B321">
        <v>40</v>
      </c>
      <c r="C321">
        <v>1</v>
      </c>
      <c r="D321">
        <v>7</v>
      </c>
      <c r="E321">
        <v>20</v>
      </c>
      <c r="F321">
        <v>65</v>
      </c>
      <c r="G321">
        <v>1</v>
      </c>
      <c r="H321">
        <v>50</v>
      </c>
      <c r="I321">
        <v>1</v>
      </c>
      <c r="J321">
        <v>0</v>
      </c>
      <c r="K321">
        <v>3</v>
      </c>
    </row>
    <row r="322" spans="1:11" x14ac:dyDescent="0.25">
      <c r="A322">
        <v>0.53</v>
      </c>
      <c r="B322">
        <v>32</v>
      </c>
      <c r="C322">
        <v>1</v>
      </c>
      <c r="D322">
        <v>7</v>
      </c>
      <c r="E322">
        <v>20</v>
      </c>
      <c r="F322">
        <v>35</v>
      </c>
      <c r="G322">
        <v>2</v>
      </c>
      <c r="H322">
        <v>50</v>
      </c>
      <c r="I322">
        <v>2</v>
      </c>
      <c r="J322">
        <v>1</v>
      </c>
      <c r="K322">
        <v>1</v>
      </c>
    </row>
    <row r="323" spans="1:11" x14ac:dyDescent="0.25">
      <c r="A323">
        <v>0.72</v>
      </c>
      <c r="B323">
        <v>29</v>
      </c>
      <c r="C323">
        <v>1</v>
      </c>
      <c r="D323">
        <v>8</v>
      </c>
      <c r="E323">
        <v>25</v>
      </c>
      <c r="F323">
        <v>55</v>
      </c>
      <c r="G323">
        <v>3</v>
      </c>
      <c r="H323">
        <v>25</v>
      </c>
      <c r="I323">
        <v>1</v>
      </c>
      <c r="J323">
        <v>0</v>
      </c>
      <c r="K323">
        <v>2</v>
      </c>
    </row>
    <row r="324" spans="1:11" x14ac:dyDescent="0.25">
      <c r="A324">
        <v>0.87</v>
      </c>
      <c r="B324">
        <v>39</v>
      </c>
      <c r="C324">
        <v>0</v>
      </c>
      <c r="D324">
        <v>8</v>
      </c>
      <c r="E324">
        <v>20</v>
      </c>
      <c r="F324">
        <v>70</v>
      </c>
      <c r="G324">
        <v>1</v>
      </c>
      <c r="H324">
        <v>0</v>
      </c>
      <c r="I324">
        <v>0</v>
      </c>
      <c r="J324">
        <v>1</v>
      </c>
      <c r="K324">
        <v>3</v>
      </c>
    </row>
    <row r="325" spans="1:11" x14ac:dyDescent="0.25">
      <c r="A325">
        <v>0.66</v>
      </c>
      <c r="B325">
        <v>65</v>
      </c>
      <c r="C325">
        <v>0</v>
      </c>
      <c r="D325">
        <v>7.5</v>
      </c>
      <c r="E325">
        <v>20</v>
      </c>
      <c r="F325">
        <v>35</v>
      </c>
      <c r="G325">
        <v>4</v>
      </c>
      <c r="H325">
        <v>25</v>
      </c>
      <c r="I325">
        <v>1</v>
      </c>
      <c r="J325">
        <v>0</v>
      </c>
      <c r="K325">
        <v>1</v>
      </c>
    </row>
    <row r="326" spans="1:11" x14ac:dyDescent="0.25">
      <c r="A326">
        <v>0.66</v>
      </c>
      <c r="B326">
        <v>60</v>
      </c>
      <c r="C326">
        <v>1</v>
      </c>
      <c r="D326">
        <v>9</v>
      </c>
      <c r="E326">
        <v>22</v>
      </c>
      <c r="F326">
        <v>23</v>
      </c>
      <c r="G326">
        <v>2</v>
      </c>
      <c r="H326">
        <v>50</v>
      </c>
      <c r="I326">
        <v>3</v>
      </c>
      <c r="J326">
        <v>0</v>
      </c>
      <c r="K326">
        <v>0</v>
      </c>
    </row>
    <row r="327" spans="1:11" x14ac:dyDescent="0.25">
      <c r="A327">
        <v>0.72</v>
      </c>
      <c r="B327">
        <v>48</v>
      </c>
      <c r="C327">
        <v>0</v>
      </c>
      <c r="D327">
        <v>8</v>
      </c>
      <c r="E327">
        <v>22</v>
      </c>
      <c r="F327">
        <v>57</v>
      </c>
      <c r="G327">
        <v>1</v>
      </c>
      <c r="H327">
        <v>0</v>
      </c>
      <c r="I327">
        <v>2</v>
      </c>
      <c r="J327">
        <v>0</v>
      </c>
      <c r="K327">
        <v>0</v>
      </c>
    </row>
    <row r="328" spans="1:11" x14ac:dyDescent="0.25">
      <c r="A328">
        <v>0.81</v>
      </c>
      <c r="B328">
        <v>21</v>
      </c>
      <c r="C328">
        <v>1</v>
      </c>
      <c r="D328">
        <v>8</v>
      </c>
      <c r="E328">
        <v>26</v>
      </c>
      <c r="F328">
        <v>63</v>
      </c>
      <c r="G328">
        <v>4</v>
      </c>
      <c r="H328">
        <v>25</v>
      </c>
      <c r="I328">
        <v>0</v>
      </c>
      <c r="J328">
        <v>0</v>
      </c>
      <c r="K328">
        <v>1</v>
      </c>
    </row>
    <row r="329" spans="1:11" x14ac:dyDescent="0.25">
      <c r="A329">
        <v>0.88</v>
      </c>
      <c r="B329">
        <v>25</v>
      </c>
      <c r="C329">
        <v>0</v>
      </c>
      <c r="D329">
        <v>7</v>
      </c>
      <c r="E329">
        <v>18</v>
      </c>
      <c r="F329">
        <v>75</v>
      </c>
      <c r="G329">
        <v>0</v>
      </c>
      <c r="H329">
        <v>0</v>
      </c>
      <c r="I329">
        <v>5</v>
      </c>
      <c r="J329">
        <v>0</v>
      </c>
      <c r="K329">
        <v>2</v>
      </c>
    </row>
    <row r="330" spans="1:11" x14ac:dyDescent="0.25">
      <c r="A330">
        <v>0.94</v>
      </c>
      <c r="B330">
        <v>61</v>
      </c>
      <c r="C330">
        <v>0</v>
      </c>
      <c r="D330">
        <v>7</v>
      </c>
      <c r="E330">
        <v>27</v>
      </c>
      <c r="F330">
        <v>55</v>
      </c>
      <c r="G330">
        <v>1</v>
      </c>
      <c r="H330">
        <v>0</v>
      </c>
      <c r="I330">
        <v>3</v>
      </c>
      <c r="J330">
        <v>0</v>
      </c>
      <c r="K330">
        <v>3</v>
      </c>
    </row>
    <row r="331" spans="1:11" x14ac:dyDescent="0.25">
      <c r="A331">
        <v>0.83</v>
      </c>
      <c r="B331">
        <v>35</v>
      </c>
      <c r="C331">
        <v>1</v>
      </c>
      <c r="D331">
        <v>7</v>
      </c>
      <c r="E331">
        <v>20</v>
      </c>
      <c r="F331">
        <v>67</v>
      </c>
      <c r="G331">
        <v>1</v>
      </c>
      <c r="H331">
        <v>25</v>
      </c>
      <c r="I331">
        <v>1</v>
      </c>
      <c r="J331">
        <v>0</v>
      </c>
      <c r="K331">
        <v>0</v>
      </c>
    </row>
    <row r="332" spans="1:11" x14ac:dyDescent="0.25">
      <c r="A332">
        <v>0.91</v>
      </c>
      <c r="B332">
        <v>22</v>
      </c>
      <c r="C332">
        <v>0</v>
      </c>
      <c r="D332">
        <v>7</v>
      </c>
      <c r="E332">
        <v>25</v>
      </c>
      <c r="F332">
        <v>58</v>
      </c>
      <c r="G332">
        <v>1</v>
      </c>
      <c r="H332">
        <v>75</v>
      </c>
      <c r="I332">
        <v>1</v>
      </c>
      <c r="J332">
        <v>0</v>
      </c>
      <c r="K332">
        <v>4</v>
      </c>
    </row>
    <row r="333" spans="1:11" x14ac:dyDescent="0.25">
      <c r="A333">
        <v>0.95</v>
      </c>
      <c r="B333">
        <v>40</v>
      </c>
      <c r="C333">
        <v>0</v>
      </c>
      <c r="D333">
        <v>7.5</v>
      </c>
      <c r="E333">
        <v>25</v>
      </c>
      <c r="F333">
        <v>57</v>
      </c>
      <c r="G333">
        <v>1</v>
      </c>
      <c r="H333">
        <v>0</v>
      </c>
      <c r="I333">
        <v>0</v>
      </c>
      <c r="J333">
        <v>0</v>
      </c>
      <c r="K333">
        <v>3</v>
      </c>
    </row>
    <row r="334" spans="1:11" x14ac:dyDescent="0.25">
      <c r="A334">
        <v>0.9</v>
      </c>
      <c r="B334">
        <v>39</v>
      </c>
      <c r="C334">
        <v>0</v>
      </c>
      <c r="D334">
        <v>9</v>
      </c>
      <c r="E334">
        <v>20</v>
      </c>
      <c r="F334">
        <v>70</v>
      </c>
      <c r="G334">
        <v>1</v>
      </c>
      <c r="H334">
        <v>0</v>
      </c>
      <c r="I334">
        <v>0</v>
      </c>
      <c r="J334">
        <v>1</v>
      </c>
      <c r="K334">
        <v>3</v>
      </c>
    </row>
    <row r="335" spans="1:11" x14ac:dyDescent="0.25">
      <c r="A335">
        <v>0.95</v>
      </c>
      <c r="B335">
        <v>40</v>
      </c>
      <c r="C335">
        <v>0</v>
      </c>
      <c r="D335">
        <v>7</v>
      </c>
      <c r="E335">
        <v>18</v>
      </c>
      <c r="F335">
        <v>72</v>
      </c>
      <c r="G335">
        <v>1</v>
      </c>
      <c r="H335">
        <v>0</v>
      </c>
      <c r="I335">
        <v>0</v>
      </c>
      <c r="J335">
        <v>1</v>
      </c>
      <c r="K335">
        <v>3</v>
      </c>
    </row>
    <row r="336" spans="1:11" x14ac:dyDescent="0.25">
      <c r="A336">
        <v>0.9</v>
      </c>
      <c r="B336">
        <v>32</v>
      </c>
      <c r="C336">
        <v>1</v>
      </c>
      <c r="D336">
        <v>8</v>
      </c>
      <c r="E336">
        <v>24</v>
      </c>
      <c r="F336">
        <v>60</v>
      </c>
      <c r="G336">
        <v>1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>
        <v>0.62</v>
      </c>
      <c r="B337">
        <v>62</v>
      </c>
      <c r="C337">
        <v>1</v>
      </c>
      <c r="D337">
        <v>7</v>
      </c>
      <c r="E337">
        <v>20</v>
      </c>
      <c r="F337">
        <v>35</v>
      </c>
      <c r="G337">
        <v>4</v>
      </c>
      <c r="H337">
        <v>50</v>
      </c>
      <c r="I337">
        <v>5</v>
      </c>
      <c r="J337">
        <v>0</v>
      </c>
      <c r="K337">
        <v>1</v>
      </c>
    </row>
    <row r="338" spans="1:11" x14ac:dyDescent="0.25">
      <c r="A338">
        <v>0.93</v>
      </c>
      <c r="B338">
        <v>48</v>
      </c>
      <c r="C338">
        <v>1</v>
      </c>
      <c r="D338">
        <v>7</v>
      </c>
      <c r="E338">
        <v>30</v>
      </c>
      <c r="F338">
        <v>60</v>
      </c>
      <c r="G338">
        <v>1</v>
      </c>
      <c r="H338">
        <v>0</v>
      </c>
      <c r="I338">
        <v>0</v>
      </c>
      <c r="J338">
        <v>0</v>
      </c>
      <c r="K338">
        <v>3</v>
      </c>
    </row>
    <row r="339" spans="1:11" x14ac:dyDescent="0.25">
      <c r="A339">
        <v>0.79</v>
      </c>
      <c r="B339">
        <v>22</v>
      </c>
      <c r="C339">
        <v>1</v>
      </c>
      <c r="D339">
        <v>8</v>
      </c>
      <c r="E339">
        <v>26</v>
      </c>
      <c r="F339">
        <v>63</v>
      </c>
      <c r="G339">
        <v>3</v>
      </c>
      <c r="H339">
        <v>25</v>
      </c>
      <c r="I339">
        <v>0</v>
      </c>
      <c r="J339">
        <v>0</v>
      </c>
      <c r="K339">
        <v>1</v>
      </c>
    </row>
    <row r="340" spans="1:11" x14ac:dyDescent="0.25">
      <c r="A340">
        <v>0.91</v>
      </c>
      <c r="B340">
        <v>36</v>
      </c>
      <c r="C340">
        <v>1</v>
      </c>
      <c r="D340">
        <v>8</v>
      </c>
      <c r="E340">
        <v>25</v>
      </c>
      <c r="F340">
        <v>55</v>
      </c>
      <c r="G340">
        <v>1</v>
      </c>
      <c r="H340">
        <v>50</v>
      </c>
      <c r="I340">
        <v>2</v>
      </c>
      <c r="J340">
        <v>0</v>
      </c>
      <c r="K340">
        <v>4</v>
      </c>
    </row>
    <row r="341" spans="1:11" x14ac:dyDescent="0.25">
      <c r="A341">
        <v>0.52</v>
      </c>
      <c r="B341">
        <v>37</v>
      </c>
      <c r="C341">
        <v>1</v>
      </c>
      <c r="D341">
        <v>5</v>
      </c>
      <c r="E341">
        <v>28</v>
      </c>
      <c r="F341">
        <v>20</v>
      </c>
      <c r="G341">
        <v>2</v>
      </c>
      <c r="H341">
        <v>50</v>
      </c>
      <c r="I341">
        <v>4</v>
      </c>
      <c r="J341">
        <v>1</v>
      </c>
      <c r="K341">
        <v>1</v>
      </c>
    </row>
    <row r="342" spans="1:11" x14ac:dyDescent="0.25">
      <c r="A342">
        <v>0.84</v>
      </c>
      <c r="B342">
        <v>56</v>
      </c>
      <c r="C342">
        <v>0</v>
      </c>
      <c r="D342">
        <v>7</v>
      </c>
      <c r="E342">
        <v>23</v>
      </c>
      <c r="F342">
        <v>57</v>
      </c>
      <c r="G342">
        <v>3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>
        <v>0.67</v>
      </c>
      <c r="B343">
        <v>55</v>
      </c>
      <c r="C343">
        <v>1</v>
      </c>
      <c r="D343">
        <v>8</v>
      </c>
      <c r="E343">
        <v>20</v>
      </c>
      <c r="F343">
        <v>30</v>
      </c>
      <c r="G343">
        <v>4</v>
      </c>
      <c r="H343">
        <v>50</v>
      </c>
      <c r="I343">
        <v>5</v>
      </c>
      <c r="J343">
        <v>1</v>
      </c>
      <c r="K343">
        <v>0</v>
      </c>
    </row>
    <row r="344" spans="1:11" x14ac:dyDescent="0.25">
      <c r="A344">
        <v>0.63</v>
      </c>
      <c r="B344">
        <v>57</v>
      </c>
      <c r="C344">
        <v>1</v>
      </c>
      <c r="D344">
        <v>7</v>
      </c>
      <c r="E344">
        <v>28</v>
      </c>
      <c r="F344">
        <v>18</v>
      </c>
      <c r="G344">
        <v>1</v>
      </c>
      <c r="H344">
        <v>50</v>
      </c>
      <c r="I344">
        <v>1</v>
      </c>
      <c r="J344">
        <v>0</v>
      </c>
      <c r="K344">
        <v>1</v>
      </c>
    </row>
    <row r="345" spans="1:11" x14ac:dyDescent="0.25">
      <c r="A345">
        <v>0.64</v>
      </c>
      <c r="B345">
        <v>59</v>
      </c>
      <c r="C345">
        <v>1</v>
      </c>
      <c r="D345">
        <v>8</v>
      </c>
      <c r="E345">
        <v>22</v>
      </c>
      <c r="F345">
        <v>23</v>
      </c>
      <c r="G345">
        <v>2</v>
      </c>
      <c r="H345">
        <v>50</v>
      </c>
      <c r="I345">
        <v>2</v>
      </c>
      <c r="J345">
        <v>0</v>
      </c>
      <c r="K345">
        <v>0</v>
      </c>
    </row>
    <row r="346" spans="1:11" x14ac:dyDescent="0.25">
      <c r="A346">
        <v>0.91</v>
      </c>
      <c r="B346">
        <v>30</v>
      </c>
      <c r="C346">
        <v>1</v>
      </c>
      <c r="D346">
        <v>7</v>
      </c>
      <c r="E346">
        <v>28</v>
      </c>
      <c r="F346">
        <v>52</v>
      </c>
      <c r="G346">
        <v>0</v>
      </c>
      <c r="H346">
        <v>50</v>
      </c>
      <c r="I346">
        <v>0</v>
      </c>
      <c r="J346">
        <v>0</v>
      </c>
      <c r="K346">
        <v>0</v>
      </c>
    </row>
    <row r="347" spans="1:11" x14ac:dyDescent="0.25">
      <c r="A347">
        <v>0.82</v>
      </c>
      <c r="B347">
        <v>32</v>
      </c>
      <c r="C347">
        <v>1</v>
      </c>
      <c r="D347">
        <v>7.5</v>
      </c>
      <c r="E347">
        <v>28</v>
      </c>
      <c r="F347">
        <v>60</v>
      </c>
      <c r="G347">
        <v>3</v>
      </c>
      <c r="H347">
        <v>50</v>
      </c>
      <c r="I347">
        <v>0</v>
      </c>
      <c r="J347">
        <v>0</v>
      </c>
      <c r="K347">
        <v>1</v>
      </c>
    </row>
    <row r="348" spans="1:11" x14ac:dyDescent="0.25">
      <c r="A348">
        <v>0.92</v>
      </c>
      <c r="B348">
        <v>37</v>
      </c>
      <c r="C348">
        <v>1</v>
      </c>
      <c r="D348">
        <v>8</v>
      </c>
      <c r="E348">
        <v>20</v>
      </c>
      <c r="F348">
        <v>65</v>
      </c>
      <c r="G348">
        <v>1</v>
      </c>
      <c r="H348">
        <v>25</v>
      </c>
      <c r="I348">
        <v>0</v>
      </c>
      <c r="J348">
        <v>0</v>
      </c>
      <c r="K348">
        <v>4</v>
      </c>
    </row>
    <row r="349" spans="1:11" x14ac:dyDescent="0.25">
      <c r="A349">
        <v>0.92</v>
      </c>
      <c r="B349">
        <v>48</v>
      </c>
      <c r="C349">
        <v>0</v>
      </c>
      <c r="D349">
        <v>7.5</v>
      </c>
      <c r="E349">
        <v>20</v>
      </c>
      <c r="F349">
        <v>67</v>
      </c>
      <c r="G349">
        <v>0</v>
      </c>
      <c r="H349">
        <v>0</v>
      </c>
      <c r="I349">
        <v>0</v>
      </c>
      <c r="J349">
        <v>1</v>
      </c>
      <c r="K349">
        <v>3</v>
      </c>
    </row>
    <row r="350" spans="1:11" x14ac:dyDescent="0.25">
      <c r="A350">
        <v>0.93</v>
      </c>
      <c r="B350">
        <v>38</v>
      </c>
      <c r="C350">
        <v>0</v>
      </c>
      <c r="D350">
        <v>8</v>
      </c>
      <c r="E350">
        <v>18</v>
      </c>
      <c r="F350">
        <v>70</v>
      </c>
      <c r="G350">
        <v>0</v>
      </c>
      <c r="H350">
        <v>0</v>
      </c>
      <c r="I350">
        <v>0</v>
      </c>
      <c r="J350">
        <v>1</v>
      </c>
      <c r="K350">
        <v>3</v>
      </c>
    </row>
    <row r="351" spans="1:11" x14ac:dyDescent="0.25">
      <c r="A351">
        <v>0.87</v>
      </c>
      <c r="B351">
        <v>58</v>
      </c>
      <c r="C351">
        <v>0</v>
      </c>
      <c r="D351">
        <v>8</v>
      </c>
      <c r="E351">
        <v>27</v>
      </c>
      <c r="F351">
        <v>55</v>
      </c>
      <c r="G351">
        <v>0</v>
      </c>
      <c r="H351">
        <v>0</v>
      </c>
      <c r="I351">
        <v>3</v>
      </c>
      <c r="J351">
        <v>1</v>
      </c>
      <c r="K351">
        <v>3</v>
      </c>
    </row>
    <row r="352" spans="1:11" x14ac:dyDescent="0.25">
      <c r="A352">
        <v>0.82</v>
      </c>
      <c r="B352">
        <v>53</v>
      </c>
      <c r="C352">
        <v>0</v>
      </c>
      <c r="D352">
        <v>7</v>
      </c>
      <c r="E352">
        <v>20</v>
      </c>
      <c r="F352">
        <v>62</v>
      </c>
      <c r="G352">
        <v>2</v>
      </c>
      <c r="H352">
        <v>0</v>
      </c>
      <c r="I352">
        <v>0</v>
      </c>
      <c r="J352">
        <v>0</v>
      </c>
      <c r="K352">
        <v>3</v>
      </c>
    </row>
    <row r="353" spans="1:11" x14ac:dyDescent="0.25">
      <c r="A353">
        <v>0.73</v>
      </c>
      <c r="B353">
        <v>61</v>
      </c>
      <c r="C353">
        <v>1</v>
      </c>
      <c r="D353">
        <v>8</v>
      </c>
      <c r="E353">
        <v>26</v>
      </c>
      <c r="F353">
        <v>56</v>
      </c>
      <c r="G353">
        <v>3</v>
      </c>
      <c r="H353">
        <v>0</v>
      </c>
      <c r="I353">
        <v>2</v>
      </c>
      <c r="J353">
        <v>0</v>
      </c>
      <c r="K353">
        <v>0</v>
      </c>
    </row>
    <row r="354" spans="1:11" x14ac:dyDescent="0.25">
      <c r="A354">
        <v>0.9</v>
      </c>
      <c r="B354">
        <v>32</v>
      </c>
      <c r="C354">
        <v>1</v>
      </c>
      <c r="D354">
        <v>8</v>
      </c>
      <c r="E354">
        <v>28</v>
      </c>
      <c r="F354">
        <v>60</v>
      </c>
      <c r="G354">
        <v>0</v>
      </c>
      <c r="H354">
        <v>50</v>
      </c>
      <c r="I354">
        <v>0</v>
      </c>
      <c r="J354">
        <v>1</v>
      </c>
      <c r="K354">
        <v>1</v>
      </c>
    </row>
    <row r="355" spans="1:11" x14ac:dyDescent="0.25">
      <c r="A355">
        <v>0.68</v>
      </c>
      <c r="B355">
        <v>58</v>
      </c>
      <c r="C355">
        <v>0</v>
      </c>
      <c r="D355">
        <v>7</v>
      </c>
      <c r="E355">
        <v>18</v>
      </c>
      <c r="F355">
        <v>35</v>
      </c>
      <c r="G355">
        <v>1</v>
      </c>
      <c r="H355">
        <v>0</v>
      </c>
      <c r="I355">
        <v>4</v>
      </c>
      <c r="J355">
        <v>1</v>
      </c>
      <c r="K355">
        <v>3</v>
      </c>
    </row>
    <row r="356" spans="1:11" x14ac:dyDescent="0.25">
      <c r="A356">
        <v>0.82</v>
      </c>
      <c r="B356">
        <v>53</v>
      </c>
      <c r="C356">
        <v>0</v>
      </c>
      <c r="D356">
        <v>7</v>
      </c>
      <c r="E356">
        <v>20</v>
      </c>
      <c r="F356">
        <v>70</v>
      </c>
      <c r="G356">
        <v>3</v>
      </c>
      <c r="H356">
        <v>0</v>
      </c>
      <c r="I356">
        <v>0</v>
      </c>
      <c r="J356">
        <v>0</v>
      </c>
      <c r="K356">
        <v>2</v>
      </c>
    </row>
    <row r="357" spans="1:11" x14ac:dyDescent="0.25">
      <c r="A357">
        <v>0.74</v>
      </c>
      <c r="B357">
        <v>27</v>
      </c>
      <c r="C357">
        <v>1</v>
      </c>
      <c r="D357">
        <v>7</v>
      </c>
      <c r="E357">
        <v>18</v>
      </c>
      <c r="F357">
        <v>72</v>
      </c>
      <c r="G357">
        <v>3</v>
      </c>
      <c r="H357">
        <v>25</v>
      </c>
      <c r="I357">
        <v>0</v>
      </c>
      <c r="J357">
        <v>0</v>
      </c>
      <c r="K357">
        <v>1</v>
      </c>
    </row>
    <row r="358" spans="1:11" x14ac:dyDescent="0.25">
      <c r="A358">
        <v>0.88</v>
      </c>
      <c r="B358">
        <v>51</v>
      </c>
      <c r="C358">
        <v>0</v>
      </c>
      <c r="D358">
        <v>8.5</v>
      </c>
      <c r="E358">
        <v>28</v>
      </c>
      <c r="F358">
        <v>52</v>
      </c>
      <c r="G358">
        <v>1</v>
      </c>
      <c r="H358">
        <v>50</v>
      </c>
      <c r="I358">
        <v>0</v>
      </c>
      <c r="J358">
        <v>1</v>
      </c>
      <c r="K358">
        <v>3</v>
      </c>
    </row>
    <row r="359" spans="1:11" x14ac:dyDescent="0.25">
      <c r="A359">
        <v>0.72</v>
      </c>
      <c r="B359">
        <v>28</v>
      </c>
      <c r="C359">
        <v>1</v>
      </c>
      <c r="D359">
        <v>8</v>
      </c>
      <c r="E359">
        <v>26</v>
      </c>
      <c r="F359">
        <v>56</v>
      </c>
      <c r="G359">
        <v>1</v>
      </c>
      <c r="H359">
        <v>25</v>
      </c>
      <c r="I359">
        <v>4</v>
      </c>
      <c r="J359">
        <v>0</v>
      </c>
      <c r="K359">
        <v>1</v>
      </c>
    </row>
    <row r="360" spans="1:11" x14ac:dyDescent="0.25">
      <c r="A360">
        <v>0.67</v>
      </c>
      <c r="B360">
        <v>49</v>
      </c>
      <c r="C360">
        <v>0</v>
      </c>
      <c r="D360">
        <v>7</v>
      </c>
      <c r="E360">
        <v>23</v>
      </c>
      <c r="F360">
        <v>22</v>
      </c>
      <c r="G360">
        <v>1</v>
      </c>
      <c r="H360">
        <v>0</v>
      </c>
      <c r="I360">
        <v>4</v>
      </c>
      <c r="J360">
        <v>0</v>
      </c>
      <c r="K360">
        <v>0</v>
      </c>
    </row>
    <row r="361" spans="1:11" x14ac:dyDescent="0.25">
      <c r="A361">
        <v>0.87</v>
      </c>
      <c r="B361">
        <v>49</v>
      </c>
      <c r="C361">
        <v>1</v>
      </c>
      <c r="D361">
        <v>7</v>
      </c>
      <c r="E361">
        <v>25</v>
      </c>
      <c r="F361">
        <v>55</v>
      </c>
      <c r="G361">
        <v>0</v>
      </c>
      <c r="H361">
        <v>0</v>
      </c>
      <c r="I361">
        <v>0</v>
      </c>
      <c r="J361">
        <v>0</v>
      </c>
      <c r="K361">
        <v>5</v>
      </c>
    </row>
    <row r="362" spans="1:11" x14ac:dyDescent="0.25">
      <c r="A362">
        <v>0.66</v>
      </c>
      <c r="B362">
        <v>44</v>
      </c>
      <c r="C362">
        <v>0</v>
      </c>
      <c r="D362">
        <v>7</v>
      </c>
      <c r="E362">
        <v>20</v>
      </c>
      <c r="F362">
        <v>35</v>
      </c>
      <c r="G362">
        <v>4</v>
      </c>
      <c r="H362">
        <v>0</v>
      </c>
      <c r="I362">
        <v>3</v>
      </c>
      <c r="J362">
        <v>1</v>
      </c>
      <c r="K362">
        <v>3</v>
      </c>
    </row>
    <row r="363" spans="1:11" x14ac:dyDescent="0.25">
      <c r="A363">
        <v>0.66</v>
      </c>
      <c r="B363">
        <v>51</v>
      </c>
      <c r="C363">
        <v>0</v>
      </c>
      <c r="D363">
        <v>9</v>
      </c>
      <c r="E363">
        <v>22</v>
      </c>
      <c r="F363">
        <v>22</v>
      </c>
      <c r="G363">
        <v>1</v>
      </c>
      <c r="H363">
        <v>0</v>
      </c>
      <c r="I363">
        <v>2</v>
      </c>
      <c r="J363">
        <v>0</v>
      </c>
      <c r="K363">
        <v>0</v>
      </c>
    </row>
    <row r="364" spans="1:11" x14ac:dyDescent="0.25">
      <c r="A364">
        <v>0.87</v>
      </c>
      <c r="B364">
        <v>21</v>
      </c>
      <c r="C364">
        <v>0</v>
      </c>
      <c r="D364">
        <v>8.5</v>
      </c>
      <c r="E364">
        <v>19</v>
      </c>
      <c r="F364">
        <v>63</v>
      </c>
      <c r="G364">
        <v>0</v>
      </c>
      <c r="H364">
        <v>50</v>
      </c>
      <c r="I364">
        <v>0</v>
      </c>
      <c r="J364">
        <v>1</v>
      </c>
      <c r="K364">
        <v>1</v>
      </c>
    </row>
    <row r="365" spans="1:11" x14ac:dyDescent="0.25">
      <c r="A365">
        <v>0.79</v>
      </c>
      <c r="B365">
        <v>44</v>
      </c>
      <c r="C365">
        <v>0</v>
      </c>
      <c r="D365">
        <v>7</v>
      </c>
      <c r="E365">
        <v>22</v>
      </c>
      <c r="F365">
        <v>58</v>
      </c>
      <c r="G365">
        <v>4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>
        <v>0.8</v>
      </c>
      <c r="B366">
        <v>41</v>
      </c>
      <c r="C366">
        <v>1</v>
      </c>
      <c r="D366">
        <v>7</v>
      </c>
      <c r="E366">
        <v>20</v>
      </c>
      <c r="F366">
        <v>65</v>
      </c>
      <c r="G366">
        <v>4</v>
      </c>
      <c r="H366">
        <v>25</v>
      </c>
      <c r="I366">
        <v>1</v>
      </c>
      <c r="J366">
        <v>0</v>
      </c>
      <c r="K366">
        <v>0</v>
      </c>
    </row>
    <row r="367" spans="1:11" x14ac:dyDescent="0.25">
      <c r="A367">
        <v>0.55000000000000004</v>
      </c>
      <c r="B367">
        <v>41</v>
      </c>
      <c r="C367">
        <v>1</v>
      </c>
      <c r="D367">
        <v>7.5</v>
      </c>
      <c r="E367">
        <v>23</v>
      </c>
      <c r="F367">
        <v>25</v>
      </c>
      <c r="G367">
        <v>1</v>
      </c>
      <c r="H367">
        <v>50</v>
      </c>
      <c r="I367">
        <v>4</v>
      </c>
      <c r="J367">
        <v>1</v>
      </c>
      <c r="K367">
        <v>1</v>
      </c>
    </row>
    <row r="368" spans="1:11" x14ac:dyDescent="0.25">
      <c r="A368">
        <v>0.85</v>
      </c>
      <c r="B368">
        <v>19</v>
      </c>
      <c r="C368">
        <v>0</v>
      </c>
      <c r="D368">
        <v>8</v>
      </c>
      <c r="E368">
        <v>15</v>
      </c>
      <c r="F368">
        <v>70</v>
      </c>
      <c r="G368">
        <v>0</v>
      </c>
      <c r="H368">
        <v>0</v>
      </c>
      <c r="I368">
        <v>4</v>
      </c>
      <c r="J368">
        <v>1</v>
      </c>
      <c r="K368">
        <v>2</v>
      </c>
    </row>
    <row r="369" spans="1:11" x14ac:dyDescent="0.25">
      <c r="A369">
        <v>0.88</v>
      </c>
      <c r="B369">
        <v>26</v>
      </c>
      <c r="C369">
        <v>1</v>
      </c>
      <c r="D369">
        <v>6</v>
      </c>
      <c r="E369">
        <v>28</v>
      </c>
      <c r="F369">
        <v>55</v>
      </c>
      <c r="G369">
        <v>0</v>
      </c>
      <c r="H369">
        <v>50</v>
      </c>
      <c r="I369">
        <v>0</v>
      </c>
      <c r="J369">
        <v>0</v>
      </c>
      <c r="K369">
        <v>1</v>
      </c>
    </row>
    <row r="370" spans="1:11" x14ac:dyDescent="0.25">
      <c r="A370">
        <v>0.93</v>
      </c>
      <c r="B370">
        <v>54</v>
      </c>
      <c r="C370">
        <v>0</v>
      </c>
      <c r="D370">
        <v>8</v>
      </c>
      <c r="E370">
        <v>27</v>
      </c>
      <c r="F370">
        <v>55</v>
      </c>
      <c r="G370">
        <v>0</v>
      </c>
      <c r="H370">
        <v>0</v>
      </c>
      <c r="I370">
        <v>3</v>
      </c>
      <c r="J370">
        <v>0</v>
      </c>
      <c r="K370">
        <v>3</v>
      </c>
    </row>
    <row r="371" spans="1:11" x14ac:dyDescent="0.25">
      <c r="A371">
        <v>0.63</v>
      </c>
      <c r="B371">
        <v>23</v>
      </c>
      <c r="C371">
        <v>0</v>
      </c>
      <c r="D371">
        <v>8</v>
      </c>
      <c r="E371">
        <v>20</v>
      </c>
      <c r="F371">
        <v>35</v>
      </c>
      <c r="G371">
        <v>2</v>
      </c>
      <c r="H371">
        <v>0</v>
      </c>
      <c r="I371">
        <v>5</v>
      </c>
      <c r="J371">
        <v>0</v>
      </c>
      <c r="K371">
        <v>3</v>
      </c>
    </row>
    <row r="372" spans="1:11" x14ac:dyDescent="0.25">
      <c r="A372">
        <v>0.92</v>
      </c>
      <c r="B372">
        <v>52</v>
      </c>
      <c r="C372">
        <v>0</v>
      </c>
      <c r="D372">
        <v>7.5</v>
      </c>
      <c r="E372">
        <v>25</v>
      </c>
      <c r="F372">
        <v>62</v>
      </c>
      <c r="G372">
        <v>1</v>
      </c>
      <c r="H372">
        <v>0</v>
      </c>
      <c r="I372">
        <v>0</v>
      </c>
      <c r="J372">
        <v>0</v>
      </c>
      <c r="K372">
        <v>4</v>
      </c>
    </row>
    <row r="373" spans="1:11" x14ac:dyDescent="0.25">
      <c r="A373">
        <v>0.8</v>
      </c>
      <c r="B373">
        <v>38</v>
      </c>
      <c r="C373">
        <v>1</v>
      </c>
      <c r="D373">
        <v>6</v>
      </c>
      <c r="E373">
        <v>28</v>
      </c>
      <c r="F373">
        <v>60</v>
      </c>
      <c r="G373">
        <v>1</v>
      </c>
      <c r="H373">
        <v>50</v>
      </c>
      <c r="I373">
        <v>0</v>
      </c>
      <c r="J373">
        <v>1</v>
      </c>
      <c r="K373">
        <v>1</v>
      </c>
    </row>
    <row r="374" spans="1:11" x14ac:dyDescent="0.25">
      <c r="A374">
        <v>0.92</v>
      </c>
      <c r="B374">
        <v>37</v>
      </c>
      <c r="C374">
        <v>1</v>
      </c>
      <c r="D374">
        <v>7</v>
      </c>
      <c r="E374">
        <v>25</v>
      </c>
      <c r="F374">
        <v>55</v>
      </c>
      <c r="G374">
        <v>1</v>
      </c>
      <c r="H374">
        <v>50</v>
      </c>
      <c r="I374">
        <v>1</v>
      </c>
      <c r="J374">
        <v>0</v>
      </c>
      <c r="K374">
        <v>3</v>
      </c>
    </row>
    <row r="375" spans="1:11" x14ac:dyDescent="0.25">
      <c r="A375">
        <v>0.77</v>
      </c>
      <c r="B375">
        <v>55</v>
      </c>
      <c r="C375">
        <v>0</v>
      </c>
      <c r="D375">
        <v>8</v>
      </c>
      <c r="E375">
        <v>28</v>
      </c>
      <c r="F375">
        <v>53</v>
      </c>
      <c r="G375">
        <v>3</v>
      </c>
      <c r="H375">
        <v>0</v>
      </c>
      <c r="I375">
        <v>3</v>
      </c>
      <c r="J375">
        <v>0</v>
      </c>
      <c r="K375">
        <v>3</v>
      </c>
    </row>
    <row r="376" spans="1:11" x14ac:dyDescent="0.25">
      <c r="A376">
        <v>0.9</v>
      </c>
      <c r="B376">
        <v>29</v>
      </c>
      <c r="C376">
        <v>1</v>
      </c>
      <c r="D376">
        <v>7.5</v>
      </c>
      <c r="E376">
        <v>25</v>
      </c>
      <c r="F376">
        <v>63</v>
      </c>
      <c r="G376">
        <v>0</v>
      </c>
      <c r="H376">
        <v>75</v>
      </c>
      <c r="I376">
        <v>0</v>
      </c>
      <c r="J376">
        <v>1</v>
      </c>
      <c r="K376">
        <v>2</v>
      </c>
    </row>
    <row r="377" spans="1:11" x14ac:dyDescent="0.25">
      <c r="A377">
        <v>0.96</v>
      </c>
      <c r="B377">
        <v>40</v>
      </c>
      <c r="C377">
        <v>1</v>
      </c>
      <c r="D377">
        <v>7</v>
      </c>
      <c r="E377">
        <v>28</v>
      </c>
      <c r="F377">
        <v>57</v>
      </c>
      <c r="G377">
        <v>0</v>
      </c>
      <c r="H377">
        <v>0</v>
      </c>
      <c r="I377">
        <v>0</v>
      </c>
      <c r="J377">
        <v>0</v>
      </c>
      <c r="K377">
        <v>3</v>
      </c>
    </row>
    <row r="378" spans="1:11" x14ac:dyDescent="0.25">
      <c r="A378">
        <v>0.72</v>
      </c>
      <c r="B378">
        <v>59</v>
      </c>
      <c r="C378">
        <v>0</v>
      </c>
      <c r="D378">
        <v>8</v>
      </c>
      <c r="E378">
        <v>27</v>
      </c>
      <c r="F378">
        <v>55</v>
      </c>
      <c r="G378">
        <v>2</v>
      </c>
      <c r="H378">
        <v>0</v>
      </c>
      <c r="I378">
        <v>3</v>
      </c>
      <c r="J378">
        <v>0</v>
      </c>
      <c r="K378">
        <v>3</v>
      </c>
    </row>
    <row r="379" spans="1:11" x14ac:dyDescent="0.25">
      <c r="A379">
        <v>0.86</v>
      </c>
      <c r="B379">
        <v>56</v>
      </c>
      <c r="C379">
        <v>0</v>
      </c>
      <c r="D379">
        <v>8</v>
      </c>
      <c r="E379">
        <v>27</v>
      </c>
      <c r="F379">
        <v>55</v>
      </c>
      <c r="G379">
        <v>0</v>
      </c>
      <c r="H379">
        <v>0</v>
      </c>
      <c r="I379">
        <v>3</v>
      </c>
      <c r="J379">
        <v>0</v>
      </c>
      <c r="K379">
        <v>3</v>
      </c>
    </row>
    <row r="380" spans="1:11" x14ac:dyDescent="0.25">
      <c r="A380">
        <v>0.9</v>
      </c>
      <c r="B380">
        <v>55</v>
      </c>
      <c r="C380">
        <v>0</v>
      </c>
      <c r="D380">
        <v>6</v>
      </c>
      <c r="E380">
        <v>28</v>
      </c>
      <c r="F380">
        <v>57</v>
      </c>
      <c r="G380">
        <v>1</v>
      </c>
      <c r="H380">
        <v>0</v>
      </c>
      <c r="I380">
        <v>3</v>
      </c>
      <c r="J380">
        <v>0</v>
      </c>
      <c r="K380">
        <v>3</v>
      </c>
    </row>
    <row r="381" spans="1:11" x14ac:dyDescent="0.25">
      <c r="A381">
        <v>0.5</v>
      </c>
      <c r="B381">
        <v>25</v>
      </c>
      <c r="C381">
        <v>0</v>
      </c>
      <c r="D381">
        <v>7.5</v>
      </c>
      <c r="E381">
        <v>20</v>
      </c>
      <c r="F381">
        <v>35</v>
      </c>
      <c r="G381">
        <v>4</v>
      </c>
      <c r="H381">
        <v>0</v>
      </c>
      <c r="I381">
        <v>3</v>
      </c>
      <c r="J381">
        <v>1</v>
      </c>
      <c r="K381">
        <v>3</v>
      </c>
    </row>
    <row r="382" spans="1:11" x14ac:dyDescent="0.25">
      <c r="A382">
        <v>0.6</v>
      </c>
      <c r="B382">
        <v>46</v>
      </c>
      <c r="C382">
        <v>0</v>
      </c>
      <c r="D382">
        <v>9</v>
      </c>
      <c r="E382">
        <v>23</v>
      </c>
      <c r="F382">
        <v>22</v>
      </c>
      <c r="G382">
        <v>4</v>
      </c>
      <c r="H382">
        <v>0</v>
      </c>
      <c r="I382">
        <v>3</v>
      </c>
      <c r="J382">
        <v>0</v>
      </c>
      <c r="K382">
        <v>0</v>
      </c>
    </row>
    <row r="383" spans="1:11" x14ac:dyDescent="0.25">
      <c r="A383">
        <v>0.67</v>
      </c>
      <c r="B383">
        <v>65</v>
      </c>
      <c r="C383">
        <v>1</v>
      </c>
      <c r="D383">
        <v>7.5</v>
      </c>
      <c r="E383">
        <v>23</v>
      </c>
      <c r="F383">
        <v>23</v>
      </c>
      <c r="G383">
        <v>4</v>
      </c>
      <c r="H383">
        <v>50</v>
      </c>
      <c r="I383">
        <v>2</v>
      </c>
      <c r="J383">
        <v>0</v>
      </c>
      <c r="K383">
        <v>0</v>
      </c>
    </row>
    <row r="384" spans="1:11" x14ac:dyDescent="0.25">
      <c r="A384">
        <v>0.57999999999999996</v>
      </c>
      <c r="B384">
        <v>24</v>
      </c>
      <c r="C384">
        <v>0</v>
      </c>
      <c r="D384">
        <v>7.5</v>
      </c>
      <c r="E384">
        <v>24</v>
      </c>
      <c r="F384">
        <v>28</v>
      </c>
      <c r="G384">
        <v>1</v>
      </c>
      <c r="H384">
        <v>0</v>
      </c>
      <c r="I384">
        <v>2</v>
      </c>
      <c r="J384">
        <v>1</v>
      </c>
      <c r="K384">
        <v>0</v>
      </c>
    </row>
    <row r="385" spans="1:11" x14ac:dyDescent="0.25">
      <c r="A385">
        <v>0.53</v>
      </c>
      <c r="B385">
        <v>30</v>
      </c>
      <c r="C385">
        <v>1</v>
      </c>
      <c r="D385">
        <v>7.5</v>
      </c>
      <c r="E385">
        <v>28</v>
      </c>
      <c r="F385">
        <v>20</v>
      </c>
      <c r="G385">
        <v>4</v>
      </c>
      <c r="H385">
        <v>50</v>
      </c>
      <c r="I385">
        <v>2</v>
      </c>
      <c r="J385">
        <v>1</v>
      </c>
      <c r="K385">
        <v>1</v>
      </c>
    </row>
    <row r="386" spans="1:11" x14ac:dyDescent="0.25">
      <c r="A386">
        <v>0.91</v>
      </c>
      <c r="B386">
        <v>27</v>
      </c>
      <c r="C386">
        <v>1</v>
      </c>
      <c r="D386">
        <v>7.5</v>
      </c>
      <c r="E386">
        <v>22</v>
      </c>
      <c r="F386">
        <v>57</v>
      </c>
      <c r="G386">
        <v>0</v>
      </c>
      <c r="H386">
        <v>0</v>
      </c>
      <c r="I386">
        <v>0</v>
      </c>
      <c r="J386">
        <v>0</v>
      </c>
      <c r="K386">
        <v>5</v>
      </c>
    </row>
    <row r="387" spans="1:11" x14ac:dyDescent="0.25">
      <c r="A387">
        <v>0.74</v>
      </c>
      <c r="B387">
        <v>52</v>
      </c>
      <c r="C387">
        <v>0</v>
      </c>
      <c r="D387">
        <v>6</v>
      </c>
      <c r="E387">
        <v>28</v>
      </c>
      <c r="F387">
        <v>57</v>
      </c>
      <c r="G387">
        <v>4</v>
      </c>
      <c r="H387">
        <v>25</v>
      </c>
      <c r="I387">
        <v>0</v>
      </c>
      <c r="J387">
        <v>0</v>
      </c>
      <c r="K387">
        <v>3</v>
      </c>
    </row>
    <row r="388" spans="1:11" x14ac:dyDescent="0.25">
      <c r="A388">
        <v>0.76</v>
      </c>
      <c r="B388">
        <v>45</v>
      </c>
      <c r="C388">
        <v>0</v>
      </c>
      <c r="D388">
        <v>7</v>
      </c>
      <c r="E388">
        <v>18</v>
      </c>
      <c r="F388">
        <v>72</v>
      </c>
      <c r="G388">
        <v>3</v>
      </c>
      <c r="H388">
        <v>0</v>
      </c>
      <c r="I388">
        <v>0</v>
      </c>
      <c r="J388">
        <v>0</v>
      </c>
      <c r="K388">
        <v>3</v>
      </c>
    </row>
    <row r="389" spans="1:11" x14ac:dyDescent="0.25">
      <c r="A389">
        <v>0.63</v>
      </c>
      <c r="B389">
        <v>18</v>
      </c>
      <c r="C389">
        <v>0</v>
      </c>
      <c r="D389">
        <v>7.5</v>
      </c>
      <c r="E389">
        <v>22</v>
      </c>
      <c r="F389">
        <v>23</v>
      </c>
      <c r="G389">
        <v>1</v>
      </c>
      <c r="H389">
        <v>50</v>
      </c>
      <c r="I389">
        <v>0</v>
      </c>
      <c r="J389">
        <v>0</v>
      </c>
      <c r="K38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75F9-9AFA-46DB-B47F-D2E597FF25CE}">
  <dimension ref="A1:T389"/>
  <sheetViews>
    <sheetView topLeftCell="A4" workbookViewId="0">
      <selection activeCell="P20" sqref="P20"/>
    </sheetView>
  </sheetViews>
  <sheetFormatPr defaultColWidth="8.85546875" defaultRowHeight="15" x14ac:dyDescent="0.25"/>
  <cols>
    <col min="12" max="12" width="21.85546875" bestFit="1" customWidth="1"/>
    <col min="16" max="16" width="12" bestFit="1" customWidth="1"/>
  </cols>
  <sheetData>
    <row r="1" spans="1:17" s="7" customFormat="1" ht="101.25" customHeight="1" x14ac:dyDescent="0.25">
      <c r="A1" s="7" t="s">
        <v>0</v>
      </c>
      <c r="B1" s="7" t="s">
        <v>1</v>
      </c>
      <c r="C1" s="7" t="s">
        <v>43</v>
      </c>
      <c r="D1" s="7" t="s">
        <v>47</v>
      </c>
      <c r="E1" s="7" t="s">
        <v>2</v>
      </c>
      <c r="F1" s="7" t="s">
        <v>3</v>
      </c>
      <c r="G1" s="7" t="s">
        <v>53</v>
      </c>
      <c r="H1" s="7" t="s">
        <v>4</v>
      </c>
      <c r="I1" s="7" t="s">
        <v>5</v>
      </c>
      <c r="J1" s="7" t="s">
        <v>57</v>
      </c>
    </row>
    <row r="2" spans="1:17" x14ac:dyDescent="0.25">
      <c r="A2">
        <v>0.88</v>
      </c>
      <c r="B2">
        <v>65</v>
      </c>
      <c r="C2">
        <v>1</v>
      </c>
      <c r="D2">
        <v>18</v>
      </c>
      <c r="E2">
        <v>70</v>
      </c>
      <c r="F2">
        <v>0</v>
      </c>
      <c r="G2">
        <v>0</v>
      </c>
      <c r="H2">
        <v>0</v>
      </c>
      <c r="I2">
        <v>1</v>
      </c>
      <c r="J2">
        <v>3</v>
      </c>
      <c r="L2" t="s">
        <v>6</v>
      </c>
    </row>
    <row r="3" spans="1:17" ht="15.75" thickBot="1" x14ac:dyDescent="0.3">
      <c r="A3">
        <v>0.66</v>
      </c>
      <c r="B3">
        <v>69</v>
      </c>
      <c r="C3">
        <v>0</v>
      </c>
      <c r="D3">
        <v>19</v>
      </c>
      <c r="E3">
        <v>28</v>
      </c>
      <c r="F3">
        <v>3</v>
      </c>
      <c r="G3">
        <v>0</v>
      </c>
      <c r="H3">
        <v>3</v>
      </c>
      <c r="I3">
        <v>1</v>
      </c>
      <c r="J3">
        <v>3</v>
      </c>
    </row>
    <row r="4" spans="1:17" x14ac:dyDescent="0.25">
      <c r="A4">
        <v>0.89</v>
      </c>
      <c r="B4">
        <v>40</v>
      </c>
      <c r="C4">
        <v>1</v>
      </c>
      <c r="D4">
        <v>20</v>
      </c>
      <c r="E4">
        <v>70</v>
      </c>
      <c r="F4">
        <v>1</v>
      </c>
      <c r="G4">
        <v>0</v>
      </c>
      <c r="H4">
        <v>0</v>
      </c>
      <c r="I4">
        <v>0</v>
      </c>
      <c r="J4">
        <v>3</v>
      </c>
      <c r="L4" s="10" t="s">
        <v>7</v>
      </c>
      <c r="M4" s="10"/>
    </row>
    <row r="5" spans="1:17" x14ac:dyDescent="0.25">
      <c r="A5">
        <v>0.51</v>
      </c>
      <c r="B5">
        <v>40</v>
      </c>
      <c r="C5">
        <v>1</v>
      </c>
      <c r="D5">
        <v>23</v>
      </c>
      <c r="E5">
        <v>25</v>
      </c>
      <c r="F5">
        <v>3</v>
      </c>
      <c r="G5">
        <v>50</v>
      </c>
      <c r="H5">
        <v>5</v>
      </c>
      <c r="I5">
        <v>1</v>
      </c>
      <c r="J5">
        <v>1</v>
      </c>
      <c r="L5" t="s">
        <v>8</v>
      </c>
      <c r="M5">
        <v>0.89718026092094327</v>
      </c>
    </row>
    <row r="6" spans="1:17" x14ac:dyDescent="0.25">
      <c r="A6">
        <v>0.76</v>
      </c>
      <c r="B6">
        <v>57</v>
      </c>
      <c r="C6">
        <v>0</v>
      </c>
      <c r="D6">
        <v>27</v>
      </c>
      <c r="E6">
        <v>55</v>
      </c>
      <c r="F6">
        <v>3</v>
      </c>
      <c r="G6">
        <v>0</v>
      </c>
      <c r="H6">
        <v>3</v>
      </c>
      <c r="I6">
        <v>0</v>
      </c>
      <c r="J6">
        <v>3</v>
      </c>
      <c r="L6" t="s">
        <v>9</v>
      </c>
      <c r="M6">
        <v>0.80493242058617187</v>
      </c>
    </row>
    <row r="7" spans="1:17" x14ac:dyDescent="0.25">
      <c r="A7">
        <v>0.54</v>
      </c>
      <c r="B7">
        <v>27</v>
      </c>
      <c r="C7">
        <v>1</v>
      </c>
      <c r="D7">
        <v>28</v>
      </c>
      <c r="E7">
        <v>25</v>
      </c>
      <c r="F7">
        <v>2</v>
      </c>
      <c r="G7">
        <v>50</v>
      </c>
      <c r="H7">
        <v>0</v>
      </c>
      <c r="I7">
        <v>1</v>
      </c>
      <c r="J7">
        <v>1</v>
      </c>
      <c r="L7" t="s">
        <v>10</v>
      </c>
      <c r="M7">
        <v>0.80028795440965217</v>
      </c>
    </row>
    <row r="8" spans="1:17" x14ac:dyDescent="0.25">
      <c r="A8">
        <v>0.9</v>
      </c>
      <c r="B8">
        <v>53</v>
      </c>
      <c r="C8">
        <v>0</v>
      </c>
      <c r="D8">
        <v>28</v>
      </c>
      <c r="E8">
        <v>52</v>
      </c>
      <c r="F8">
        <v>0</v>
      </c>
      <c r="G8">
        <v>50</v>
      </c>
      <c r="H8">
        <v>0</v>
      </c>
      <c r="I8">
        <v>1</v>
      </c>
      <c r="J8">
        <v>3</v>
      </c>
      <c r="L8" t="s">
        <v>11</v>
      </c>
      <c r="M8">
        <v>6.0646056095910554E-2</v>
      </c>
    </row>
    <row r="9" spans="1:17" ht="15.75" thickBot="1" x14ac:dyDescent="0.3">
      <c r="A9">
        <v>0.79</v>
      </c>
      <c r="B9">
        <v>41</v>
      </c>
      <c r="C9">
        <v>1</v>
      </c>
      <c r="D9">
        <v>28</v>
      </c>
      <c r="E9">
        <v>55</v>
      </c>
      <c r="F9">
        <v>3</v>
      </c>
      <c r="G9">
        <v>50</v>
      </c>
      <c r="H9">
        <v>0</v>
      </c>
      <c r="I9">
        <v>0</v>
      </c>
      <c r="J9">
        <v>1</v>
      </c>
      <c r="L9" s="8" t="s">
        <v>12</v>
      </c>
      <c r="M9" s="8">
        <v>388</v>
      </c>
    </row>
    <row r="10" spans="1:17" x14ac:dyDescent="0.25">
      <c r="A10">
        <v>0.55000000000000004</v>
      </c>
      <c r="B10">
        <v>11</v>
      </c>
      <c r="C10">
        <v>1</v>
      </c>
      <c r="D10">
        <v>18</v>
      </c>
      <c r="E10">
        <v>37</v>
      </c>
      <c r="F10">
        <v>4</v>
      </c>
      <c r="G10">
        <v>0</v>
      </c>
      <c r="H10">
        <v>0</v>
      </c>
      <c r="I10">
        <v>0</v>
      </c>
      <c r="J10">
        <v>0</v>
      </c>
    </row>
    <row r="11" spans="1:17" ht="15.75" thickBot="1" x14ac:dyDescent="0.3">
      <c r="A11">
        <v>0.92</v>
      </c>
      <c r="B11">
        <v>50</v>
      </c>
      <c r="C11">
        <v>0</v>
      </c>
      <c r="D11">
        <v>23</v>
      </c>
      <c r="E11">
        <v>57</v>
      </c>
      <c r="F11">
        <v>1</v>
      </c>
      <c r="G11">
        <v>50</v>
      </c>
      <c r="H11">
        <v>0</v>
      </c>
      <c r="I11">
        <v>1</v>
      </c>
      <c r="J11">
        <v>3</v>
      </c>
      <c r="L11" t="s">
        <v>13</v>
      </c>
    </row>
    <row r="12" spans="1:17" x14ac:dyDescent="0.25">
      <c r="A12">
        <v>0.93</v>
      </c>
      <c r="B12">
        <v>55</v>
      </c>
      <c r="C12">
        <v>0</v>
      </c>
      <c r="D12">
        <v>18</v>
      </c>
      <c r="E12">
        <v>60</v>
      </c>
      <c r="F12">
        <v>0</v>
      </c>
      <c r="G12">
        <v>0</v>
      </c>
      <c r="H12">
        <v>0</v>
      </c>
      <c r="I12">
        <v>0</v>
      </c>
      <c r="J12">
        <v>3</v>
      </c>
      <c r="L12" s="9"/>
      <c r="M12" s="9" t="s">
        <v>14</v>
      </c>
      <c r="N12" s="9" t="s">
        <v>15</v>
      </c>
      <c r="O12" s="9" t="s">
        <v>16</v>
      </c>
      <c r="P12" s="9" t="s">
        <v>17</v>
      </c>
      <c r="Q12" s="9" t="s">
        <v>18</v>
      </c>
    </row>
    <row r="13" spans="1:17" x14ac:dyDescent="0.25">
      <c r="A13">
        <v>0.93</v>
      </c>
      <c r="B13">
        <v>30</v>
      </c>
      <c r="C13">
        <v>1</v>
      </c>
      <c r="D13">
        <v>24</v>
      </c>
      <c r="E13">
        <v>58</v>
      </c>
      <c r="F13">
        <v>0</v>
      </c>
      <c r="G13">
        <v>50</v>
      </c>
      <c r="H13">
        <v>0</v>
      </c>
      <c r="I13">
        <v>0</v>
      </c>
      <c r="J13">
        <v>1</v>
      </c>
      <c r="L13" t="s">
        <v>19</v>
      </c>
      <c r="M13">
        <v>9</v>
      </c>
      <c r="N13">
        <v>5.7368203700670968</v>
      </c>
      <c r="O13">
        <v>0.63742448556301079</v>
      </c>
      <c r="P13">
        <v>173.30999731584649</v>
      </c>
      <c r="Q13">
        <v>2.7354123269217518E-128</v>
      </c>
    </row>
    <row r="14" spans="1:17" x14ac:dyDescent="0.25">
      <c r="A14">
        <v>0.64</v>
      </c>
      <c r="B14">
        <v>28</v>
      </c>
      <c r="C14">
        <v>0</v>
      </c>
      <c r="D14">
        <v>28</v>
      </c>
      <c r="E14">
        <v>25</v>
      </c>
      <c r="F14">
        <v>4</v>
      </c>
      <c r="G14">
        <v>0</v>
      </c>
      <c r="H14">
        <v>0</v>
      </c>
      <c r="I14">
        <v>0</v>
      </c>
      <c r="J14">
        <v>3</v>
      </c>
      <c r="L14" t="s">
        <v>20</v>
      </c>
      <c r="M14">
        <v>378</v>
      </c>
      <c r="N14">
        <v>1.3902628773555887</v>
      </c>
      <c r="O14">
        <v>3.6779441199883299E-3</v>
      </c>
    </row>
    <row r="15" spans="1:17" ht="15.75" thickBot="1" x14ac:dyDescent="0.3">
      <c r="A15">
        <v>0.54</v>
      </c>
      <c r="B15">
        <v>36</v>
      </c>
      <c r="C15">
        <v>1</v>
      </c>
      <c r="D15">
        <v>20</v>
      </c>
      <c r="E15">
        <v>32</v>
      </c>
      <c r="F15">
        <v>2</v>
      </c>
      <c r="G15">
        <v>25</v>
      </c>
      <c r="H15">
        <v>1</v>
      </c>
      <c r="I15">
        <v>1</v>
      </c>
      <c r="J15">
        <v>0</v>
      </c>
      <c r="L15" s="8" t="s">
        <v>21</v>
      </c>
      <c r="M15" s="8">
        <v>387</v>
      </c>
      <c r="N15" s="8">
        <v>7.1270832474226857</v>
      </c>
      <c r="O15" s="8"/>
      <c r="P15" s="8"/>
      <c r="Q15" s="8"/>
    </row>
    <row r="16" spans="1:17" ht="15.75" thickBot="1" x14ac:dyDescent="0.3">
      <c r="A16">
        <v>0.92</v>
      </c>
      <c r="B16">
        <v>32</v>
      </c>
      <c r="C16">
        <v>1</v>
      </c>
      <c r="D16">
        <v>25</v>
      </c>
      <c r="E16">
        <v>55</v>
      </c>
      <c r="F16">
        <v>0</v>
      </c>
      <c r="G16">
        <v>50</v>
      </c>
      <c r="H16">
        <v>2</v>
      </c>
      <c r="I16">
        <v>0</v>
      </c>
      <c r="J16">
        <v>5</v>
      </c>
    </row>
    <row r="17" spans="1:20" x14ac:dyDescent="0.25">
      <c r="A17">
        <v>0.54</v>
      </c>
      <c r="B17">
        <v>21</v>
      </c>
      <c r="C17">
        <v>1</v>
      </c>
      <c r="D17">
        <v>28</v>
      </c>
      <c r="E17">
        <v>22</v>
      </c>
      <c r="F17">
        <v>4</v>
      </c>
      <c r="G17">
        <v>0</v>
      </c>
      <c r="H17">
        <v>2</v>
      </c>
      <c r="I17">
        <v>1</v>
      </c>
      <c r="J17">
        <v>0</v>
      </c>
      <c r="L17" s="9"/>
      <c r="M17" s="9" t="s">
        <v>22</v>
      </c>
      <c r="N17" s="9" t="s">
        <v>11</v>
      </c>
      <c r="O17" s="9" t="s">
        <v>23</v>
      </c>
      <c r="P17" s="9" t="s">
        <v>24</v>
      </c>
      <c r="Q17" s="9" t="s">
        <v>25</v>
      </c>
      <c r="R17" s="9" t="s">
        <v>26</v>
      </c>
      <c r="S17" s="9" t="s">
        <v>70</v>
      </c>
      <c r="T17" s="9" t="s">
        <v>71</v>
      </c>
    </row>
    <row r="18" spans="1:20" x14ac:dyDescent="0.25">
      <c r="A18">
        <v>0.5</v>
      </c>
      <c r="B18">
        <v>40</v>
      </c>
      <c r="C18">
        <v>1</v>
      </c>
      <c r="D18">
        <v>18</v>
      </c>
      <c r="E18">
        <v>20</v>
      </c>
      <c r="F18">
        <v>3</v>
      </c>
      <c r="G18">
        <v>50</v>
      </c>
      <c r="H18">
        <v>2</v>
      </c>
      <c r="I18">
        <v>1</v>
      </c>
      <c r="J18">
        <v>3</v>
      </c>
      <c r="L18" t="s">
        <v>27</v>
      </c>
      <c r="M18">
        <v>0.36447231587377005</v>
      </c>
      <c r="N18">
        <v>3.0352834814165813E-2</v>
      </c>
      <c r="O18">
        <v>12.007850934031014</v>
      </c>
      <c r="P18">
        <v>2.3227432699013392E-28</v>
      </c>
      <c r="Q18">
        <v>0.30479076195470978</v>
      </c>
      <c r="R18">
        <v>0.42415386979283032</v>
      </c>
      <c r="S18">
        <v>0.30479076195470978</v>
      </c>
      <c r="T18">
        <v>0.42415386979283032</v>
      </c>
    </row>
    <row r="19" spans="1:20" x14ac:dyDescent="0.25">
      <c r="A19">
        <v>0.98</v>
      </c>
      <c r="B19">
        <v>43</v>
      </c>
      <c r="C19">
        <v>1</v>
      </c>
      <c r="D19">
        <v>20</v>
      </c>
      <c r="E19">
        <v>67</v>
      </c>
      <c r="F19">
        <v>0</v>
      </c>
      <c r="G19">
        <v>25</v>
      </c>
      <c r="H19">
        <v>1</v>
      </c>
      <c r="I19">
        <v>0</v>
      </c>
      <c r="J19">
        <v>0</v>
      </c>
      <c r="L19" t="s">
        <v>1</v>
      </c>
      <c r="M19">
        <v>9.4510505849204423E-4</v>
      </c>
      <c r="N19">
        <v>2.4215416710742863E-4</v>
      </c>
      <c r="O19">
        <v>3.9029064408904444</v>
      </c>
      <c r="P19">
        <v>1.1251984472057136E-4</v>
      </c>
      <c r="Q19">
        <v>4.6896709413287173E-4</v>
      </c>
      <c r="R19">
        <v>1.4212430228512168E-3</v>
      </c>
      <c r="S19">
        <v>4.6896709413287173E-4</v>
      </c>
      <c r="T19">
        <v>1.4212430228512168E-3</v>
      </c>
    </row>
    <row r="20" spans="1:20" x14ac:dyDescent="0.25">
      <c r="A20">
        <v>0.71</v>
      </c>
      <c r="B20">
        <v>32</v>
      </c>
      <c r="C20">
        <v>0</v>
      </c>
      <c r="D20">
        <v>23</v>
      </c>
      <c r="E20">
        <v>58</v>
      </c>
      <c r="F20">
        <v>3</v>
      </c>
      <c r="G20">
        <v>50</v>
      </c>
      <c r="H20">
        <v>4</v>
      </c>
      <c r="I20">
        <v>0</v>
      </c>
      <c r="J20">
        <v>1</v>
      </c>
      <c r="L20" t="s">
        <v>43</v>
      </c>
      <c r="M20">
        <v>-1.3291279190721869E-3</v>
      </c>
      <c r="N20">
        <v>6.9388868020610703E-3</v>
      </c>
      <c r="O20">
        <v>-0.19154771607996163</v>
      </c>
      <c r="P20">
        <v>0.84819934931256769</v>
      </c>
      <c r="Q20">
        <v>-1.4972780953489586E-2</v>
      </c>
      <c r="R20">
        <v>1.2314525115345211E-2</v>
      </c>
      <c r="S20">
        <v>-1.4972780953489586E-2</v>
      </c>
      <c r="T20">
        <v>1.2314525115345211E-2</v>
      </c>
    </row>
    <row r="21" spans="1:20" x14ac:dyDescent="0.25">
      <c r="A21">
        <v>0.84</v>
      </c>
      <c r="B21">
        <v>29</v>
      </c>
      <c r="C21">
        <v>1</v>
      </c>
      <c r="D21">
        <v>23</v>
      </c>
      <c r="E21">
        <v>60</v>
      </c>
      <c r="F21">
        <v>2</v>
      </c>
      <c r="G21">
        <v>75</v>
      </c>
      <c r="H21">
        <v>0</v>
      </c>
      <c r="I21">
        <v>0</v>
      </c>
      <c r="J21">
        <v>2</v>
      </c>
      <c r="L21" t="s">
        <v>47</v>
      </c>
      <c r="M21">
        <v>6.6617977539987347E-3</v>
      </c>
      <c r="N21">
        <v>9.3734312308326601E-4</v>
      </c>
      <c r="O21">
        <v>7.1071068746796087</v>
      </c>
      <c r="P21">
        <v>5.9452252194423877E-12</v>
      </c>
      <c r="Q21">
        <v>4.8187378064367412E-3</v>
      </c>
      <c r="R21">
        <v>8.5048577015607273E-3</v>
      </c>
      <c r="S21">
        <v>4.8187378064367412E-3</v>
      </c>
      <c r="T21">
        <v>8.5048577015607273E-3</v>
      </c>
    </row>
    <row r="22" spans="1:20" x14ac:dyDescent="0.25">
      <c r="A22">
        <v>0.98</v>
      </c>
      <c r="B22">
        <v>63</v>
      </c>
      <c r="C22">
        <v>1</v>
      </c>
      <c r="D22">
        <v>22</v>
      </c>
      <c r="E22">
        <v>65</v>
      </c>
      <c r="F22">
        <v>0</v>
      </c>
      <c r="G22">
        <v>50</v>
      </c>
      <c r="H22">
        <v>0</v>
      </c>
      <c r="I22">
        <v>0</v>
      </c>
      <c r="J22">
        <v>1</v>
      </c>
      <c r="L22" t="s">
        <v>2</v>
      </c>
      <c r="M22">
        <v>5.5605426432714959E-3</v>
      </c>
      <c r="N22">
        <v>2.3705101696650194E-4</v>
      </c>
      <c r="O22">
        <v>23.457155824213423</v>
      </c>
      <c r="P22">
        <v>9.6382859667254153E-76</v>
      </c>
      <c r="Q22">
        <v>5.094438797048486E-3</v>
      </c>
      <c r="R22">
        <v>6.0266464894945058E-3</v>
      </c>
      <c r="S22">
        <v>5.094438797048486E-3</v>
      </c>
      <c r="T22">
        <v>6.0266464894945058E-3</v>
      </c>
    </row>
    <row r="23" spans="1:20" x14ac:dyDescent="0.25">
      <c r="A23">
        <v>0.91</v>
      </c>
      <c r="B23">
        <v>52</v>
      </c>
      <c r="C23">
        <v>0</v>
      </c>
      <c r="D23">
        <v>18</v>
      </c>
      <c r="E23">
        <v>72</v>
      </c>
      <c r="F23">
        <v>1</v>
      </c>
      <c r="G23">
        <v>0</v>
      </c>
      <c r="H23">
        <v>0</v>
      </c>
      <c r="I23">
        <v>0</v>
      </c>
      <c r="J23">
        <v>2</v>
      </c>
      <c r="L23" t="s">
        <v>3</v>
      </c>
      <c r="M23">
        <v>-3.1911471595268956E-2</v>
      </c>
      <c r="N23">
        <v>2.5214606121806834E-3</v>
      </c>
      <c r="O23">
        <v>-12.655946890905563</v>
      </c>
      <c r="P23">
        <v>7.5011489726885313E-31</v>
      </c>
      <c r="Q23">
        <v>-3.6869317819583275E-2</v>
      </c>
      <c r="R23">
        <v>-2.6953625370954637E-2</v>
      </c>
      <c r="S23">
        <v>-3.6869317819583275E-2</v>
      </c>
      <c r="T23">
        <v>-2.6953625370954637E-2</v>
      </c>
    </row>
    <row r="24" spans="1:20" x14ac:dyDescent="0.25">
      <c r="A24">
        <v>0.84</v>
      </c>
      <c r="B24">
        <v>35</v>
      </c>
      <c r="C24">
        <v>0</v>
      </c>
      <c r="D24">
        <v>24</v>
      </c>
      <c r="E24">
        <v>60</v>
      </c>
      <c r="F24">
        <v>2</v>
      </c>
      <c r="G24">
        <v>0</v>
      </c>
      <c r="H24">
        <v>0</v>
      </c>
      <c r="I24">
        <v>1</v>
      </c>
      <c r="J24">
        <v>2</v>
      </c>
      <c r="L24" t="s">
        <v>53</v>
      </c>
      <c r="M24">
        <v>2.3788887835731316E-4</v>
      </c>
      <c r="N24">
        <v>1.1282648143831197E-4</v>
      </c>
      <c r="O24">
        <v>2.1084489680499274</v>
      </c>
      <c r="P24">
        <v>3.5649715792410587E-2</v>
      </c>
      <c r="Q24">
        <v>1.6042722086076283E-5</v>
      </c>
      <c r="R24">
        <v>4.5973503462855004E-4</v>
      </c>
      <c r="S24">
        <v>1.6042722086076283E-5</v>
      </c>
      <c r="T24">
        <v>4.5973503462855004E-4</v>
      </c>
    </row>
    <row r="25" spans="1:20" x14ac:dyDescent="0.25">
      <c r="A25">
        <v>0.65</v>
      </c>
      <c r="B25">
        <v>23</v>
      </c>
      <c r="C25">
        <v>0</v>
      </c>
      <c r="D25">
        <v>27</v>
      </c>
      <c r="E25">
        <v>20</v>
      </c>
      <c r="F25">
        <v>3</v>
      </c>
      <c r="G25">
        <v>0</v>
      </c>
      <c r="H25">
        <v>0</v>
      </c>
      <c r="I25">
        <v>0</v>
      </c>
      <c r="J25">
        <v>3</v>
      </c>
      <c r="L25" t="s">
        <v>4</v>
      </c>
      <c r="M25">
        <v>-6.1958935344180628E-3</v>
      </c>
      <c r="N25">
        <v>2.1111341245584462E-3</v>
      </c>
      <c r="O25">
        <v>-2.9348649440802173</v>
      </c>
      <c r="P25">
        <v>3.5406982576557697E-3</v>
      </c>
      <c r="Q25">
        <v>-1.0346931348731214E-2</v>
      </c>
      <c r="R25">
        <v>-2.0448557201049105E-3</v>
      </c>
      <c r="S25">
        <v>-1.0346931348731214E-2</v>
      </c>
      <c r="T25">
        <v>-2.0448557201049105E-3</v>
      </c>
    </row>
    <row r="26" spans="1:20" x14ac:dyDescent="0.25">
      <c r="A26">
        <v>0.91</v>
      </c>
      <c r="B26">
        <v>47</v>
      </c>
      <c r="C26">
        <v>1</v>
      </c>
      <c r="D26">
        <v>20</v>
      </c>
      <c r="E26">
        <v>60</v>
      </c>
      <c r="F26">
        <v>1</v>
      </c>
      <c r="G26">
        <v>0</v>
      </c>
      <c r="H26">
        <v>3</v>
      </c>
      <c r="I26">
        <v>0</v>
      </c>
      <c r="J26">
        <v>4</v>
      </c>
      <c r="L26" t="s">
        <v>5</v>
      </c>
      <c r="M26">
        <v>-4.600202467436517E-2</v>
      </c>
      <c r="N26">
        <v>6.7790093445949063E-3</v>
      </c>
      <c r="O26">
        <v>-6.7859509164187646</v>
      </c>
      <c r="P26">
        <v>4.4706726086275432E-11</v>
      </c>
      <c r="Q26">
        <v>-5.9331317117535393E-2</v>
      </c>
      <c r="R26">
        <v>-3.2672732231194948E-2</v>
      </c>
      <c r="S26">
        <v>-5.9331317117535393E-2</v>
      </c>
      <c r="T26">
        <v>-3.2672732231194948E-2</v>
      </c>
    </row>
    <row r="27" spans="1:20" ht="15.75" thickBot="1" x14ac:dyDescent="0.3">
      <c r="A27">
        <v>0.56999999999999995</v>
      </c>
      <c r="B27">
        <v>24</v>
      </c>
      <c r="C27">
        <v>0</v>
      </c>
      <c r="D27">
        <v>27</v>
      </c>
      <c r="E27">
        <v>20</v>
      </c>
      <c r="F27">
        <v>3</v>
      </c>
      <c r="G27">
        <v>0</v>
      </c>
      <c r="H27">
        <v>1</v>
      </c>
      <c r="I27">
        <v>1</v>
      </c>
      <c r="J27">
        <v>3</v>
      </c>
      <c r="L27" s="8" t="s">
        <v>57</v>
      </c>
      <c r="M27" s="8">
        <v>6.3570676662750942E-3</v>
      </c>
      <c r="N27" s="8">
        <v>2.2938404997942686E-3</v>
      </c>
      <c r="O27" s="8">
        <v>2.7713642979297171</v>
      </c>
      <c r="P27" s="8">
        <v>5.8581101991310646E-3</v>
      </c>
      <c r="Q27" s="8">
        <v>1.8467816811814078E-3</v>
      </c>
      <c r="R27" s="8">
        <v>1.0867353651368782E-2</v>
      </c>
      <c r="S27" s="8">
        <v>1.8467816811814078E-3</v>
      </c>
      <c r="T27" s="8">
        <v>1.0867353651368782E-2</v>
      </c>
    </row>
    <row r="28" spans="1:20" x14ac:dyDescent="0.25">
      <c r="A28">
        <v>0.68</v>
      </c>
      <c r="B28">
        <v>18</v>
      </c>
      <c r="C28">
        <v>0</v>
      </c>
      <c r="D28">
        <v>22</v>
      </c>
      <c r="E28">
        <v>30</v>
      </c>
      <c r="F28">
        <v>3</v>
      </c>
      <c r="G28">
        <v>25</v>
      </c>
      <c r="H28">
        <v>0</v>
      </c>
      <c r="I28">
        <v>0</v>
      </c>
      <c r="J28">
        <v>0</v>
      </c>
    </row>
    <row r="29" spans="1:20" x14ac:dyDescent="0.25">
      <c r="A29">
        <v>0.55000000000000004</v>
      </c>
      <c r="B29">
        <v>26</v>
      </c>
      <c r="C29">
        <v>0</v>
      </c>
      <c r="D29">
        <v>23</v>
      </c>
      <c r="E29">
        <v>23</v>
      </c>
      <c r="F29">
        <v>3</v>
      </c>
      <c r="G29">
        <v>0</v>
      </c>
      <c r="H29">
        <v>4</v>
      </c>
      <c r="I29">
        <v>1</v>
      </c>
      <c r="J29">
        <v>0</v>
      </c>
    </row>
    <row r="30" spans="1:20" x14ac:dyDescent="0.25">
      <c r="A30">
        <v>0.94</v>
      </c>
      <c r="B30">
        <v>46</v>
      </c>
      <c r="C30">
        <v>1</v>
      </c>
      <c r="D30">
        <v>25</v>
      </c>
      <c r="E30">
        <v>60</v>
      </c>
      <c r="F30">
        <v>0</v>
      </c>
      <c r="G30">
        <v>0</v>
      </c>
      <c r="H30">
        <v>0</v>
      </c>
      <c r="I30">
        <v>0</v>
      </c>
      <c r="J30">
        <v>3</v>
      </c>
    </row>
    <row r="31" spans="1:20" x14ac:dyDescent="0.25">
      <c r="A31">
        <v>0.64</v>
      </c>
      <c r="B31">
        <v>61</v>
      </c>
      <c r="C31">
        <v>1</v>
      </c>
      <c r="D31">
        <v>23</v>
      </c>
      <c r="E31">
        <v>22</v>
      </c>
      <c r="F31">
        <v>2</v>
      </c>
      <c r="G31">
        <v>50</v>
      </c>
      <c r="H31">
        <v>3</v>
      </c>
      <c r="I31">
        <v>0</v>
      </c>
      <c r="J31">
        <v>0</v>
      </c>
    </row>
    <row r="32" spans="1:20" x14ac:dyDescent="0.25">
      <c r="A32">
        <v>0.87</v>
      </c>
      <c r="B32">
        <v>38</v>
      </c>
      <c r="C32">
        <v>0</v>
      </c>
      <c r="D32">
        <v>18</v>
      </c>
      <c r="E32">
        <v>72</v>
      </c>
      <c r="F32">
        <v>1</v>
      </c>
      <c r="G32">
        <v>0</v>
      </c>
      <c r="H32">
        <v>0</v>
      </c>
      <c r="I32">
        <v>1</v>
      </c>
      <c r="J32">
        <v>3</v>
      </c>
    </row>
    <row r="33" spans="1:10" x14ac:dyDescent="0.25">
      <c r="A33">
        <v>0.87</v>
      </c>
      <c r="B33">
        <v>28</v>
      </c>
      <c r="C33">
        <v>1</v>
      </c>
      <c r="D33">
        <v>28</v>
      </c>
      <c r="E33">
        <v>60</v>
      </c>
      <c r="F33">
        <v>1</v>
      </c>
      <c r="G33">
        <v>50</v>
      </c>
      <c r="H33">
        <v>0</v>
      </c>
      <c r="I33">
        <v>1</v>
      </c>
      <c r="J33">
        <v>1</v>
      </c>
    </row>
    <row r="34" spans="1:10" x14ac:dyDescent="0.25">
      <c r="A34">
        <v>0.63</v>
      </c>
      <c r="B34">
        <v>58</v>
      </c>
      <c r="C34">
        <v>1</v>
      </c>
      <c r="D34">
        <v>22</v>
      </c>
      <c r="E34">
        <v>23</v>
      </c>
      <c r="F34">
        <v>3</v>
      </c>
      <c r="G34">
        <v>50</v>
      </c>
      <c r="H34">
        <v>3</v>
      </c>
      <c r="I34">
        <v>0</v>
      </c>
      <c r="J34">
        <v>0</v>
      </c>
    </row>
    <row r="35" spans="1:10" x14ac:dyDescent="0.25">
      <c r="A35">
        <v>0.83</v>
      </c>
      <c r="B35">
        <v>46</v>
      </c>
      <c r="C35">
        <v>0</v>
      </c>
      <c r="D35">
        <v>22</v>
      </c>
      <c r="E35">
        <v>58</v>
      </c>
      <c r="F35">
        <v>3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0.83</v>
      </c>
      <c r="B36">
        <v>52</v>
      </c>
      <c r="C36">
        <v>0</v>
      </c>
      <c r="D36">
        <v>20</v>
      </c>
      <c r="E36">
        <v>67</v>
      </c>
      <c r="F36">
        <v>1</v>
      </c>
      <c r="G36">
        <v>25</v>
      </c>
      <c r="H36">
        <v>0</v>
      </c>
      <c r="I36">
        <v>1</v>
      </c>
      <c r="J36">
        <v>1</v>
      </c>
    </row>
    <row r="37" spans="1:10" x14ac:dyDescent="0.25">
      <c r="A37">
        <v>0.59</v>
      </c>
      <c r="B37">
        <v>29</v>
      </c>
      <c r="C37">
        <v>1</v>
      </c>
      <c r="D37">
        <v>28</v>
      </c>
      <c r="E37">
        <v>20</v>
      </c>
      <c r="F37">
        <v>2</v>
      </c>
      <c r="G37">
        <v>50</v>
      </c>
      <c r="H37">
        <v>0</v>
      </c>
      <c r="I37">
        <v>1</v>
      </c>
      <c r="J37">
        <v>1</v>
      </c>
    </row>
    <row r="38" spans="1:10" x14ac:dyDescent="0.25">
      <c r="A38">
        <v>0.87</v>
      </c>
      <c r="B38">
        <v>31</v>
      </c>
      <c r="C38">
        <v>1</v>
      </c>
      <c r="D38">
        <v>23</v>
      </c>
      <c r="E38">
        <v>60</v>
      </c>
      <c r="F38">
        <v>1</v>
      </c>
      <c r="G38">
        <v>50</v>
      </c>
      <c r="H38">
        <v>0</v>
      </c>
      <c r="I38">
        <v>0</v>
      </c>
      <c r="J38">
        <v>1</v>
      </c>
    </row>
    <row r="39" spans="1:10" x14ac:dyDescent="0.25">
      <c r="A39">
        <v>0.77</v>
      </c>
      <c r="B39">
        <v>34</v>
      </c>
      <c r="C39">
        <v>1</v>
      </c>
      <c r="D39">
        <v>22</v>
      </c>
      <c r="E39">
        <v>65</v>
      </c>
      <c r="F39">
        <v>3</v>
      </c>
      <c r="G39">
        <v>25</v>
      </c>
      <c r="H39">
        <v>1</v>
      </c>
      <c r="I39">
        <v>0</v>
      </c>
      <c r="J39">
        <v>0</v>
      </c>
    </row>
    <row r="40" spans="1:10" x14ac:dyDescent="0.25">
      <c r="A40">
        <v>0.86</v>
      </c>
      <c r="B40">
        <v>40</v>
      </c>
      <c r="C40">
        <v>1</v>
      </c>
      <c r="D40">
        <v>19</v>
      </c>
      <c r="E40">
        <v>63</v>
      </c>
      <c r="F40">
        <v>1</v>
      </c>
      <c r="G40">
        <v>50</v>
      </c>
      <c r="H40">
        <v>0</v>
      </c>
      <c r="I40">
        <v>0</v>
      </c>
      <c r="J40">
        <v>1</v>
      </c>
    </row>
    <row r="41" spans="1:10" x14ac:dyDescent="0.25">
      <c r="A41">
        <v>0.91</v>
      </c>
      <c r="B41">
        <v>55</v>
      </c>
      <c r="C41">
        <v>0</v>
      </c>
      <c r="D41">
        <v>23</v>
      </c>
      <c r="E41">
        <v>57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0.71</v>
      </c>
      <c r="B42">
        <v>27</v>
      </c>
      <c r="C42">
        <v>1</v>
      </c>
      <c r="D42">
        <v>28</v>
      </c>
      <c r="E42">
        <v>60</v>
      </c>
      <c r="F42">
        <v>1</v>
      </c>
      <c r="G42">
        <v>50</v>
      </c>
      <c r="H42">
        <v>1</v>
      </c>
      <c r="I42">
        <v>1</v>
      </c>
      <c r="J42">
        <v>1</v>
      </c>
    </row>
    <row r="43" spans="1:10" x14ac:dyDescent="0.25">
      <c r="A43">
        <v>0.81</v>
      </c>
      <c r="B43">
        <v>21</v>
      </c>
      <c r="C43">
        <v>1</v>
      </c>
      <c r="D43">
        <v>23</v>
      </c>
      <c r="E43">
        <v>60</v>
      </c>
      <c r="F43">
        <v>3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0.81</v>
      </c>
      <c r="B44">
        <v>37</v>
      </c>
      <c r="C44">
        <v>1</v>
      </c>
      <c r="D44">
        <v>25</v>
      </c>
      <c r="E44">
        <v>55</v>
      </c>
      <c r="F44">
        <v>1</v>
      </c>
      <c r="G44">
        <v>0</v>
      </c>
      <c r="H44">
        <v>5</v>
      </c>
      <c r="I44">
        <v>0</v>
      </c>
      <c r="J44">
        <v>4</v>
      </c>
    </row>
    <row r="45" spans="1:10" x14ac:dyDescent="0.25">
      <c r="A45">
        <v>0.71</v>
      </c>
      <c r="B45">
        <v>29</v>
      </c>
      <c r="C45">
        <v>1</v>
      </c>
      <c r="D45">
        <v>22</v>
      </c>
      <c r="E45">
        <v>57</v>
      </c>
      <c r="F45">
        <v>1</v>
      </c>
      <c r="G45">
        <v>25</v>
      </c>
      <c r="H45">
        <v>0</v>
      </c>
      <c r="I45">
        <v>0</v>
      </c>
      <c r="J45">
        <v>2</v>
      </c>
    </row>
    <row r="46" spans="1:10" x14ac:dyDescent="0.25">
      <c r="A46">
        <v>0.71</v>
      </c>
      <c r="B46">
        <v>65</v>
      </c>
      <c r="C46">
        <v>0</v>
      </c>
      <c r="D46">
        <v>22</v>
      </c>
      <c r="E46">
        <v>59</v>
      </c>
      <c r="F46">
        <v>2</v>
      </c>
      <c r="G46">
        <v>50</v>
      </c>
      <c r="H46">
        <v>2</v>
      </c>
      <c r="I46">
        <v>0</v>
      </c>
      <c r="J46">
        <v>3</v>
      </c>
    </row>
    <row r="47" spans="1:10" x14ac:dyDescent="0.25">
      <c r="A47">
        <v>0.52</v>
      </c>
      <c r="B47">
        <v>9</v>
      </c>
      <c r="C47">
        <v>1</v>
      </c>
      <c r="D47">
        <v>18</v>
      </c>
      <c r="E47">
        <v>35</v>
      </c>
      <c r="F47">
        <v>2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0.65</v>
      </c>
      <c r="B48">
        <v>16</v>
      </c>
      <c r="C48">
        <v>1</v>
      </c>
      <c r="D48">
        <v>18</v>
      </c>
      <c r="E48">
        <v>35</v>
      </c>
      <c r="F48">
        <v>2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0.84</v>
      </c>
      <c r="B49">
        <v>18</v>
      </c>
      <c r="C49">
        <v>0</v>
      </c>
      <c r="D49">
        <v>18</v>
      </c>
      <c r="E49">
        <v>70</v>
      </c>
      <c r="F49">
        <v>2</v>
      </c>
      <c r="G49">
        <v>0</v>
      </c>
      <c r="H49">
        <v>0</v>
      </c>
      <c r="I49">
        <v>0</v>
      </c>
      <c r="J49">
        <v>3</v>
      </c>
    </row>
    <row r="50" spans="1:10" x14ac:dyDescent="0.25">
      <c r="A50">
        <v>0.84</v>
      </c>
      <c r="B50">
        <v>37</v>
      </c>
      <c r="C50">
        <v>0</v>
      </c>
      <c r="D50">
        <v>18</v>
      </c>
      <c r="E50">
        <v>70</v>
      </c>
      <c r="F50">
        <v>1</v>
      </c>
      <c r="G50">
        <v>0</v>
      </c>
      <c r="H50">
        <v>0</v>
      </c>
      <c r="I50">
        <v>0</v>
      </c>
      <c r="J50">
        <v>3</v>
      </c>
    </row>
    <row r="51" spans="1:10" x14ac:dyDescent="0.25">
      <c r="A51">
        <v>0.99</v>
      </c>
      <c r="B51">
        <v>54</v>
      </c>
      <c r="C51">
        <v>0</v>
      </c>
      <c r="D51">
        <v>27</v>
      </c>
      <c r="E51">
        <v>55</v>
      </c>
      <c r="F51">
        <v>1</v>
      </c>
      <c r="G51">
        <v>0</v>
      </c>
      <c r="H51">
        <v>3</v>
      </c>
      <c r="I51">
        <v>0</v>
      </c>
      <c r="J51">
        <v>3</v>
      </c>
    </row>
    <row r="52" spans="1:10" x14ac:dyDescent="0.25">
      <c r="A52">
        <v>0.71</v>
      </c>
      <c r="B52">
        <v>34</v>
      </c>
      <c r="C52">
        <v>1</v>
      </c>
      <c r="D52">
        <v>22</v>
      </c>
      <c r="E52">
        <v>65</v>
      </c>
      <c r="F52">
        <v>3</v>
      </c>
      <c r="G52">
        <v>50</v>
      </c>
      <c r="H52">
        <v>0</v>
      </c>
      <c r="I52">
        <v>0</v>
      </c>
      <c r="J52">
        <v>1</v>
      </c>
    </row>
    <row r="53" spans="1:10" x14ac:dyDescent="0.25">
      <c r="A53">
        <v>0.8</v>
      </c>
      <c r="B53">
        <v>34</v>
      </c>
      <c r="C53">
        <v>1</v>
      </c>
      <c r="D53">
        <v>28</v>
      </c>
      <c r="E53">
        <v>60</v>
      </c>
      <c r="F53">
        <v>4</v>
      </c>
      <c r="G53">
        <v>50</v>
      </c>
      <c r="H53">
        <v>0</v>
      </c>
      <c r="I53">
        <v>0</v>
      </c>
      <c r="J53">
        <v>1</v>
      </c>
    </row>
    <row r="54" spans="1:10" x14ac:dyDescent="0.25">
      <c r="A54">
        <v>0.91</v>
      </c>
      <c r="B54">
        <v>56</v>
      </c>
      <c r="C54">
        <v>0</v>
      </c>
      <c r="D54">
        <v>18</v>
      </c>
      <c r="E54">
        <v>60</v>
      </c>
      <c r="F54">
        <v>0</v>
      </c>
      <c r="G54">
        <v>0</v>
      </c>
      <c r="H54">
        <v>0</v>
      </c>
      <c r="I54">
        <v>0</v>
      </c>
      <c r="J54">
        <v>4</v>
      </c>
    </row>
    <row r="55" spans="1:10" x14ac:dyDescent="0.25">
      <c r="A55">
        <v>0.77</v>
      </c>
      <c r="B55">
        <v>21</v>
      </c>
      <c r="C55">
        <v>0</v>
      </c>
      <c r="D55">
        <v>19</v>
      </c>
      <c r="E55">
        <v>63</v>
      </c>
      <c r="F55">
        <v>4</v>
      </c>
      <c r="G55">
        <v>0</v>
      </c>
      <c r="H55">
        <v>3</v>
      </c>
      <c r="I55">
        <v>0</v>
      </c>
      <c r="J55">
        <v>3</v>
      </c>
    </row>
    <row r="56" spans="1:10" x14ac:dyDescent="0.25">
      <c r="A56">
        <v>0.84</v>
      </c>
      <c r="B56">
        <v>25</v>
      </c>
      <c r="C56">
        <v>0</v>
      </c>
      <c r="D56">
        <v>15</v>
      </c>
      <c r="E56">
        <v>70</v>
      </c>
      <c r="F56">
        <v>4</v>
      </c>
      <c r="G56">
        <v>0</v>
      </c>
      <c r="H56">
        <v>4</v>
      </c>
      <c r="I56">
        <v>0</v>
      </c>
      <c r="J56">
        <v>2</v>
      </c>
    </row>
    <row r="57" spans="1:10" x14ac:dyDescent="0.25">
      <c r="A57">
        <v>0.87</v>
      </c>
      <c r="B57">
        <v>52</v>
      </c>
      <c r="C57">
        <v>0</v>
      </c>
      <c r="D57">
        <v>18</v>
      </c>
      <c r="E57">
        <v>72</v>
      </c>
      <c r="F57">
        <v>0</v>
      </c>
      <c r="G57">
        <v>25</v>
      </c>
      <c r="H57">
        <v>2</v>
      </c>
      <c r="I57">
        <v>0</v>
      </c>
      <c r="J57">
        <v>1</v>
      </c>
    </row>
    <row r="58" spans="1:10" x14ac:dyDescent="0.25">
      <c r="A58">
        <v>0.8</v>
      </c>
      <c r="B58">
        <v>46</v>
      </c>
      <c r="C58">
        <v>0</v>
      </c>
      <c r="D58">
        <v>18</v>
      </c>
      <c r="E58">
        <v>70</v>
      </c>
      <c r="F58">
        <v>2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0.52</v>
      </c>
      <c r="B59">
        <v>40</v>
      </c>
      <c r="C59">
        <v>0</v>
      </c>
      <c r="D59">
        <v>20</v>
      </c>
      <c r="E59">
        <v>35</v>
      </c>
      <c r="F59">
        <v>2</v>
      </c>
      <c r="G59">
        <v>0</v>
      </c>
      <c r="H59">
        <v>2</v>
      </c>
      <c r="I59">
        <v>1</v>
      </c>
      <c r="J59">
        <v>3</v>
      </c>
    </row>
    <row r="60" spans="1:10" x14ac:dyDescent="0.25">
      <c r="A60">
        <v>0.54</v>
      </c>
      <c r="B60">
        <v>30</v>
      </c>
      <c r="C60">
        <v>1</v>
      </c>
      <c r="D60">
        <v>28</v>
      </c>
      <c r="E60">
        <v>20</v>
      </c>
      <c r="F60">
        <v>1</v>
      </c>
      <c r="G60">
        <v>50</v>
      </c>
      <c r="H60">
        <v>3</v>
      </c>
      <c r="I60">
        <v>1</v>
      </c>
      <c r="J60">
        <v>1</v>
      </c>
    </row>
    <row r="61" spans="1:10" x14ac:dyDescent="0.25">
      <c r="A61">
        <v>0.88</v>
      </c>
      <c r="B61">
        <v>32</v>
      </c>
      <c r="C61">
        <v>1</v>
      </c>
      <c r="D61">
        <v>18</v>
      </c>
      <c r="E61">
        <v>62</v>
      </c>
      <c r="F61">
        <v>1</v>
      </c>
      <c r="G61">
        <v>50</v>
      </c>
      <c r="H61">
        <v>2</v>
      </c>
      <c r="I61">
        <v>0</v>
      </c>
      <c r="J61">
        <v>4</v>
      </c>
    </row>
    <row r="62" spans="1:10" x14ac:dyDescent="0.25">
      <c r="A62">
        <v>0.64</v>
      </c>
      <c r="B62">
        <v>55</v>
      </c>
      <c r="C62">
        <v>0</v>
      </c>
      <c r="D62">
        <v>20</v>
      </c>
      <c r="E62">
        <v>35</v>
      </c>
      <c r="F62">
        <v>1</v>
      </c>
      <c r="G62">
        <v>0</v>
      </c>
      <c r="H62">
        <v>4</v>
      </c>
      <c r="I62">
        <v>1</v>
      </c>
      <c r="J62">
        <v>3</v>
      </c>
    </row>
    <row r="63" spans="1:10" x14ac:dyDescent="0.25">
      <c r="A63">
        <v>0.87</v>
      </c>
      <c r="B63">
        <v>58</v>
      </c>
      <c r="C63">
        <v>0</v>
      </c>
      <c r="D63">
        <v>23</v>
      </c>
      <c r="E63">
        <v>60</v>
      </c>
      <c r="F63">
        <v>0</v>
      </c>
      <c r="G63">
        <v>25</v>
      </c>
      <c r="H63">
        <v>0</v>
      </c>
      <c r="I63">
        <v>1</v>
      </c>
      <c r="J63">
        <v>2</v>
      </c>
    </row>
    <row r="64" spans="1:10" x14ac:dyDescent="0.25">
      <c r="A64">
        <v>0.77</v>
      </c>
      <c r="B64">
        <v>47</v>
      </c>
      <c r="C64">
        <v>0</v>
      </c>
      <c r="D64">
        <v>22</v>
      </c>
      <c r="E64">
        <v>58</v>
      </c>
      <c r="F64">
        <v>4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0.94</v>
      </c>
      <c r="B65">
        <v>47</v>
      </c>
      <c r="C65">
        <v>1</v>
      </c>
      <c r="D65">
        <v>30</v>
      </c>
      <c r="E65">
        <v>60</v>
      </c>
      <c r="F65">
        <v>1</v>
      </c>
      <c r="G65">
        <v>0</v>
      </c>
      <c r="H65">
        <v>0</v>
      </c>
      <c r="I65">
        <v>0</v>
      </c>
      <c r="J65">
        <v>3</v>
      </c>
    </row>
    <row r="66" spans="1:10" x14ac:dyDescent="0.25">
      <c r="A66">
        <v>0.7</v>
      </c>
      <c r="B66">
        <v>46</v>
      </c>
      <c r="C66">
        <v>0</v>
      </c>
      <c r="D66">
        <v>18</v>
      </c>
      <c r="E66">
        <v>70</v>
      </c>
      <c r="F66">
        <v>1</v>
      </c>
      <c r="G66">
        <v>0</v>
      </c>
      <c r="H66">
        <v>5</v>
      </c>
      <c r="I66">
        <v>1</v>
      </c>
      <c r="J66">
        <v>3</v>
      </c>
    </row>
    <row r="67" spans="1:10" x14ac:dyDescent="0.25">
      <c r="A67">
        <v>0.79</v>
      </c>
      <c r="B67">
        <v>43</v>
      </c>
      <c r="C67">
        <v>0</v>
      </c>
      <c r="D67">
        <v>20</v>
      </c>
      <c r="E67">
        <v>70</v>
      </c>
      <c r="F67">
        <v>4</v>
      </c>
      <c r="G67">
        <v>0</v>
      </c>
      <c r="H67">
        <v>0</v>
      </c>
      <c r="I67">
        <v>0</v>
      </c>
      <c r="J67">
        <v>3</v>
      </c>
    </row>
    <row r="68" spans="1:10" x14ac:dyDescent="0.25">
      <c r="A68">
        <v>0.77</v>
      </c>
      <c r="B68">
        <v>54</v>
      </c>
      <c r="C68">
        <v>0</v>
      </c>
      <c r="D68">
        <v>23</v>
      </c>
      <c r="E68">
        <v>60</v>
      </c>
      <c r="F68">
        <v>3</v>
      </c>
      <c r="G68">
        <v>0</v>
      </c>
      <c r="H68">
        <v>0</v>
      </c>
      <c r="I68">
        <v>1</v>
      </c>
      <c r="J68">
        <v>2</v>
      </c>
    </row>
    <row r="69" spans="1:10" x14ac:dyDescent="0.25">
      <c r="A69">
        <v>0.86</v>
      </c>
      <c r="B69">
        <v>55</v>
      </c>
      <c r="C69">
        <v>0</v>
      </c>
      <c r="D69">
        <v>20</v>
      </c>
      <c r="E69">
        <v>67</v>
      </c>
      <c r="F69">
        <v>1</v>
      </c>
      <c r="G69">
        <v>25</v>
      </c>
      <c r="H69">
        <v>0</v>
      </c>
      <c r="I69">
        <v>1</v>
      </c>
      <c r="J69">
        <v>1</v>
      </c>
    </row>
    <row r="70" spans="1:10" x14ac:dyDescent="0.25">
      <c r="A70">
        <v>0.81</v>
      </c>
      <c r="B70">
        <v>29</v>
      </c>
      <c r="C70">
        <v>0</v>
      </c>
      <c r="D70">
        <v>15</v>
      </c>
      <c r="E70">
        <v>67</v>
      </c>
      <c r="F70">
        <v>2</v>
      </c>
      <c r="G70">
        <v>200</v>
      </c>
      <c r="H70">
        <v>0</v>
      </c>
      <c r="I70">
        <v>0</v>
      </c>
      <c r="J70">
        <v>2</v>
      </c>
    </row>
    <row r="71" spans="1:10" x14ac:dyDescent="0.25">
      <c r="A71">
        <v>0.88</v>
      </c>
      <c r="B71">
        <v>66</v>
      </c>
      <c r="C71">
        <v>0</v>
      </c>
      <c r="D71">
        <v>24</v>
      </c>
      <c r="E71">
        <v>60</v>
      </c>
      <c r="F71">
        <v>0</v>
      </c>
      <c r="G71">
        <v>0</v>
      </c>
      <c r="H71">
        <v>0</v>
      </c>
      <c r="I71">
        <v>1</v>
      </c>
      <c r="J71">
        <v>3</v>
      </c>
    </row>
    <row r="72" spans="1:10" x14ac:dyDescent="0.25">
      <c r="A72">
        <v>0.78</v>
      </c>
      <c r="B72">
        <v>40</v>
      </c>
      <c r="C72">
        <v>1</v>
      </c>
      <c r="D72">
        <v>22</v>
      </c>
      <c r="E72">
        <v>57</v>
      </c>
      <c r="F72">
        <v>4</v>
      </c>
      <c r="G72">
        <v>25</v>
      </c>
      <c r="H72">
        <v>0</v>
      </c>
      <c r="I72">
        <v>0</v>
      </c>
      <c r="J72">
        <v>3</v>
      </c>
    </row>
    <row r="73" spans="1:10" x14ac:dyDescent="0.25">
      <c r="A73">
        <v>0.64</v>
      </c>
      <c r="B73">
        <v>50</v>
      </c>
      <c r="C73">
        <v>0</v>
      </c>
      <c r="D73">
        <v>22</v>
      </c>
      <c r="E73">
        <v>22</v>
      </c>
      <c r="F73">
        <v>4</v>
      </c>
      <c r="G73">
        <v>0</v>
      </c>
      <c r="H73">
        <v>3</v>
      </c>
      <c r="I73">
        <v>0</v>
      </c>
      <c r="J73">
        <v>0</v>
      </c>
    </row>
    <row r="74" spans="1:10" x14ac:dyDescent="0.25">
      <c r="A74">
        <v>0.78</v>
      </c>
      <c r="B74">
        <v>50</v>
      </c>
      <c r="C74">
        <v>0</v>
      </c>
      <c r="D74">
        <v>22</v>
      </c>
      <c r="E74">
        <v>57</v>
      </c>
      <c r="F74">
        <v>2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0.71</v>
      </c>
      <c r="B75">
        <v>50</v>
      </c>
      <c r="C75">
        <v>0</v>
      </c>
      <c r="D75">
        <v>26</v>
      </c>
      <c r="E75">
        <v>58</v>
      </c>
      <c r="F75">
        <v>3</v>
      </c>
      <c r="G75">
        <v>0</v>
      </c>
      <c r="H75">
        <v>3</v>
      </c>
      <c r="I75">
        <v>0</v>
      </c>
      <c r="J75">
        <v>0</v>
      </c>
    </row>
    <row r="76" spans="1:10" x14ac:dyDescent="0.25">
      <c r="A76">
        <v>0.97</v>
      </c>
      <c r="B76">
        <v>48</v>
      </c>
      <c r="C76">
        <v>0</v>
      </c>
      <c r="D76">
        <v>23</v>
      </c>
      <c r="E76">
        <v>60</v>
      </c>
      <c r="F76">
        <v>0</v>
      </c>
      <c r="G76">
        <v>0</v>
      </c>
      <c r="H76">
        <v>0</v>
      </c>
      <c r="I76">
        <v>1</v>
      </c>
      <c r="J76">
        <v>3</v>
      </c>
    </row>
    <row r="77" spans="1:10" x14ac:dyDescent="0.25">
      <c r="A77">
        <v>0.77</v>
      </c>
      <c r="B77">
        <v>24</v>
      </c>
      <c r="C77">
        <v>1</v>
      </c>
      <c r="D77">
        <v>26</v>
      </c>
      <c r="E77">
        <v>56</v>
      </c>
      <c r="F77">
        <v>4</v>
      </c>
      <c r="G77">
        <v>25</v>
      </c>
      <c r="H77">
        <v>0</v>
      </c>
      <c r="I77">
        <v>0</v>
      </c>
      <c r="J77">
        <v>1</v>
      </c>
    </row>
    <row r="78" spans="1:10" x14ac:dyDescent="0.25">
      <c r="A78">
        <v>0.8</v>
      </c>
      <c r="B78">
        <v>45</v>
      </c>
      <c r="C78">
        <v>0</v>
      </c>
      <c r="D78">
        <v>24</v>
      </c>
      <c r="E78">
        <v>60</v>
      </c>
      <c r="F78">
        <v>4</v>
      </c>
      <c r="G78">
        <v>0</v>
      </c>
      <c r="H78">
        <v>0</v>
      </c>
      <c r="I78">
        <v>1</v>
      </c>
      <c r="J78">
        <v>2</v>
      </c>
    </row>
    <row r="79" spans="1:10" x14ac:dyDescent="0.25">
      <c r="A79">
        <v>0.94</v>
      </c>
      <c r="B79">
        <v>57</v>
      </c>
      <c r="C79">
        <v>0</v>
      </c>
      <c r="D79">
        <v>27</v>
      </c>
      <c r="E79">
        <v>55</v>
      </c>
      <c r="F79">
        <v>0</v>
      </c>
      <c r="G79">
        <v>0</v>
      </c>
      <c r="H79">
        <v>3</v>
      </c>
      <c r="I79">
        <v>0</v>
      </c>
      <c r="J79">
        <v>3</v>
      </c>
    </row>
    <row r="80" spans="1:10" x14ac:dyDescent="0.25">
      <c r="A80">
        <v>0.52</v>
      </c>
      <c r="B80">
        <v>39</v>
      </c>
      <c r="C80">
        <v>0</v>
      </c>
      <c r="D80">
        <v>18</v>
      </c>
      <c r="E80">
        <v>35</v>
      </c>
      <c r="F80">
        <v>3</v>
      </c>
      <c r="G80">
        <v>0</v>
      </c>
      <c r="H80">
        <v>3</v>
      </c>
      <c r="I80">
        <v>1</v>
      </c>
      <c r="J80">
        <v>3</v>
      </c>
    </row>
    <row r="81" spans="1:10" x14ac:dyDescent="0.25">
      <c r="A81">
        <v>0.76</v>
      </c>
      <c r="B81">
        <v>43</v>
      </c>
      <c r="C81">
        <v>0</v>
      </c>
      <c r="D81">
        <v>22</v>
      </c>
      <c r="E81">
        <v>58</v>
      </c>
      <c r="F81">
        <v>4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0.73</v>
      </c>
      <c r="B82">
        <v>51</v>
      </c>
      <c r="C82">
        <v>0</v>
      </c>
      <c r="D82">
        <v>22</v>
      </c>
      <c r="E82">
        <v>58</v>
      </c>
      <c r="F82">
        <v>4</v>
      </c>
      <c r="G82">
        <v>0</v>
      </c>
      <c r="H82">
        <v>3</v>
      </c>
      <c r="I82">
        <v>0</v>
      </c>
      <c r="J82">
        <v>0</v>
      </c>
    </row>
    <row r="83" spans="1:10" x14ac:dyDescent="0.25">
      <c r="A83">
        <v>0.73</v>
      </c>
      <c r="B83">
        <v>61</v>
      </c>
      <c r="C83">
        <v>1</v>
      </c>
      <c r="D83">
        <v>20</v>
      </c>
      <c r="E83">
        <v>67</v>
      </c>
      <c r="F83">
        <v>1</v>
      </c>
      <c r="G83">
        <v>25</v>
      </c>
      <c r="H83">
        <v>2</v>
      </c>
      <c r="I83">
        <v>1</v>
      </c>
      <c r="J83">
        <v>0</v>
      </c>
    </row>
    <row r="84" spans="1:10" x14ac:dyDescent="0.25">
      <c r="A84">
        <v>0.96</v>
      </c>
      <c r="B84">
        <v>41</v>
      </c>
      <c r="C84">
        <v>0</v>
      </c>
      <c r="D84">
        <v>28</v>
      </c>
      <c r="E84">
        <v>55</v>
      </c>
      <c r="F84">
        <v>0</v>
      </c>
      <c r="G84">
        <v>200</v>
      </c>
      <c r="H84">
        <v>0</v>
      </c>
      <c r="I84">
        <v>0</v>
      </c>
      <c r="J84">
        <v>3</v>
      </c>
    </row>
    <row r="85" spans="1:10" x14ac:dyDescent="0.25">
      <c r="A85">
        <v>0.91</v>
      </c>
      <c r="B85">
        <v>53</v>
      </c>
      <c r="C85">
        <v>0</v>
      </c>
      <c r="D85">
        <v>22</v>
      </c>
      <c r="E85">
        <v>57</v>
      </c>
      <c r="F85">
        <v>1</v>
      </c>
      <c r="G85">
        <v>25</v>
      </c>
      <c r="H85">
        <v>0</v>
      </c>
      <c r="I85">
        <v>0</v>
      </c>
      <c r="J85">
        <v>2</v>
      </c>
    </row>
    <row r="86" spans="1:10" x14ac:dyDescent="0.25">
      <c r="A86">
        <v>0.8</v>
      </c>
      <c r="B86">
        <v>32</v>
      </c>
      <c r="C86">
        <v>1</v>
      </c>
      <c r="D86">
        <v>20</v>
      </c>
      <c r="E86">
        <v>67</v>
      </c>
      <c r="F86">
        <v>2</v>
      </c>
      <c r="G86">
        <v>25</v>
      </c>
      <c r="H86">
        <v>0</v>
      </c>
      <c r="I86">
        <v>0</v>
      </c>
      <c r="J86">
        <v>0</v>
      </c>
    </row>
    <row r="87" spans="1:10" x14ac:dyDescent="0.25">
      <c r="A87">
        <v>0.77</v>
      </c>
      <c r="B87">
        <v>65</v>
      </c>
      <c r="C87">
        <v>0</v>
      </c>
      <c r="D87">
        <v>20</v>
      </c>
      <c r="E87">
        <v>70</v>
      </c>
      <c r="F87">
        <v>4</v>
      </c>
      <c r="G87">
        <v>0</v>
      </c>
      <c r="H87">
        <v>0</v>
      </c>
      <c r="I87">
        <v>0</v>
      </c>
      <c r="J87">
        <v>3</v>
      </c>
    </row>
    <row r="88" spans="1:10" x14ac:dyDescent="0.25">
      <c r="A88">
        <v>0.81</v>
      </c>
      <c r="B88">
        <v>38</v>
      </c>
      <c r="C88">
        <v>1</v>
      </c>
      <c r="D88">
        <v>28</v>
      </c>
      <c r="E88">
        <v>55</v>
      </c>
      <c r="F88">
        <v>1</v>
      </c>
      <c r="G88">
        <v>25</v>
      </c>
      <c r="H88">
        <v>1</v>
      </c>
      <c r="I88">
        <v>0</v>
      </c>
      <c r="J88">
        <v>0</v>
      </c>
    </row>
    <row r="89" spans="1:10" x14ac:dyDescent="0.25">
      <c r="A89">
        <v>0.71</v>
      </c>
      <c r="B89">
        <v>53</v>
      </c>
      <c r="C89">
        <v>0</v>
      </c>
      <c r="D89">
        <v>20</v>
      </c>
      <c r="E89">
        <v>67</v>
      </c>
      <c r="F89">
        <v>4</v>
      </c>
      <c r="G89">
        <v>0</v>
      </c>
      <c r="H89">
        <v>1</v>
      </c>
      <c r="I89">
        <v>0</v>
      </c>
      <c r="J89">
        <v>3</v>
      </c>
    </row>
    <row r="90" spans="1:10" x14ac:dyDescent="0.25">
      <c r="A90">
        <v>0.95</v>
      </c>
      <c r="B90">
        <v>55</v>
      </c>
      <c r="C90">
        <v>1</v>
      </c>
      <c r="D90">
        <v>23</v>
      </c>
      <c r="E90">
        <v>60</v>
      </c>
      <c r="F90">
        <v>1</v>
      </c>
      <c r="G90">
        <v>25</v>
      </c>
      <c r="H90">
        <v>0</v>
      </c>
      <c r="I90">
        <v>0</v>
      </c>
      <c r="J90">
        <v>0</v>
      </c>
    </row>
    <row r="91" spans="1:10" x14ac:dyDescent="0.25">
      <c r="A91">
        <v>0.64</v>
      </c>
      <c r="B91">
        <v>44</v>
      </c>
      <c r="C91">
        <v>1</v>
      </c>
      <c r="D91">
        <v>20</v>
      </c>
      <c r="E91">
        <v>32</v>
      </c>
      <c r="F91">
        <v>4</v>
      </c>
      <c r="G91">
        <v>25</v>
      </c>
      <c r="H91">
        <v>5</v>
      </c>
      <c r="I91">
        <v>0</v>
      </c>
      <c r="J91">
        <v>0</v>
      </c>
    </row>
    <row r="92" spans="1:10" x14ac:dyDescent="0.25">
      <c r="A92">
        <v>0.94</v>
      </c>
      <c r="B92">
        <v>38</v>
      </c>
      <c r="C92">
        <v>1</v>
      </c>
      <c r="D92">
        <v>28</v>
      </c>
      <c r="E92">
        <v>60</v>
      </c>
      <c r="F92">
        <v>0</v>
      </c>
      <c r="G92">
        <v>50</v>
      </c>
      <c r="H92">
        <v>0</v>
      </c>
      <c r="I92">
        <v>0</v>
      </c>
      <c r="J92">
        <v>1</v>
      </c>
    </row>
    <row r="93" spans="1:10" x14ac:dyDescent="0.25">
      <c r="A93">
        <v>0.87</v>
      </c>
      <c r="B93">
        <v>40</v>
      </c>
      <c r="C93">
        <v>1</v>
      </c>
      <c r="D93">
        <v>22</v>
      </c>
      <c r="E93">
        <v>57</v>
      </c>
      <c r="F93">
        <v>0</v>
      </c>
      <c r="G93">
        <v>25</v>
      </c>
      <c r="H93">
        <v>0</v>
      </c>
      <c r="I93">
        <v>0</v>
      </c>
      <c r="J93">
        <v>3</v>
      </c>
    </row>
    <row r="94" spans="1:10" x14ac:dyDescent="0.25">
      <c r="A94">
        <v>0.63</v>
      </c>
      <c r="B94">
        <v>53</v>
      </c>
      <c r="C94">
        <v>0</v>
      </c>
      <c r="D94">
        <v>25</v>
      </c>
      <c r="E94">
        <v>20</v>
      </c>
      <c r="F94">
        <v>3</v>
      </c>
      <c r="G94">
        <v>0</v>
      </c>
      <c r="H94">
        <v>5</v>
      </c>
      <c r="I94">
        <v>0</v>
      </c>
      <c r="J94">
        <v>2</v>
      </c>
    </row>
    <row r="95" spans="1:10" x14ac:dyDescent="0.25">
      <c r="A95">
        <v>0.88</v>
      </c>
      <c r="B95">
        <v>24</v>
      </c>
      <c r="C95">
        <v>0</v>
      </c>
      <c r="D95">
        <v>19</v>
      </c>
      <c r="E95">
        <v>63</v>
      </c>
      <c r="F95">
        <v>0</v>
      </c>
      <c r="G95">
        <v>50</v>
      </c>
      <c r="H95">
        <v>0</v>
      </c>
      <c r="I95">
        <v>1</v>
      </c>
      <c r="J95">
        <v>1</v>
      </c>
    </row>
    <row r="96" spans="1:10" x14ac:dyDescent="0.25">
      <c r="A96">
        <v>0.9</v>
      </c>
      <c r="B96">
        <v>39</v>
      </c>
      <c r="C96">
        <v>1</v>
      </c>
      <c r="D96">
        <v>22</v>
      </c>
      <c r="E96">
        <v>63</v>
      </c>
      <c r="F96">
        <v>1</v>
      </c>
      <c r="G96">
        <v>50</v>
      </c>
      <c r="H96">
        <v>2</v>
      </c>
      <c r="I96">
        <v>0</v>
      </c>
      <c r="J96">
        <v>4</v>
      </c>
    </row>
    <row r="97" spans="1:10" x14ac:dyDescent="0.25">
      <c r="A97">
        <v>0.94</v>
      </c>
      <c r="B97">
        <v>47</v>
      </c>
      <c r="C97">
        <v>0</v>
      </c>
      <c r="D97">
        <v>23</v>
      </c>
      <c r="E97">
        <v>57</v>
      </c>
      <c r="F97">
        <v>1</v>
      </c>
      <c r="G97">
        <v>50</v>
      </c>
      <c r="H97">
        <v>0</v>
      </c>
      <c r="I97">
        <v>1</v>
      </c>
      <c r="J97">
        <v>3</v>
      </c>
    </row>
    <row r="98" spans="1:10" x14ac:dyDescent="0.25">
      <c r="A98">
        <v>0.91</v>
      </c>
      <c r="B98">
        <v>51</v>
      </c>
      <c r="C98">
        <v>0</v>
      </c>
      <c r="D98">
        <v>23</v>
      </c>
      <c r="E98">
        <v>57</v>
      </c>
      <c r="F98">
        <v>1</v>
      </c>
      <c r="G98">
        <v>50</v>
      </c>
      <c r="H98">
        <v>0</v>
      </c>
      <c r="I98">
        <v>1</v>
      </c>
      <c r="J98">
        <v>3</v>
      </c>
    </row>
    <row r="99" spans="1:10" x14ac:dyDescent="0.25">
      <c r="A99">
        <v>0.9</v>
      </c>
      <c r="B99">
        <v>25</v>
      </c>
      <c r="C99">
        <v>0</v>
      </c>
      <c r="D99">
        <v>20</v>
      </c>
      <c r="E99">
        <v>65</v>
      </c>
      <c r="F99">
        <v>0</v>
      </c>
      <c r="G99">
        <v>100</v>
      </c>
      <c r="H99">
        <v>0</v>
      </c>
      <c r="I99">
        <v>0</v>
      </c>
      <c r="J99">
        <v>3</v>
      </c>
    </row>
    <row r="100" spans="1:10" x14ac:dyDescent="0.25">
      <c r="A100">
        <v>0.8</v>
      </c>
      <c r="B100">
        <v>23</v>
      </c>
      <c r="C100">
        <v>0</v>
      </c>
      <c r="D100">
        <v>15</v>
      </c>
      <c r="E100">
        <v>65</v>
      </c>
      <c r="F100">
        <v>4</v>
      </c>
      <c r="G100">
        <v>75</v>
      </c>
      <c r="H100">
        <v>0</v>
      </c>
      <c r="I100">
        <v>0</v>
      </c>
      <c r="J100">
        <v>2</v>
      </c>
    </row>
    <row r="101" spans="1:10" x14ac:dyDescent="0.25">
      <c r="A101">
        <v>0.85</v>
      </c>
      <c r="B101">
        <v>54</v>
      </c>
      <c r="C101">
        <v>0</v>
      </c>
      <c r="D101">
        <v>20</v>
      </c>
      <c r="E101">
        <v>67</v>
      </c>
      <c r="F101">
        <v>1</v>
      </c>
      <c r="G101">
        <v>25</v>
      </c>
      <c r="H101">
        <v>0</v>
      </c>
      <c r="I101">
        <v>1</v>
      </c>
      <c r="J101">
        <v>1</v>
      </c>
    </row>
    <row r="102" spans="1:10" x14ac:dyDescent="0.25">
      <c r="A102">
        <v>0.53</v>
      </c>
      <c r="B102">
        <v>22</v>
      </c>
      <c r="C102">
        <v>0</v>
      </c>
      <c r="D102">
        <v>27</v>
      </c>
      <c r="E102">
        <v>20</v>
      </c>
      <c r="F102">
        <v>2</v>
      </c>
      <c r="G102">
        <v>0</v>
      </c>
      <c r="H102">
        <v>5</v>
      </c>
      <c r="I102">
        <v>1</v>
      </c>
      <c r="J102">
        <v>3</v>
      </c>
    </row>
    <row r="103" spans="1:10" x14ac:dyDescent="0.25">
      <c r="A103">
        <v>0.87</v>
      </c>
      <c r="B103">
        <v>50</v>
      </c>
      <c r="C103">
        <v>0</v>
      </c>
      <c r="D103">
        <v>28</v>
      </c>
      <c r="E103">
        <v>57</v>
      </c>
      <c r="F103">
        <v>1</v>
      </c>
      <c r="G103">
        <v>50</v>
      </c>
      <c r="H103">
        <v>0</v>
      </c>
      <c r="I103">
        <v>1</v>
      </c>
      <c r="J103">
        <v>3</v>
      </c>
    </row>
    <row r="104" spans="1:10" x14ac:dyDescent="0.25">
      <c r="A104">
        <v>0.5</v>
      </c>
      <c r="B104">
        <v>30</v>
      </c>
      <c r="C104">
        <v>0</v>
      </c>
      <c r="D104">
        <v>20</v>
      </c>
      <c r="E104">
        <v>35</v>
      </c>
      <c r="F104">
        <v>1</v>
      </c>
      <c r="G104">
        <v>0</v>
      </c>
      <c r="H104">
        <v>5</v>
      </c>
      <c r="I104">
        <v>1</v>
      </c>
      <c r="J104">
        <v>0</v>
      </c>
    </row>
    <row r="105" spans="1:10" x14ac:dyDescent="0.25">
      <c r="A105">
        <v>0.93</v>
      </c>
      <c r="B105">
        <v>52</v>
      </c>
      <c r="C105">
        <v>0</v>
      </c>
      <c r="D105">
        <v>20</v>
      </c>
      <c r="E105">
        <v>62</v>
      </c>
      <c r="F105">
        <v>1</v>
      </c>
      <c r="G105">
        <v>0</v>
      </c>
      <c r="H105">
        <v>0</v>
      </c>
      <c r="I105">
        <v>0</v>
      </c>
      <c r="J105">
        <v>3</v>
      </c>
    </row>
    <row r="106" spans="1:10" x14ac:dyDescent="0.25">
      <c r="A106">
        <v>0.72</v>
      </c>
      <c r="B106">
        <v>52</v>
      </c>
      <c r="C106">
        <v>0</v>
      </c>
      <c r="D106">
        <v>20</v>
      </c>
      <c r="E106">
        <v>70</v>
      </c>
      <c r="F106">
        <v>2</v>
      </c>
      <c r="G106">
        <v>0</v>
      </c>
      <c r="H106">
        <v>0</v>
      </c>
      <c r="I106">
        <v>0</v>
      </c>
      <c r="J106">
        <v>3</v>
      </c>
    </row>
    <row r="107" spans="1:10" x14ac:dyDescent="0.25">
      <c r="A107">
        <v>0.92</v>
      </c>
      <c r="B107">
        <v>51</v>
      </c>
      <c r="C107">
        <v>0</v>
      </c>
      <c r="D107">
        <v>20</v>
      </c>
      <c r="E107">
        <v>62</v>
      </c>
      <c r="F107">
        <v>1</v>
      </c>
      <c r="G107">
        <v>0</v>
      </c>
      <c r="H107">
        <v>0</v>
      </c>
      <c r="I107">
        <v>0</v>
      </c>
      <c r="J107">
        <v>4</v>
      </c>
    </row>
    <row r="108" spans="1:10" x14ac:dyDescent="0.25">
      <c r="A108">
        <v>0.62</v>
      </c>
      <c r="B108">
        <v>15</v>
      </c>
      <c r="C108">
        <v>1</v>
      </c>
      <c r="D108">
        <v>20</v>
      </c>
      <c r="E108">
        <v>35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0.93</v>
      </c>
      <c r="B109">
        <v>48</v>
      </c>
      <c r="C109">
        <v>0</v>
      </c>
      <c r="D109">
        <v>22</v>
      </c>
      <c r="E109">
        <v>58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0.63</v>
      </c>
      <c r="B110">
        <v>56</v>
      </c>
      <c r="C110">
        <v>0</v>
      </c>
      <c r="D110">
        <v>20</v>
      </c>
      <c r="E110">
        <v>35</v>
      </c>
      <c r="F110">
        <v>3</v>
      </c>
      <c r="G110">
        <v>0</v>
      </c>
      <c r="H110">
        <v>2</v>
      </c>
      <c r="I110">
        <v>1</v>
      </c>
      <c r="J110">
        <v>3</v>
      </c>
    </row>
    <row r="111" spans="1:10" x14ac:dyDescent="0.25">
      <c r="A111">
        <v>0.77</v>
      </c>
      <c r="B111">
        <v>25</v>
      </c>
      <c r="C111">
        <v>0</v>
      </c>
      <c r="D111">
        <v>28</v>
      </c>
      <c r="E111">
        <v>51</v>
      </c>
      <c r="F111">
        <v>2</v>
      </c>
      <c r="G111">
        <v>25</v>
      </c>
      <c r="H111">
        <v>0</v>
      </c>
      <c r="I111">
        <v>0</v>
      </c>
      <c r="J111">
        <v>3</v>
      </c>
    </row>
    <row r="112" spans="1:10" x14ac:dyDescent="0.25">
      <c r="A112">
        <v>0.51</v>
      </c>
      <c r="B112">
        <v>54</v>
      </c>
      <c r="C112">
        <v>0</v>
      </c>
      <c r="D112">
        <v>23</v>
      </c>
      <c r="E112">
        <v>22</v>
      </c>
      <c r="F112">
        <v>3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>
        <v>0.94</v>
      </c>
      <c r="B113">
        <v>37</v>
      </c>
      <c r="C113">
        <v>1</v>
      </c>
      <c r="D113">
        <v>30</v>
      </c>
      <c r="E113">
        <v>55</v>
      </c>
      <c r="F113">
        <v>1</v>
      </c>
      <c r="G113">
        <v>50</v>
      </c>
      <c r="H113">
        <v>1</v>
      </c>
      <c r="I113">
        <v>0</v>
      </c>
      <c r="J113">
        <v>3</v>
      </c>
    </row>
    <row r="114" spans="1:10" x14ac:dyDescent="0.25">
      <c r="A114">
        <v>0.73</v>
      </c>
      <c r="B114">
        <v>33</v>
      </c>
      <c r="C114">
        <v>1</v>
      </c>
      <c r="D114">
        <v>20</v>
      </c>
      <c r="E114">
        <v>65</v>
      </c>
      <c r="F114">
        <v>2</v>
      </c>
      <c r="G114">
        <v>25</v>
      </c>
      <c r="H114">
        <v>1</v>
      </c>
      <c r="I114">
        <v>0</v>
      </c>
      <c r="J114">
        <v>0</v>
      </c>
    </row>
    <row r="115" spans="1:10" x14ac:dyDescent="0.25">
      <c r="A115">
        <v>0.55000000000000004</v>
      </c>
      <c r="B115">
        <v>29</v>
      </c>
      <c r="C115">
        <v>1</v>
      </c>
      <c r="D115">
        <v>28</v>
      </c>
      <c r="E115">
        <v>25</v>
      </c>
      <c r="F115">
        <v>1</v>
      </c>
      <c r="G115">
        <v>25</v>
      </c>
      <c r="H115">
        <v>1</v>
      </c>
      <c r="I115">
        <v>1</v>
      </c>
      <c r="J115">
        <v>0</v>
      </c>
    </row>
    <row r="116" spans="1:10" x14ac:dyDescent="0.25">
      <c r="A116">
        <v>0.83</v>
      </c>
      <c r="B116">
        <v>36</v>
      </c>
      <c r="C116">
        <v>1</v>
      </c>
      <c r="D116">
        <v>23</v>
      </c>
      <c r="E116">
        <v>60</v>
      </c>
      <c r="F116">
        <v>4</v>
      </c>
      <c r="G116">
        <v>50</v>
      </c>
      <c r="H116">
        <v>0</v>
      </c>
      <c r="I116">
        <v>1</v>
      </c>
      <c r="J116">
        <v>1</v>
      </c>
    </row>
    <row r="117" spans="1:10" x14ac:dyDescent="0.25">
      <c r="A117">
        <v>0.94</v>
      </c>
      <c r="B117">
        <v>32</v>
      </c>
      <c r="C117">
        <v>1</v>
      </c>
      <c r="D117">
        <v>28</v>
      </c>
      <c r="E117">
        <v>60</v>
      </c>
      <c r="F117">
        <v>1</v>
      </c>
      <c r="G117">
        <v>50</v>
      </c>
      <c r="H117">
        <v>0</v>
      </c>
      <c r="I117">
        <v>0</v>
      </c>
      <c r="J117">
        <v>1</v>
      </c>
    </row>
    <row r="118" spans="1:10" x14ac:dyDescent="0.25">
      <c r="A118">
        <v>0.95</v>
      </c>
      <c r="B118">
        <v>37</v>
      </c>
      <c r="C118">
        <v>0</v>
      </c>
      <c r="D118">
        <v>18</v>
      </c>
      <c r="E118">
        <v>70</v>
      </c>
      <c r="F118">
        <v>1</v>
      </c>
      <c r="G118">
        <v>0</v>
      </c>
      <c r="H118">
        <v>0</v>
      </c>
      <c r="I118">
        <v>0</v>
      </c>
      <c r="J118">
        <v>3</v>
      </c>
    </row>
    <row r="119" spans="1:10" x14ac:dyDescent="0.25">
      <c r="A119">
        <v>0.59</v>
      </c>
      <c r="B119">
        <v>27</v>
      </c>
      <c r="C119">
        <v>0</v>
      </c>
      <c r="D119">
        <v>23</v>
      </c>
      <c r="E119">
        <v>25</v>
      </c>
      <c r="F119">
        <v>3</v>
      </c>
      <c r="G119">
        <v>75</v>
      </c>
      <c r="H119">
        <v>2</v>
      </c>
      <c r="I119">
        <v>1</v>
      </c>
      <c r="J119">
        <v>2</v>
      </c>
    </row>
    <row r="120" spans="1:10" x14ac:dyDescent="0.25">
      <c r="A120">
        <v>0.77</v>
      </c>
      <c r="B120">
        <v>36</v>
      </c>
      <c r="C120">
        <v>0</v>
      </c>
      <c r="D120">
        <v>22</v>
      </c>
      <c r="E120">
        <v>65</v>
      </c>
      <c r="F120">
        <v>2</v>
      </c>
      <c r="G120">
        <v>0</v>
      </c>
      <c r="H120">
        <v>0</v>
      </c>
      <c r="I120">
        <v>1</v>
      </c>
      <c r="J120">
        <v>3</v>
      </c>
    </row>
    <row r="121" spans="1:10" x14ac:dyDescent="0.25">
      <c r="A121">
        <v>0.65</v>
      </c>
      <c r="B121">
        <v>52</v>
      </c>
      <c r="C121">
        <v>1</v>
      </c>
      <c r="D121">
        <v>18</v>
      </c>
      <c r="E121">
        <v>35</v>
      </c>
      <c r="F121">
        <v>2</v>
      </c>
      <c r="G121">
        <v>25</v>
      </c>
      <c r="H121">
        <v>2</v>
      </c>
      <c r="I121">
        <v>0</v>
      </c>
      <c r="J121">
        <v>0</v>
      </c>
    </row>
    <row r="122" spans="1:10" x14ac:dyDescent="0.25">
      <c r="A122">
        <v>0.51</v>
      </c>
      <c r="B122">
        <v>28</v>
      </c>
      <c r="C122">
        <v>1</v>
      </c>
      <c r="D122">
        <v>23</v>
      </c>
      <c r="E122">
        <v>25</v>
      </c>
      <c r="F122">
        <v>2</v>
      </c>
      <c r="G122">
        <v>50</v>
      </c>
      <c r="H122">
        <v>5</v>
      </c>
      <c r="I122">
        <v>1</v>
      </c>
      <c r="J122">
        <v>1</v>
      </c>
    </row>
    <row r="123" spans="1:10" x14ac:dyDescent="0.25">
      <c r="A123">
        <v>0.81</v>
      </c>
      <c r="B123">
        <v>48</v>
      </c>
      <c r="C123">
        <v>0</v>
      </c>
      <c r="D123">
        <v>27</v>
      </c>
      <c r="E123">
        <v>55</v>
      </c>
      <c r="F123">
        <v>3</v>
      </c>
      <c r="G123">
        <v>0</v>
      </c>
      <c r="H123">
        <v>3</v>
      </c>
      <c r="I123">
        <v>0</v>
      </c>
      <c r="J123">
        <v>3</v>
      </c>
    </row>
    <row r="124" spans="1:10" x14ac:dyDescent="0.25">
      <c r="A124">
        <v>0.75</v>
      </c>
      <c r="B124">
        <v>65</v>
      </c>
      <c r="C124">
        <v>1</v>
      </c>
      <c r="D124">
        <v>22</v>
      </c>
      <c r="E124">
        <v>65</v>
      </c>
      <c r="F124">
        <v>2</v>
      </c>
      <c r="G124">
        <v>25</v>
      </c>
      <c r="H124">
        <v>1</v>
      </c>
      <c r="I124">
        <v>1</v>
      </c>
      <c r="J124">
        <v>0</v>
      </c>
    </row>
    <row r="125" spans="1:10" x14ac:dyDescent="0.25">
      <c r="A125">
        <v>0.56999999999999995</v>
      </c>
      <c r="B125">
        <v>31</v>
      </c>
      <c r="C125">
        <v>1</v>
      </c>
      <c r="D125">
        <v>24</v>
      </c>
      <c r="E125">
        <v>28</v>
      </c>
      <c r="F125">
        <v>3</v>
      </c>
      <c r="G125">
        <v>50</v>
      </c>
      <c r="H125">
        <v>5</v>
      </c>
      <c r="I125">
        <v>1</v>
      </c>
      <c r="J125">
        <v>1</v>
      </c>
    </row>
    <row r="126" spans="1:10" x14ac:dyDescent="0.25">
      <c r="A126">
        <v>0.57999999999999996</v>
      </c>
      <c r="B126">
        <v>42</v>
      </c>
      <c r="C126">
        <v>0</v>
      </c>
      <c r="D126">
        <v>18</v>
      </c>
      <c r="E126">
        <v>35</v>
      </c>
      <c r="F126">
        <v>2</v>
      </c>
      <c r="G126">
        <v>0</v>
      </c>
      <c r="H126">
        <v>0</v>
      </c>
      <c r="I126">
        <v>1</v>
      </c>
      <c r="J126">
        <v>3</v>
      </c>
    </row>
    <row r="127" spans="1:10" x14ac:dyDescent="0.25">
      <c r="A127">
        <v>0.81</v>
      </c>
      <c r="B127">
        <v>40</v>
      </c>
      <c r="C127">
        <v>1</v>
      </c>
      <c r="D127">
        <v>20</v>
      </c>
      <c r="E127">
        <v>65</v>
      </c>
      <c r="F127">
        <v>4</v>
      </c>
      <c r="G127">
        <v>25</v>
      </c>
      <c r="H127">
        <v>1</v>
      </c>
      <c r="I127">
        <v>0</v>
      </c>
      <c r="J127">
        <v>0</v>
      </c>
    </row>
    <row r="128" spans="1:10" x14ac:dyDescent="0.25">
      <c r="A128">
        <v>0.53</v>
      </c>
      <c r="B128">
        <v>65</v>
      </c>
      <c r="C128">
        <v>0</v>
      </c>
      <c r="D128">
        <v>28</v>
      </c>
      <c r="E128">
        <v>20</v>
      </c>
      <c r="F128">
        <v>3</v>
      </c>
      <c r="G128">
        <v>0</v>
      </c>
      <c r="H128">
        <v>2</v>
      </c>
      <c r="I128">
        <v>1</v>
      </c>
      <c r="J128">
        <v>3</v>
      </c>
    </row>
    <row r="129" spans="1:10" x14ac:dyDescent="0.25">
      <c r="A129">
        <v>0.93</v>
      </c>
      <c r="B129">
        <v>50</v>
      </c>
      <c r="C129">
        <v>1</v>
      </c>
      <c r="D129">
        <v>25</v>
      </c>
      <c r="E129">
        <v>63</v>
      </c>
      <c r="F129">
        <v>1</v>
      </c>
      <c r="G129">
        <v>50</v>
      </c>
      <c r="H129">
        <v>2</v>
      </c>
      <c r="I129">
        <v>0</v>
      </c>
      <c r="J129">
        <v>4</v>
      </c>
    </row>
    <row r="130" spans="1:10" x14ac:dyDescent="0.25">
      <c r="A130">
        <v>0.89</v>
      </c>
      <c r="B130">
        <v>22</v>
      </c>
      <c r="C130">
        <v>0</v>
      </c>
      <c r="D130">
        <v>18</v>
      </c>
      <c r="E130">
        <v>65</v>
      </c>
      <c r="F130">
        <v>0</v>
      </c>
      <c r="G130">
        <v>75</v>
      </c>
      <c r="H130">
        <v>1</v>
      </c>
      <c r="I130">
        <v>0</v>
      </c>
      <c r="J130">
        <v>4</v>
      </c>
    </row>
    <row r="131" spans="1:10" x14ac:dyDescent="0.25">
      <c r="A131">
        <v>0.7</v>
      </c>
      <c r="B131">
        <v>41</v>
      </c>
      <c r="C131">
        <v>0</v>
      </c>
      <c r="D131">
        <v>22</v>
      </c>
      <c r="E131">
        <v>59</v>
      </c>
      <c r="F131">
        <v>3</v>
      </c>
      <c r="G131">
        <v>0</v>
      </c>
      <c r="H131">
        <v>0</v>
      </c>
      <c r="I131">
        <v>0</v>
      </c>
      <c r="J131">
        <v>3</v>
      </c>
    </row>
    <row r="132" spans="1:10" x14ac:dyDescent="0.25">
      <c r="A132">
        <v>0.74</v>
      </c>
      <c r="B132">
        <v>68</v>
      </c>
      <c r="C132">
        <v>0</v>
      </c>
      <c r="D132">
        <v>28</v>
      </c>
      <c r="E132">
        <v>58</v>
      </c>
      <c r="F132">
        <v>4</v>
      </c>
      <c r="G132">
        <v>0</v>
      </c>
      <c r="H132">
        <v>1</v>
      </c>
      <c r="I132">
        <v>1</v>
      </c>
      <c r="J132">
        <v>3</v>
      </c>
    </row>
    <row r="133" spans="1:10" x14ac:dyDescent="0.25">
      <c r="A133">
        <v>0.92</v>
      </c>
      <c r="B133">
        <v>61</v>
      </c>
      <c r="C133">
        <v>0</v>
      </c>
      <c r="D133">
        <v>20</v>
      </c>
      <c r="E133">
        <v>70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 x14ac:dyDescent="0.25">
      <c r="A134">
        <v>0.93</v>
      </c>
      <c r="B134">
        <v>23</v>
      </c>
      <c r="C134">
        <v>1</v>
      </c>
      <c r="D134">
        <v>23</v>
      </c>
      <c r="E134">
        <v>60</v>
      </c>
      <c r="F134">
        <v>0</v>
      </c>
      <c r="G134">
        <v>50</v>
      </c>
      <c r="H134">
        <v>0</v>
      </c>
      <c r="I134">
        <v>0</v>
      </c>
      <c r="J134">
        <v>1</v>
      </c>
    </row>
    <row r="135" spans="1:10" x14ac:dyDescent="0.25">
      <c r="A135">
        <v>0.95</v>
      </c>
      <c r="B135">
        <v>45</v>
      </c>
      <c r="C135">
        <v>1</v>
      </c>
      <c r="D135">
        <v>30</v>
      </c>
      <c r="E135">
        <v>60</v>
      </c>
      <c r="F135">
        <v>1</v>
      </c>
      <c r="G135">
        <v>0</v>
      </c>
      <c r="H135">
        <v>0</v>
      </c>
      <c r="I135">
        <v>0</v>
      </c>
      <c r="J135">
        <v>4</v>
      </c>
    </row>
    <row r="136" spans="1:10" x14ac:dyDescent="0.25">
      <c r="A136">
        <v>0.6</v>
      </c>
      <c r="B136">
        <v>14</v>
      </c>
      <c r="C136">
        <v>1</v>
      </c>
      <c r="D136">
        <v>18</v>
      </c>
      <c r="E136">
        <v>35</v>
      </c>
      <c r="F136">
        <v>3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0.93</v>
      </c>
      <c r="B137">
        <v>30</v>
      </c>
      <c r="C137">
        <v>0</v>
      </c>
      <c r="D137">
        <v>26</v>
      </c>
      <c r="E137">
        <v>56</v>
      </c>
      <c r="F137">
        <v>0</v>
      </c>
      <c r="G137">
        <v>0</v>
      </c>
      <c r="H137">
        <v>0</v>
      </c>
      <c r="I137">
        <v>1</v>
      </c>
      <c r="J137">
        <v>1</v>
      </c>
    </row>
    <row r="138" spans="1:10" x14ac:dyDescent="0.25">
      <c r="A138">
        <v>0.81</v>
      </c>
      <c r="B138">
        <v>42</v>
      </c>
      <c r="C138">
        <v>0</v>
      </c>
      <c r="D138">
        <v>24</v>
      </c>
      <c r="E138">
        <v>59</v>
      </c>
      <c r="F138">
        <v>4</v>
      </c>
      <c r="G138">
        <v>0</v>
      </c>
      <c r="H138">
        <v>0</v>
      </c>
      <c r="I138">
        <v>1</v>
      </c>
      <c r="J138">
        <v>2</v>
      </c>
    </row>
    <row r="139" spans="1:10" x14ac:dyDescent="0.25">
      <c r="A139">
        <v>0.95</v>
      </c>
      <c r="B139">
        <v>42</v>
      </c>
      <c r="C139">
        <v>0</v>
      </c>
      <c r="D139">
        <v>28</v>
      </c>
      <c r="E139">
        <v>55</v>
      </c>
      <c r="F139">
        <v>0</v>
      </c>
      <c r="G139">
        <v>200</v>
      </c>
      <c r="H139">
        <v>0</v>
      </c>
      <c r="I139">
        <v>0</v>
      </c>
      <c r="J139">
        <v>3</v>
      </c>
    </row>
    <row r="140" spans="1:10" x14ac:dyDescent="0.25">
      <c r="A140">
        <v>0.72</v>
      </c>
      <c r="B140">
        <v>53</v>
      </c>
      <c r="C140">
        <v>0</v>
      </c>
      <c r="D140">
        <v>23</v>
      </c>
      <c r="E140">
        <v>57</v>
      </c>
      <c r="F140">
        <v>3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0.9</v>
      </c>
      <c r="B141">
        <v>49</v>
      </c>
      <c r="C141">
        <v>1</v>
      </c>
      <c r="D141">
        <v>22</v>
      </c>
      <c r="E141">
        <v>57</v>
      </c>
      <c r="F141">
        <v>1</v>
      </c>
      <c r="G141">
        <v>25</v>
      </c>
      <c r="H141">
        <v>1</v>
      </c>
      <c r="I141">
        <v>1</v>
      </c>
      <c r="J141">
        <v>0</v>
      </c>
    </row>
    <row r="142" spans="1:10" x14ac:dyDescent="0.25">
      <c r="A142">
        <v>0.91</v>
      </c>
      <c r="B142">
        <v>48</v>
      </c>
      <c r="C142">
        <v>1</v>
      </c>
      <c r="D142">
        <v>25</v>
      </c>
      <c r="E142">
        <v>55</v>
      </c>
      <c r="F142">
        <v>1</v>
      </c>
      <c r="G142">
        <v>0</v>
      </c>
      <c r="H142">
        <v>5</v>
      </c>
      <c r="I142">
        <v>0</v>
      </c>
      <c r="J142">
        <v>4</v>
      </c>
    </row>
    <row r="143" spans="1:10" x14ac:dyDescent="0.25">
      <c r="A143">
        <v>0.85</v>
      </c>
      <c r="B143">
        <v>40</v>
      </c>
      <c r="C143">
        <v>1</v>
      </c>
      <c r="D143">
        <v>20</v>
      </c>
      <c r="E143">
        <v>70</v>
      </c>
      <c r="F143">
        <v>1</v>
      </c>
      <c r="G143">
        <v>0</v>
      </c>
      <c r="H143">
        <v>0</v>
      </c>
      <c r="I143">
        <v>0</v>
      </c>
      <c r="J143">
        <v>3</v>
      </c>
    </row>
    <row r="144" spans="1:10" x14ac:dyDescent="0.25">
      <c r="A144">
        <v>0.9</v>
      </c>
      <c r="B144">
        <v>48</v>
      </c>
      <c r="C144">
        <v>1</v>
      </c>
      <c r="D144">
        <v>23</v>
      </c>
      <c r="E144">
        <v>60</v>
      </c>
      <c r="F144">
        <v>0</v>
      </c>
      <c r="G144">
        <v>75</v>
      </c>
      <c r="H144">
        <v>0</v>
      </c>
      <c r="I144">
        <v>0</v>
      </c>
      <c r="J144">
        <v>4</v>
      </c>
    </row>
    <row r="145" spans="1:10" x14ac:dyDescent="0.25">
      <c r="A145">
        <v>0.92</v>
      </c>
      <c r="B145">
        <v>35</v>
      </c>
      <c r="C145">
        <v>0</v>
      </c>
      <c r="D145">
        <v>20</v>
      </c>
      <c r="E145">
        <v>62</v>
      </c>
      <c r="F145">
        <v>0</v>
      </c>
      <c r="G145">
        <v>50</v>
      </c>
      <c r="H145">
        <v>1</v>
      </c>
      <c r="I145">
        <v>0</v>
      </c>
      <c r="J145">
        <v>3</v>
      </c>
    </row>
    <row r="146" spans="1:10" x14ac:dyDescent="0.25">
      <c r="A146">
        <v>0.67</v>
      </c>
      <c r="B146">
        <v>33</v>
      </c>
      <c r="C146">
        <v>1</v>
      </c>
      <c r="D146">
        <v>28</v>
      </c>
      <c r="E146">
        <v>25</v>
      </c>
      <c r="F146">
        <v>1</v>
      </c>
      <c r="G146">
        <v>50</v>
      </c>
      <c r="H146">
        <v>3</v>
      </c>
      <c r="I146">
        <v>0</v>
      </c>
      <c r="J146">
        <v>1</v>
      </c>
    </row>
    <row r="147" spans="1:10" x14ac:dyDescent="0.25">
      <c r="A147">
        <v>0.51</v>
      </c>
      <c r="B147">
        <v>27</v>
      </c>
      <c r="C147">
        <v>0</v>
      </c>
      <c r="D147">
        <v>25</v>
      </c>
      <c r="E147">
        <v>20</v>
      </c>
      <c r="F147">
        <v>3</v>
      </c>
      <c r="G147">
        <v>0</v>
      </c>
      <c r="H147">
        <v>0</v>
      </c>
      <c r="I147">
        <v>1</v>
      </c>
      <c r="J147">
        <v>2</v>
      </c>
    </row>
    <row r="148" spans="1:10" x14ac:dyDescent="0.25">
      <c r="A148">
        <v>0.78</v>
      </c>
      <c r="B148">
        <v>24</v>
      </c>
      <c r="C148">
        <v>1</v>
      </c>
      <c r="D148">
        <v>26</v>
      </c>
      <c r="E148">
        <v>60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0.95</v>
      </c>
      <c r="B149">
        <v>48</v>
      </c>
      <c r="C149">
        <v>1</v>
      </c>
      <c r="D149">
        <v>20</v>
      </c>
      <c r="E149">
        <v>70</v>
      </c>
      <c r="F149">
        <v>1</v>
      </c>
      <c r="G149">
        <v>0</v>
      </c>
      <c r="H149">
        <v>0</v>
      </c>
      <c r="I149">
        <v>0</v>
      </c>
      <c r="J149">
        <v>4</v>
      </c>
    </row>
    <row r="150" spans="1:10" x14ac:dyDescent="0.25">
      <c r="A150">
        <v>0.68</v>
      </c>
      <c r="B150">
        <v>62</v>
      </c>
      <c r="C150">
        <v>1</v>
      </c>
      <c r="D150">
        <v>22</v>
      </c>
      <c r="E150">
        <v>24</v>
      </c>
      <c r="F150">
        <v>3</v>
      </c>
      <c r="G150">
        <v>50</v>
      </c>
      <c r="H150">
        <v>2</v>
      </c>
      <c r="I150">
        <v>0</v>
      </c>
      <c r="J150">
        <v>0</v>
      </c>
    </row>
    <row r="151" spans="1:10" x14ac:dyDescent="0.25">
      <c r="A151">
        <v>0.94</v>
      </c>
      <c r="B151">
        <v>44</v>
      </c>
      <c r="C151">
        <v>1</v>
      </c>
      <c r="D151">
        <v>22</v>
      </c>
      <c r="E151">
        <v>65</v>
      </c>
      <c r="F151">
        <v>0</v>
      </c>
      <c r="G151">
        <v>50</v>
      </c>
      <c r="H151">
        <v>0</v>
      </c>
      <c r="I151">
        <v>0</v>
      </c>
      <c r="J151">
        <v>1</v>
      </c>
    </row>
    <row r="152" spans="1:10" x14ac:dyDescent="0.25">
      <c r="A152">
        <v>0.78</v>
      </c>
      <c r="B152">
        <v>39</v>
      </c>
      <c r="C152">
        <v>1</v>
      </c>
      <c r="D152">
        <v>24</v>
      </c>
      <c r="E152">
        <v>58</v>
      </c>
      <c r="F152">
        <v>3</v>
      </c>
      <c r="G152">
        <v>25</v>
      </c>
      <c r="H152">
        <v>1</v>
      </c>
      <c r="I152">
        <v>1</v>
      </c>
      <c r="J152">
        <v>0</v>
      </c>
    </row>
    <row r="153" spans="1:10" x14ac:dyDescent="0.25">
      <c r="A153">
        <v>0.9</v>
      </c>
      <c r="B153">
        <v>53</v>
      </c>
      <c r="C153">
        <v>0</v>
      </c>
      <c r="D153">
        <v>20</v>
      </c>
      <c r="E153">
        <v>65</v>
      </c>
      <c r="F153">
        <v>1</v>
      </c>
      <c r="G153">
        <v>75</v>
      </c>
      <c r="H153">
        <v>0</v>
      </c>
      <c r="I153">
        <v>0</v>
      </c>
      <c r="J153">
        <v>2</v>
      </c>
    </row>
    <row r="154" spans="1:10" x14ac:dyDescent="0.25">
      <c r="A154">
        <v>0.83</v>
      </c>
      <c r="B154">
        <v>37</v>
      </c>
      <c r="C154">
        <v>0</v>
      </c>
      <c r="D154">
        <v>24</v>
      </c>
      <c r="E154">
        <v>60</v>
      </c>
      <c r="F154">
        <v>2</v>
      </c>
      <c r="G154">
        <v>0</v>
      </c>
      <c r="H154">
        <v>0</v>
      </c>
      <c r="I154">
        <v>1</v>
      </c>
      <c r="J154">
        <v>2</v>
      </c>
    </row>
    <row r="155" spans="1:10" x14ac:dyDescent="0.25">
      <c r="A155">
        <v>0.8</v>
      </c>
      <c r="B155">
        <v>29</v>
      </c>
      <c r="C155">
        <v>1</v>
      </c>
      <c r="D155">
        <v>23</v>
      </c>
      <c r="E155">
        <v>60</v>
      </c>
      <c r="F155">
        <v>2</v>
      </c>
      <c r="G155">
        <v>50</v>
      </c>
      <c r="H155">
        <v>0</v>
      </c>
      <c r="I155">
        <v>1</v>
      </c>
      <c r="J155">
        <v>1</v>
      </c>
    </row>
    <row r="156" spans="1:10" x14ac:dyDescent="0.25">
      <c r="A156">
        <v>0.96</v>
      </c>
      <c r="B156">
        <v>49</v>
      </c>
      <c r="C156">
        <v>1</v>
      </c>
      <c r="D156">
        <v>28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4</v>
      </c>
    </row>
    <row r="157" spans="1:10" x14ac:dyDescent="0.25">
      <c r="A157">
        <v>0.91</v>
      </c>
      <c r="B157">
        <v>24</v>
      </c>
      <c r="C157">
        <v>1</v>
      </c>
      <c r="D157">
        <v>24</v>
      </c>
      <c r="E157">
        <v>59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0.96</v>
      </c>
      <c r="B158">
        <v>48</v>
      </c>
      <c r="C158">
        <v>1</v>
      </c>
      <c r="D158">
        <v>22</v>
      </c>
      <c r="E158">
        <v>57</v>
      </c>
      <c r="F158">
        <v>0</v>
      </c>
      <c r="G158">
        <v>25</v>
      </c>
      <c r="H158">
        <v>0</v>
      </c>
      <c r="I158">
        <v>0</v>
      </c>
      <c r="J158">
        <v>4</v>
      </c>
    </row>
    <row r="159" spans="1:10" x14ac:dyDescent="0.25">
      <c r="A159">
        <v>0.87</v>
      </c>
      <c r="B159">
        <v>21</v>
      </c>
      <c r="C159">
        <v>0</v>
      </c>
      <c r="D159">
        <v>19</v>
      </c>
      <c r="E159">
        <v>63</v>
      </c>
      <c r="F159">
        <v>1</v>
      </c>
      <c r="G159">
        <v>50</v>
      </c>
      <c r="H159">
        <v>0</v>
      </c>
      <c r="I159">
        <v>1</v>
      </c>
      <c r="J159">
        <v>1</v>
      </c>
    </row>
    <row r="160" spans="1:10" x14ac:dyDescent="0.25">
      <c r="A160">
        <v>0.76</v>
      </c>
      <c r="B160">
        <v>52</v>
      </c>
      <c r="C160">
        <v>1</v>
      </c>
      <c r="D160">
        <v>20</v>
      </c>
      <c r="E160">
        <v>70</v>
      </c>
      <c r="F160">
        <v>4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0.68</v>
      </c>
      <c r="B161">
        <v>53</v>
      </c>
      <c r="C161">
        <v>0</v>
      </c>
      <c r="D161">
        <v>18</v>
      </c>
      <c r="E161">
        <v>30</v>
      </c>
      <c r="F161">
        <v>4</v>
      </c>
      <c r="G161">
        <v>50</v>
      </c>
      <c r="H161">
        <v>4</v>
      </c>
      <c r="I161">
        <v>0</v>
      </c>
      <c r="J161">
        <v>2</v>
      </c>
    </row>
    <row r="162" spans="1:10" x14ac:dyDescent="0.25">
      <c r="A162">
        <v>0.94</v>
      </c>
      <c r="B162">
        <v>27</v>
      </c>
      <c r="C162">
        <v>1</v>
      </c>
      <c r="D162">
        <v>25</v>
      </c>
      <c r="E162">
        <v>60</v>
      </c>
      <c r="F162">
        <v>1</v>
      </c>
      <c r="G162">
        <v>75</v>
      </c>
      <c r="H162">
        <v>0</v>
      </c>
      <c r="I162">
        <v>1</v>
      </c>
      <c r="J162">
        <v>2</v>
      </c>
    </row>
    <row r="163" spans="1:10" x14ac:dyDescent="0.25">
      <c r="A163">
        <v>0.62</v>
      </c>
      <c r="B163">
        <v>18</v>
      </c>
      <c r="C163">
        <v>1</v>
      </c>
      <c r="D163">
        <v>20</v>
      </c>
      <c r="E163">
        <v>30</v>
      </c>
      <c r="F163">
        <v>1</v>
      </c>
      <c r="G163">
        <v>25</v>
      </c>
      <c r="H163">
        <v>0</v>
      </c>
      <c r="I163">
        <v>0</v>
      </c>
      <c r="J163">
        <v>0</v>
      </c>
    </row>
    <row r="164" spans="1:10" x14ac:dyDescent="0.25">
      <c r="A164">
        <v>0.91</v>
      </c>
      <c r="B164">
        <v>44</v>
      </c>
      <c r="C164">
        <v>1</v>
      </c>
      <c r="D164">
        <v>20</v>
      </c>
      <c r="E164">
        <v>60</v>
      </c>
      <c r="F164">
        <v>1</v>
      </c>
      <c r="G164">
        <v>0</v>
      </c>
      <c r="H164">
        <v>0</v>
      </c>
      <c r="I164">
        <v>0</v>
      </c>
      <c r="J164">
        <v>3</v>
      </c>
    </row>
    <row r="165" spans="1:10" x14ac:dyDescent="0.25">
      <c r="A165">
        <v>0.67</v>
      </c>
      <c r="B165">
        <v>61</v>
      </c>
      <c r="C165">
        <v>1</v>
      </c>
      <c r="D165">
        <v>23</v>
      </c>
      <c r="E165">
        <v>23</v>
      </c>
      <c r="F165">
        <v>2</v>
      </c>
      <c r="G165">
        <v>50</v>
      </c>
      <c r="H165">
        <v>5</v>
      </c>
      <c r="I165">
        <v>0</v>
      </c>
      <c r="J165">
        <v>0</v>
      </c>
    </row>
    <row r="166" spans="1:10" x14ac:dyDescent="0.25">
      <c r="A166">
        <v>0.94</v>
      </c>
      <c r="B166">
        <v>30</v>
      </c>
      <c r="C166">
        <v>1</v>
      </c>
      <c r="D166">
        <v>22</v>
      </c>
      <c r="E166">
        <v>63</v>
      </c>
      <c r="F166">
        <v>1</v>
      </c>
      <c r="G166">
        <v>75</v>
      </c>
      <c r="H166">
        <v>0</v>
      </c>
      <c r="I166">
        <v>1</v>
      </c>
      <c r="J166">
        <v>2</v>
      </c>
    </row>
    <row r="167" spans="1:10" x14ac:dyDescent="0.25">
      <c r="A167">
        <v>0.79</v>
      </c>
      <c r="B167">
        <v>48</v>
      </c>
      <c r="C167">
        <v>0</v>
      </c>
      <c r="D167">
        <v>24</v>
      </c>
      <c r="E167">
        <v>60</v>
      </c>
      <c r="F167">
        <v>4</v>
      </c>
      <c r="G167">
        <v>0</v>
      </c>
      <c r="H167">
        <v>0</v>
      </c>
      <c r="I167">
        <v>1</v>
      </c>
      <c r="J167">
        <v>2</v>
      </c>
    </row>
    <row r="168" spans="1:10" x14ac:dyDescent="0.25">
      <c r="A168">
        <v>0.86</v>
      </c>
      <c r="B168">
        <v>32</v>
      </c>
      <c r="C168">
        <v>1</v>
      </c>
      <c r="D168">
        <v>20</v>
      </c>
      <c r="E168">
        <v>65</v>
      </c>
      <c r="F168">
        <v>1</v>
      </c>
      <c r="G168">
        <v>25</v>
      </c>
      <c r="H168">
        <v>1</v>
      </c>
      <c r="I168">
        <v>0</v>
      </c>
      <c r="J168">
        <v>0</v>
      </c>
    </row>
    <row r="169" spans="1:10" x14ac:dyDescent="0.25">
      <c r="A169">
        <v>0.83</v>
      </c>
      <c r="B169">
        <v>52</v>
      </c>
      <c r="C169">
        <v>0</v>
      </c>
      <c r="D169">
        <v>23</v>
      </c>
      <c r="E169">
        <v>57</v>
      </c>
      <c r="F169">
        <v>1</v>
      </c>
      <c r="G169">
        <v>0</v>
      </c>
      <c r="H169">
        <v>0</v>
      </c>
      <c r="I169">
        <v>1</v>
      </c>
      <c r="J169">
        <v>0</v>
      </c>
    </row>
    <row r="170" spans="1:10" x14ac:dyDescent="0.25">
      <c r="A170">
        <v>0.73</v>
      </c>
      <c r="B170">
        <v>61</v>
      </c>
      <c r="C170">
        <v>0</v>
      </c>
      <c r="D170">
        <v>22</v>
      </c>
      <c r="E170">
        <v>57</v>
      </c>
      <c r="F170">
        <v>3</v>
      </c>
      <c r="G170">
        <v>0</v>
      </c>
      <c r="H170">
        <v>4</v>
      </c>
      <c r="I170">
        <v>0</v>
      </c>
      <c r="J170">
        <v>0</v>
      </c>
    </row>
    <row r="171" spans="1:10" x14ac:dyDescent="0.25">
      <c r="A171">
        <v>0.71</v>
      </c>
      <c r="B171">
        <v>64</v>
      </c>
      <c r="C171">
        <v>1</v>
      </c>
      <c r="D171">
        <v>23</v>
      </c>
      <c r="E171">
        <v>58</v>
      </c>
      <c r="F171">
        <v>2</v>
      </c>
      <c r="G171">
        <v>50</v>
      </c>
      <c r="H171">
        <v>0</v>
      </c>
      <c r="I171">
        <v>0</v>
      </c>
      <c r="J171">
        <v>0</v>
      </c>
    </row>
    <row r="172" spans="1:10" x14ac:dyDescent="0.25">
      <c r="A172">
        <v>0.87</v>
      </c>
      <c r="B172">
        <v>59</v>
      </c>
      <c r="C172">
        <v>1</v>
      </c>
      <c r="D172">
        <v>18</v>
      </c>
      <c r="E172">
        <v>70</v>
      </c>
      <c r="F172">
        <v>0</v>
      </c>
      <c r="G172">
        <v>25</v>
      </c>
      <c r="H172">
        <v>1</v>
      </c>
      <c r="I172">
        <v>1</v>
      </c>
      <c r="J172">
        <v>0</v>
      </c>
    </row>
    <row r="173" spans="1:10" x14ac:dyDescent="0.25">
      <c r="A173">
        <v>0.92</v>
      </c>
      <c r="B173">
        <v>31</v>
      </c>
      <c r="C173">
        <v>1</v>
      </c>
      <c r="D173">
        <v>20</v>
      </c>
      <c r="E173">
        <v>60</v>
      </c>
      <c r="F173">
        <v>1</v>
      </c>
      <c r="G173">
        <v>0</v>
      </c>
      <c r="H173">
        <v>3</v>
      </c>
      <c r="I173">
        <v>0</v>
      </c>
      <c r="J173">
        <v>4</v>
      </c>
    </row>
    <row r="174" spans="1:10" x14ac:dyDescent="0.25">
      <c r="A174">
        <v>0.79</v>
      </c>
      <c r="B174">
        <v>32</v>
      </c>
      <c r="C174">
        <v>1</v>
      </c>
      <c r="D174">
        <v>20</v>
      </c>
      <c r="E174">
        <v>67</v>
      </c>
      <c r="F174">
        <v>1</v>
      </c>
      <c r="G174">
        <v>25</v>
      </c>
      <c r="H174">
        <v>1</v>
      </c>
      <c r="I174">
        <v>0</v>
      </c>
      <c r="J174">
        <v>0</v>
      </c>
    </row>
    <row r="175" spans="1:10" x14ac:dyDescent="0.25">
      <c r="A175">
        <v>0.98</v>
      </c>
      <c r="B175">
        <v>31</v>
      </c>
      <c r="C175">
        <v>1</v>
      </c>
      <c r="D175">
        <v>20</v>
      </c>
      <c r="E175">
        <v>67</v>
      </c>
      <c r="F175">
        <v>0</v>
      </c>
      <c r="G175">
        <v>25</v>
      </c>
      <c r="H175">
        <v>1</v>
      </c>
      <c r="I175">
        <v>0</v>
      </c>
      <c r="J175">
        <v>0</v>
      </c>
    </row>
    <row r="176" spans="1:10" x14ac:dyDescent="0.25">
      <c r="A176">
        <v>0.93</v>
      </c>
      <c r="B176">
        <v>41</v>
      </c>
      <c r="C176">
        <v>1</v>
      </c>
      <c r="D176">
        <v>20</v>
      </c>
      <c r="E176">
        <v>65</v>
      </c>
      <c r="F176">
        <v>1</v>
      </c>
      <c r="G176">
        <v>50</v>
      </c>
      <c r="H176">
        <v>0</v>
      </c>
      <c r="I176">
        <v>1</v>
      </c>
      <c r="J176">
        <v>0</v>
      </c>
    </row>
    <row r="177" spans="1:10" x14ac:dyDescent="0.25">
      <c r="A177">
        <v>0.88</v>
      </c>
      <c r="B177">
        <v>32</v>
      </c>
      <c r="C177">
        <v>1</v>
      </c>
      <c r="D177">
        <v>22</v>
      </c>
      <c r="E177">
        <v>65</v>
      </c>
      <c r="F177">
        <v>1</v>
      </c>
      <c r="G177">
        <v>0</v>
      </c>
      <c r="H177">
        <v>0</v>
      </c>
      <c r="I177">
        <v>0</v>
      </c>
      <c r="J177">
        <v>2</v>
      </c>
    </row>
    <row r="178" spans="1:10" x14ac:dyDescent="0.25">
      <c r="A178">
        <v>0.77</v>
      </c>
      <c r="B178">
        <v>61</v>
      </c>
      <c r="C178">
        <v>0</v>
      </c>
      <c r="D178">
        <v>20</v>
      </c>
      <c r="E178">
        <v>70</v>
      </c>
      <c r="F178">
        <v>1</v>
      </c>
      <c r="G178">
        <v>0</v>
      </c>
      <c r="H178">
        <v>0</v>
      </c>
      <c r="I178">
        <v>1</v>
      </c>
      <c r="J178">
        <v>3</v>
      </c>
    </row>
    <row r="179" spans="1:10" x14ac:dyDescent="0.25">
      <c r="A179">
        <v>0.86</v>
      </c>
      <c r="B179">
        <v>61</v>
      </c>
      <c r="C179">
        <v>0</v>
      </c>
      <c r="D179">
        <v>23</v>
      </c>
      <c r="E179">
        <v>60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0.54</v>
      </c>
      <c r="B180">
        <v>10</v>
      </c>
      <c r="C180">
        <v>1</v>
      </c>
      <c r="D180">
        <v>18</v>
      </c>
      <c r="E180">
        <v>35</v>
      </c>
      <c r="F180">
        <v>3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0.8</v>
      </c>
      <c r="B181">
        <v>36</v>
      </c>
      <c r="C181">
        <v>1</v>
      </c>
      <c r="D181">
        <v>15</v>
      </c>
      <c r="E181">
        <v>55</v>
      </c>
      <c r="F181">
        <v>1</v>
      </c>
      <c r="G181">
        <v>50</v>
      </c>
      <c r="H181">
        <v>2</v>
      </c>
      <c r="I181">
        <v>0</v>
      </c>
      <c r="J181">
        <v>4</v>
      </c>
    </row>
    <row r="182" spans="1:10" x14ac:dyDescent="0.25">
      <c r="A182">
        <v>0.86</v>
      </c>
      <c r="B182">
        <v>29</v>
      </c>
      <c r="C182">
        <v>1</v>
      </c>
      <c r="D182">
        <v>25</v>
      </c>
      <c r="E182">
        <v>60</v>
      </c>
      <c r="F182">
        <v>1</v>
      </c>
      <c r="G182">
        <v>75</v>
      </c>
      <c r="H182">
        <v>0</v>
      </c>
      <c r="I182">
        <v>1</v>
      </c>
      <c r="J182">
        <v>2</v>
      </c>
    </row>
    <row r="183" spans="1:10" x14ac:dyDescent="0.25">
      <c r="A183">
        <v>0.61</v>
      </c>
      <c r="B183">
        <v>27</v>
      </c>
      <c r="C183">
        <v>0</v>
      </c>
      <c r="D183">
        <v>25</v>
      </c>
      <c r="E183">
        <v>35</v>
      </c>
      <c r="F183">
        <v>1</v>
      </c>
      <c r="G183">
        <v>25</v>
      </c>
      <c r="H183">
        <v>2</v>
      </c>
      <c r="I183">
        <v>0</v>
      </c>
      <c r="J183">
        <v>2</v>
      </c>
    </row>
    <row r="184" spans="1:10" x14ac:dyDescent="0.25">
      <c r="A184">
        <v>0.72</v>
      </c>
      <c r="B184">
        <v>22</v>
      </c>
      <c r="C184">
        <v>0</v>
      </c>
      <c r="D184">
        <v>27</v>
      </c>
      <c r="E184">
        <v>55</v>
      </c>
      <c r="F184">
        <v>1</v>
      </c>
      <c r="G184">
        <v>0</v>
      </c>
      <c r="H184">
        <v>5</v>
      </c>
      <c r="I184">
        <v>0</v>
      </c>
      <c r="J184">
        <v>3</v>
      </c>
    </row>
    <row r="185" spans="1:10" x14ac:dyDescent="0.25">
      <c r="A185">
        <v>0.55000000000000004</v>
      </c>
      <c r="B185">
        <v>40</v>
      </c>
      <c r="C185">
        <v>1</v>
      </c>
      <c r="D185">
        <v>23</v>
      </c>
      <c r="E185">
        <v>25</v>
      </c>
      <c r="F185">
        <v>4</v>
      </c>
      <c r="G185">
        <v>50</v>
      </c>
      <c r="H185">
        <v>3</v>
      </c>
      <c r="I185">
        <v>1</v>
      </c>
      <c r="J185">
        <v>1</v>
      </c>
    </row>
    <row r="186" spans="1:10" x14ac:dyDescent="0.25">
      <c r="A186">
        <v>0.96</v>
      </c>
      <c r="B186">
        <v>56</v>
      </c>
      <c r="C186">
        <v>1</v>
      </c>
      <c r="D186">
        <v>28</v>
      </c>
      <c r="E186">
        <v>52</v>
      </c>
      <c r="F186">
        <v>1</v>
      </c>
      <c r="G186">
        <v>50</v>
      </c>
      <c r="H186">
        <v>0</v>
      </c>
      <c r="I186">
        <v>0</v>
      </c>
      <c r="J186">
        <v>0</v>
      </c>
    </row>
    <row r="187" spans="1:10" x14ac:dyDescent="0.25">
      <c r="A187">
        <v>0.57999999999999996</v>
      </c>
      <c r="B187">
        <v>13</v>
      </c>
      <c r="C187">
        <v>1</v>
      </c>
      <c r="D187">
        <v>18</v>
      </c>
      <c r="E187">
        <v>37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0.77</v>
      </c>
      <c r="B188">
        <v>37</v>
      </c>
      <c r="C188">
        <v>1</v>
      </c>
      <c r="D188">
        <v>28</v>
      </c>
      <c r="E188">
        <v>51</v>
      </c>
      <c r="F188">
        <v>4</v>
      </c>
      <c r="G188">
        <v>0</v>
      </c>
      <c r="H188">
        <v>0</v>
      </c>
      <c r="I188">
        <v>0</v>
      </c>
      <c r="J188">
        <v>4</v>
      </c>
    </row>
    <row r="189" spans="1:10" x14ac:dyDescent="0.25">
      <c r="A189">
        <v>0.85</v>
      </c>
      <c r="B189">
        <v>41</v>
      </c>
      <c r="C189">
        <v>1</v>
      </c>
      <c r="D189">
        <v>20</v>
      </c>
      <c r="E189">
        <v>67</v>
      </c>
      <c r="F189">
        <v>0</v>
      </c>
      <c r="G189">
        <v>25</v>
      </c>
      <c r="H189">
        <v>1</v>
      </c>
      <c r="I189">
        <v>1</v>
      </c>
      <c r="J189">
        <v>0</v>
      </c>
    </row>
    <row r="190" spans="1:10" x14ac:dyDescent="0.25">
      <c r="A190">
        <v>0.95</v>
      </c>
      <c r="B190">
        <v>52</v>
      </c>
      <c r="C190">
        <v>0</v>
      </c>
      <c r="D190">
        <v>25</v>
      </c>
      <c r="E190">
        <v>55</v>
      </c>
      <c r="F190">
        <v>0</v>
      </c>
      <c r="G190">
        <v>50</v>
      </c>
      <c r="H190">
        <v>1</v>
      </c>
      <c r="I190">
        <v>0</v>
      </c>
      <c r="J190">
        <v>3</v>
      </c>
    </row>
    <row r="191" spans="1:10" x14ac:dyDescent="0.25">
      <c r="A191">
        <v>0.69</v>
      </c>
      <c r="B191">
        <v>63</v>
      </c>
      <c r="C191">
        <v>1</v>
      </c>
      <c r="D191">
        <v>22</v>
      </c>
      <c r="E191">
        <v>24</v>
      </c>
      <c r="F191">
        <v>3</v>
      </c>
      <c r="G191">
        <v>50</v>
      </c>
      <c r="H191">
        <v>0</v>
      </c>
      <c r="I191">
        <v>0</v>
      </c>
      <c r="J191">
        <v>0</v>
      </c>
    </row>
    <row r="192" spans="1:10" x14ac:dyDescent="0.25">
      <c r="A192">
        <v>0.95</v>
      </c>
      <c r="B192">
        <v>38</v>
      </c>
      <c r="C192">
        <v>0</v>
      </c>
      <c r="D192">
        <v>28</v>
      </c>
      <c r="E192">
        <v>65</v>
      </c>
      <c r="F192">
        <v>1</v>
      </c>
      <c r="G192">
        <v>75</v>
      </c>
      <c r="H192">
        <v>1</v>
      </c>
      <c r="I192">
        <v>0</v>
      </c>
      <c r="J192">
        <v>4</v>
      </c>
    </row>
    <row r="193" spans="1:10" x14ac:dyDescent="0.25">
      <c r="A193">
        <v>0.82</v>
      </c>
      <c r="B193">
        <v>60</v>
      </c>
      <c r="C193">
        <v>0</v>
      </c>
      <c r="D193">
        <v>22</v>
      </c>
      <c r="E193">
        <v>58</v>
      </c>
      <c r="F193">
        <v>3</v>
      </c>
      <c r="G193">
        <v>0</v>
      </c>
      <c r="H193">
        <v>3</v>
      </c>
      <c r="I193">
        <v>0</v>
      </c>
      <c r="J193">
        <v>3</v>
      </c>
    </row>
    <row r="194" spans="1:10" x14ac:dyDescent="0.25">
      <c r="A194">
        <v>0.93</v>
      </c>
      <c r="B194">
        <v>29</v>
      </c>
      <c r="C194">
        <v>1</v>
      </c>
      <c r="D194">
        <v>25</v>
      </c>
      <c r="E194">
        <v>55</v>
      </c>
      <c r="F194">
        <v>0</v>
      </c>
      <c r="G194">
        <v>0</v>
      </c>
      <c r="H194">
        <v>0</v>
      </c>
      <c r="I194">
        <v>0</v>
      </c>
      <c r="J194">
        <v>5</v>
      </c>
    </row>
    <row r="195" spans="1:10" x14ac:dyDescent="0.25">
      <c r="A195">
        <v>0.82</v>
      </c>
      <c r="B195">
        <v>29</v>
      </c>
      <c r="C195">
        <v>1</v>
      </c>
      <c r="D195">
        <v>20</v>
      </c>
      <c r="E195">
        <v>70</v>
      </c>
      <c r="F195">
        <v>1</v>
      </c>
      <c r="G195">
        <v>0</v>
      </c>
      <c r="H195">
        <v>0</v>
      </c>
      <c r="I195">
        <v>0</v>
      </c>
      <c r="J195">
        <v>2</v>
      </c>
    </row>
    <row r="196" spans="1:10" x14ac:dyDescent="0.25">
      <c r="A196">
        <v>0.94</v>
      </c>
      <c r="B196">
        <v>30</v>
      </c>
      <c r="C196">
        <v>1</v>
      </c>
      <c r="D196">
        <v>24</v>
      </c>
      <c r="E196">
        <v>59</v>
      </c>
      <c r="F196">
        <v>0</v>
      </c>
      <c r="G196">
        <v>25</v>
      </c>
      <c r="H196">
        <v>0</v>
      </c>
      <c r="I196">
        <v>0</v>
      </c>
      <c r="J196">
        <v>0</v>
      </c>
    </row>
    <row r="197" spans="1:10" x14ac:dyDescent="0.25">
      <c r="A197">
        <v>0.75</v>
      </c>
      <c r="B197">
        <v>26</v>
      </c>
      <c r="C197">
        <v>0</v>
      </c>
      <c r="D197">
        <v>24</v>
      </c>
      <c r="E197">
        <v>56</v>
      </c>
      <c r="F197">
        <v>4</v>
      </c>
      <c r="G197">
        <v>0</v>
      </c>
      <c r="H197">
        <v>0</v>
      </c>
      <c r="I197">
        <v>0</v>
      </c>
      <c r="J197">
        <v>3</v>
      </c>
    </row>
    <row r="198" spans="1:10" x14ac:dyDescent="0.25">
      <c r="A198">
        <v>0.91</v>
      </c>
      <c r="B198">
        <v>32</v>
      </c>
      <c r="C198">
        <v>0</v>
      </c>
      <c r="D198">
        <v>22</v>
      </c>
      <c r="E198">
        <v>58</v>
      </c>
      <c r="F198">
        <v>0</v>
      </c>
      <c r="G198">
        <v>50</v>
      </c>
      <c r="H198">
        <v>0</v>
      </c>
      <c r="I198">
        <v>0</v>
      </c>
      <c r="J198">
        <v>1</v>
      </c>
    </row>
    <row r="199" spans="1:10" x14ac:dyDescent="0.25">
      <c r="A199">
        <v>0.65</v>
      </c>
      <c r="B199">
        <v>55</v>
      </c>
      <c r="C199">
        <v>0</v>
      </c>
      <c r="D199">
        <v>27</v>
      </c>
      <c r="E199">
        <v>20</v>
      </c>
      <c r="F199">
        <v>1</v>
      </c>
      <c r="G199">
        <v>0</v>
      </c>
      <c r="H199">
        <v>0</v>
      </c>
      <c r="I199">
        <v>1</v>
      </c>
      <c r="J199">
        <v>3</v>
      </c>
    </row>
    <row r="200" spans="1:10" x14ac:dyDescent="0.25">
      <c r="A200">
        <v>0.87</v>
      </c>
      <c r="B200">
        <v>36</v>
      </c>
      <c r="C200">
        <v>1</v>
      </c>
      <c r="D200">
        <v>22</v>
      </c>
      <c r="E200">
        <v>65</v>
      </c>
      <c r="F200">
        <v>1</v>
      </c>
      <c r="G200">
        <v>25</v>
      </c>
      <c r="H200">
        <v>1</v>
      </c>
      <c r="I200">
        <v>0</v>
      </c>
      <c r="J200">
        <v>0</v>
      </c>
    </row>
    <row r="201" spans="1:10" x14ac:dyDescent="0.25">
      <c r="A201">
        <v>0.84</v>
      </c>
      <c r="B201">
        <v>53</v>
      </c>
      <c r="C201">
        <v>0</v>
      </c>
      <c r="D201">
        <v>22</v>
      </c>
      <c r="E201">
        <v>65</v>
      </c>
      <c r="F201">
        <v>4</v>
      </c>
      <c r="G201">
        <v>25</v>
      </c>
      <c r="H201">
        <v>0</v>
      </c>
      <c r="I201">
        <v>1</v>
      </c>
      <c r="J201">
        <v>1</v>
      </c>
    </row>
    <row r="202" spans="1:10" x14ac:dyDescent="0.25">
      <c r="A202">
        <v>0.85</v>
      </c>
      <c r="B202">
        <v>18</v>
      </c>
      <c r="C202">
        <v>1</v>
      </c>
      <c r="D202">
        <v>23</v>
      </c>
      <c r="E202">
        <v>57</v>
      </c>
      <c r="F202">
        <v>1</v>
      </c>
      <c r="G202">
        <v>50</v>
      </c>
      <c r="H202">
        <v>0</v>
      </c>
      <c r="I202">
        <v>0</v>
      </c>
      <c r="J202">
        <v>0</v>
      </c>
    </row>
    <row r="203" spans="1:10" x14ac:dyDescent="0.25">
      <c r="A203">
        <v>0.91</v>
      </c>
      <c r="B203">
        <v>28</v>
      </c>
      <c r="C203">
        <v>1</v>
      </c>
      <c r="D203">
        <v>23</v>
      </c>
      <c r="E203">
        <v>60</v>
      </c>
      <c r="F203">
        <v>1</v>
      </c>
      <c r="G203">
        <v>50</v>
      </c>
      <c r="H203">
        <v>0</v>
      </c>
      <c r="I203">
        <v>0</v>
      </c>
      <c r="J203">
        <v>1</v>
      </c>
    </row>
    <row r="204" spans="1:10" x14ac:dyDescent="0.25">
      <c r="A204">
        <v>0.71</v>
      </c>
      <c r="B204">
        <v>58</v>
      </c>
      <c r="C204">
        <v>0</v>
      </c>
      <c r="D204">
        <v>22</v>
      </c>
      <c r="E204">
        <v>58</v>
      </c>
      <c r="F204">
        <v>1</v>
      </c>
      <c r="G204">
        <v>0</v>
      </c>
      <c r="H204">
        <v>3</v>
      </c>
      <c r="I204">
        <v>0</v>
      </c>
      <c r="J204">
        <v>0</v>
      </c>
    </row>
    <row r="205" spans="1:10" x14ac:dyDescent="0.25">
      <c r="A205">
        <v>0.82</v>
      </c>
      <c r="B205">
        <v>51</v>
      </c>
      <c r="C205">
        <v>0</v>
      </c>
      <c r="D205">
        <v>20</v>
      </c>
      <c r="E205">
        <v>67</v>
      </c>
      <c r="F205">
        <v>2</v>
      </c>
      <c r="G205">
        <v>25</v>
      </c>
      <c r="H205">
        <v>0</v>
      </c>
      <c r="I205">
        <v>1</v>
      </c>
      <c r="J205">
        <v>1</v>
      </c>
    </row>
    <row r="206" spans="1:10" x14ac:dyDescent="0.25">
      <c r="A206">
        <v>0.77</v>
      </c>
      <c r="B206">
        <v>37</v>
      </c>
      <c r="C206">
        <v>1</v>
      </c>
      <c r="D206">
        <v>22</v>
      </c>
      <c r="E206">
        <v>65</v>
      </c>
      <c r="F206">
        <v>4</v>
      </c>
      <c r="G206">
        <v>25</v>
      </c>
      <c r="H206">
        <v>1</v>
      </c>
      <c r="I206">
        <v>0</v>
      </c>
      <c r="J206">
        <v>0</v>
      </c>
    </row>
    <row r="207" spans="1:10" x14ac:dyDescent="0.25">
      <c r="A207">
        <v>0.95</v>
      </c>
      <c r="B207">
        <v>41</v>
      </c>
      <c r="C207">
        <v>0</v>
      </c>
      <c r="D207">
        <v>20</v>
      </c>
      <c r="E207">
        <v>70</v>
      </c>
      <c r="F207">
        <v>0</v>
      </c>
      <c r="G207">
        <v>0</v>
      </c>
      <c r="H207">
        <v>0</v>
      </c>
      <c r="I207">
        <v>1</v>
      </c>
      <c r="J207">
        <v>3</v>
      </c>
    </row>
    <row r="208" spans="1:10" x14ac:dyDescent="0.25">
      <c r="A208">
        <v>0.95</v>
      </c>
      <c r="B208">
        <v>32</v>
      </c>
      <c r="C208">
        <v>0</v>
      </c>
      <c r="D208">
        <v>18</v>
      </c>
      <c r="E208">
        <v>60</v>
      </c>
      <c r="F208">
        <v>0</v>
      </c>
      <c r="G208">
        <v>0</v>
      </c>
      <c r="H208">
        <v>0</v>
      </c>
      <c r="I208">
        <v>0</v>
      </c>
      <c r="J208">
        <v>4</v>
      </c>
    </row>
    <row r="209" spans="1:10" x14ac:dyDescent="0.25">
      <c r="A209">
        <v>0.76</v>
      </c>
      <c r="B209">
        <v>56</v>
      </c>
      <c r="C209">
        <v>0</v>
      </c>
      <c r="D209">
        <v>26</v>
      </c>
      <c r="E209">
        <v>56</v>
      </c>
      <c r="F209">
        <v>3</v>
      </c>
      <c r="G209">
        <v>0</v>
      </c>
      <c r="H209">
        <v>0</v>
      </c>
      <c r="I209">
        <v>1</v>
      </c>
      <c r="J209">
        <v>1</v>
      </c>
    </row>
    <row r="210" spans="1:10" x14ac:dyDescent="0.25">
      <c r="A210">
        <v>0.85</v>
      </c>
      <c r="B210">
        <v>43</v>
      </c>
      <c r="C210">
        <v>1</v>
      </c>
      <c r="D210">
        <v>23</v>
      </c>
      <c r="E210">
        <v>60</v>
      </c>
      <c r="F210">
        <v>0</v>
      </c>
      <c r="G210">
        <v>50</v>
      </c>
      <c r="H210">
        <v>0</v>
      </c>
      <c r="I210">
        <v>0</v>
      </c>
      <c r="J210">
        <v>1</v>
      </c>
    </row>
    <row r="211" spans="1:10" x14ac:dyDescent="0.25">
      <c r="A211">
        <v>0.75</v>
      </c>
      <c r="B211">
        <v>52</v>
      </c>
      <c r="C211">
        <v>0</v>
      </c>
      <c r="D211">
        <v>23</v>
      </c>
      <c r="E211">
        <v>60</v>
      </c>
      <c r="F211">
        <v>4</v>
      </c>
      <c r="G211">
        <v>75</v>
      </c>
      <c r="H211">
        <v>0</v>
      </c>
      <c r="I211">
        <v>0</v>
      </c>
      <c r="J211">
        <v>3</v>
      </c>
    </row>
    <row r="212" spans="1:10" x14ac:dyDescent="0.25">
      <c r="A212">
        <v>0.78</v>
      </c>
      <c r="B212">
        <v>67</v>
      </c>
      <c r="C212">
        <v>0</v>
      </c>
      <c r="D212">
        <v>24</v>
      </c>
      <c r="E212">
        <v>60</v>
      </c>
      <c r="F212">
        <v>3</v>
      </c>
      <c r="G212">
        <v>0</v>
      </c>
      <c r="H212">
        <v>3</v>
      </c>
      <c r="I212">
        <v>0</v>
      </c>
      <c r="J212">
        <v>3</v>
      </c>
    </row>
    <row r="213" spans="1:10" x14ac:dyDescent="0.25">
      <c r="A213">
        <v>0.91</v>
      </c>
      <c r="B213">
        <v>36</v>
      </c>
      <c r="C213">
        <v>1</v>
      </c>
      <c r="D213">
        <v>20</v>
      </c>
      <c r="E213">
        <v>65</v>
      </c>
      <c r="F213">
        <v>1</v>
      </c>
      <c r="G213">
        <v>25</v>
      </c>
      <c r="H213">
        <v>1</v>
      </c>
      <c r="I213">
        <v>1</v>
      </c>
      <c r="J213">
        <v>0</v>
      </c>
    </row>
    <row r="214" spans="1:10" x14ac:dyDescent="0.25">
      <c r="A214">
        <v>0.85</v>
      </c>
      <c r="B214">
        <v>29</v>
      </c>
      <c r="C214">
        <v>1</v>
      </c>
      <c r="D214">
        <v>18</v>
      </c>
      <c r="E214">
        <v>62</v>
      </c>
      <c r="F214">
        <v>0</v>
      </c>
      <c r="G214">
        <v>0</v>
      </c>
      <c r="H214">
        <v>0</v>
      </c>
      <c r="I214">
        <v>0</v>
      </c>
      <c r="J214">
        <v>5</v>
      </c>
    </row>
    <row r="215" spans="1:10" x14ac:dyDescent="0.25">
      <c r="A215">
        <v>0.95</v>
      </c>
      <c r="B215">
        <v>25</v>
      </c>
      <c r="C215">
        <v>0</v>
      </c>
      <c r="D215">
        <v>24</v>
      </c>
      <c r="E215">
        <v>63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 x14ac:dyDescent="0.25">
      <c r="A216">
        <v>0.63</v>
      </c>
      <c r="B216">
        <v>29</v>
      </c>
      <c r="C216">
        <v>1</v>
      </c>
      <c r="D216">
        <v>18</v>
      </c>
      <c r="E216">
        <v>30</v>
      </c>
      <c r="F216">
        <v>2</v>
      </c>
      <c r="G216">
        <v>50</v>
      </c>
      <c r="H216">
        <v>2</v>
      </c>
      <c r="I216">
        <v>0</v>
      </c>
      <c r="J216">
        <v>2</v>
      </c>
    </row>
    <row r="217" spans="1:10" x14ac:dyDescent="0.25">
      <c r="A217">
        <v>0.86</v>
      </c>
      <c r="B217">
        <v>31</v>
      </c>
      <c r="C217">
        <v>0</v>
      </c>
      <c r="D217">
        <v>28</v>
      </c>
      <c r="E217">
        <v>57</v>
      </c>
      <c r="F217">
        <v>0</v>
      </c>
      <c r="G217">
        <v>50</v>
      </c>
      <c r="H217">
        <v>0</v>
      </c>
      <c r="I217">
        <v>1</v>
      </c>
      <c r="J217">
        <v>1</v>
      </c>
    </row>
    <row r="218" spans="1:10" x14ac:dyDescent="0.25">
      <c r="A218">
        <v>0.54</v>
      </c>
      <c r="B218">
        <v>23</v>
      </c>
      <c r="C218">
        <v>1</v>
      </c>
      <c r="D218">
        <v>20</v>
      </c>
      <c r="E218">
        <v>35</v>
      </c>
      <c r="F218">
        <v>1</v>
      </c>
      <c r="G218">
        <v>50</v>
      </c>
      <c r="H218">
        <v>5</v>
      </c>
      <c r="I218">
        <v>1</v>
      </c>
      <c r="J218">
        <v>1</v>
      </c>
    </row>
    <row r="219" spans="1:10" x14ac:dyDescent="0.25">
      <c r="A219">
        <v>0.95</v>
      </c>
      <c r="B219">
        <v>46</v>
      </c>
      <c r="C219">
        <v>1</v>
      </c>
      <c r="D219">
        <v>30</v>
      </c>
      <c r="E219">
        <v>60</v>
      </c>
      <c r="F219">
        <v>0</v>
      </c>
      <c r="G219">
        <v>0</v>
      </c>
      <c r="H219">
        <v>0</v>
      </c>
      <c r="I219">
        <v>0</v>
      </c>
      <c r="J219">
        <v>3</v>
      </c>
    </row>
    <row r="220" spans="1:10" x14ac:dyDescent="0.25">
      <c r="A220">
        <v>0.72</v>
      </c>
      <c r="B220">
        <v>47</v>
      </c>
      <c r="C220">
        <v>1</v>
      </c>
      <c r="D220">
        <v>20</v>
      </c>
      <c r="E220">
        <v>65</v>
      </c>
      <c r="F220">
        <v>3</v>
      </c>
      <c r="G220">
        <v>50</v>
      </c>
      <c r="H220">
        <v>5</v>
      </c>
      <c r="I220">
        <v>0</v>
      </c>
      <c r="J220">
        <v>1</v>
      </c>
    </row>
    <row r="221" spans="1:10" x14ac:dyDescent="0.25">
      <c r="A221">
        <v>0.52</v>
      </c>
      <c r="B221">
        <v>65</v>
      </c>
      <c r="C221">
        <v>1</v>
      </c>
      <c r="D221">
        <v>20</v>
      </c>
      <c r="E221">
        <v>32</v>
      </c>
      <c r="F221">
        <v>2</v>
      </c>
      <c r="G221">
        <v>50</v>
      </c>
      <c r="H221">
        <v>0</v>
      </c>
      <c r="I221">
        <v>1</v>
      </c>
      <c r="J221">
        <v>0</v>
      </c>
    </row>
    <row r="222" spans="1:10" x14ac:dyDescent="0.25">
      <c r="A222">
        <v>0.93</v>
      </c>
      <c r="B222">
        <v>35</v>
      </c>
      <c r="C222">
        <v>1</v>
      </c>
      <c r="D222">
        <v>20</v>
      </c>
      <c r="E222">
        <v>65</v>
      </c>
      <c r="F222">
        <v>0</v>
      </c>
      <c r="G222">
        <v>25</v>
      </c>
      <c r="H222">
        <v>1</v>
      </c>
      <c r="I222">
        <v>0</v>
      </c>
      <c r="J222">
        <v>0</v>
      </c>
    </row>
    <row r="223" spans="1:10" x14ac:dyDescent="0.25">
      <c r="A223">
        <v>0.52</v>
      </c>
      <c r="B223">
        <v>27</v>
      </c>
      <c r="C223">
        <v>1</v>
      </c>
      <c r="D223">
        <v>15</v>
      </c>
      <c r="E223">
        <v>22</v>
      </c>
      <c r="F223">
        <v>1</v>
      </c>
      <c r="G223">
        <v>25</v>
      </c>
      <c r="H223">
        <v>5</v>
      </c>
      <c r="I223">
        <v>1</v>
      </c>
      <c r="J223">
        <v>5</v>
      </c>
    </row>
    <row r="224" spans="1:10" x14ac:dyDescent="0.25">
      <c r="A224">
        <v>0.61</v>
      </c>
      <c r="B224">
        <v>54</v>
      </c>
      <c r="C224">
        <v>0</v>
      </c>
      <c r="D224">
        <v>18</v>
      </c>
      <c r="E224">
        <v>35</v>
      </c>
      <c r="F224">
        <v>1</v>
      </c>
      <c r="G224">
        <v>0</v>
      </c>
      <c r="H224">
        <v>0</v>
      </c>
      <c r="I224">
        <v>1</v>
      </c>
      <c r="J224">
        <v>3</v>
      </c>
    </row>
    <row r="225" spans="1:10" x14ac:dyDescent="0.25">
      <c r="A225">
        <v>0.79</v>
      </c>
      <c r="B225">
        <v>48</v>
      </c>
      <c r="C225">
        <v>1</v>
      </c>
      <c r="D225">
        <v>20</v>
      </c>
      <c r="E225">
        <v>65</v>
      </c>
      <c r="F225">
        <v>2</v>
      </c>
      <c r="G225">
        <v>0</v>
      </c>
      <c r="H225">
        <v>0</v>
      </c>
      <c r="I225">
        <v>0</v>
      </c>
      <c r="J225">
        <v>4</v>
      </c>
    </row>
    <row r="226" spans="1:10" x14ac:dyDescent="0.25">
      <c r="A226">
        <v>0.94</v>
      </c>
      <c r="B226">
        <v>46</v>
      </c>
      <c r="C226">
        <v>0</v>
      </c>
      <c r="D226">
        <v>27</v>
      </c>
      <c r="E226">
        <v>55</v>
      </c>
      <c r="F226">
        <v>0</v>
      </c>
      <c r="G226">
        <v>0</v>
      </c>
      <c r="H226">
        <v>3</v>
      </c>
      <c r="I226">
        <v>1</v>
      </c>
      <c r="J226">
        <v>3</v>
      </c>
    </row>
    <row r="227" spans="1:10" x14ac:dyDescent="0.25">
      <c r="A227">
        <v>0.76</v>
      </c>
      <c r="B227">
        <v>37</v>
      </c>
      <c r="C227">
        <v>1</v>
      </c>
      <c r="D227">
        <v>28</v>
      </c>
      <c r="E227">
        <v>57</v>
      </c>
      <c r="F227">
        <v>1</v>
      </c>
      <c r="G227">
        <v>25</v>
      </c>
      <c r="H227">
        <v>0</v>
      </c>
      <c r="I227">
        <v>0</v>
      </c>
      <c r="J227">
        <v>4</v>
      </c>
    </row>
    <row r="228" spans="1:10" x14ac:dyDescent="0.25">
      <c r="A228">
        <v>0.78</v>
      </c>
      <c r="B228">
        <v>23</v>
      </c>
      <c r="C228">
        <v>1</v>
      </c>
      <c r="D228">
        <v>26</v>
      </c>
      <c r="E228">
        <v>56</v>
      </c>
      <c r="F228">
        <v>1</v>
      </c>
      <c r="G228">
        <v>25</v>
      </c>
      <c r="H228">
        <v>0</v>
      </c>
      <c r="I228">
        <v>0</v>
      </c>
      <c r="J228">
        <v>1</v>
      </c>
    </row>
    <row r="229" spans="1:10" x14ac:dyDescent="0.25">
      <c r="A229">
        <v>0.94</v>
      </c>
      <c r="B229">
        <v>48</v>
      </c>
      <c r="C229">
        <v>1</v>
      </c>
      <c r="D229">
        <v>22</v>
      </c>
      <c r="E229">
        <v>57</v>
      </c>
      <c r="F229">
        <v>0</v>
      </c>
      <c r="G229">
        <v>50</v>
      </c>
      <c r="H229">
        <v>0</v>
      </c>
      <c r="I229">
        <v>0</v>
      </c>
      <c r="J229">
        <v>3</v>
      </c>
    </row>
    <row r="230" spans="1:10" x14ac:dyDescent="0.25">
      <c r="A230">
        <v>0.87</v>
      </c>
      <c r="B230">
        <v>44</v>
      </c>
      <c r="C230">
        <v>0</v>
      </c>
      <c r="D230">
        <v>18</v>
      </c>
      <c r="E230">
        <v>72</v>
      </c>
      <c r="F230">
        <v>0</v>
      </c>
      <c r="G230">
        <v>0</v>
      </c>
      <c r="H230">
        <v>0</v>
      </c>
      <c r="I230">
        <v>1</v>
      </c>
      <c r="J230">
        <v>3</v>
      </c>
    </row>
    <row r="231" spans="1:10" x14ac:dyDescent="0.25">
      <c r="A231">
        <v>0.55000000000000004</v>
      </c>
      <c r="B231">
        <v>24</v>
      </c>
      <c r="C231">
        <v>0</v>
      </c>
      <c r="D231">
        <v>20</v>
      </c>
      <c r="E231">
        <v>32</v>
      </c>
      <c r="F231">
        <v>3</v>
      </c>
      <c r="G231">
        <v>0</v>
      </c>
      <c r="H231">
        <v>3</v>
      </c>
      <c r="I231">
        <v>1</v>
      </c>
      <c r="J231">
        <v>0</v>
      </c>
    </row>
    <row r="232" spans="1:10" x14ac:dyDescent="0.25">
      <c r="A232">
        <v>0.93</v>
      </c>
      <c r="B232">
        <v>30</v>
      </c>
      <c r="C232">
        <v>1</v>
      </c>
      <c r="D232">
        <v>20</v>
      </c>
      <c r="E232">
        <v>60</v>
      </c>
      <c r="F232">
        <v>1</v>
      </c>
      <c r="G232">
        <v>0</v>
      </c>
      <c r="H232">
        <v>3</v>
      </c>
      <c r="I232">
        <v>0</v>
      </c>
      <c r="J232">
        <v>4</v>
      </c>
    </row>
    <row r="233" spans="1:10" x14ac:dyDescent="0.25">
      <c r="A233">
        <v>0.93</v>
      </c>
      <c r="B233">
        <v>45</v>
      </c>
      <c r="C233">
        <v>0</v>
      </c>
      <c r="D233">
        <v>20</v>
      </c>
      <c r="E233">
        <v>67</v>
      </c>
      <c r="F233">
        <v>1</v>
      </c>
      <c r="G233">
        <v>0</v>
      </c>
      <c r="H233">
        <v>3</v>
      </c>
      <c r="I233">
        <v>0</v>
      </c>
      <c r="J233">
        <v>3</v>
      </c>
    </row>
    <row r="234" spans="1:10" x14ac:dyDescent="0.25">
      <c r="A234">
        <v>0.94</v>
      </c>
      <c r="B234">
        <v>27</v>
      </c>
      <c r="C234">
        <v>0</v>
      </c>
      <c r="D234">
        <v>22</v>
      </c>
      <c r="E234">
        <v>57</v>
      </c>
      <c r="F234">
        <v>0</v>
      </c>
      <c r="G234">
        <v>25</v>
      </c>
      <c r="H234">
        <v>0</v>
      </c>
      <c r="I234">
        <v>0</v>
      </c>
      <c r="J234">
        <v>2</v>
      </c>
    </row>
    <row r="235" spans="1:10" x14ac:dyDescent="0.25">
      <c r="A235">
        <v>0.94</v>
      </c>
      <c r="B235">
        <v>50</v>
      </c>
      <c r="C235">
        <v>1</v>
      </c>
      <c r="D235">
        <v>28</v>
      </c>
      <c r="E235">
        <v>55</v>
      </c>
      <c r="F235">
        <v>1</v>
      </c>
      <c r="G235">
        <v>0</v>
      </c>
      <c r="H235">
        <v>0</v>
      </c>
      <c r="I235">
        <v>0</v>
      </c>
      <c r="J235">
        <v>3</v>
      </c>
    </row>
    <row r="236" spans="1:10" x14ac:dyDescent="0.25">
      <c r="A236">
        <v>0.5</v>
      </c>
      <c r="B236">
        <v>58</v>
      </c>
      <c r="C236">
        <v>0</v>
      </c>
      <c r="D236">
        <v>27</v>
      </c>
      <c r="E236">
        <v>20</v>
      </c>
      <c r="F236">
        <v>2</v>
      </c>
      <c r="G236">
        <v>0</v>
      </c>
      <c r="H236">
        <v>3</v>
      </c>
      <c r="I236">
        <v>1</v>
      </c>
      <c r="J236">
        <v>3</v>
      </c>
    </row>
    <row r="237" spans="1:10" x14ac:dyDescent="0.25">
      <c r="A237">
        <v>0.93</v>
      </c>
      <c r="B237">
        <v>49</v>
      </c>
      <c r="C237">
        <v>0</v>
      </c>
      <c r="D237">
        <v>28</v>
      </c>
      <c r="E237">
        <v>57</v>
      </c>
      <c r="F237">
        <v>0</v>
      </c>
      <c r="G237">
        <v>50</v>
      </c>
      <c r="H237">
        <v>0</v>
      </c>
      <c r="I237">
        <v>1</v>
      </c>
      <c r="J237">
        <v>3</v>
      </c>
    </row>
    <row r="238" spans="1:10" x14ac:dyDescent="0.25">
      <c r="A238">
        <v>0.73</v>
      </c>
      <c r="B238">
        <v>46</v>
      </c>
      <c r="C238">
        <v>0</v>
      </c>
      <c r="D238">
        <v>22</v>
      </c>
      <c r="E238">
        <v>58</v>
      </c>
      <c r="F238">
        <v>4</v>
      </c>
      <c r="G238">
        <v>0</v>
      </c>
      <c r="H238">
        <v>5</v>
      </c>
      <c r="I238">
        <v>0</v>
      </c>
      <c r="J238">
        <v>0</v>
      </c>
    </row>
    <row r="239" spans="1:10" x14ac:dyDescent="0.25">
      <c r="A239">
        <v>0.9</v>
      </c>
      <c r="B239">
        <v>27</v>
      </c>
      <c r="C239">
        <v>1</v>
      </c>
      <c r="D239">
        <v>21</v>
      </c>
      <c r="E239">
        <v>62</v>
      </c>
      <c r="F239">
        <v>0</v>
      </c>
      <c r="G239">
        <v>50</v>
      </c>
      <c r="H239">
        <v>4</v>
      </c>
      <c r="I239">
        <v>0</v>
      </c>
      <c r="J239">
        <v>1</v>
      </c>
    </row>
    <row r="240" spans="1:10" x14ac:dyDescent="0.25">
      <c r="A240">
        <v>0.87</v>
      </c>
      <c r="B240">
        <v>37</v>
      </c>
      <c r="C240">
        <v>1</v>
      </c>
      <c r="D240">
        <v>18</v>
      </c>
      <c r="E240">
        <v>67</v>
      </c>
      <c r="F240">
        <v>0</v>
      </c>
      <c r="G240">
        <v>50</v>
      </c>
      <c r="H240">
        <v>1</v>
      </c>
      <c r="I240">
        <v>0</v>
      </c>
      <c r="J240">
        <v>4</v>
      </c>
    </row>
    <row r="241" spans="1:10" x14ac:dyDescent="0.25">
      <c r="A241">
        <v>0.93</v>
      </c>
      <c r="B241">
        <v>48</v>
      </c>
      <c r="C241">
        <v>1</v>
      </c>
      <c r="D241">
        <v>25</v>
      </c>
      <c r="E241">
        <v>60</v>
      </c>
      <c r="F241">
        <v>0</v>
      </c>
      <c r="G241">
        <v>25</v>
      </c>
      <c r="H241">
        <v>0</v>
      </c>
      <c r="I241">
        <v>0</v>
      </c>
      <c r="J241">
        <v>4</v>
      </c>
    </row>
    <row r="242" spans="1:10" x14ac:dyDescent="0.25">
      <c r="A242">
        <v>0.9</v>
      </c>
      <c r="B242">
        <v>42</v>
      </c>
      <c r="C242">
        <v>1</v>
      </c>
      <c r="D242">
        <v>23</v>
      </c>
      <c r="E242">
        <v>58</v>
      </c>
      <c r="F242">
        <v>0</v>
      </c>
      <c r="G242">
        <v>50</v>
      </c>
      <c r="H242">
        <v>0</v>
      </c>
      <c r="I242">
        <v>0</v>
      </c>
      <c r="J242">
        <v>1</v>
      </c>
    </row>
    <row r="243" spans="1:10" x14ac:dyDescent="0.25">
      <c r="A243">
        <v>0.67</v>
      </c>
      <c r="B243">
        <v>48</v>
      </c>
      <c r="C243">
        <v>1</v>
      </c>
      <c r="D243">
        <v>20</v>
      </c>
      <c r="E243">
        <v>27</v>
      </c>
      <c r="F243">
        <v>1</v>
      </c>
      <c r="G243">
        <v>0</v>
      </c>
      <c r="H243">
        <v>2</v>
      </c>
      <c r="I243">
        <v>0</v>
      </c>
      <c r="J243">
        <v>4</v>
      </c>
    </row>
    <row r="244" spans="1:10" x14ac:dyDescent="0.25">
      <c r="A244">
        <v>0.9</v>
      </c>
      <c r="B244">
        <v>25</v>
      </c>
      <c r="C244">
        <v>1</v>
      </c>
      <c r="D244">
        <v>28</v>
      </c>
      <c r="E244">
        <v>55</v>
      </c>
      <c r="F244">
        <v>1</v>
      </c>
      <c r="G244">
        <v>50</v>
      </c>
      <c r="H244">
        <v>0</v>
      </c>
      <c r="I244">
        <v>1</v>
      </c>
      <c r="J244">
        <v>1</v>
      </c>
    </row>
    <row r="245" spans="1:10" x14ac:dyDescent="0.25">
      <c r="A245">
        <v>0.9</v>
      </c>
      <c r="B245">
        <v>64</v>
      </c>
      <c r="C245">
        <v>0</v>
      </c>
      <c r="D245">
        <v>26</v>
      </c>
      <c r="E245">
        <v>58</v>
      </c>
      <c r="F245">
        <v>1</v>
      </c>
      <c r="G245">
        <v>0</v>
      </c>
      <c r="H245">
        <v>0</v>
      </c>
      <c r="I245">
        <v>1</v>
      </c>
      <c r="J245">
        <v>3</v>
      </c>
    </row>
    <row r="246" spans="1:10" x14ac:dyDescent="0.25">
      <c r="A246">
        <v>0.98</v>
      </c>
      <c r="B246">
        <v>53</v>
      </c>
      <c r="C246">
        <v>0</v>
      </c>
      <c r="D246">
        <v>24</v>
      </c>
      <c r="E246">
        <v>60</v>
      </c>
      <c r="F246">
        <v>1</v>
      </c>
      <c r="G246">
        <v>75</v>
      </c>
      <c r="H246">
        <v>0</v>
      </c>
      <c r="I246">
        <v>0</v>
      </c>
      <c r="J246">
        <v>2</v>
      </c>
    </row>
    <row r="247" spans="1:10" x14ac:dyDescent="0.25">
      <c r="A247">
        <v>0.66</v>
      </c>
      <c r="B247">
        <v>38</v>
      </c>
      <c r="C247">
        <v>1</v>
      </c>
      <c r="D247">
        <v>22</v>
      </c>
      <c r="E247">
        <v>30</v>
      </c>
      <c r="F247">
        <v>4</v>
      </c>
      <c r="G247">
        <v>25</v>
      </c>
      <c r="H247">
        <v>2</v>
      </c>
      <c r="I247">
        <v>0</v>
      </c>
      <c r="J247">
        <v>0</v>
      </c>
    </row>
    <row r="248" spans="1:10" x14ac:dyDescent="0.25">
      <c r="A248">
        <v>0.68</v>
      </c>
      <c r="B248">
        <v>17</v>
      </c>
      <c r="C248">
        <v>1</v>
      </c>
      <c r="D248">
        <v>22</v>
      </c>
      <c r="E248">
        <v>24</v>
      </c>
      <c r="F248">
        <v>3</v>
      </c>
      <c r="G248">
        <v>50</v>
      </c>
      <c r="H248">
        <v>0</v>
      </c>
      <c r="I248">
        <v>0</v>
      </c>
      <c r="J248">
        <v>0</v>
      </c>
    </row>
    <row r="249" spans="1:10" x14ac:dyDescent="0.25">
      <c r="A249">
        <v>0.56000000000000005</v>
      </c>
      <c r="B249">
        <v>27</v>
      </c>
      <c r="C249">
        <v>0</v>
      </c>
      <c r="D249">
        <v>20</v>
      </c>
      <c r="E249">
        <v>35</v>
      </c>
      <c r="F249">
        <v>3</v>
      </c>
      <c r="G249">
        <v>0</v>
      </c>
      <c r="H249">
        <v>5</v>
      </c>
      <c r="I249">
        <v>1</v>
      </c>
      <c r="J249">
        <v>2</v>
      </c>
    </row>
    <row r="250" spans="1:10" x14ac:dyDescent="0.25">
      <c r="A250">
        <v>0.62</v>
      </c>
      <c r="B250">
        <v>50</v>
      </c>
      <c r="C250">
        <v>0</v>
      </c>
      <c r="D250">
        <v>18</v>
      </c>
      <c r="E250">
        <v>37</v>
      </c>
      <c r="F250">
        <v>1</v>
      </c>
      <c r="G250">
        <v>0</v>
      </c>
      <c r="H250">
        <v>2</v>
      </c>
      <c r="I250">
        <v>1</v>
      </c>
      <c r="J250">
        <v>3</v>
      </c>
    </row>
    <row r="251" spans="1:10" x14ac:dyDescent="0.25">
      <c r="A251">
        <v>0.81</v>
      </c>
      <c r="B251">
        <v>26</v>
      </c>
      <c r="C251">
        <v>1</v>
      </c>
      <c r="D251">
        <v>28</v>
      </c>
      <c r="E251">
        <v>60</v>
      </c>
      <c r="F251">
        <v>2</v>
      </c>
      <c r="G251">
        <v>50</v>
      </c>
      <c r="H251">
        <v>0</v>
      </c>
      <c r="I251">
        <v>0</v>
      </c>
      <c r="J251">
        <v>1</v>
      </c>
    </row>
    <row r="252" spans="1:10" x14ac:dyDescent="0.25">
      <c r="A252">
        <v>0.84</v>
      </c>
      <c r="B252">
        <v>54</v>
      </c>
      <c r="C252">
        <v>0</v>
      </c>
      <c r="D252">
        <v>18</v>
      </c>
      <c r="E252">
        <v>60</v>
      </c>
      <c r="F252">
        <v>3</v>
      </c>
      <c r="G252">
        <v>0</v>
      </c>
      <c r="H252">
        <v>0</v>
      </c>
      <c r="I252">
        <v>0</v>
      </c>
      <c r="J252">
        <v>3</v>
      </c>
    </row>
    <row r="253" spans="1:10" x14ac:dyDescent="0.25">
      <c r="A253">
        <v>0.93</v>
      </c>
      <c r="B253">
        <v>46</v>
      </c>
      <c r="C253">
        <v>1</v>
      </c>
      <c r="D253">
        <v>25</v>
      </c>
      <c r="E253">
        <v>60</v>
      </c>
      <c r="F253">
        <v>1</v>
      </c>
      <c r="G253">
        <v>0</v>
      </c>
      <c r="H253">
        <v>0</v>
      </c>
      <c r="I253">
        <v>0</v>
      </c>
      <c r="J253">
        <v>3</v>
      </c>
    </row>
    <row r="254" spans="1:10" x14ac:dyDescent="0.25">
      <c r="A254">
        <v>0.87</v>
      </c>
      <c r="B254">
        <v>38</v>
      </c>
      <c r="C254">
        <v>1</v>
      </c>
      <c r="D254">
        <v>20</v>
      </c>
      <c r="E254">
        <v>70</v>
      </c>
      <c r="F254">
        <v>0</v>
      </c>
      <c r="G254">
        <v>0</v>
      </c>
      <c r="H254">
        <v>0</v>
      </c>
      <c r="I254">
        <v>0</v>
      </c>
      <c r="J254">
        <v>4</v>
      </c>
    </row>
    <row r="255" spans="1:10" x14ac:dyDescent="0.25">
      <c r="A255">
        <v>0.86</v>
      </c>
      <c r="B255">
        <v>24</v>
      </c>
      <c r="C255">
        <v>1</v>
      </c>
      <c r="D255">
        <v>23</v>
      </c>
      <c r="E255">
        <v>60</v>
      </c>
      <c r="F255">
        <v>0</v>
      </c>
      <c r="G255">
        <v>25</v>
      </c>
      <c r="H255">
        <v>0</v>
      </c>
      <c r="I255">
        <v>0</v>
      </c>
      <c r="J255">
        <v>0</v>
      </c>
    </row>
    <row r="256" spans="1:10" x14ac:dyDescent="0.25">
      <c r="A256">
        <v>0.89</v>
      </c>
      <c r="B256">
        <v>38</v>
      </c>
      <c r="C256">
        <v>0</v>
      </c>
      <c r="D256">
        <v>20</v>
      </c>
      <c r="E256">
        <v>65</v>
      </c>
      <c r="F256">
        <v>0</v>
      </c>
      <c r="G256">
        <v>75</v>
      </c>
      <c r="H256">
        <v>1</v>
      </c>
      <c r="I256">
        <v>0</v>
      </c>
      <c r="J256">
        <v>4</v>
      </c>
    </row>
    <row r="257" spans="1:10" x14ac:dyDescent="0.25">
      <c r="A257">
        <v>0.94</v>
      </c>
      <c r="B257">
        <v>29</v>
      </c>
      <c r="C257">
        <v>1</v>
      </c>
      <c r="D257">
        <v>24</v>
      </c>
      <c r="E257">
        <v>59</v>
      </c>
      <c r="F257">
        <v>0</v>
      </c>
      <c r="G257">
        <v>0</v>
      </c>
      <c r="H257">
        <v>0</v>
      </c>
      <c r="I257">
        <v>0</v>
      </c>
      <c r="J257">
        <v>2</v>
      </c>
    </row>
    <row r="258" spans="1:10" x14ac:dyDescent="0.25">
      <c r="A258">
        <v>0.84</v>
      </c>
      <c r="B258">
        <v>51</v>
      </c>
      <c r="C258">
        <v>0</v>
      </c>
      <c r="D258">
        <v>22</v>
      </c>
      <c r="E258">
        <v>58</v>
      </c>
      <c r="F258">
        <v>2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0.86</v>
      </c>
      <c r="B259">
        <v>27</v>
      </c>
      <c r="C259">
        <v>1</v>
      </c>
      <c r="D259">
        <v>20</v>
      </c>
      <c r="E259">
        <v>65</v>
      </c>
      <c r="F259">
        <v>1</v>
      </c>
      <c r="G259">
        <v>25</v>
      </c>
      <c r="H259">
        <v>1</v>
      </c>
      <c r="I259">
        <v>1</v>
      </c>
      <c r="J259">
        <v>0</v>
      </c>
    </row>
    <row r="260" spans="1:10" x14ac:dyDescent="0.25">
      <c r="A260">
        <v>0.75</v>
      </c>
      <c r="B260">
        <v>35</v>
      </c>
      <c r="C260">
        <v>1</v>
      </c>
      <c r="D260">
        <v>22</v>
      </c>
      <c r="E260">
        <v>65</v>
      </c>
      <c r="F260">
        <v>2</v>
      </c>
      <c r="G260">
        <v>25</v>
      </c>
      <c r="H260">
        <v>1</v>
      </c>
      <c r="I260">
        <v>1</v>
      </c>
      <c r="J260">
        <v>0</v>
      </c>
    </row>
    <row r="261" spans="1:10" x14ac:dyDescent="0.25">
      <c r="A261">
        <v>0.6</v>
      </c>
      <c r="B261">
        <v>22</v>
      </c>
      <c r="C261">
        <v>0</v>
      </c>
      <c r="D261">
        <v>27</v>
      </c>
      <c r="E261">
        <v>20</v>
      </c>
      <c r="F261">
        <v>4</v>
      </c>
      <c r="G261">
        <v>0</v>
      </c>
      <c r="H261">
        <v>4</v>
      </c>
      <c r="I261">
        <v>0</v>
      </c>
      <c r="J261">
        <v>3</v>
      </c>
    </row>
    <row r="262" spans="1:10" x14ac:dyDescent="0.25">
      <c r="A262">
        <v>0.93</v>
      </c>
      <c r="B262">
        <v>47</v>
      </c>
      <c r="C262">
        <v>1</v>
      </c>
      <c r="D262">
        <v>25</v>
      </c>
      <c r="E262">
        <v>55</v>
      </c>
      <c r="F262">
        <v>0</v>
      </c>
      <c r="G262">
        <v>0</v>
      </c>
      <c r="H262">
        <v>3</v>
      </c>
      <c r="I262">
        <v>0</v>
      </c>
      <c r="J262">
        <v>4</v>
      </c>
    </row>
    <row r="263" spans="1:10" x14ac:dyDescent="0.25">
      <c r="A263">
        <v>0.75</v>
      </c>
      <c r="B263">
        <v>25</v>
      </c>
      <c r="C263">
        <v>1</v>
      </c>
      <c r="D263">
        <v>26</v>
      </c>
      <c r="E263">
        <v>56</v>
      </c>
      <c r="F263">
        <v>2</v>
      </c>
      <c r="G263">
        <v>25</v>
      </c>
      <c r="H263">
        <v>0</v>
      </c>
      <c r="I263">
        <v>0</v>
      </c>
      <c r="J263">
        <v>1</v>
      </c>
    </row>
    <row r="264" spans="1:10" x14ac:dyDescent="0.25">
      <c r="A264">
        <v>0.81</v>
      </c>
      <c r="B264">
        <v>25</v>
      </c>
      <c r="C264">
        <v>0</v>
      </c>
      <c r="D264">
        <v>25</v>
      </c>
      <c r="E264">
        <v>55</v>
      </c>
      <c r="F264">
        <v>4</v>
      </c>
      <c r="G264">
        <v>0</v>
      </c>
      <c r="H264">
        <v>5</v>
      </c>
      <c r="I264">
        <v>0</v>
      </c>
      <c r="J264">
        <v>3</v>
      </c>
    </row>
    <row r="265" spans="1:10" x14ac:dyDescent="0.25">
      <c r="A265">
        <v>0.78</v>
      </c>
      <c r="B265">
        <v>51</v>
      </c>
      <c r="C265">
        <v>0</v>
      </c>
      <c r="D265">
        <v>24</v>
      </c>
      <c r="E265">
        <v>59</v>
      </c>
      <c r="F265">
        <v>2</v>
      </c>
      <c r="G265">
        <v>0</v>
      </c>
      <c r="H265">
        <v>0</v>
      </c>
      <c r="I265">
        <v>1</v>
      </c>
      <c r="J265">
        <v>2</v>
      </c>
    </row>
    <row r="266" spans="1:10" x14ac:dyDescent="0.25">
      <c r="A266">
        <v>0.9</v>
      </c>
      <c r="B266">
        <v>65</v>
      </c>
      <c r="C266">
        <v>0</v>
      </c>
      <c r="D266">
        <v>23</v>
      </c>
      <c r="E266">
        <v>60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 x14ac:dyDescent="0.25">
      <c r="A267">
        <v>0.9</v>
      </c>
      <c r="B267">
        <v>27</v>
      </c>
      <c r="C267">
        <v>0</v>
      </c>
      <c r="D267">
        <v>24</v>
      </c>
      <c r="E267">
        <v>60</v>
      </c>
      <c r="F267">
        <v>1</v>
      </c>
      <c r="G267">
        <v>0</v>
      </c>
      <c r="H267">
        <v>5</v>
      </c>
      <c r="I267">
        <v>1</v>
      </c>
      <c r="J267">
        <v>2</v>
      </c>
    </row>
    <row r="268" spans="1:10" x14ac:dyDescent="0.25">
      <c r="A268">
        <v>0.93</v>
      </c>
      <c r="B268">
        <v>56</v>
      </c>
      <c r="C268">
        <v>1</v>
      </c>
      <c r="D268">
        <v>20</v>
      </c>
      <c r="E268">
        <v>65</v>
      </c>
      <c r="F268">
        <v>1</v>
      </c>
      <c r="G268">
        <v>0</v>
      </c>
      <c r="H268">
        <v>5</v>
      </c>
      <c r="I268">
        <v>0</v>
      </c>
      <c r="J268">
        <v>3</v>
      </c>
    </row>
    <row r="269" spans="1:10" x14ac:dyDescent="0.25">
      <c r="A269">
        <v>0.8</v>
      </c>
      <c r="B269">
        <v>28</v>
      </c>
      <c r="C269">
        <v>1</v>
      </c>
      <c r="D269">
        <v>28</v>
      </c>
      <c r="E269">
        <v>60</v>
      </c>
      <c r="F269">
        <v>2</v>
      </c>
      <c r="G269">
        <v>50</v>
      </c>
      <c r="H269">
        <v>0</v>
      </c>
      <c r="I269">
        <v>0</v>
      </c>
      <c r="J269">
        <v>1</v>
      </c>
    </row>
    <row r="270" spans="1:10" x14ac:dyDescent="0.25">
      <c r="A270">
        <v>0.63</v>
      </c>
      <c r="B270">
        <v>33</v>
      </c>
      <c r="C270">
        <v>1</v>
      </c>
      <c r="D270">
        <v>20</v>
      </c>
      <c r="E270">
        <v>30</v>
      </c>
      <c r="F270">
        <v>4</v>
      </c>
      <c r="G270">
        <v>25</v>
      </c>
      <c r="H270">
        <v>1</v>
      </c>
      <c r="I270">
        <v>0</v>
      </c>
      <c r="J270">
        <v>0</v>
      </c>
    </row>
    <row r="271" spans="1:10" x14ac:dyDescent="0.25">
      <c r="A271">
        <v>0.9</v>
      </c>
      <c r="B271">
        <v>22</v>
      </c>
      <c r="C271">
        <v>1</v>
      </c>
      <c r="D271">
        <v>25</v>
      </c>
      <c r="E271">
        <v>60</v>
      </c>
      <c r="F271">
        <v>1</v>
      </c>
      <c r="G271">
        <v>0</v>
      </c>
      <c r="H271">
        <v>0</v>
      </c>
      <c r="I271">
        <v>0</v>
      </c>
      <c r="J271">
        <v>4</v>
      </c>
    </row>
    <row r="272" spans="1:10" x14ac:dyDescent="0.25">
      <c r="A272">
        <v>0.9</v>
      </c>
      <c r="B272">
        <v>50</v>
      </c>
      <c r="C272">
        <v>0</v>
      </c>
      <c r="D272">
        <v>27</v>
      </c>
      <c r="E272">
        <v>55</v>
      </c>
      <c r="F272">
        <v>1</v>
      </c>
      <c r="G272">
        <v>0</v>
      </c>
      <c r="H272">
        <v>3</v>
      </c>
      <c r="I272">
        <v>0</v>
      </c>
      <c r="J272">
        <v>3</v>
      </c>
    </row>
    <row r="273" spans="1:10" x14ac:dyDescent="0.25">
      <c r="A273">
        <v>0.86</v>
      </c>
      <c r="B273">
        <v>25</v>
      </c>
      <c r="C273">
        <v>0</v>
      </c>
      <c r="D273">
        <v>20</v>
      </c>
      <c r="E273">
        <v>70</v>
      </c>
      <c r="F273">
        <v>1</v>
      </c>
      <c r="G273">
        <v>25</v>
      </c>
      <c r="H273">
        <v>0</v>
      </c>
      <c r="I273">
        <v>0</v>
      </c>
      <c r="J273">
        <v>2</v>
      </c>
    </row>
    <row r="274" spans="1:10" x14ac:dyDescent="0.25">
      <c r="A274">
        <v>0.51</v>
      </c>
      <c r="B274">
        <v>54</v>
      </c>
      <c r="C274">
        <v>0</v>
      </c>
      <c r="D274">
        <v>22</v>
      </c>
      <c r="E274">
        <v>23</v>
      </c>
      <c r="F274">
        <v>4</v>
      </c>
      <c r="G274">
        <v>0</v>
      </c>
      <c r="H274">
        <v>0</v>
      </c>
      <c r="I274">
        <v>1</v>
      </c>
      <c r="J274">
        <v>0</v>
      </c>
    </row>
    <row r="275" spans="1:10" x14ac:dyDescent="0.25">
      <c r="A275">
        <v>0.87</v>
      </c>
      <c r="B275">
        <v>58</v>
      </c>
      <c r="C275">
        <v>0</v>
      </c>
      <c r="D275">
        <v>22</v>
      </c>
      <c r="E275">
        <v>58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0.7</v>
      </c>
      <c r="B276">
        <v>45</v>
      </c>
      <c r="C276">
        <v>0</v>
      </c>
      <c r="D276">
        <v>23</v>
      </c>
      <c r="E276">
        <v>57</v>
      </c>
      <c r="F276">
        <v>1</v>
      </c>
      <c r="G276">
        <v>0</v>
      </c>
      <c r="H276">
        <v>5</v>
      </c>
      <c r="I276">
        <v>0</v>
      </c>
      <c r="J276">
        <v>0</v>
      </c>
    </row>
    <row r="277" spans="1:10" x14ac:dyDescent="0.25">
      <c r="A277">
        <v>0.85</v>
      </c>
      <c r="B277">
        <v>55</v>
      </c>
      <c r="C277">
        <v>0</v>
      </c>
      <c r="D277">
        <v>23</v>
      </c>
      <c r="E277">
        <v>57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0.87</v>
      </c>
      <c r="B278">
        <v>54</v>
      </c>
      <c r="C278">
        <v>0</v>
      </c>
      <c r="D278">
        <v>15</v>
      </c>
      <c r="E278">
        <v>70</v>
      </c>
      <c r="F278">
        <v>1</v>
      </c>
      <c r="G278">
        <v>0</v>
      </c>
      <c r="H278">
        <v>4</v>
      </c>
      <c r="I278">
        <v>0</v>
      </c>
      <c r="J278">
        <v>2</v>
      </c>
    </row>
    <row r="279" spans="1:10" x14ac:dyDescent="0.25">
      <c r="A279">
        <v>0.6</v>
      </c>
      <c r="B279">
        <v>60</v>
      </c>
      <c r="C279">
        <v>0</v>
      </c>
      <c r="D279">
        <v>27</v>
      </c>
      <c r="E279">
        <v>20</v>
      </c>
      <c r="F279">
        <v>1</v>
      </c>
      <c r="G279">
        <v>0</v>
      </c>
      <c r="H279">
        <v>2</v>
      </c>
      <c r="I279">
        <v>1</v>
      </c>
      <c r="J279">
        <v>3</v>
      </c>
    </row>
    <row r="280" spans="1:10" x14ac:dyDescent="0.25">
      <c r="A280">
        <v>0.8</v>
      </c>
      <c r="B280">
        <v>30</v>
      </c>
      <c r="C280">
        <v>1</v>
      </c>
      <c r="D280">
        <v>28</v>
      </c>
      <c r="E280">
        <v>55</v>
      </c>
      <c r="F280">
        <v>3</v>
      </c>
      <c r="G280">
        <v>50</v>
      </c>
      <c r="H280">
        <v>0</v>
      </c>
      <c r="I280">
        <v>1</v>
      </c>
      <c r="J280">
        <v>1</v>
      </c>
    </row>
    <row r="281" spans="1:10" x14ac:dyDescent="0.25">
      <c r="A281">
        <v>0.93</v>
      </c>
      <c r="B281">
        <v>41</v>
      </c>
      <c r="C281">
        <v>0</v>
      </c>
      <c r="D281">
        <v>22</v>
      </c>
      <c r="E281">
        <v>58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0.5</v>
      </c>
      <c r="B282">
        <v>52</v>
      </c>
      <c r="C282">
        <v>1</v>
      </c>
      <c r="D282">
        <v>23</v>
      </c>
      <c r="E282">
        <v>22</v>
      </c>
      <c r="F282">
        <v>4</v>
      </c>
      <c r="G282">
        <v>0</v>
      </c>
      <c r="H282">
        <v>4</v>
      </c>
      <c r="I282">
        <v>1</v>
      </c>
      <c r="J282">
        <v>0</v>
      </c>
    </row>
    <row r="283" spans="1:10" x14ac:dyDescent="0.25">
      <c r="A283">
        <v>0.5</v>
      </c>
      <c r="B283">
        <v>29</v>
      </c>
      <c r="C283">
        <v>1</v>
      </c>
      <c r="D283">
        <v>22</v>
      </c>
      <c r="E283">
        <v>28</v>
      </c>
      <c r="F283">
        <v>1</v>
      </c>
      <c r="G283">
        <v>75</v>
      </c>
      <c r="H283">
        <v>1</v>
      </c>
      <c r="I283">
        <v>1</v>
      </c>
      <c r="J283">
        <v>2</v>
      </c>
    </row>
    <row r="284" spans="1:10" x14ac:dyDescent="0.25">
      <c r="A284">
        <v>0.96</v>
      </c>
      <c r="B284">
        <v>42</v>
      </c>
      <c r="C284">
        <v>1</v>
      </c>
      <c r="D284">
        <v>20</v>
      </c>
      <c r="E284">
        <v>65</v>
      </c>
      <c r="F284">
        <v>1</v>
      </c>
      <c r="G284">
        <v>25</v>
      </c>
      <c r="H284">
        <v>1</v>
      </c>
      <c r="I284">
        <v>0</v>
      </c>
      <c r="J284">
        <v>0</v>
      </c>
    </row>
    <row r="285" spans="1:10" x14ac:dyDescent="0.25">
      <c r="A285">
        <v>0.52</v>
      </c>
      <c r="B285">
        <v>26</v>
      </c>
      <c r="C285">
        <v>1</v>
      </c>
      <c r="D285">
        <v>23</v>
      </c>
      <c r="E285">
        <v>25</v>
      </c>
      <c r="F285">
        <v>4</v>
      </c>
      <c r="G285">
        <v>50</v>
      </c>
      <c r="H285">
        <v>2</v>
      </c>
      <c r="I285">
        <v>1</v>
      </c>
      <c r="J285">
        <v>1</v>
      </c>
    </row>
    <row r="286" spans="1:10" x14ac:dyDescent="0.25">
      <c r="A286">
        <v>0.68</v>
      </c>
      <c r="B286">
        <v>49</v>
      </c>
      <c r="C286">
        <v>0</v>
      </c>
      <c r="D286">
        <v>22</v>
      </c>
      <c r="E286">
        <v>22</v>
      </c>
      <c r="F286">
        <v>2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>
        <v>0.72</v>
      </c>
      <c r="B287">
        <v>46</v>
      </c>
      <c r="C287">
        <v>0</v>
      </c>
      <c r="D287">
        <v>18</v>
      </c>
      <c r="E287">
        <v>72</v>
      </c>
      <c r="F287">
        <v>3</v>
      </c>
      <c r="G287">
        <v>0</v>
      </c>
      <c r="H287">
        <v>0</v>
      </c>
      <c r="I287">
        <v>1</v>
      </c>
      <c r="J287">
        <v>3</v>
      </c>
    </row>
    <row r="288" spans="1:10" x14ac:dyDescent="0.25">
      <c r="A288">
        <v>0.56000000000000005</v>
      </c>
      <c r="B288">
        <v>12</v>
      </c>
      <c r="C288">
        <v>1</v>
      </c>
      <c r="D288">
        <v>18</v>
      </c>
      <c r="E288">
        <v>35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>
        <v>0.91</v>
      </c>
      <c r="B289">
        <v>27</v>
      </c>
      <c r="C289">
        <v>1</v>
      </c>
      <c r="D289">
        <v>22</v>
      </c>
      <c r="E289">
        <v>57</v>
      </c>
      <c r="F289">
        <v>0</v>
      </c>
      <c r="G289">
        <v>25</v>
      </c>
      <c r="H289">
        <v>0</v>
      </c>
      <c r="I289">
        <v>0</v>
      </c>
      <c r="J289">
        <v>5</v>
      </c>
    </row>
    <row r="290" spans="1:10" x14ac:dyDescent="0.25">
      <c r="A290">
        <v>0.85</v>
      </c>
      <c r="B290">
        <v>39</v>
      </c>
      <c r="C290">
        <v>1</v>
      </c>
      <c r="D290">
        <v>22</v>
      </c>
      <c r="E290">
        <v>65</v>
      </c>
      <c r="F290">
        <v>0</v>
      </c>
      <c r="G290">
        <v>25</v>
      </c>
      <c r="H290">
        <v>1</v>
      </c>
      <c r="I290">
        <v>1</v>
      </c>
      <c r="J290">
        <v>0</v>
      </c>
    </row>
    <row r="291" spans="1:10" x14ac:dyDescent="0.25">
      <c r="A291">
        <v>0.72</v>
      </c>
      <c r="B291">
        <v>44</v>
      </c>
      <c r="C291">
        <v>1</v>
      </c>
      <c r="D291">
        <v>28</v>
      </c>
      <c r="E291">
        <v>60</v>
      </c>
      <c r="F291">
        <v>3</v>
      </c>
      <c r="G291">
        <v>50</v>
      </c>
      <c r="H291">
        <v>4</v>
      </c>
      <c r="I291">
        <v>1</v>
      </c>
      <c r="J291">
        <v>1</v>
      </c>
    </row>
    <row r="292" spans="1:10" x14ac:dyDescent="0.25">
      <c r="A292">
        <v>0.89</v>
      </c>
      <c r="B292">
        <v>44</v>
      </c>
      <c r="C292">
        <v>0</v>
      </c>
      <c r="D292">
        <v>23</v>
      </c>
      <c r="E292">
        <v>58</v>
      </c>
      <c r="F292">
        <v>1</v>
      </c>
      <c r="G292">
        <v>0</v>
      </c>
      <c r="H292">
        <v>0</v>
      </c>
      <c r="I292">
        <v>0</v>
      </c>
      <c r="J292">
        <v>3</v>
      </c>
    </row>
    <row r="293" spans="1:10" x14ac:dyDescent="0.25">
      <c r="A293">
        <v>0.9</v>
      </c>
      <c r="B293">
        <v>57</v>
      </c>
      <c r="C293">
        <v>0</v>
      </c>
      <c r="D293">
        <v>22</v>
      </c>
      <c r="E293">
        <v>57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0.85</v>
      </c>
      <c r="B294">
        <v>53</v>
      </c>
      <c r="C294">
        <v>0</v>
      </c>
      <c r="D294">
        <v>20</v>
      </c>
      <c r="E294">
        <v>65</v>
      </c>
      <c r="F294">
        <v>1</v>
      </c>
      <c r="G294">
        <v>75</v>
      </c>
      <c r="H294">
        <v>0</v>
      </c>
      <c r="I294">
        <v>0</v>
      </c>
      <c r="J294">
        <v>2</v>
      </c>
    </row>
    <row r="295" spans="1:10" x14ac:dyDescent="0.25">
      <c r="A295">
        <v>0.95</v>
      </c>
      <c r="B295">
        <v>65</v>
      </c>
      <c r="C295">
        <v>1</v>
      </c>
      <c r="D295">
        <v>23</v>
      </c>
      <c r="E295">
        <v>60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>
        <v>0.51</v>
      </c>
      <c r="B296">
        <v>41</v>
      </c>
      <c r="C296">
        <v>1</v>
      </c>
      <c r="D296">
        <v>19</v>
      </c>
      <c r="E296">
        <v>28</v>
      </c>
      <c r="F296">
        <v>4</v>
      </c>
      <c r="G296">
        <v>50</v>
      </c>
      <c r="H296">
        <v>5</v>
      </c>
      <c r="I296">
        <v>1</v>
      </c>
      <c r="J296">
        <v>0</v>
      </c>
    </row>
    <row r="297" spans="1:10" x14ac:dyDescent="0.25">
      <c r="A297">
        <v>0.9</v>
      </c>
      <c r="B297">
        <v>52</v>
      </c>
      <c r="C297">
        <v>1</v>
      </c>
      <c r="D297">
        <v>22</v>
      </c>
      <c r="E297">
        <v>60</v>
      </c>
      <c r="F297">
        <v>0</v>
      </c>
      <c r="G297">
        <v>50</v>
      </c>
      <c r="H297">
        <v>0</v>
      </c>
      <c r="I297">
        <v>0</v>
      </c>
      <c r="J297">
        <v>1</v>
      </c>
    </row>
    <row r="298" spans="1:10" x14ac:dyDescent="0.25">
      <c r="A298">
        <v>0.9</v>
      </c>
      <c r="B298">
        <v>53</v>
      </c>
      <c r="C298">
        <v>0</v>
      </c>
      <c r="D298">
        <v>27</v>
      </c>
      <c r="E298">
        <v>55</v>
      </c>
      <c r="F298">
        <v>1</v>
      </c>
      <c r="G298">
        <v>0</v>
      </c>
      <c r="H298">
        <v>3</v>
      </c>
      <c r="I298">
        <v>0</v>
      </c>
      <c r="J298">
        <v>3</v>
      </c>
    </row>
    <row r="299" spans="1:10" x14ac:dyDescent="0.25">
      <c r="A299">
        <v>0.51</v>
      </c>
      <c r="B299">
        <v>25</v>
      </c>
      <c r="C299">
        <v>0</v>
      </c>
      <c r="D299">
        <v>28</v>
      </c>
      <c r="E299">
        <v>22</v>
      </c>
      <c r="F299">
        <v>1</v>
      </c>
      <c r="G299">
        <v>50</v>
      </c>
      <c r="H299">
        <v>2</v>
      </c>
      <c r="I299">
        <v>1</v>
      </c>
      <c r="J299">
        <v>3</v>
      </c>
    </row>
    <row r="300" spans="1:10" x14ac:dyDescent="0.25">
      <c r="A300">
        <v>0.84</v>
      </c>
      <c r="B300">
        <v>51</v>
      </c>
      <c r="C300">
        <v>0</v>
      </c>
      <c r="D300">
        <v>15</v>
      </c>
      <c r="E300">
        <v>67</v>
      </c>
      <c r="F300">
        <v>1</v>
      </c>
      <c r="G300">
        <v>0</v>
      </c>
      <c r="H300">
        <v>0</v>
      </c>
      <c r="I300">
        <v>0</v>
      </c>
      <c r="J300">
        <v>4</v>
      </c>
    </row>
    <row r="301" spans="1:10" x14ac:dyDescent="0.25">
      <c r="A301">
        <v>0.82</v>
      </c>
      <c r="B301">
        <v>30</v>
      </c>
      <c r="C301">
        <v>0</v>
      </c>
      <c r="D301">
        <v>18</v>
      </c>
      <c r="E301">
        <v>75</v>
      </c>
      <c r="F301">
        <v>3</v>
      </c>
      <c r="G301">
        <v>0</v>
      </c>
      <c r="H301">
        <v>4</v>
      </c>
      <c r="I301">
        <v>0</v>
      </c>
      <c r="J301">
        <v>2</v>
      </c>
    </row>
    <row r="302" spans="1:10" x14ac:dyDescent="0.25">
      <c r="A302">
        <v>0.88</v>
      </c>
      <c r="B302">
        <v>57</v>
      </c>
      <c r="C302">
        <v>0</v>
      </c>
      <c r="D302">
        <v>22</v>
      </c>
      <c r="E302">
        <v>65</v>
      </c>
      <c r="F302">
        <v>0</v>
      </c>
      <c r="G302">
        <v>25</v>
      </c>
      <c r="H302">
        <v>0</v>
      </c>
      <c r="I302">
        <v>1</v>
      </c>
      <c r="J302">
        <v>1</v>
      </c>
    </row>
    <row r="303" spans="1:10" x14ac:dyDescent="0.25">
      <c r="A303">
        <v>0.79</v>
      </c>
      <c r="B303">
        <v>24</v>
      </c>
      <c r="C303">
        <v>1</v>
      </c>
      <c r="D303">
        <v>28</v>
      </c>
      <c r="E303">
        <v>60</v>
      </c>
      <c r="F303">
        <v>1</v>
      </c>
      <c r="G303">
        <v>50</v>
      </c>
      <c r="H303">
        <v>0</v>
      </c>
      <c r="I303">
        <v>1</v>
      </c>
      <c r="J303">
        <v>1</v>
      </c>
    </row>
    <row r="304" spans="1:10" x14ac:dyDescent="0.25">
      <c r="A304">
        <v>0.64</v>
      </c>
      <c r="B304">
        <v>24</v>
      </c>
      <c r="C304">
        <v>0</v>
      </c>
      <c r="D304">
        <v>27</v>
      </c>
      <c r="E304">
        <v>20</v>
      </c>
      <c r="F304">
        <v>4</v>
      </c>
      <c r="G304">
        <v>0</v>
      </c>
      <c r="H304">
        <v>1</v>
      </c>
      <c r="I304">
        <v>0</v>
      </c>
      <c r="J304">
        <v>3</v>
      </c>
    </row>
    <row r="305" spans="1:10" x14ac:dyDescent="0.25">
      <c r="A305">
        <v>0.84</v>
      </c>
      <c r="B305">
        <v>19</v>
      </c>
      <c r="C305">
        <v>1</v>
      </c>
      <c r="D305">
        <v>19</v>
      </c>
      <c r="E305">
        <v>63</v>
      </c>
      <c r="F305">
        <v>4</v>
      </c>
      <c r="G305">
        <v>25</v>
      </c>
      <c r="H305">
        <v>0</v>
      </c>
      <c r="I305">
        <v>0</v>
      </c>
      <c r="J305">
        <v>1</v>
      </c>
    </row>
    <row r="306" spans="1:10" x14ac:dyDescent="0.25">
      <c r="A306">
        <v>0.71</v>
      </c>
      <c r="B306">
        <v>45</v>
      </c>
      <c r="C306">
        <v>0</v>
      </c>
      <c r="D306">
        <v>25</v>
      </c>
      <c r="E306">
        <v>57</v>
      </c>
      <c r="F306">
        <v>4</v>
      </c>
      <c r="G306">
        <v>0</v>
      </c>
      <c r="H306">
        <v>2</v>
      </c>
      <c r="I306">
        <v>0</v>
      </c>
      <c r="J306">
        <v>0</v>
      </c>
    </row>
    <row r="307" spans="1:10" x14ac:dyDescent="0.25">
      <c r="A307">
        <v>0.9</v>
      </c>
      <c r="B307">
        <v>29</v>
      </c>
      <c r="C307">
        <v>1</v>
      </c>
      <c r="D307">
        <v>25</v>
      </c>
      <c r="E307">
        <v>55</v>
      </c>
      <c r="F307">
        <v>1</v>
      </c>
      <c r="G307">
        <v>0</v>
      </c>
      <c r="H307">
        <v>5</v>
      </c>
      <c r="I307">
        <v>1</v>
      </c>
      <c r="J307">
        <v>2</v>
      </c>
    </row>
    <row r="308" spans="1:10" x14ac:dyDescent="0.25">
      <c r="A308">
        <v>0.95</v>
      </c>
      <c r="B308">
        <v>51</v>
      </c>
      <c r="C308">
        <v>0</v>
      </c>
      <c r="D308">
        <v>20</v>
      </c>
      <c r="E308">
        <v>62</v>
      </c>
      <c r="F308">
        <v>0</v>
      </c>
      <c r="G308">
        <v>0</v>
      </c>
      <c r="H308">
        <v>0</v>
      </c>
      <c r="I308">
        <v>0</v>
      </c>
      <c r="J308">
        <v>4</v>
      </c>
    </row>
    <row r="309" spans="1:10" x14ac:dyDescent="0.25">
      <c r="A309">
        <v>0.95</v>
      </c>
      <c r="B309">
        <v>27</v>
      </c>
      <c r="C309">
        <v>1</v>
      </c>
      <c r="D309">
        <v>25</v>
      </c>
      <c r="E309">
        <v>60</v>
      </c>
      <c r="F309">
        <v>0</v>
      </c>
      <c r="G309">
        <v>75</v>
      </c>
      <c r="H309">
        <v>0</v>
      </c>
      <c r="I309">
        <v>1</v>
      </c>
      <c r="J309">
        <v>2</v>
      </c>
    </row>
    <row r="310" spans="1:10" x14ac:dyDescent="0.25">
      <c r="A310">
        <v>0.54</v>
      </c>
      <c r="B310">
        <v>41</v>
      </c>
      <c r="C310">
        <v>0</v>
      </c>
      <c r="D310">
        <v>20</v>
      </c>
      <c r="E310">
        <v>35</v>
      </c>
      <c r="F310">
        <v>1</v>
      </c>
      <c r="G310">
        <v>0</v>
      </c>
      <c r="H310">
        <v>2</v>
      </c>
      <c r="I310">
        <v>1</v>
      </c>
      <c r="J310">
        <v>3</v>
      </c>
    </row>
    <row r="311" spans="1:10" x14ac:dyDescent="0.25">
      <c r="A311">
        <v>0.95</v>
      </c>
      <c r="B311">
        <v>65</v>
      </c>
      <c r="C311">
        <v>1</v>
      </c>
      <c r="D311">
        <v>23</v>
      </c>
      <c r="E311">
        <v>57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0.53</v>
      </c>
      <c r="B312">
        <v>56</v>
      </c>
      <c r="C312">
        <v>1</v>
      </c>
      <c r="D312">
        <v>24</v>
      </c>
      <c r="E312">
        <v>25</v>
      </c>
      <c r="F312">
        <v>2</v>
      </c>
      <c r="G312">
        <v>25</v>
      </c>
      <c r="H312">
        <v>4</v>
      </c>
      <c r="I312">
        <v>1</v>
      </c>
      <c r="J312">
        <v>0</v>
      </c>
    </row>
    <row r="313" spans="1:10" x14ac:dyDescent="0.25">
      <c r="A313">
        <v>0.92</v>
      </c>
      <c r="B313">
        <v>27</v>
      </c>
      <c r="C313">
        <v>1</v>
      </c>
      <c r="D313">
        <v>25</v>
      </c>
      <c r="E313">
        <v>63</v>
      </c>
      <c r="F313">
        <v>0</v>
      </c>
      <c r="G313">
        <v>75</v>
      </c>
      <c r="H313">
        <v>0</v>
      </c>
      <c r="I313">
        <v>1</v>
      </c>
      <c r="J313">
        <v>2</v>
      </c>
    </row>
    <row r="314" spans="1:10" x14ac:dyDescent="0.25">
      <c r="A314">
        <v>0.85</v>
      </c>
      <c r="B314">
        <v>28</v>
      </c>
      <c r="C314">
        <v>0</v>
      </c>
      <c r="D314">
        <v>22</v>
      </c>
      <c r="E314">
        <v>63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 x14ac:dyDescent="0.25">
      <c r="A315">
        <v>0.92</v>
      </c>
      <c r="B315">
        <v>30</v>
      </c>
      <c r="C315">
        <v>1</v>
      </c>
      <c r="D315">
        <v>22</v>
      </c>
      <c r="E315">
        <v>65</v>
      </c>
      <c r="F315">
        <v>0</v>
      </c>
      <c r="G315">
        <v>25</v>
      </c>
      <c r="H315">
        <v>1</v>
      </c>
      <c r="I315">
        <v>0</v>
      </c>
      <c r="J315">
        <v>0</v>
      </c>
    </row>
    <row r="316" spans="1:10" x14ac:dyDescent="0.25">
      <c r="A316">
        <v>0.53</v>
      </c>
      <c r="B316">
        <v>37</v>
      </c>
      <c r="C316">
        <v>0</v>
      </c>
      <c r="D316">
        <v>30</v>
      </c>
      <c r="E316">
        <v>25</v>
      </c>
      <c r="F316">
        <v>1</v>
      </c>
      <c r="G316">
        <v>0</v>
      </c>
      <c r="H316">
        <v>0</v>
      </c>
      <c r="I316">
        <v>1</v>
      </c>
      <c r="J316">
        <v>3</v>
      </c>
    </row>
    <row r="317" spans="1:10" x14ac:dyDescent="0.25">
      <c r="A317">
        <v>0.75</v>
      </c>
      <c r="B317">
        <v>22</v>
      </c>
      <c r="C317">
        <v>1</v>
      </c>
      <c r="D317">
        <v>26</v>
      </c>
      <c r="E317">
        <v>60</v>
      </c>
      <c r="F317">
        <v>4</v>
      </c>
      <c r="G317">
        <v>50</v>
      </c>
      <c r="H317">
        <v>0</v>
      </c>
      <c r="I317">
        <v>0</v>
      </c>
      <c r="J317">
        <v>1</v>
      </c>
    </row>
    <row r="318" spans="1:10" x14ac:dyDescent="0.25">
      <c r="A318">
        <v>0.74</v>
      </c>
      <c r="B318">
        <v>56</v>
      </c>
      <c r="C318">
        <v>0</v>
      </c>
      <c r="D318">
        <v>22</v>
      </c>
      <c r="E318">
        <v>59</v>
      </c>
      <c r="F318">
        <v>1</v>
      </c>
      <c r="G318">
        <v>0</v>
      </c>
      <c r="H318">
        <v>0</v>
      </c>
      <c r="I318">
        <v>1</v>
      </c>
      <c r="J318">
        <v>3</v>
      </c>
    </row>
    <row r="319" spans="1:10" x14ac:dyDescent="0.25">
      <c r="A319">
        <v>0.87</v>
      </c>
      <c r="B319">
        <v>56</v>
      </c>
      <c r="C319">
        <v>0</v>
      </c>
      <c r="D319">
        <v>20</v>
      </c>
      <c r="E319">
        <v>65</v>
      </c>
      <c r="F319">
        <v>0</v>
      </c>
      <c r="G319">
        <v>25</v>
      </c>
      <c r="H319">
        <v>0</v>
      </c>
      <c r="I319">
        <v>1</v>
      </c>
      <c r="J319">
        <v>1</v>
      </c>
    </row>
    <row r="320" spans="1:10" x14ac:dyDescent="0.25">
      <c r="A320">
        <v>0.72</v>
      </c>
      <c r="B320">
        <v>41</v>
      </c>
      <c r="C320">
        <v>0</v>
      </c>
      <c r="D320">
        <v>20</v>
      </c>
      <c r="E320">
        <v>70</v>
      </c>
      <c r="F320">
        <v>2</v>
      </c>
      <c r="G320">
        <v>25</v>
      </c>
      <c r="H320">
        <v>1</v>
      </c>
      <c r="I320">
        <v>0</v>
      </c>
      <c r="J320">
        <v>1</v>
      </c>
    </row>
    <row r="321" spans="1:10" x14ac:dyDescent="0.25">
      <c r="A321">
        <v>0.87</v>
      </c>
      <c r="B321">
        <v>40</v>
      </c>
      <c r="C321">
        <v>1</v>
      </c>
      <c r="D321">
        <v>20</v>
      </c>
      <c r="E321">
        <v>65</v>
      </c>
      <c r="F321">
        <v>1</v>
      </c>
      <c r="G321">
        <v>50</v>
      </c>
      <c r="H321">
        <v>1</v>
      </c>
      <c r="I321">
        <v>0</v>
      </c>
      <c r="J321">
        <v>3</v>
      </c>
    </row>
    <row r="322" spans="1:10" x14ac:dyDescent="0.25">
      <c r="A322">
        <v>0.53</v>
      </c>
      <c r="B322">
        <v>32</v>
      </c>
      <c r="C322">
        <v>1</v>
      </c>
      <c r="D322">
        <v>20</v>
      </c>
      <c r="E322">
        <v>35</v>
      </c>
      <c r="F322">
        <v>2</v>
      </c>
      <c r="G322">
        <v>50</v>
      </c>
      <c r="H322">
        <v>2</v>
      </c>
      <c r="I322">
        <v>1</v>
      </c>
      <c r="J322">
        <v>1</v>
      </c>
    </row>
    <row r="323" spans="1:10" x14ac:dyDescent="0.25">
      <c r="A323">
        <v>0.72</v>
      </c>
      <c r="B323">
        <v>29</v>
      </c>
      <c r="C323">
        <v>1</v>
      </c>
      <c r="D323">
        <v>25</v>
      </c>
      <c r="E323">
        <v>55</v>
      </c>
      <c r="F323">
        <v>3</v>
      </c>
      <c r="G323">
        <v>25</v>
      </c>
      <c r="H323">
        <v>1</v>
      </c>
      <c r="I323">
        <v>0</v>
      </c>
      <c r="J323">
        <v>2</v>
      </c>
    </row>
    <row r="324" spans="1:10" x14ac:dyDescent="0.25">
      <c r="A324">
        <v>0.87</v>
      </c>
      <c r="B324">
        <v>39</v>
      </c>
      <c r="C324">
        <v>0</v>
      </c>
      <c r="D324">
        <v>20</v>
      </c>
      <c r="E324">
        <v>70</v>
      </c>
      <c r="F324">
        <v>1</v>
      </c>
      <c r="G324">
        <v>0</v>
      </c>
      <c r="H324">
        <v>0</v>
      </c>
      <c r="I324">
        <v>1</v>
      </c>
      <c r="J324">
        <v>3</v>
      </c>
    </row>
    <row r="325" spans="1:10" x14ac:dyDescent="0.25">
      <c r="A325">
        <v>0.66</v>
      </c>
      <c r="B325">
        <v>65</v>
      </c>
      <c r="C325">
        <v>0</v>
      </c>
      <c r="D325">
        <v>20</v>
      </c>
      <c r="E325">
        <v>35</v>
      </c>
      <c r="F325">
        <v>4</v>
      </c>
      <c r="G325">
        <v>25</v>
      </c>
      <c r="H325">
        <v>1</v>
      </c>
      <c r="I325">
        <v>0</v>
      </c>
      <c r="J325">
        <v>1</v>
      </c>
    </row>
    <row r="326" spans="1:10" x14ac:dyDescent="0.25">
      <c r="A326">
        <v>0.66</v>
      </c>
      <c r="B326">
        <v>60</v>
      </c>
      <c r="C326">
        <v>1</v>
      </c>
      <c r="D326">
        <v>22</v>
      </c>
      <c r="E326">
        <v>23</v>
      </c>
      <c r="F326">
        <v>2</v>
      </c>
      <c r="G326">
        <v>50</v>
      </c>
      <c r="H326">
        <v>3</v>
      </c>
      <c r="I326">
        <v>0</v>
      </c>
      <c r="J326">
        <v>0</v>
      </c>
    </row>
    <row r="327" spans="1:10" x14ac:dyDescent="0.25">
      <c r="A327">
        <v>0.72</v>
      </c>
      <c r="B327">
        <v>48</v>
      </c>
      <c r="C327">
        <v>0</v>
      </c>
      <c r="D327">
        <v>22</v>
      </c>
      <c r="E327">
        <v>57</v>
      </c>
      <c r="F327">
        <v>1</v>
      </c>
      <c r="G327">
        <v>0</v>
      </c>
      <c r="H327">
        <v>2</v>
      </c>
      <c r="I327">
        <v>0</v>
      </c>
      <c r="J327">
        <v>0</v>
      </c>
    </row>
    <row r="328" spans="1:10" x14ac:dyDescent="0.25">
      <c r="A328">
        <v>0.81</v>
      </c>
      <c r="B328">
        <v>21</v>
      </c>
      <c r="C328">
        <v>1</v>
      </c>
      <c r="D328">
        <v>26</v>
      </c>
      <c r="E328">
        <v>63</v>
      </c>
      <c r="F328">
        <v>4</v>
      </c>
      <c r="G328">
        <v>25</v>
      </c>
      <c r="H328">
        <v>0</v>
      </c>
      <c r="I328">
        <v>0</v>
      </c>
      <c r="J328">
        <v>1</v>
      </c>
    </row>
    <row r="329" spans="1:10" x14ac:dyDescent="0.25">
      <c r="A329">
        <v>0.88</v>
      </c>
      <c r="B329">
        <v>25</v>
      </c>
      <c r="C329">
        <v>0</v>
      </c>
      <c r="D329">
        <v>18</v>
      </c>
      <c r="E329">
        <v>75</v>
      </c>
      <c r="F329">
        <v>0</v>
      </c>
      <c r="G329">
        <v>0</v>
      </c>
      <c r="H329">
        <v>5</v>
      </c>
      <c r="I329">
        <v>0</v>
      </c>
      <c r="J329">
        <v>2</v>
      </c>
    </row>
    <row r="330" spans="1:10" x14ac:dyDescent="0.25">
      <c r="A330">
        <v>0.94</v>
      </c>
      <c r="B330">
        <v>61</v>
      </c>
      <c r="C330">
        <v>0</v>
      </c>
      <c r="D330">
        <v>27</v>
      </c>
      <c r="E330">
        <v>55</v>
      </c>
      <c r="F330">
        <v>1</v>
      </c>
      <c r="G330">
        <v>0</v>
      </c>
      <c r="H330">
        <v>3</v>
      </c>
      <c r="I330">
        <v>0</v>
      </c>
      <c r="J330">
        <v>3</v>
      </c>
    </row>
    <row r="331" spans="1:10" x14ac:dyDescent="0.25">
      <c r="A331">
        <v>0.83</v>
      </c>
      <c r="B331">
        <v>35</v>
      </c>
      <c r="C331">
        <v>1</v>
      </c>
      <c r="D331">
        <v>20</v>
      </c>
      <c r="E331">
        <v>67</v>
      </c>
      <c r="F331">
        <v>1</v>
      </c>
      <c r="G331">
        <v>25</v>
      </c>
      <c r="H331">
        <v>1</v>
      </c>
      <c r="I331">
        <v>0</v>
      </c>
      <c r="J331">
        <v>0</v>
      </c>
    </row>
    <row r="332" spans="1:10" x14ac:dyDescent="0.25">
      <c r="A332">
        <v>0.91</v>
      </c>
      <c r="B332">
        <v>22</v>
      </c>
      <c r="C332">
        <v>0</v>
      </c>
      <c r="D332">
        <v>25</v>
      </c>
      <c r="E332">
        <v>58</v>
      </c>
      <c r="F332">
        <v>1</v>
      </c>
      <c r="G332">
        <v>75</v>
      </c>
      <c r="H332">
        <v>1</v>
      </c>
      <c r="I332">
        <v>0</v>
      </c>
      <c r="J332">
        <v>4</v>
      </c>
    </row>
    <row r="333" spans="1:10" x14ac:dyDescent="0.25">
      <c r="A333">
        <v>0.95</v>
      </c>
      <c r="B333">
        <v>40</v>
      </c>
      <c r="C333">
        <v>0</v>
      </c>
      <c r="D333">
        <v>25</v>
      </c>
      <c r="E333">
        <v>57</v>
      </c>
      <c r="F333">
        <v>1</v>
      </c>
      <c r="G333">
        <v>0</v>
      </c>
      <c r="H333">
        <v>0</v>
      </c>
      <c r="I333">
        <v>0</v>
      </c>
      <c r="J333">
        <v>3</v>
      </c>
    </row>
    <row r="334" spans="1:10" x14ac:dyDescent="0.25">
      <c r="A334">
        <v>0.9</v>
      </c>
      <c r="B334">
        <v>39</v>
      </c>
      <c r="C334">
        <v>0</v>
      </c>
      <c r="D334">
        <v>20</v>
      </c>
      <c r="E334">
        <v>70</v>
      </c>
      <c r="F334">
        <v>1</v>
      </c>
      <c r="G334">
        <v>0</v>
      </c>
      <c r="H334">
        <v>0</v>
      </c>
      <c r="I334">
        <v>1</v>
      </c>
      <c r="J334">
        <v>3</v>
      </c>
    </row>
    <row r="335" spans="1:10" x14ac:dyDescent="0.25">
      <c r="A335">
        <v>0.95</v>
      </c>
      <c r="B335">
        <v>40</v>
      </c>
      <c r="C335">
        <v>0</v>
      </c>
      <c r="D335">
        <v>18</v>
      </c>
      <c r="E335">
        <v>72</v>
      </c>
      <c r="F335">
        <v>1</v>
      </c>
      <c r="G335">
        <v>0</v>
      </c>
      <c r="H335">
        <v>0</v>
      </c>
      <c r="I335">
        <v>1</v>
      </c>
      <c r="J335">
        <v>3</v>
      </c>
    </row>
    <row r="336" spans="1:10" x14ac:dyDescent="0.25">
      <c r="A336">
        <v>0.9</v>
      </c>
      <c r="B336">
        <v>32</v>
      </c>
      <c r="C336">
        <v>1</v>
      </c>
      <c r="D336">
        <v>24</v>
      </c>
      <c r="E336">
        <v>60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>
        <v>0.62</v>
      </c>
      <c r="B337">
        <v>62</v>
      </c>
      <c r="C337">
        <v>1</v>
      </c>
      <c r="D337">
        <v>20</v>
      </c>
      <c r="E337">
        <v>35</v>
      </c>
      <c r="F337">
        <v>4</v>
      </c>
      <c r="G337">
        <v>50</v>
      </c>
      <c r="H337">
        <v>5</v>
      </c>
      <c r="I337">
        <v>0</v>
      </c>
      <c r="J337">
        <v>1</v>
      </c>
    </row>
    <row r="338" spans="1:10" x14ac:dyDescent="0.25">
      <c r="A338">
        <v>0.93</v>
      </c>
      <c r="B338">
        <v>48</v>
      </c>
      <c r="C338">
        <v>1</v>
      </c>
      <c r="D338">
        <v>30</v>
      </c>
      <c r="E338">
        <v>60</v>
      </c>
      <c r="F338">
        <v>1</v>
      </c>
      <c r="G338">
        <v>0</v>
      </c>
      <c r="H338">
        <v>0</v>
      </c>
      <c r="I338">
        <v>0</v>
      </c>
      <c r="J338">
        <v>3</v>
      </c>
    </row>
    <row r="339" spans="1:10" x14ac:dyDescent="0.25">
      <c r="A339">
        <v>0.79</v>
      </c>
      <c r="B339">
        <v>22</v>
      </c>
      <c r="C339">
        <v>1</v>
      </c>
      <c r="D339">
        <v>26</v>
      </c>
      <c r="E339">
        <v>63</v>
      </c>
      <c r="F339">
        <v>3</v>
      </c>
      <c r="G339">
        <v>25</v>
      </c>
      <c r="H339">
        <v>0</v>
      </c>
      <c r="I339">
        <v>0</v>
      </c>
      <c r="J339">
        <v>1</v>
      </c>
    </row>
    <row r="340" spans="1:10" x14ac:dyDescent="0.25">
      <c r="A340">
        <v>0.91</v>
      </c>
      <c r="B340">
        <v>36</v>
      </c>
      <c r="C340">
        <v>1</v>
      </c>
      <c r="D340">
        <v>25</v>
      </c>
      <c r="E340">
        <v>55</v>
      </c>
      <c r="F340">
        <v>1</v>
      </c>
      <c r="G340">
        <v>50</v>
      </c>
      <c r="H340">
        <v>2</v>
      </c>
      <c r="I340">
        <v>0</v>
      </c>
      <c r="J340">
        <v>4</v>
      </c>
    </row>
    <row r="341" spans="1:10" x14ac:dyDescent="0.25">
      <c r="A341">
        <v>0.52</v>
      </c>
      <c r="B341">
        <v>37</v>
      </c>
      <c r="C341">
        <v>1</v>
      </c>
      <c r="D341">
        <v>28</v>
      </c>
      <c r="E341">
        <v>20</v>
      </c>
      <c r="F341">
        <v>2</v>
      </c>
      <c r="G341">
        <v>50</v>
      </c>
      <c r="H341">
        <v>4</v>
      </c>
      <c r="I341">
        <v>1</v>
      </c>
      <c r="J341">
        <v>1</v>
      </c>
    </row>
    <row r="342" spans="1:10" x14ac:dyDescent="0.25">
      <c r="A342">
        <v>0.84</v>
      </c>
      <c r="B342">
        <v>56</v>
      </c>
      <c r="C342">
        <v>0</v>
      </c>
      <c r="D342">
        <v>23</v>
      </c>
      <c r="E342">
        <v>57</v>
      </c>
      <c r="F342">
        <v>3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>
        <v>0.67</v>
      </c>
      <c r="B343">
        <v>55</v>
      </c>
      <c r="C343">
        <v>1</v>
      </c>
      <c r="D343">
        <v>20</v>
      </c>
      <c r="E343">
        <v>30</v>
      </c>
      <c r="F343">
        <v>4</v>
      </c>
      <c r="G343">
        <v>50</v>
      </c>
      <c r="H343">
        <v>5</v>
      </c>
      <c r="I343">
        <v>1</v>
      </c>
      <c r="J343">
        <v>0</v>
      </c>
    </row>
    <row r="344" spans="1:10" x14ac:dyDescent="0.25">
      <c r="A344">
        <v>0.63</v>
      </c>
      <c r="B344">
        <v>57</v>
      </c>
      <c r="C344">
        <v>1</v>
      </c>
      <c r="D344">
        <v>28</v>
      </c>
      <c r="E344">
        <v>18</v>
      </c>
      <c r="F344">
        <v>1</v>
      </c>
      <c r="G344">
        <v>50</v>
      </c>
      <c r="H344">
        <v>1</v>
      </c>
      <c r="I344">
        <v>0</v>
      </c>
      <c r="J344">
        <v>1</v>
      </c>
    </row>
    <row r="345" spans="1:10" x14ac:dyDescent="0.25">
      <c r="A345">
        <v>0.64</v>
      </c>
      <c r="B345">
        <v>59</v>
      </c>
      <c r="C345">
        <v>1</v>
      </c>
      <c r="D345">
        <v>22</v>
      </c>
      <c r="E345">
        <v>23</v>
      </c>
      <c r="F345">
        <v>2</v>
      </c>
      <c r="G345">
        <v>50</v>
      </c>
      <c r="H345">
        <v>2</v>
      </c>
      <c r="I345">
        <v>0</v>
      </c>
      <c r="J345">
        <v>0</v>
      </c>
    </row>
    <row r="346" spans="1:10" x14ac:dyDescent="0.25">
      <c r="A346">
        <v>0.91</v>
      </c>
      <c r="B346">
        <v>30</v>
      </c>
      <c r="C346">
        <v>1</v>
      </c>
      <c r="D346">
        <v>28</v>
      </c>
      <c r="E346">
        <v>52</v>
      </c>
      <c r="F346">
        <v>0</v>
      </c>
      <c r="G346">
        <v>50</v>
      </c>
      <c r="H346">
        <v>0</v>
      </c>
      <c r="I346">
        <v>0</v>
      </c>
      <c r="J346">
        <v>0</v>
      </c>
    </row>
    <row r="347" spans="1:10" x14ac:dyDescent="0.25">
      <c r="A347">
        <v>0.82</v>
      </c>
      <c r="B347">
        <v>32</v>
      </c>
      <c r="C347">
        <v>1</v>
      </c>
      <c r="D347">
        <v>28</v>
      </c>
      <c r="E347">
        <v>60</v>
      </c>
      <c r="F347">
        <v>3</v>
      </c>
      <c r="G347">
        <v>50</v>
      </c>
      <c r="H347">
        <v>0</v>
      </c>
      <c r="I347">
        <v>0</v>
      </c>
      <c r="J347">
        <v>1</v>
      </c>
    </row>
    <row r="348" spans="1:10" x14ac:dyDescent="0.25">
      <c r="A348">
        <v>0.92</v>
      </c>
      <c r="B348">
        <v>37</v>
      </c>
      <c r="C348">
        <v>1</v>
      </c>
      <c r="D348">
        <v>20</v>
      </c>
      <c r="E348">
        <v>65</v>
      </c>
      <c r="F348">
        <v>1</v>
      </c>
      <c r="G348">
        <v>25</v>
      </c>
      <c r="H348">
        <v>0</v>
      </c>
      <c r="I348">
        <v>0</v>
      </c>
      <c r="J348">
        <v>4</v>
      </c>
    </row>
    <row r="349" spans="1:10" x14ac:dyDescent="0.25">
      <c r="A349">
        <v>0.92</v>
      </c>
      <c r="B349">
        <v>48</v>
      </c>
      <c r="C349">
        <v>0</v>
      </c>
      <c r="D349">
        <v>20</v>
      </c>
      <c r="E349">
        <v>67</v>
      </c>
      <c r="F349">
        <v>0</v>
      </c>
      <c r="G349">
        <v>0</v>
      </c>
      <c r="H349">
        <v>0</v>
      </c>
      <c r="I349">
        <v>1</v>
      </c>
      <c r="J349">
        <v>3</v>
      </c>
    </row>
    <row r="350" spans="1:10" x14ac:dyDescent="0.25">
      <c r="A350">
        <v>0.93</v>
      </c>
      <c r="B350">
        <v>38</v>
      </c>
      <c r="C350">
        <v>0</v>
      </c>
      <c r="D350">
        <v>18</v>
      </c>
      <c r="E350">
        <v>70</v>
      </c>
      <c r="F350">
        <v>0</v>
      </c>
      <c r="G350">
        <v>0</v>
      </c>
      <c r="H350">
        <v>0</v>
      </c>
      <c r="I350">
        <v>1</v>
      </c>
      <c r="J350">
        <v>3</v>
      </c>
    </row>
    <row r="351" spans="1:10" x14ac:dyDescent="0.25">
      <c r="A351">
        <v>0.87</v>
      </c>
      <c r="B351">
        <v>58</v>
      </c>
      <c r="C351">
        <v>0</v>
      </c>
      <c r="D351">
        <v>27</v>
      </c>
      <c r="E351">
        <v>55</v>
      </c>
      <c r="F351">
        <v>0</v>
      </c>
      <c r="G351">
        <v>0</v>
      </c>
      <c r="H351">
        <v>3</v>
      </c>
      <c r="I351">
        <v>1</v>
      </c>
      <c r="J351">
        <v>3</v>
      </c>
    </row>
    <row r="352" spans="1:10" x14ac:dyDescent="0.25">
      <c r="A352">
        <v>0.82</v>
      </c>
      <c r="B352">
        <v>53</v>
      </c>
      <c r="C352">
        <v>0</v>
      </c>
      <c r="D352">
        <v>20</v>
      </c>
      <c r="E352">
        <v>62</v>
      </c>
      <c r="F352">
        <v>2</v>
      </c>
      <c r="G352">
        <v>0</v>
      </c>
      <c r="H352">
        <v>0</v>
      </c>
      <c r="I352">
        <v>0</v>
      </c>
      <c r="J352">
        <v>3</v>
      </c>
    </row>
    <row r="353" spans="1:10" x14ac:dyDescent="0.25">
      <c r="A353">
        <v>0.73</v>
      </c>
      <c r="B353">
        <v>61</v>
      </c>
      <c r="C353">
        <v>1</v>
      </c>
      <c r="D353">
        <v>26</v>
      </c>
      <c r="E353">
        <v>56</v>
      </c>
      <c r="F353">
        <v>3</v>
      </c>
      <c r="G353">
        <v>0</v>
      </c>
      <c r="H353">
        <v>2</v>
      </c>
      <c r="I353">
        <v>0</v>
      </c>
      <c r="J353">
        <v>0</v>
      </c>
    </row>
    <row r="354" spans="1:10" x14ac:dyDescent="0.25">
      <c r="A354">
        <v>0.9</v>
      </c>
      <c r="B354">
        <v>32</v>
      </c>
      <c r="C354">
        <v>1</v>
      </c>
      <c r="D354">
        <v>28</v>
      </c>
      <c r="E354">
        <v>60</v>
      </c>
      <c r="F354">
        <v>0</v>
      </c>
      <c r="G354">
        <v>50</v>
      </c>
      <c r="H354">
        <v>0</v>
      </c>
      <c r="I354">
        <v>1</v>
      </c>
      <c r="J354">
        <v>1</v>
      </c>
    </row>
    <row r="355" spans="1:10" x14ac:dyDescent="0.25">
      <c r="A355">
        <v>0.68</v>
      </c>
      <c r="B355">
        <v>58</v>
      </c>
      <c r="C355">
        <v>0</v>
      </c>
      <c r="D355">
        <v>18</v>
      </c>
      <c r="E355">
        <v>35</v>
      </c>
      <c r="F355">
        <v>1</v>
      </c>
      <c r="G355">
        <v>0</v>
      </c>
      <c r="H355">
        <v>4</v>
      </c>
      <c r="I355">
        <v>1</v>
      </c>
      <c r="J355">
        <v>3</v>
      </c>
    </row>
    <row r="356" spans="1:10" x14ac:dyDescent="0.25">
      <c r="A356">
        <v>0.82</v>
      </c>
      <c r="B356">
        <v>53</v>
      </c>
      <c r="C356">
        <v>0</v>
      </c>
      <c r="D356">
        <v>20</v>
      </c>
      <c r="E356">
        <v>70</v>
      </c>
      <c r="F356">
        <v>3</v>
      </c>
      <c r="G356">
        <v>0</v>
      </c>
      <c r="H356">
        <v>0</v>
      </c>
      <c r="I356">
        <v>0</v>
      </c>
      <c r="J356">
        <v>2</v>
      </c>
    </row>
    <row r="357" spans="1:10" x14ac:dyDescent="0.25">
      <c r="A357">
        <v>0.74</v>
      </c>
      <c r="B357">
        <v>27</v>
      </c>
      <c r="C357">
        <v>1</v>
      </c>
      <c r="D357">
        <v>18</v>
      </c>
      <c r="E357">
        <v>72</v>
      </c>
      <c r="F357">
        <v>3</v>
      </c>
      <c r="G357">
        <v>25</v>
      </c>
      <c r="H357">
        <v>0</v>
      </c>
      <c r="I357">
        <v>0</v>
      </c>
      <c r="J357">
        <v>1</v>
      </c>
    </row>
    <row r="358" spans="1:10" x14ac:dyDescent="0.25">
      <c r="A358">
        <v>0.88</v>
      </c>
      <c r="B358">
        <v>51</v>
      </c>
      <c r="C358">
        <v>0</v>
      </c>
      <c r="D358">
        <v>28</v>
      </c>
      <c r="E358">
        <v>52</v>
      </c>
      <c r="F358">
        <v>1</v>
      </c>
      <c r="G358">
        <v>50</v>
      </c>
      <c r="H358">
        <v>0</v>
      </c>
      <c r="I358">
        <v>1</v>
      </c>
      <c r="J358">
        <v>3</v>
      </c>
    </row>
    <row r="359" spans="1:10" x14ac:dyDescent="0.25">
      <c r="A359">
        <v>0.72</v>
      </c>
      <c r="B359">
        <v>28</v>
      </c>
      <c r="C359">
        <v>1</v>
      </c>
      <c r="D359">
        <v>26</v>
      </c>
      <c r="E359">
        <v>56</v>
      </c>
      <c r="F359">
        <v>1</v>
      </c>
      <c r="G359">
        <v>25</v>
      </c>
      <c r="H359">
        <v>4</v>
      </c>
      <c r="I359">
        <v>0</v>
      </c>
      <c r="J359">
        <v>1</v>
      </c>
    </row>
    <row r="360" spans="1:10" x14ac:dyDescent="0.25">
      <c r="A360">
        <v>0.67</v>
      </c>
      <c r="B360">
        <v>49</v>
      </c>
      <c r="C360">
        <v>0</v>
      </c>
      <c r="D360">
        <v>23</v>
      </c>
      <c r="E360">
        <v>22</v>
      </c>
      <c r="F360">
        <v>1</v>
      </c>
      <c r="G360">
        <v>0</v>
      </c>
      <c r="H360">
        <v>4</v>
      </c>
      <c r="I360">
        <v>0</v>
      </c>
      <c r="J360">
        <v>0</v>
      </c>
    </row>
    <row r="361" spans="1:10" x14ac:dyDescent="0.25">
      <c r="A361">
        <v>0.87</v>
      </c>
      <c r="B361">
        <v>49</v>
      </c>
      <c r="C361">
        <v>1</v>
      </c>
      <c r="D361">
        <v>25</v>
      </c>
      <c r="E361">
        <v>55</v>
      </c>
      <c r="F361">
        <v>0</v>
      </c>
      <c r="G361">
        <v>0</v>
      </c>
      <c r="H361">
        <v>0</v>
      </c>
      <c r="I361">
        <v>0</v>
      </c>
      <c r="J361">
        <v>5</v>
      </c>
    </row>
    <row r="362" spans="1:10" x14ac:dyDescent="0.25">
      <c r="A362">
        <v>0.66</v>
      </c>
      <c r="B362">
        <v>44</v>
      </c>
      <c r="C362">
        <v>0</v>
      </c>
      <c r="D362">
        <v>20</v>
      </c>
      <c r="E362">
        <v>35</v>
      </c>
      <c r="F362">
        <v>4</v>
      </c>
      <c r="G362">
        <v>0</v>
      </c>
      <c r="H362">
        <v>3</v>
      </c>
      <c r="I362">
        <v>1</v>
      </c>
      <c r="J362">
        <v>3</v>
      </c>
    </row>
    <row r="363" spans="1:10" x14ac:dyDescent="0.25">
      <c r="A363">
        <v>0.66</v>
      </c>
      <c r="B363">
        <v>51</v>
      </c>
      <c r="C363">
        <v>0</v>
      </c>
      <c r="D363">
        <v>22</v>
      </c>
      <c r="E363">
        <v>22</v>
      </c>
      <c r="F363">
        <v>1</v>
      </c>
      <c r="G363">
        <v>0</v>
      </c>
      <c r="H363">
        <v>2</v>
      </c>
      <c r="I363">
        <v>0</v>
      </c>
      <c r="J363">
        <v>0</v>
      </c>
    </row>
    <row r="364" spans="1:10" x14ac:dyDescent="0.25">
      <c r="A364">
        <v>0.87</v>
      </c>
      <c r="B364">
        <v>21</v>
      </c>
      <c r="C364">
        <v>0</v>
      </c>
      <c r="D364">
        <v>19</v>
      </c>
      <c r="E364">
        <v>63</v>
      </c>
      <c r="F364">
        <v>0</v>
      </c>
      <c r="G364">
        <v>50</v>
      </c>
      <c r="H364">
        <v>0</v>
      </c>
      <c r="I364">
        <v>1</v>
      </c>
      <c r="J364">
        <v>1</v>
      </c>
    </row>
    <row r="365" spans="1:10" x14ac:dyDescent="0.25">
      <c r="A365">
        <v>0.79</v>
      </c>
      <c r="B365">
        <v>44</v>
      </c>
      <c r="C365">
        <v>0</v>
      </c>
      <c r="D365">
        <v>22</v>
      </c>
      <c r="E365">
        <v>58</v>
      </c>
      <c r="F365">
        <v>4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0.8</v>
      </c>
      <c r="B366">
        <v>41</v>
      </c>
      <c r="C366">
        <v>1</v>
      </c>
      <c r="D366">
        <v>20</v>
      </c>
      <c r="E366">
        <v>65</v>
      </c>
      <c r="F366">
        <v>4</v>
      </c>
      <c r="G366">
        <v>25</v>
      </c>
      <c r="H366">
        <v>1</v>
      </c>
      <c r="I366">
        <v>0</v>
      </c>
      <c r="J366">
        <v>0</v>
      </c>
    </row>
    <row r="367" spans="1:10" x14ac:dyDescent="0.25">
      <c r="A367">
        <v>0.55000000000000004</v>
      </c>
      <c r="B367">
        <v>41</v>
      </c>
      <c r="C367">
        <v>1</v>
      </c>
      <c r="D367">
        <v>23</v>
      </c>
      <c r="E367">
        <v>25</v>
      </c>
      <c r="F367">
        <v>1</v>
      </c>
      <c r="G367">
        <v>50</v>
      </c>
      <c r="H367">
        <v>4</v>
      </c>
      <c r="I367">
        <v>1</v>
      </c>
      <c r="J367">
        <v>1</v>
      </c>
    </row>
    <row r="368" spans="1:10" x14ac:dyDescent="0.25">
      <c r="A368">
        <v>0.85</v>
      </c>
      <c r="B368">
        <v>19</v>
      </c>
      <c r="C368">
        <v>0</v>
      </c>
      <c r="D368">
        <v>15</v>
      </c>
      <c r="E368">
        <v>70</v>
      </c>
      <c r="F368">
        <v>0</v>
      </c>
      <c r="G368">
        <v>0</v>
      </c>
      <c r="H368">
        <v>4</v>
      </c>
      <c r="I368">
        <v>1</v>
      </c>
      <c r="J368">
        <v>2</v>
      </c>
    </row>
    <row r="369" spans="1:10" x14ac:dyDescent="0.25">
      <c r="A369">
        <v>0.88</v>
      </c>
      <c r="B369">
        <v>26</v>
      </c>
      <c r="C369">
        <v>1</v>
      </c>
      <c r="D369">
        <v>28</v>
      </c>
      <c r="E369">
        <v>55</v>
      </c>
      <c r="F369">
        <v>0</v>
      </c>
      <c r="G369">
        <v>50</v>
      </c>
      <c r="H369">
        <v>0</v>
      </c>
      <c r="I369">
        <v>0</v>
      </c>
      <c r="J369">
        <v>1</v>
      </c>
    </row>
    <row r="370" spans="1:10" x14ac:dyDescent="0.25">
      <c r="A370">
        <v>0.93</v>
      </c>
      <c r="B370">
        <v>54</v>
      </c>
      <c r="C370">
        <v>0</v>
      </c>
      <c r="D370">
        <v>27</v>
      </c>
      <c r="E370">
        <v>55</v>
      </c>
      <c r="F370">
        <v>0</v>
      </c>
      <c r="G370">
        <v>0</v>
      </c>
      <c r="H370">
        <v>3</v>
      </c>
      <c r="I370">
        <v>0</v>
      </c>
      <c r="J370">
        <v>3</v>
      </c>
    </row>
    <row r="371" spans="1:10" x14ac:dyDescent="0.25">
      <c r="A371">
        <v>0.63</v>
      </c>
      <c r="B371">
        <v>23</v>
      </c>
      <c r="C371">
        <v>0</v>
      </c>
      <c r="D371">
        <v>20</v>
      </c>
      <c r="E371">
        <v>35</v>
      </c>
      <c r="F371">
        <v>2</v>
      </c>
      <c r="G371">
        <v>0</v>
      </c>
      <c r="H371">
        <v>5</v>
      </c>
      <c r="I371">
        <v>0</v>
      </c>
      <c r="J371">
        <v>3</v>
      </c>
    </row>
    <row r="372" spans="1:10" x14ac:dyDescent="0.25">
      <c r="A372">
        <v>0.92</v>
      </c>
      <c r="B372">
        <v>52</v>
      </c>
      <c r="C372">
        <v>0</v>
      </c>
      <c r="D372">
        <v>25</v>
      </c>
      <c r="E372">
        <v>62</v>
      </c>
      <c r="F372">
        <v>1</v>
      </c>
      <c r="G372">
        <v>0</v>
      </c>
      <c r="H372">
        <v>0</v>
      </c>
      <c r="I372">
        <v>0</v>
      </c>
      <c r="J372">
        <v>4</v>
      </c>
    </row>
    <row r="373" spans="1:10" x14ac:dyDescent="0.25">
      <c r="A373">
        <v>0.8</v>
      </c>
      <c r="B373">
        <v>38</v>
      </c>
      <c r="C373">
        <v>1</v>
      </c>
      <c r="D373">
        <v>28</v>
      </c>
      <c r="E373">
        <v>60</v>
      </c>
      <c r="F373">
        <v>1</v>
      </c>
      <c r="G373">
        <v>50</v>
      </c>
      <c r="H373">
        <v>0</v>
      </c>
      <c r="I373">
        <v>1</v>
      </c>
      <c r="J373">
        <v>1</v>
      </c>
    </row>
    <row r="374" spans="1:10" x14ac:dyDescent="0.25">
      <c r="A374">
        <v>0.92</v>
      </c>
      <c r="B374">
        <v>37</v>
      </c>
      <c r="C374">
        <v>1</v>
      </c>
      <c r="D374">
        <v>25</v>
      </c>
      <c r="E374">
        <v>55</v>
      </c>
      <c r="F374">
        <v>1</v>
      </c>
      <c r="G374">
        <v>50</v>
      </c>
      <c r="H374">
        <v>1</v>
      </c>
      <c r="I374">
        <v>0</v>
      </c>
      <c r="J374">
        <v>3</v>
      </c>
    </row>
    <row r="375" spans="1:10" x14ac:dyDescent="0.25">
      <c r="A375">
        <v>0.77</v>
      </c>
      <c r="B375">
        <v>55</v>
      </c>
      <c r="C375">
        <v>0</v>
      </c>
      <c r="D375">
        <v>28</v>
      </c>
      <c r="E375">
        <v>53</v>
      </c>
      <c r="F375">
        <v>3</v>
      </c>
      <c r="G375">
        <v>0</v>
      </c>
      <c r="H375">
        <v>3</v>
      </c>
      <c r="I375">
        <v>0</v>
      </c>
      <c r="J375">
        <v>3</v>
      </c>
    </row>
    <row r="376" spans="1:10" x14ac:dyDescent="0.25">
      <c r="A376">
        <v>0.9</v>
      </c>
      <c r="B376">
        <v>29</v>
      </c>
      <c r="C376">
        <v>1</v>
      </c>
      <c r="D376">
        <v>25</v>
      </c>
      <c r="E376">
        <v>63</v>
      </c>
      <c r="F376">
        <v>0</v>
      </c>
      <c r="G376">
        <v>75</v>
      </c>
      <c r="H376">
        <v>0</v>
      </c>
      <c r="I376">
        <v>1</v>
      </c>
      <c r="J376">
        <v>2</v>
      </c>
    </row>
    <row r="377" spans="1:10" x14ac:dyDescent="0.25">
      <c r="A377">
        <v>0.96</v>
      </c>
      <c r="B377">
        <v>40</v>
      </c>
      <c r="C377">
        <v>1</v>
      </c>
      <c r="D377">
        <v>28</v>
      </c>
      <c r="E377">
        <v>57</v>
      </c>
      <c r="F377">
        <v>0</v>
      </c>
      <c r="G377">
        <v>0</v>
      </c>
      <c r="H377">
        <v>0</v>
      </c>
      <c r="I377">
        <v>0</v>
      </c>
      <c r="J377">
        <v>3</v>
      </c>
    </row>
    <row r="378" spans="1:10" x14ac:dyDescent="0.25">
      <c r="A378">
        <v>0.72</v>
      </c>
      <c r="B378">
        <v>59</v>
      </c>
      <c r="C378">
        <v>0</v>
      </c>
      <c r="D378">
        <v>27</v>
      </c>
      <c r="E378">
        <v>55</v>
      </c>
      <c r="F378">
        <v>2</v>
      </c>
      <c r="G378">
        <v>0</v>
      </c>
      <c r="H378">
        <v>3</v>
      </c>
      <c r="I378">
        <v>0</v>
      </c>
      <c r="J378">
        <v>3</v>
      </c>
    </row>
    <row r="379" spans="1:10" x14ac:dyDescent="0.25">
      <c r="A379">
        <v>0.86</v>
      </c>
      <c r="B379">
        <v>56</v>
      </c>
      <c r="C379">
        <v>0</v>
      </c>
      <c r="D379">
        <v>27</v>
      </c>
      <c r="E379">
        <v>55</v>
      </c>
      <c r="F379">
        <v>0</v>
      </c>
      <c r="G379">
        <v>0</v>
      </c>
      <c r="H379">
        <v>3</v>
      </c>
      <c r="I379">
        <v>0</v>
      </c>
      <c r="J379">
        <v>3</v>
      </c>
    </row>
    <row r="380" spans="1:10" x14ac:dyDescent="0.25">
      <c r="A380">
        <v>0.9</v>
      </c>
      <c r="B380">
        <v>55</v>
      </c>
      <c r="C380">
        <v>0</v>
      </c>
      <c r="D380">
        <v>28</v>
      </c>
      <c r="E380">
        <v>57</v>
      </c>
      <c r="F380">
        <v>1</v>
      </c>
      <c r="G380">
        <v>0</v>
      </c>
      <c r="H380">
        <v>3</v>
      </c>
      <c r="I380">
        <v>0</v>
      </c>
      <c r="J380">
        <v>3</v>
      </c>
    </row>
    <row r="381" spans="1:10" x14ac:dyDescent="0.25">
      <c r="A381">
        <v>0.5</v>
      </c>
      <c r="B381">
        <v>25</v>
      </c>
      <c r="C381">
        <v>0</v>
      </c>
      <c r="D381">
        <v>20</v>
      </c>
      <c r="E381">
        <v>35</v>
      </c>
      <c r="F381">
        <v>4</v>
      </c>
      <c r="G381">
        <v>0</v>
      </c>
      <c r="H381">
        <v>3</v>
      </c>
      <c r="I381">
        <v>1</v>
      </c>
      <c r="J381">
        <v>3</v>
      </c>
    </row>
    <row r="382" spans="1:10" x14ac:dyDescent="0.25">
      <c r="A382">
        <v>0.6</v>
      </c>
      <c r="B382">
        <v>46</v>
      </c>
      <c r="C382">
        <v>0</v>
      </c>
      <c r="D382">
        <v>23</v>
      </c>
      <c r="E382">
        <v>22</v>
      </c>
      <c r="F382">
        <v>4</v>
      </c>
      <c r="G382">
        <v>0</v>
      </c>
      <c r="H382">
        <v>3</v>
      </c>
      <c r="I382">
        <v>0</v>
      </c>
      <c r="J382">
        <v>0</v>
      </c>
    </row>
    <row r="383" spans="1:10" x14ac:dyDescent="0.25">
      <c r="A383">
        <v>0.67</v>
      </c>
      <c r="B383">
        <v>65</v>
      </c>
      <c r="C383">
        <v>1</v>
      </c>
      <c r="D383">
        <v>23</v>
      </c>
      <c r="E383">
        <v>23</v>
      </c>
      <c r="F383">
        <v>4</v>
      </c>
      <c r="G383">
        <v>50</v>
      </c>
      <c r="H383">
        <v>2</v>
      </c>
      <c r="I383">
        <v>0</v>
      </c>
      <c r="J383">
        <v>0</v>
      </c>
    </row>
    <row r="384" spans="1:10" x14ac:dyDescent="0.25">
      <c r="A384">
        <v>0.57999999999999996</v>
      </c>
      <c r="B384">
        <v>24</v>
      </c>
      <c r="C384">
        <v>0</v>
      </c>
      <c r="D384">
        <v>24</v>
      </c>
      <c r="E384">
        <v>28</v>
      </c>
      <c r="F384">
        <v>1</v>
      </c>
      <c r="G384">
        <v>0</v>
      </c>
      <c r="H384">
        <v>2</v>
      </c>
      <c r="I384">
        <v>1</v>
      </c>
      <c r="J384">
        <v>0</v>
      </c>
    </row>
    <row r="385" spans="1:10" x14ac:dyDescent="0.25">
      <c r="A385">
        <v>0.53</v>
      </c>
      <c r="B385">
        <v>30</v>
      </c>
      <c r="C385">
        <v>1</v>
      </c>
      <c r="D385">
        <v>28</v>
      </c>
      <c r="E385">
        <v>20</v>
      </c>
      <c r="F385">
        <v>4</v>
      </c>
      <c r="G385">
        <v>50</v>
      </c>
      <c r="H385">
        <v>2</v>
      </c>
      <c r="I385">
        <v>1</v>
      </c>
      <c r="J385">
        <v>1</v>
      </c>
    </row>
    <row r="386" spans="1:10" x14ac:dyDescent="0.25">
      <c r="A386">
        <v>0.91</v>
      </c>
      <c r="B386">
        <v>27</v>
      </c>
      <c r="C386">
        <v>1</v>
      </c>
      <c r="D386">
        <v>22</v>
      </c>
      <c r="E386">
        <v>57</v>
      </c>
      <c r="F386">
        <v>0</v>
      </c>
      <c r="G386">
        <v>0</v>
      </c>
      <c r="H386">
        <v>0</v>
      </c>
      <c r="I386">
        <v>0</v>
      </c>
      <c r="J386">
        <v>5</v>
      </c>
    </row>
    <row r="387" spans="1:10" x14ac:dyDescent="0.25">
      <c r="A387">
        <v>0.74</v>
      </c>
      <c r="B387">
        <v>52</v>
      </c>
      <c r="C387">
        <v>0</v>
      </c>
      <c r="D387">
        <v>28</v>
      </c>
      <c r="E387">
        <v>57</v>
      </c>
      <c r="F387">
        <v>4</v>
      </c>
      <c r="G387">
        <v>25</v>
      </c>
      <c r="H387">
        <v>0</v>
      </c>
      <c r="I387">
        <v>0</v>
      </c>
      <c r="J387">
        <v>3</v>
      </c>
    </row>
    <row r="388" spans="1:10" x14ac:dyDescent="0.25">
      <c r="A388">
        <v>0.76</v>
      </c>
      <c r="B388">
        <v>45</v>
      </c>
      <c r="C388">
        <v>0</v>
      </c>
      <c r="D388">
        <v>18</v>
      </c>
      <c r="E388">
        <v>72</v>
      </c>
      <c r="F388">
        <v>3</v>
      </c>
      <c r="G388">
        <v>0</v>
      </c>
      <c r="H388">
        <v>0</v>
      </c>
      <c r="I388">
        <v>0</v>
      </c>
      <c r="J388">
        <v>3</v>
      </c>
    </row>
    <row r="389" spans="1:10" x14ac:dyDescent="0.25">
      <c r="A389">
        <v>0.63</v>
      </c>
      <c r="B389">
        <v>18</v>
      </c>
      <c r="C389">
        <v>0</v>
      </c>
      <c r="D389">
        <v>22</v>
      </c>
      <c r="E389">
        <v>23</v>
      </c>
      <c r="F389">
        <v>1</v>
      </c>
      <c r="G389">
        <v>50</v>
      </c>
      <c r="H389">
        <v>0</v>
      </c>
      <c r="I389">
        <v>0</v>
      </c>
      <c r="J38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9891-487C-4FFB-859C-9421EC3BD72D}">
  <dimension ref="A1:S389"/>
  <sheetViews>
    <sheetView workbookViewId="0">
      <selection activeCell="O23" sqref="O23"/>
    </sheetView>
  </sheetViews>
  <sheetFormatPr defaultColWidth="8.85546875" defaultRowHeight="15" x14ac:dyDescent="0.25"/>
  <cols>
    <col min="11" max="11" width="21.85546875" bestFit="1" customWidth="1"/>
    <col min="15" max="15" width="12" bestFit="1" customWidth="1"/>
  </cols>
  <sheetData>
    <row r="1" spans="1:16" s="7" customFormat="1" ht="101.25" customHeight="1" x14ac:dyDescent="0.25">
      <c r="A1" s="7" t="s">
        <v>0</v>
      </c>
      <c r="B1" s="7" t="s">
        <v>1</v>
      </c>
      <c r="C1" s="7" t="s">
        <v>47</v>
      </c>
      <c r="D1" s="7" t="s">
        <v>2</v>
      </c>
      <c r="E1" s="7" t="s">
        <v>3</v>
      </c>
      <c r="F1" s="7" t="s">
        <v>53</v>
      </c>
      <c r="G1" s="7" t="s">
        <v>4</v>
      </c>
      <c r="H1" s="7" t="s">
        <v>5</v>
      </c>
      <c r="I1" s="7" t="s">
        <v>57</v>
      </c>
    </row>
    <row r="2" spans="1:16" x14ac:dyDescent="0.25">
      <c r="A2">
        <v>0.88</v>
      </c>
      <c r="B2">
        <v>65</v>
      </c>
      <c r="C2">
        <v>18</v>
      </c>
      <c r="D2">
        <v>70</v>
      </c>
      <c r="E2">
        <v>0</v>
      </c>
      <c r="F2">
        <v>0</v>
      </c>
      <c r="G2">
        <v>0</v>
      </c>
      <c r="H2">
        <v>1</v>
      </c>
      <c r="I2">
        <v>3</v>
      </c>
      <c r="K2" t="s">
        <v>6</v>
      </c>
    </row>
    <row r="3" spans="1:16" ht="15.75" thickBot="1" x14ac:dyDescent="0.3">
      <c r="A3">
        <v>0.66</v>
      </c>
      <c r="B3">
        <v>69</v>
      </c>
      <c r="C3">
        <v>19</v>
      </c>
      <c r="D3">
        <v>28</v>
      </c>
      <c r="E3">
        <v>3</v>
      </c>
      <c r="F3">
        <v>0</v>
      </c>
      <c r="G3">
        <v>3</v>
      </c>
      <c r="H3">
        <v>1</v>
      </c>
      <c r="I3">
        <v>3</v>
      </c>
    </row>
    <row r="4" spans="1:16" x14ac:dyDescent="0.25">
      <c r="A4">
        <v>0.89</v>
      </c>
      <c r="B4">
        <v>40</v>
      </c>
      <c r="C4">
        <v>20</v>
      </c>
      <c r="D4">
        <v>70</v>
      </c>
      <c r="E4">
        <v>1</v>
      </c>
      <c r="F4">
        <v>0</v>
      </c>
      <c r="G4">
        <v>0</v>
      </c>
      <c r="H4">
        <v>0</v>
      </c>
      <c r="I4">
        <v>3</v>
      </c>
      <c r="K4" s="10" t="s">
        <v>7</v>
      </c>
      <c r="L4" s="10"/>
    </row>
    <row r="5" spans="1:16" x14ac:dyDescent="0.25">
      <c r="A5">
        <v>0.51</v>
      </c>
      <c r="B5">
        <v>40</v>
      </c>
      <c r="C5">
        <v>23</v>
      </c>
      <c r="D5">
        <v>25</v>
      </c>
      <c r="E5">
        <v>3</v>
      </c>
      <c r="F5">
        <v>50</v>
      </c>
      <c r="G5">
        <v>5</v>
      </c>
      <c r="H5">
        <v>1</v>
      </c>
      <c r="I5">
        <v>1</v>
      </c>
      <c r="K5" t="s">
        <v>8</v>
      </c>
      <c r="L5">
        <v>0.89716970879175928</v>
      </c>
    </row>
    <row r="6" spans="1:16" x14ac:dyDescent="0.25">
      <c r="A6">
        <v>0.76</v>
      </c>
      <c r="B6">
        <v>57</v>
      </c>
      <c r="C6">
        <v>27</v>
      </c>
      <c r="D6">
        <v>55</v>
      </c>
      <c r="E6">
        <v>3</v>
      </c>
      <c r="F6">
        <v>0</v>
      </c>
      <c r="G6">
        <v>3</v>
      </c>
      <c r="H6">
        <v>0</v>
      </c>
      <c r="I6">
        <v>3</v>
      </c>
      <c r="K6" t="s">
        <v>9</v>
      </c>
      <c r="L6">
        <v>0.80491348637349014</v>
      </c>
    </row>
    <row r="7" spans="1:16" x14ac:dyDescent="0.25">
      <c r="A7">
        <v>0.54</v>
      </c>
      <c r="B7">
        <v>27</v>
      </c>
      <c r="C7">
        <v>28</v>
      </c>
      <c r="D7">
        <v>25</v>
      </c>
      <c r="E7">
        <v>2</v>
      </c>
      <c r="F7">
        <v>50</v>
      </c>
      <c r="G7">
        <v>0</v>
      </c>
      <c r="H7">
        <v>1</v>
      </c>
      <c r="I7">
        <v>1</v>
      </c>
      <c r="K7" t="s">
        <v>10</v>
      </c>
      <c r="L7">
        <v>0.80079556524153206</v>
      </c>
    </row>
    <row r="8" spans="1:16" x14ac:dyDescent="0.25">
      <c r="A8">
        <v>0.9</v>
      </c>
      <c r="B8">
        <v>53</v>
      </c>
      <c r="C8">
        <v>28</v>
      </c>
      <c r="D8">
        <v>52</v>
      </c>
      <c r="E8">
        <v>0</v>
      </c>
      <c r="F8">
        <v>50</v>
      </c>
      <c r="G8">
        <v>0</v>
      </c>
      <c r="H8">
        <v>1</v>
      </c>
      <c r="I8">
        <v>3</v>
      </c>
      <c r="K8" t="s">
        <v>11</v>
      </c>
      <c r="L8">
        <v>6.0568934605317343E-2</v>
      </c>
    </row>
    <row r="9" spans="1:16" ht="15.75" thickBot="1" x14ac:dyDescent="0.3">
      <c r="A9">
        <v>0.79</v>
      </c>
      <c r="B9">
        <v>41</v>
      </c>
      <c r="C9">
        <v>28</v>
      </c>
      <c r="D9">
        <v>55</v>
      </c>
      <c r="E9">
        <v>3</v>
      </c>
      <c r="F9">
        <v>50</v>
      </c>
      <c r="G9">
        <v>0</v>
      </c>
      <c r="H9">
        <v>0</v>
      </c>
      <c r="I9">
        <v>1</v>
      </c>
      <c r="K9" s="8" t="s">
        <v>12</v>
      </c>
      <c r="L9" s="8">
        <v>388</v>
      </c>
    </row>
    <row r="10" spans="1:16" x14ac:dyDescent="0.25">
      <c r="A10">
        <v>0.55000000000000004</v>
      </c>
      <c r="B10">
        <v>11</v>
      </c>
      <c r="C10">
        <v>18</v>
      </c>
      <c r="D10">
        <v>37</v>
      </c>
      <c r="E10">
        <v>4</v>
      </c>
      <c r="F10">
        <v>0</v>
      </c>
      <c r="G10">
        <v>0</v>
      </c>
      <c r="H10">
        <v>0</v>
      </c>
      <c r="I10">
        <v>0</v>
      </c>
    </row>
    <row r="11" spans="1:16" ht="15.75" thickBot="1" x14ac:dyDescent="0.3">
      <c r="A11">
        <v>0.92</v>
      </c>
      <c r="B11">
        <v>50</v>
      </c>
      <c r="C11">
        <v>23</v>
      </c>
      <c r="D11">
        <v>57</v>
      </c>
      <c r="E11">
        <v>1</v>
      </c>
      <c r="F11">
        <v>50</v>
      </c>
      <c r="G11">
        <v>0</v>
      </c>
      <c r="H11">
        <v>1</v>
      </c>
      <c r="I11">
        <v>3</v>
      </c>
      <c r="K11" t="s">
        <v>13</v>
      </c>
    </row>
    <row r="12" spans="1:16" x14ac:dyDescent="0.25">
      <c r="A12">
        <v>0.93</v>
      </c>
      <c r="B12">
        <v>55</v>
      </c>
      <c r="C12">
        <v>18</v>
      </c>
      <c r="D12">
        <v>60</v>
      </c>
      <c r="E12">
        <v>0</v>
      </c>
      <c r="F12">
        <v>0</v>
      </c>
      <c r="G12">
        <v>0</v>
      </c>
      <c r="H12">
        <v>0</v>
      </c>
      <c r="I12">
        <v>3</v>
      </c>
      <c r="K12" s="9"/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</row>
    <row r="13" spans="1:16" x14ac:dyDescent="0.25">
      <c r="A13">
        <v>0.93</v>
      </c>
      <c r="B13">
        <v>30</v>
      </c>
      <c r="C13">
        <v>24</v>
      </c>
      <c r="D13">
        <v>58</v>
      </c>
      <c r="E13">
        <v>0</v>
      </c>
      <c r="F13">
        <v>50</v>
      </c>
      <c r="G13">
        <v>0</v>
      </c>
      <c r="H13">
        <v>0</v>
      </c>
      <c r="I13">
        <v>1</v>
      </c>
      <c r="K13" t="s">
        <v>19</v>
      </c>
      <c r="L13">
        <v>8</v>
      </c>
      <c r="M13">
        <v>5.7366854243570895</v>
      </c>
      <c r="N13">
        <v>0.71708567804463619</v>
      </c>
      <c r="O13">
        <v>195.46597921140108</v>
      </c>
      <c r="P13">
        <v>1.9289142889003661E-129</v>
      </c>
    </row>
    <row r="14" spans="1:16" x14ac:dyDescent="0.25">
      <c r="A14">
        <v>0.64</v>
      </c>
      <c r="B14">
        <v>28</v>
      </c>
      <c r="C14">
        <v>28</v>
      </c>
      <c r="D14">
        <v>25</v>
      </c>
      <c r="E14">
        <v>4</v>
      </c>
      <c r="F14">
        <v>0</v>
      </c>
      <c r="G14">
        <v>0</v>
      </c>
      <c r="H14">
        <v>0</v>
      </c>
      <c r="I14">
        <v>3</v>
      </c>
      <c r="K14" t="s">
        <v>20</v>
      </c>
      <c r="L14">
        <v>379</v>
      </c>
      <c r="M14">
        <v>1.390397823065596</v>
      </c>
      <c r="N14">
        <v>3.6685958392232085E-3</v>
      </c>
    </row>
    <row r="15" spans="1:16" ht="15.75" thickBot="1" x14ac:dyDescent="0.3">
      <c r="A15">
        <v>0.54</v>
      </c>
      <c r="B15">
        <v>36</v>
      </c>
      <c r="C15">
        <v>20</v>
      </c>
      <c r="D15">
        <v>32</v>
      </c>
      <c r="E15">
        <v>2</v>
      </c>
      <c r="F15">
        <v>25</v>
      </c>
      <c r="G15">
        <v>1</v>
      </c>
      <c r="H15">
        <v>1</v>
      </c>
      <c r="I15">
        <v>0</v>
      </c>
      <c r="K15" s="8" t="s">
        <v>21</v>
      </c>
      <c r="L15" s="8">
        <v>387</v>
      </c>
      <c r="M15" s="8">
        <v>7.1270832474226857</v>
      </c>
      <c r="N15" s="8"/>
      <c r="O15" s="8"/>
      <c r="P15" s="8"/>
    </row>
    <row r="16" spans="1:16" ht="15.75" thickBot="1" x14ac:dyDescent="0.3">
      <c r="A16">
        <v>0.92</v>
      </c>
      <c r="B16">
        <v>32</v>
      </c>
      <c r="C16">
        <v>25</v>
      </c>
      <c r="D16">
        <v>55</v>
      </c>
      <c r="E16">
        <v>0</v>
      </c>
      <c r="F16">
        <v>50</v>
      </c>
      <c r="G16">
        <v>2</v>
      </c>
      <c r="H16">
        <v>0</v>
      </c>
      <c r="I16">
        <v>5</v>
      </c>
    </row>
    <row r="17" spans="1:19" x14ac:dyDescent="0.25">
      <c r="A17">
        <v>0.54</v>
      </c>
      <c r="B17">
        <v>21</v>
      </c>
      <c r="C17">
        <v>28</v>
      </c>
      <c r="D17">
        <v>22</v>
      </c>
      <c r="E17">
        <v>4</v>
      </c>
      <c r="F17">
        <v>0</v>
      </c>
      <c r="G17">
        <v>2</v>
      </c>
      <c r="H17">
        <v>1</v>
      </c>
      <c r="I17">
        <v>0</v>
      </c>
      <c r="K17" s="9"/>
      <c r="L17" s="9" t="s">
        <v>22</v>
      </c>
      <c r="M17" s="9" t="s">
        <v>11</v>
      </c>
      <c r="N17" s="9" t="s">
        <v>23</v>
      </c>
      <c r="O17" s="9" t="s">
        <v>24</v>
      </c>
      <c r="P17" s="9" t="s">
        <v>25</v>
      </c>
      <c r="Q17" s="9" t="s">
        <v>26</v>
      </c>
      <c r="R17" s="9" t="s">
        <v>70</v>
      </c>
      <c r="S17" s="9" t="s">
        <v>71</v>
      </c>
    </row>
    <row r="18" spans="1:19" x14ac:dyDescent="0.25">
      <c r="A18">
        <v>0.5</v>
      </c>
      <c r="B18">
        <v>40</v>
      </c>
      <c r="C18">
        <v>18</v>
      </c>
      <c r="D18">
        <v>20</v>
      </c>
      <c r="E18">
        <v>3</v>
      </c>
      <c r="F18">
        <v>50</v>
      </c>
      <c r="G18">
        <v>2</v>
      </c>
      <c r="H18">
        <v>1</v>
      </c>
      <c r="I18">
        <v>3</v>
      </c>
      <c r="K18" t="s">
        <v>27</v>
      </c>
      <c r="L18">
        <v>0.36341047097718476</v>
      </c>
      <c r="M18">
        <v>2.9804372534968673E-2</v>
      </c>
      <c r="N18">
        <v>12.193193148112915</v>
      </c>
      <c r="O18">
        <v>4.4501810455566774E-29</v>
      </c>
      <c r="P18">
        <v>0.30480783294296104</v>
      </c>
      <c r="Q18">
        <v>0.42201310901140848</v>
      </c>
      <c r="R18">
        <v>0.30480783294296104</v>
      </c>
      <c r="S18">
        <v>0.42201310901140848</v>
      </c>
    </row>
    <row r="19" spans="1:19" x14ac:dyDescent="0.25">
      <c r="A19">
        <v>0.98</v>
      </c>
      <c r="B19">
        <v>43</v>
      </c>
      <c r="C19">
        <v>20</v>
      </c>
      <c r="D19">
        <v>67</v>
      </c>
      <c r="E19">
        <v>0</v>
      </c>
      <c r="F19">
        <v>25</v>
      </c>
      <c r="G19">
        <v>1</v>
      </c>
      <c r="H19">
        <v>0</v>
      </c>
      <c r="I19">
        <v>0</v>
      </c>
      <c r="K19" t="s">
        <v>1</v>
      </c>
      <c r="L19">
        <v>9.561705747634365E-4</v>
      </c>
      <c r="M19">
        <v>2.348634182994853E-4</v>
      </c>
      <c r="N19">
        <v>4.0711771193936164</v>
      </c>
      <c r="O19">
        <v>5.6964498684459875E-5</v>
      </c>
      <c r="P19">
        <v>4.9437202913269981E-4</v>
      </c>
      <c r="Q19">
        <v>1.4179691203941732E-3</v>
      </c>
      <c r="R19">
        <v>4.9437202913269981E-4</v>
      </c>
      <c r="S19">
        <v>1.4179691203941732E-3</v>
      </c>
    </row>
    <row r="20" spans="1:19" x14ac:dyDescent="0.25">
      <c r="A20">
        <v>0.71</v>
      </c>
      <c r="B20">
        <v>32</v>
      </c>
      <c r="C20">
        <v>23</v>
      </c>
      <c r="D20">
        <v>58</v>
      </c>
      <c r="E20">
        <v>3</v>
      </c>
      <c r="F20">
        <v>50</v>
      </c>
      <c r="G20">
        <v>4</v>
      </c>
      <c r="H20">
        <v>0</v>
      </c>
      <c r="I20">
        <v>1</v>
      </c>
      <c r="K20" t="s">
        <v>47</v>
      </c>
      <c r="L20">
        <v>6.6437927103544072E-3</v>
      </c>
      <c r="M20">
        <v>9.3143214509178803E-4</v>
      </c>
      <c r="N20">
        <v>7.1328789170140725</v>
      </c>
      <c r="O20">
        <v>5.0216537869630373E-12</v>
      </c>
      <c r="P20">
        <v>4.8123708010955491E-3</v>
      </c>
      <c r="Q20">
        <v>8.4752146196132652E-3</v>
      </c>
      <c r="R20">
        <v>4.8123708010955491E-3</v>
      </c>
      <c r="S20">
        <v>8.4752146196132652E-3</v>
      </c>
    </row>
    <row r="21" spans="1:19" x14ac:dyDescent="0.25">
      <c r="A21">
        <v>0.84</v>
      </c>
      <c r="B21">
        <v>29</v>
      </c>
      <c r="C21">
        <v>23</v>
      </c>
      <c r="D21">
        <v>60</v>
      </c>
      <c r="E21">
        <v>2</v>
      </c>
      <c r="F21">
        <v>75</v>
      </c>
      <c r="G21">
        <v>0</v>
      </c>
      <c r="H21">
        <v>0</v>
      </c>
      <c r="I21">
        <v>2</v>
      </c>
      <c r="K21" t="s">
        <v>2</v>
      </c>
      <c r="L21">
        <v>5.5625144530131402E-3</v>
      </c>
      <c r="M21">
        <v>2.3652623253900192E-4</v>
      </c>
      <c r="N21">
        <v>23.517537117562259</v>
      </c>
      <c r="O21">
        <v>4.6357688392586186E-76</v>
      </c>
      <c r="P21">
        <v>5.0974464105700747E-3</v>
      </c>
      <c r="Q21">
        <v>6.0275824954562057E-3</v>
      </c>
      <c r="R21">
        <v>5.0974464105700747E-3</v>
      </c>
      <c r="S21">
        <v>6.0275824954562057E-3</v>
      </c>
    </row>
    <row r="22" spans="1:19" x14ac:dyDescent="0.25">
      <c r="A22">
        <v>0.98</v>
      </c>
      <c r="B22">
        <v>63</v>
      </c>
      <c r="C22">
        <v>22</v>
      </c>
      <c r="D22">
        <v>65</v>
      </c>
      <c r="E22">
        <v>0</v>
      </c>
      <c r="F22">
        <v>50</v>
      </c>
      <c r="G22">
        <v>0</v>
      </c>
      <c r="H22">
        <v>0</v>
      </c>
      <c r="I22">
        <v>1</v>
      </c>
      <c r="K22" t="s">
        <v>3</v>
      </c>
      <c r="L22">
        <v>-3.1849301029338077E-2</v>
      </c>
      <c r="M22">
        <v>2.4973038132604783E-3</v>
      </c>
      <c r="N22">
        <v>-12.753474711495215</v>
      </c>
      <c r="O22">
        <v>3.0423297819065034E-31</v>
      </c>
      <c r="P22">
        <v>-3.6759607101317399E-2</v>
      </c>
      <c r="Q22">
        <v>-2.6938994957358756E-2</v>
      </c>
      <c r="R22">
        <v>-3.6759607101317399E-2</v>
      </c>
      <c r="S22">
        <v>-2.6938994957358756E-2</v>
      </c>
    </row>
    <row r="23" spans="1:19" x14ac:dyDescent="0.25">
      <c r="A23">
        <v>0.91</v>
      </c>
      <c r="B23">
        <v>52</v>
      </c>
      <c r="C23">
        <v>18</v>
      </c>
      <c r="D23">
        <v>72</v>
      </c>
      <c r="E23">
        <v>1</v>
      </c>
      <c r="F23">
        <v>0</v>
      </c>
      <c r="G23">
        <v>0</v>
      </c>
      <c r="H23">
        <v>0</v>
      </c>
      <c r="I23">
        <v>2</v>
      </c>
      <c r="K23" t="s">
        <v>53</v>
      </c>
      <c r="L23">
        <v>2.3330845519944983E-4</v>
      </c>
      <c r="M23">
        <v>1.1012309259183896E-4</v>
      </c>
      <c r="N23">
        <v>2.1186151760574505</v>
      </c>
      <c r="O23">
        <v>3.4773102779019009E-2</v>
      </c>
      <c r="P23">
        <v>1.6779698326708549E-5</v>
      </c>
      <c r="Q23">
        <v>4.498372120721911E-4</v>
      </c>
      <c r="R23">
        <v>1.6779698326708549E-5</v>
      </c>
      <c r="S23">
        <v>4.498372120721911E-4</v>
      </c>
    </row>
    <row r="24" spans="1:19" x14ac:dyDescent="0.25">
      <c r="A24">
        <v>0.84</v>
      </c>
      <c r="B24">
        <v>35</v>
      </c>
      <c r="C24">
        <v>24</v>
      </c>
      <c r="D24">
        <v>60</v>
      </c>
      <c r="E24">
        <v>2</v>
      </c>
      <c r="F24">
        <v>0</v>
      </c>
      <c r="G24">
        <v>0</v>
      </c>
      <c r="H24">
        <v>1</v>
      </c>
      <c r="I24">
        <v>2</v>
      </c>
      <c r="K24" t="s">
        <v>4</v>
      </c>
      <c r="L24">
        <v>-6.2024223117834003E-3</v>
      </c>
      <c r="M24">
        <v>2.108174653875537E-3</v>
      </c>
      <c r="N24">
        <v>-2.9420818148919747</v>
      </c>
      <c r="O24">
        <v>3.4605049414171436E-3</v>
      </c>
      <c r="P24">
        <v>-1.0347605908889543E-2</v>
      </c>
      <c r="Q24">
        <v>-2.0572387146772586E-3</v>
      </c>
      <c r="R24">
        <v>-1.0347605908889543E-2</v>
      </c>
      <c r="S24">
        <v>-2.0572387146772586E-3</v>
      </c>
    </row>
    <row r="25" spans="1:19" x14ac:dyDescent="0.25">
      <c r="A25">
        <v>0.65</v>
      </c>
      <c r="B25">
        <v>23</v>
      </c>
      <c r="C25">
        <v>27</v>
      </c>
      <c r="D25">
        <v>20</v>
      </c>
      <c r="E25">
        <v>3</v>
      </c>
      <c r="F25">
        <v>0</v>
      </c>
      <c r="G25">
        <v>0</v>
      </c>
      <c r="H25">
        <v>0</v>
      </c>
      <c r="I25">
        <v>3</v>
      </c>
      <c r="K25" t="s">
        <v>5</v>
      </c>
      <c r="L25">
        <v>-4.5765635970109263E-2</v>
      </c>
      <c r="M25">
        <v>6.6572543756215508E-3</v>
      </c>
      <c r="N25">
        <v>-6.8745511870028819</v>
      </c>
      <c r="O25">
        <v>2.5711242847395376E-11</v>
      </c>
      <c r="P25">
        <v>-5.8855415599543479E-2</v>
      </c>
      <c r="Q25">
        <v>-3.2675856340675047E-2</v>
      </c>
      <c r="R25">
        <v>-5.8855415599543479E-2</v>
      </c>
      <c r="S25">
        <v>-3.2675856340675047E-2</v>
      </c>
    </row>
    <row r="26" spans="1:19" ht="15.75" thickBot="1" x14ac:dyDescent="0.3">
      <c r="A26">
        <v>0.91</v>
      </c>
      <c r="B26">
        <v>47</v>
      </c>
      <c r="C26">
        <v>20</v>
      </c>
      <c r="D26">
        <v>60</v>
      </c>
      <c r="E26">
        <v>1</v>
      </c>
      <c r="F26">
        <v>0</v>
      </c>
      <c r="G26">
        <v>3</v>
      </c>
      <c r="H26">
        <v>0</v>
      </c>
      <c r="I26">
        <v>4</v>
      </c>
      <c r="K26" s="8" t="s">
        <v>57</v>
      </c>
      <c r="L26" s="8">
        <v>6.4591313830857471E-3</v>
      </c>
      <c r="M26" s="8">
        <v>2.22825869686466E-3</v>
      </c>
      <c r="N26" s="8">
        <v>2.8987349593538068</v>
      </c>
      <c r="O26" s="8">
        <v>3.964648560566832E-3</v>
      </c>
      <c r="P26" s="8">
        <v>2.0778333803929379E-3</v>
      </c>
      <c r="Q26" s="8">
        <v>1.0840429385778557E-2</v>
      </c>
      <c r="R26" s="8">
        <v>2.0778333803929379E-3</v>
      </c>
      <c r="S26" s="8">
        <v>1.0840429385778557E-2</v>
      </c>
    </row>
    <row r="27" spans="1:19" x14ac:dyDescent="0.25">
      <c r="A27">
        <v>0.56999999999999995</v>
      </c>
      <c r="B27">
        <v>24</v>
      </c>
      <c r="C27">
        <v>27</v>
      </c>
      <c r="D27">
        <v>20</v>
      </c>
      <c r="E27">
        <v>3</v>
      </c>
      <c r="F27">
        <v>0</v>
      </c>
      <c r="G27">
        <v>1</v>
      </c>
      <c r="H27">
        <v>1</v>
      </c>
      <c r="I27">
        <v>3</v>
      </c>
    </row>
    <row r="28" spans="1:19" x14ac:dyDescent="0.25">
      <c r="A28">
        <v>0.68</v>
      </c>
      <c r="B28">
        <v>18</v>
      </c>
      <c r="C28">
        <v>22</v>
      </c>
      <c r="D28">
        <v>30</v>
      </c>
      <c r="E28">
        <v>3</v>
      </c>
      <c r="F28">
        <v>25</v>
      </c>
      <c r="G28">
        <v>0</v>
      </c>
      <c r="H28">
        <v>0</v>
      </c>
      <c r="I28">
        <v>0</v>
      </c>
    </row>
    <row r="29" spans="1:19" x14ac:dyDescent="0.25">
      <c r="A29">
        <v>0.55000000000000004</v>
      </c>
      <c r="B29">
        <v>26</v>
      </c>
      <c r="C29">
        <v>23</v>
      </c>
      <c r="D29">
        <v>23</v>
      </c>
      <c r="E29">
        <v>3</v>
      </c>
      <c r="F29">
        <v>0</v>
      </c>
      <c r="G29">
        <v>4</v>
      </c>
      <c r="H29">
        <v>1</v>
      </c>
      <c r="I29">
        <v>0</v>
      </c>
    </row>
    <row r="30" spans="1:19" x14ac:dyDescent="0.25">
      <c r="A30">
        <v>0.94</v>
      </c>
      <c r="B30">
        <v>46</v>
      </c>
      <c r="C30">
        <v>25</v>
      </c>
      <c r="D30">
        <v>60</v>
      </c>
      <c r="E30">
        <v>0</v>
      </c>
      <c r="F30">
        <v>0</v>
      </c>
      <c r="G30">
        <v>0</v>
      </c>
      <c r="H30">
        <v>0</v>
      </c>
      <c r="I30">
        <v>3</v>
      </c>
    </row>
    <row r="31" spans="1:19" x14ac:dyDescent="0.25">
      <c r="A31">
        <v>0.64</v>
      </c>
      <c r="B31">
        <v>61</v>
      </c>
      <c r="C31">
        <v>23</v>
      </c>
      <c r="D31">
        <v>22</v>
      </c>
      <c r="E31">
        <v>2</v>
      </c>
      <c r="F31">
        <v>50</v>
      </c>
      <c r="G31">
        <v>3</v>
      </c>
      <c r="H31">
        <v>0</v>
      </c>
      <c r="I31">
        <v>0</v>
      </c>
    </row>
    <row r="32" spans="1:19" x14ac:dyDescent="0.25">
      <c r="A32">
        <v>0.87</v>
      </c>
      <c r="B32">
        <v>38</v>
      </c>
      <c r="C32">
        <v>18</v>
      </c>
      <c r="D32">
        <v>72</v>
      </c>
      <c r="E32">
        <v>1</v>
      </c>
      <c r="F32">
        <v>0</v>
      </c>
      <c r="G32">
        <v>0</v>
      </c>
      <c r="H32">
        <v>1</v>
      </c>
      <c r="I32">
        <v>3</v>
      </c>
    </row>
    <row r="33" spans="1:9" x14ac:dyDescent="0.25">
      <c r="A33">
        <v>0.87</v>
      </c>
      <c r="B33">
        <v>28</v>
      </c>
      <c r="C33">
        <v>28</v>
      </c>
      <c r="D33">
        <v>60</v>
      </c>
      <c r="E33">
        <v>1</v>
      </c>
      <c r="F33">
        <v>50</v>
      </c>
      <c r="G33">
        <v>0</v>
      </c>
      <c r="H33">
        <v>1</v>
      </c>
      <c r="I33">
        <v>1</v>
      </c>
    </row>
    <row r="34" spans="1:9" x14ac:dyDescent="0.25">
      <c r="A34">
        <v>0.63</v>
      </c>
      <c r="B34">
        <v>58</v>
      </c>
      <c r="C34">
        <v>22</v>
      </c>
      <c r="D34">
        <v>23</v>
      </c>
      <c r="E34">
        <v>3</v>
      </c>
      <c r="F34">
        <v>50</v>
      </c>
      <c r="G34">
        <v>3</v>
      </c>
      <c r="H34">
        <v>0</v>
      </c>
      <c r="I34">
        <v>0</v>
      </c>
    </row>
    <row r="35" spans="1:9" x14ac:dyDescent="0.25">
      <c r="A35">
        <v>0.83</v>
      </c>
      <c r="B35">
        <v>46</v>
      </c>
      <c r="C35">
        <v>22</v>
      </c>
      <c r="D35">
        <v>58</v>
      </c>
      <c r="E35">
        <v>3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0.83</v>
      </c>
      <c r="B36">
        <v>52</v>
      </c>
      <c r="C36">
        <v>20</v>
      </c>
      <c r="D36">
        <v>67</v>
      </c>
      <c r="E36">
        <v>1</v>
      </c>
      <c r="F36">
        <v>25</v>
      </c>
      <c r="G36">
        <v>0</v>
      </c>
      <c r="H36">
        <v>1</v>
      </c>
      <c r="I36">
        <v>1</v>
      </c>
    </row>
    <row r="37" spans="1:9" x14ac:dyDescent="0.25">
      <c r="A37">
        <v>0.59</v>
      </c>
      <c r="B37">
        <v>29</v>
      </c>
      <c r="C37">
        <v>28</v>
      </c>
      <c r="D37">
        <v>20</v>
      </c>
      <c r="E37">
        <v>2</v>
      </c>
      <c r="F37">
        <v>50</v>
      </c>
      <c r="G37">
        <v>0</v>
      </c>
      <c r="H37">
        <v>1</v>
      </c>
      <c r="I37">
        <v>1</v>
      </c>
    </row>
    <row r="38" spans="1:9" x14ac:dyDescent="0.25">
      <c r="A38">
        <v>0.87</v>
      </c>
      <c r="B38">
        <v>31</v>
      </c>
      <c r="C38">
        <v>23</v>
      </c>
      <c r="D38">
        <v>60</v>
      </c>
      <c r="E38">
        <v>1</v>
      </c>
      <c r="F38">
        <v>50</v>
      </c>
      <c r="G38">
        <v>0</v>
      </c>
      <c r="H38">
        <v>0</v>
      </c>
      <c r="I38">
        <v>1</v>
      </c>
    </row>
    <row r="39" spans="1:9" x14ac:dyDescent="0.25">
      <c r="A39">
        <v>0.77</v>
      </c>
      <c r="B39">
        <v>34</v>
      </c>
      <c r="C39">
        <v>22</v>
      </c>
      <c r="D39">
        <v>65</v>
      </c>
      <c r="E39">
        <v>3</v>
      </c>
      <c r="F39">
        <v>25</v>
      </c>
      <c r="G39">
        <v>1</v>
      </c>
      <c r="H39">
        <v>0</v>
      </c>
      <c r="I39">
        <v>0</v>
      </c>
    </row>
    <row r="40" spans="1:9" x14ac:dyDescent="0.25">
      <c r="A40">
        <v>0.86</v>
      </c>
      <c r="B40">
        <v>40</v>
      </c>
      <c r="C40">
        <v>19</v>
      </c>
      <c r="D40">
        <v>63</v>
      </c>
      <c r="E40">
        <v>1</v>
      </c>
      <c r="F40">
        <v>50</v>
      </c>
      <c r="G40">
        <v>0</v>
      </c>
      <c r="H40">
        <v>0</v>
      </c>
      <c r="I40">
        <v>1</v>
      </c>
    </row>
    <row r="41" spans="1:9" x14ac:dyDescent="0.25">
      <c r="A41">
        <v>0.91</v>
      </c>
      <c r="B41">
        <v>55</v>
      </c>
      <c r="C41">
        <v>23</v>
      </c>
      <c r="D41">
        <v>57</v>
      </c>
      <c r="E41">
        <v>1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0.71</v>
      </c>
      <c r="B42">
        <v>27</v>
      </c>
      <c r="C42">
        <v>28</v>
      </c>
      <c r="D42">
        <v>60</v>
      </c>
      <c r="E42">
        <v>1</v>
      </c>
      <c r="F42">
        <v>50</v>
      </c>
      <c r="G42">
        <v>1</v>
      </c>
      <c r="H42">
        <v>1</v>
      </c>
      <c r="I42">
        <v>1</v>
      </c>
    </row>
    <row r="43" spans="1:9" x14ac:dyDescent="0.25">
      <c r="A43">
        <v>0.81</v>
      </c>
      <c r="B43">
        <v>21</v>
      </c>
      <c r="C43">
        <v>23</v>
      </c>
      <c r="D43">
        <v>60</v>
      </c>
      <c r="E43">
        <v>3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0.81</v>
      </c>
      <c r="B44">
        <v>37</v>
      </c>
      <c r="C44">
        <v>25</v>
      </c>
      <c r="D44">
        <v>55</v>
      </c>
      <c r="E44">
        <v>1</v>
      </c>
      <c r="F44">
        <v>0</v>
      </c>
      <c r="G44">
        <v>5</v>
      </c>
      <c r="H44">
        <v>0</v>
      </c>
      <c r="I44">
        <v>4</v>
      </c>
    </row>
    <row r="45" spans="1:9" x14ac:dyDescent="0.25">
      <c r="A45">
        <v>0.71</v>
      </c>
      <c r="B45">
        <v>29</v>
      </c>
      <c r="C45">
        <v>22</v>
      </c>
      <c r="D45">
        <v>57</v>
      </c>
      <c r="E45">
        <v>1</v>
      </c>
      <c r="F45">
        <v>25</v>
      </c>
      <c r="G45">
        <v>0</v>
      </c>
      <c r="H45">
        <v>0</v>
      </c>
      <c r="I45">
        <v>2</v>
      </c>
    </row>
    <row r="46" spans="1:9" x14ac:dyDescent="0.25">
      <c r="A46">
        <v>0.71</v>
      </c>
      <c r="B46">
        <v>65</v>
      </c>
      <c r="C46">
        <v>22</v>
      </c>
      <c r="D46">
        <v>59</v>
      </c>
      <c r="E46">
        <v>2</v>
      </c>
      <c r="F46">
        <v>50</v>
      </c>
      <c r="G46">
        <v>2</v>
      </c>
      <c r="H46">
        <v>0</v>
      </c>
      <c r="I46">
        <v>3</v>
      </c>
    </row>
    <row r="47" spans="1:9" x14ac:dyDescent="0.25">
      <c r="A47">
        <v>0.52</v>
      </c>
      <c r="B47">
        <v>9</v>
      </c>
      <c r="C47">
        <v>18</v>
      </c>
      <c r="D47">
        <v>35</v>
      </c>
      <c r="E47">
        <v>2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0.65</v>
      </c>
      <c r="B48">
        <v>16</v>
      </c>
      <c r="C48">
        <v>18</v>
      </c>
      <c r="D48">
        <v>35</v>
      </c>
      <c r="E48">
        <v>2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0.84</v>
      </c>
      <c r="B49">
        <v>18</v>
      </c>
      <c r="C49">
        <v>18</v>
      </c>
      <c r="D49">
        <v>70</v>
      </c>
      <c r="E49">
        <v>2</v>
      </c>
      <c r="F49">
        <v>0</v>
      </c>
      <c r="G49">
        <v>0</v>
      </c>
      <c r="H49">
        <v>0</v>
      </c>
      <c r="I49">
        <v>3</v>
      </c>
    </row>
    <row r="50" spans="1:9" x14ac:dyDescent="0.25">
      <c r="A50">
        <v>0.84</v>
      </c>
      <c r="B50">
        <v>37</v>
      </c>
      <c r="C50">
        <v>18</v>
      </c>
      <c r="D50">
        <v>70</v>
      </c>
      <c r="E50">
        <v>1</v>
      </c>
      <c r="F50">
        <v>0</v>
      </c>
      <c r="G50">
        <v>0</v>
      </c>
      <c r="H50">
        <v>0</v>
      </c>
      <c r="I50">
        <v>3</v>
      </c>
    </row>
    <row r="51" spans="1:9" x14ac:dyDescent="0.25">
      <c r="A51">
        <v>0.99</v>
      </c>
      <c r="B51">
        <v>54</v>
      </c>
      <c r="C51">
        <v>27</v>
      </c>
      <c r="D51">
        <v>55</v>
      </c>
      <c r="E51">
        <v>1</v>
      </c>
      <c r="F51">
        <v>0</v>
      </c>
      <c r="G51">
        <v>3</v>
      </c>
      <c r="H51">
        <v>0</v>
      </c>
      <c r="I51">
        <v>3</v>
      </c>
    </row>
    <row r="52" spans="1:9" x14ac:dyDescent="0.25">
      <c r="A52">
        <v>0.71</v>
      </c>
      <c r="B52">
        <v>34</v>
      </c>
      <c r="C52">
        <v>22</v>
      </c>
      <c r="D52">
        <v>65</v>
      </c>
      <c r="E52">
        <v>3</v>
      </c>
      <c r="F52">
        <v>50</v>
      </c>
      <c r="G52">
        <v>0</v>
      </c>
      <c r="H52">
        <v>0</v>
      </c>
      <c r="I52">
        <v>1</v>
      </c>
    </row>
    <row r="53" spans="1:9" x14ac:dyDescent="0.25">
      <c r="A53">
        <v>0.8</v>
      </c>
      <c r="B53">
        <v>34</v>
      </c>
      <c r="C53">
        <v>28</v>
      </c>
      <c r="D53">
        <v>60</v>
      </c>
      <c r="E53">
        <v>4</v>
      </c>
      <c r="F53">
        <v>50</v>
      </c>
      <c r="G53">
        <v>0</v>
      </c>
      <c r="H53">
        <v>0</v>
      </c>
      <c r="I53">
        <v>1</v>
      </c>
    </row>
    <row r="54" spans="1:9" x14ac:dyDescent="0.25">
      <c r="A54">
        <v>0.91</v>
      </c>
      <c r="B54">
        <v>56</v>
      </c>
      <c r="C54">
        <v>18</v>
      </c>
      <c r="D54">
        <v>60</v>
      </c>
      <c r="E54">
        <v>0</v>
      </c>
      <c r="F54">
        <v>0</v>
      </c>
      <c r="G54">
        <v>0</v>
      </c>
      <c r="H54">
        <v>0</v>
      </c>
      <c r="I54">
        <v>4</v>
      </c>
    </row>
    <row r="55" spans="1:9" x14ac:dyDescent="0.25">
      <c r="A55">
        <v>0.77</v>
      </c>
      <c r="B55">
        <v>21</v>
      </c>
      <c r="C55">
        <v>19</v>
      </c>
      <c r="D55">
        <v>63</v>
      </c>
      <c r="E55">
        <v>4</v>
      </c>
      <c r="F55">
        <v>0</v>
      </c>
      <c r="G55">
        <v>3</v>
      </c>
      <c r="H55">
        <v>0</v>
      </c>
      <c r="I55">
        <v>3</v>
      </c>
    </row>
    <row r="56" spans="1:9" x14ac:dyDescent="0.25">
      <c r="A56">
        <v>0.84</v>
      </c>
      <c r="B56">
        <v>25</v>
      </c>
      <c r="C56">
        <v>15</v>
      </c>
      <c r="D56">
        <v>70</v>
      </c>
      <c r="E56">
        <v>4</v>
      </c>
      <c r="F56">
        <v>0</v>
      </c>
      <c r="G56">
        <v>4</v>
      </c>
      <c r="H56">
        <v>0</v>
      </c>
      <c r="I56">
        <v>2</v>
      </c>
    </row>
    <row r="57" spans="1:9" x14ac:dyDescent="0.25">
      <c r="A57">
        <v>0.87</v>
      </c>
      <c r="B57">
        <v>52</v>
      </c>
      <c r="C57">
        <v>18</v>
      </c>
      <c r="D57">
        <v>72</v>
      </c>
      <c r="E57">
        <v>0</v>
      </c>
      <c r="F57">
        <v>25</v>
      </c>
      <c r="G57">
        <v>2</v>
      </c>
      <c r="H57">
        <v>0</v>
      </c>
      <c r="I57">
        <v>1</v>
      </c>
    </row>
    <row r="58" spans="1:9" x14ac:dyDescent="0.25">
      <c r="A58">
        <v>0.8</v>
      </c>
      <c r="B58">
        <v>46</v>
      </c>
      <c r="C58">
        <v>18</v>
      </c>
      <c r="D58">
        <v>70</v>
      </c>
      <c r="E58">
        <v>2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0.52</v>
      </c>
      <c r="B59">
        <v>40</v>
      </c>
      <c r="C59">
        <v>20</v>
      </c>
      <c r="D59">
        <v>35</v>
      </c>
      <c r="E59">
        <v>2</v>
      </c>
      <c r="F59">
        <v>0</v>
      </c>
      <c r="G59">
        <v>2</v>
      </c>
      <c r="H59">
        <v>1</v>
      </c>
      <c r="I59">
        <v>3</v>
      </c>
    </row>
    <row r="60" spans="1:9" x14ac:dyDescent="0.25">
      <c r="A60">
        <v>0.54</v>
      </c>
      <c r="B60">
        <v>30</v>
      </c>
      <c r="C60">
        <v>28</v>
      </c>
      <c r="D60">
        <v>20</v>
      </c>
      <c r="E60">
        <v>1</v>
      </c>
      <c r="F60">
        <v>50</v>
      </c>
      <c r="G60">
        <v>3</v>
      </c>
      <c r="H60">
        <v>1</v>
      </c>
      <c r="I60">
        <v>1</v>
      </c>
    </row>
    <row r="61" spans="1:9" x14ac:dyDescent="0.25">
      <c r="A61">
        <v>0.88</v>
      </c>
      <c r="B61">
        <v>32</v>
      </c>
      <c r="C61">
        <v>18</v>
      </c>
      <c r="D61">
        <v>62</v>
      </c>
      <c r="E61">
        <v>1</v>
      </c>
      <c r="F61">
        <v>50</v>
      </c>
      <c r="G61">
        <v>2</v>
      </c>
      <c r="H61">
        <v>0</v>
      </c>
      <c r="I61">
        <v>4</v>
      </c>
    </row>
    <row r="62" spans="1:9" x14ac:dyDescent="0.25">
      <c r="A62">
        <v>0.64</v>
      </c>
      <c r="B62">
        <v>55</v>
      </c>
      <c r="C62">
        <v>20</v>
      </c>
      <c r="D62">
        <v>35</v>
      </c>
      <c r="E62">
        <v>1</v>
      </c>
      <c r="F62">
        <v>0</v>
      </c>
      <c r="G62">
        <v>4</v>
      </c>
      <c r="H62">
        <v>1</v>
      </c>
      <c r="I62">
        <v>3</v>
      </c>
    </row>
    <row r="63" spans="1:9" x14ac:dyDescent="0.25">
      <c r="A63">
        <v>0.87</v>
      </c>
      <c r="B63">
        <v>58</v>
      </c>
      <c r="C63">
        <v>23</v>
      </c>
      <c r="D63">
        <v>60</v>
      </c>
      <c r="E63">
        <v>0</v>
      </c>
      <c r="F63">
        <v>25</v>
      </c>
      <c r="G63">
        <v>0</v>
      </c>
      <c r="H63">
        <v>1</v>
      </c>
      <c r="I63">
        <v>2</v>
      </c>
    </row>
    <row r="64" spans="1:9" x14ac:dyDescent="0.25">
      <c r="A64">
        <v>0.77</v>
      </c>
      <c r="B64">
        <v>47</v>
      </c>
      <c r="C64">
        <v>22</v>
      </c>
      <c r="D64">
        <v>58</v>
      </c>
      <c r="E64">
        <v>4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0.94</v>
      </c>
      <c r="B65">
        <v>47</v>
      </c>
      <c r="C65">
        <v>30</v>
      </c>
      <c r="D65">
        <v>60</v>
      </c>
      <c r="E65">
        <v>1</v>
      </c>
      <c r="F65">
        <v>0</v>
      </c>
      <c r="G65">
        <v>0</v>
      </c>
      <c r="H65">
        <v>0</v>
      </c>
      <c r="I65">
        <v>3</v>
      </c>
    </row>
    <row r="66" spans="1:9" x14ac:dyDescent="0.25">
      <c r="A66">
        <v>0.7</v>
      </c>
      <c r="B66">
        <v>46</v>
      </c>
      <c r="C66">
        <v>18</v>
      </c>
      <c r="D66">
        <v>70</v>
      </c>
      <c r="E66">
        <v>1</v>
      </c>
      <c r="F66">
        <v>0</v>
      </c>
      <c r="G66">
        <v>5</v>
      </c>
      <c r="H66">
        <v>1</v>
      </c>
      <c r="I66">
        <v>3</v>
      </c>
    </row>
    <row r="67" spans="1:9" x14ac:dyDescent="0.25">
      <c r="A67">
        <v>0.79</v>
      </c>
      <c r="B67">
        <v>43</v>
      </c>
      <c r="C67">
        <v>20</v>
      </c>
      <c r="D67">
        <v>70</v>
      </c>
      <c r="E67">
        <v>4</v>
      </c>
      <c r="F67">
        <v>0</v>
      </c>
      <c r="G67">
        <v>0</v>
      </c>
      <c r="H67">
        <v>0</v>
      </c>
      <c r="I67">
        <v>3</v>
      </c>
    </row>
    <row r="68" spans="1:9" x14ac:dyDescent="0.25">
      <c r="A68">
        <v>0.77</v>
      </c>
      <c r="B68">
        <v>54</v>
      </c>
      <c r="C68">
        <v>23</v>
      </c>
      <c r="D68">
        <v>60</v>
      </c>
      <c r="E68">
        <v>3</v>
      </c>
      <c r="F68">
        <v>0</v>
      </c>
      <c r="G68">
        <v>0</v>
      </c>
      <c r="H68">
        <v>1</v>
      </c>
      <c r="I68">
        <v>2</v>
      </c>
    </row>
    <row r="69" spans="1:9" x14ac:dyDescent="0.25">
      <c r="A69">
        <v>0.86</v>
      </c>
      <c r="B69">
        <v>55</v>
      </c>
      <c r="C69">
        <v>20</v>
      </c>
      <c r="D69">
        <v>67</v>
      </c>
      <c r="E69">
        <v>1</v>
      </c>
      <c r="F69">
        <v>25</v>
      </c>
      <c r="G69">
        <v>0</v>
      </c>
      <c r="H69">
        <v>1</v>
      </c>
      <c r="I69">
        <v>1</v>
      </c>
    </row>
    <row r="70" spans="1:9" x14ac:dyDescent="0.25">
      <c r="A70">
        <v>0.81</v>
      </c>
      <c r="B70">
        <v>29</v>
      </c>
      <c r="C70">
        <v>15</v>
      </c>
      <c r="D70">
        <v>67</v>
      </c>
      <c r="E70">
        <v>2</v>
      </c>
      <c r="F70">
        <v>200</v>
      </c>
      <c r="G70">
        <v>0</v>
      </c>
      <c r="H70">
        <v>0</v>
      </c>
      <c r="I70">
        <v>2</v>
      </c>
    </row>
    <row r="71" spans="1:9" x14ac:dyDescent="0.25">
      <c r="A71">
        <v>0.88</v>
      </c>
      <c r="B71">
        <v>66</v>
      </c>
      <c r="C71">
        <v>24</v>
      </c>
      <c r="D71">
        <v>60</v>
      </c>
      <c r="E71">
        <v>0</v>
      </c>
      <c r="F71">
        <v>0</v>
      </c>
      <c r="G71">
        <v>0</v>
      </c>
      <c r="H71">
        <v>1</v>
      </c>
      <c r="I71">
        <v>3</v>
      </c>
    </row>
    <row r="72" spans="1:9" x14ac:dyDescent="0.25">
      <c r="A72">
        <v>0.78</v>
      </c>
      <c r="B72">
        <v>40</v>
      </c>
      <c r="C72">
        <v>22</v>
      </c>
      <c r="D72">
        <v>57</v>
      </c>
      <c r="E72">
        <v>4</v>
      </c>
      <c r="F72">
        <v>25</v>
      </c>
      <c r="G72">
        <v>0</v>
      </c>
      <c r="H72">
        <v>0</v>
      </c>
      <c r="I72">
        <v>3</v>
      </c>
    </row>
    <row r="73" spans="1:9" x14ac:dyDescent="0.25">
      <c r="A73">
        <v>0.64</v>
      </c>
      <c r="B73">
        <v>50</v>
      </c>
      <c r="C73">
        <v>22</v>
      </c>
      <c r="D73">
        <v>22</v>
      </c>
      <c r="E73">
        <v>4</v>
      </c>
      <c r="F73">
        <v>0</v>
      </c>
      <c r="G73">
        <v>3</v>
      </c>
      <c r="H73">
        <v>0</v>
      </c>
      <c r="I73">
        <v>0</v>
      </c>
    </row>
    <row r="74" spans="1:9" x14ac:dyDescent="0.25">
      <c r="A74">
        <v>0.78</v>
      </c>
      <c r="B74">
        <v>50</v>
      </c>
      <c r="C74">
        <v>22</v>
      </c>
      <c r="D74">
        <v>57</v>
      </c>
      <c r="E74">
        <v>2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0.71</v>
      </c>
      <c r="B75">
        <v>50</v>
      </c>
      <c r="C75">
        <v>26</v>
      </c>
      <c r="D75">
        <v>58</v>
      </c>
      <c r="E75">
        <v>3</v>
      </c>
      <c r="F75">
        <v>0</v>
      </c>
      <c r="G75">
        <v>3</v>
      </c>
      <c r="H75">
        <v>0</v>
      </c>
      <c r="I75">
        <v>0</v>
      </c>
    </row>
    <row r="76" spans="1:9" x14ac:dyDescent="0.25">
      <c r="A76">
        <v>0.97</v>
      </c>
      <c r="B76">
        <v>48</v>
      </c>
      <c r="C76">
        <v>23</v>
      </c>
      <c r="D76">
        <v>60</v>
      </c>
      <c r="E76">
        <v>0</v>
      </c>
      <c r="F76">
        <v>0</v>
      </c>
      <c r="G76">
        <v>0</v>
      </c>
      <c r="H76">
        <v>1</v>
      </c>
      <c r="I76">
        <v>3</v>
      </c>
    </row>
    <row r="77" spans="1:9" x14ac:dyDescent="0.25">
      <c r="A77">
        <v>0.77</v>
      </c>
      <c r="B77">
        <v>24</v>
      </c>
      <c r="C77">
        <v>26</v>
      </c>
      <c r="D77">
        <v>56</v>
      </c>
      <c r="E77">
        <v>4</v>
      </c>
      <c r="F77">
        <v>25</v>
      </c>
      <c r="G77">
        <v>0</v>
      </c>
      <c r="H77">
        <v>0</v>
      </c>
      <c r="I77">
        <v>1</v>
      </c>
    </row>
    <row r="78" spans="1:9" x14ac:dyDescent="0.25">
      <c r="A78">
        <v>0.8</v>
      </c>
      <c r="B78">
        <v>45</v>
      </c>
      <c r="C78">
        <v>24</v>
      </c>
      <c r="D78">
        <v>60</v>
      </c>
      <c r="E78">
        <v>4</v>
      </c>
      <c r="F78">
        <v>0</v>
      </c>
      <c r="G78">
        <v>0</v>
      </c>
      <c r="H78">
        <v>1</v>
      </c>
      <c r="I78">
        <v>2</v>
      </c>
    </row>
    <row r="79" spans="1:9" x14ac:dyDescent="0.25">
      <c r="A79">
        <v>0.94</v>
      </c>
      <c r="B79">
        <v>57</v>
      </c>
      <c r="C79">
        <v>27</v>
      </c>
      <c r="D79">
        <v>55</v>
      </c>
      <c r="E79">
        <v>0</v>
      </c>
      <c r="F79">
        <v>0</v>
      </c>
      <c r="G79">
        <v>3</v>
      </c>
      <c r="H79">
        <v>0</v>
      </c>
      <c r="I79">
        <v>3</v>
      </c>
    </row>
    <row r="80" spans="1:9" x14ac:dyDescent="0.25">
      <c r="A80">
        <v>0.52</v>
      </c>
      <c r="B80">
        <v>39</v>
      </c>
      <c r="C80">
        <v>18</v>
      </c>
      <c r="D80">
        <v>35</v>
      </c>
      <c r="E80">
        <v>3</v>
      </c>
      <c r="F80">
        <v>0</v>
      </c>
      <c r="G80">
        <v>3</v>
      </c>
      <c r="H80">
        <v>1</v>
      </c>
      <c r="I80">
        <v>3</v>
      </c>
    </row>
    <row r="81" spans="1:9" x14ac:dyDescent="0.25">
      <c r="A81">
        <v>0.76</v>
      </c>
      <c r="B81">
        <v>43</v>
      </c>
      <c r="C81">
        <v>22</v>
      </c>
      <c r="D81">
        <v>58</v>
      </c>
      <c r="E81">
        <v>4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0.73</v>
      </c>
      <c r="B82">
        <v>51</v>
      </c>
      <c r="C82">
        <v>22</v>
      </c>
      <c r="D82">
        <v>58</v>
      </c>
      <c r="E82">
        <v>4</v>
      </c>
      <c r="F82">
        <v>0</v>
      </c>
      <c r="G82">
        <v>3</v>
      </c>
      <c r="H82">
        <v>0</v>
      </c>
      <c r="I82">
        <v>0</v>
      </c>
    </row>
    <row r="83" spans="1:9" x14ac:dyDescent="0.25">
      <c r="A83">
        <v>0.73</v>
      </c>
      <c r="B83">
        <v>61</v>
      </c>
      <c r="C83">
        <v>20</v>
      </c>
      <c r="D83">
        <v>67</v>
      </c>
      <c r="E83">
        <v>1</v>
      </c>
      <c r="F83">
        <v>25</v>
      </c>
      <c r="G83">
        <v>2</v>
      </c>
      <c r="H83">
        <v>1</v>
      </c>
      <c r="I83">
        <v>0</v>
      </c>
    </row>
    <row r="84" spans="1:9" x14ac:dyDescent="0.25">
      <c r="A84">
        <v>0.96</v>
      </c>
      <c r="B84">
        <v>41</v>
      </c>
      <c r="C84">
        <v>28</v>
      </c>
      <c r="D84">
        <v>55</v>
      </c>
      <c r="E84">
        <v>0</v>
      </c>
      <c r="F84">
        <v>200</v>
      </c>
      <c r="G84">
        <v>0</v>
      </c>
      <c r="H84">
        <v>0</v>
      </c>
      <c r="I84">
        <v>3</v>
      </c>
    </row>
    <row r="85" spans="1:9" x14ac:dyDescent="0.25">
      <c r="A85">
        <v>0.91</v>
      </c>
      <c r="B85">
        <v>53</v>
      </c>
      <c r="C85">
        <v>22</v>
      </c>
      <c r="D85">
        <v>57</v>
      </c>
      <c r="E85">
        <v>1</v>
      </c>
      <c r="F85">
        <v>25</v>
      </c>
      <c r="G85">
        <v>0</v>
      </c>
      <c r="H85">
        <v>0</v>
      </c>
      <c r="I85">
        <v>2</v>
      </c>
    </row>
    <row r="86" spans="1:9" x14ac:dyDescent="0.25">
      <c r="A86">
        <v>0.8</v>
      </c>
      <c r="B86">
        <v>32</v>
      </c>
      <c r="C86">
        <v>20</v>
      </c>
      <c r="D86">
        <v>67</v>
      </c>
      <c r="E86">
        <v>2</v>
      </c>
      <c r="F86">
        <v>25</v>
      </c>
      <c r="G86">
        <v>0</v>
      </c>
      <c r="H86">
        <v>0</v>
      </c>
      <c r="I86">
        <v>0</v>
      </c>
    </row>
    <row r="87" spans="1:9" x14ac:dyDescent="0.25">
      <c r="A87">
        <v>0.77</v>
      </c>
      <c r="B87">
        <v>65</v>
      </c>
      <c r="C87">
        <v>20</v>
      </c>
      <c r="D87">
        <v>70</v>
      </c>
      <c r="E87">
        <v>4</v>
      </c>
      <c r="F87">
        <v>0</v>
      </c>
      <c r="G87">
        <v>0</v>
      </c>
      <c r="H87">
        <v>0</v>
      </c>
      <c r="I87">
        <v>3</v>
      </c>
    </row>
    <row r="88" spans="1:9" x14ac:dyDescent="0.25">
      <c r="A88">
        <v>0.81</v>
      </c>
      <c r="B88">
        <v>38</v>
      </c>
      <c r="C88">
        <v>28</v>
      </c>
      <c r="D88">
        <v>55</v>
      </c>
      <c r="E88">
        <v>1</v>
      </c>
      <c r="F88">
        <v>25</v>
      </c>
      <c r="G88">
        <v>1</v>
      </c>
      <c r="H88">
        <v>0</v>
      </c>
      <c r="I88">
        <v>0</v>
      </c>
    </row>
    <row r="89" spans="1:9" x14ac:dyDescent="0.25">
      <c r="A89">
        <v>0.71</v>
      </c>
      <c r="B89">
        <v>53</v>
      </c>
      <c r="C89">
        <v>20</v>
      </c>
      <c r="D89">
        <v>67</v>
      </c>
      <c r="E89">
        <v>4</v>
      </c>
      <c r="F89">
        <v>0</v>
      </c>
      <c r="G89">
        <v>1</v>
      </c>
      <c r="H89">
        <v>0</v>
      </c>
      <c r="I89">
        <v>3</v>
      </c>
    </row>
    <row r="90" spans="1:9" x14ac:dyDescent="0.25">
      <c r="A90">
        <v>0.95</v>
      </c>
      <c r="B90">
        <v>55</v>
      </c>
      <c r="C90">
        <v>23</v>
      </c>
      <c r="D90">
        <v>60</v>
      </c>
      <c r="E90">
        <v>1</v>
      </c>
      <c r="F90">
        <v>25</v>
      </c>
      <c r="G90">
        <v>0</v>
      </c>
      <c r="H90">
        <v>0</v>
      </c>
      <c r="I90">
        <v>0</v>
      </c>
    </row>
    <row r="91" spans="1:9" x14ac:dyDescent="0.25">
      <c r="A91">
        <v>0.64</v>
      </c>
      <c r="B91">
        <v>44</v>
      </c>
      <c r="C91">
        <v>20</v>
      </c>
      <c r="D91">
        <v>32</v>
      </c>
      <c r="E91">
        <v>4</v>
      </c>
      <c r="F91">
        <v>25</v>
      </c>
      <c r="G91">
        <v>5</v>
      </c>
      <c r="H91">
        <v>0</v>
      </c>
      <c r="I91">
        <v>0</v>
      </c>
    </row>
    <row r="92" spans="1:9" x14ac:dyDescent="0.25">
      <c r="A92">
        <v>0.94</v>
      </c>
      <c r="B92">
        <v>38</v>
      </c>
      <c r="C92">
        <v>28</v>
      </c>
      <c r="D92">
        <v>60</v>
      </c>
      <c r="E92">
        <v>0</v>
      </c>
      <c r="F92">
        <v>50</v>
      </c>
      <c r="G92">
        <v>0</v>
      </c>
      <c r="H92">
        <v>0</v>
      </c>
      <c r="I92">
        <v>1</v>
      </c>
    </row>
    <row r="93" spans="1:9" x14ac:dyDescent="0.25">
      <c r="A93">
        <v>0.87</v>
      </c>
      <c r="B93">
        <v>40</v>
      </c>
      <c r="C93">
        <v>22</v>
      </c>
      <c r="D93">
        <v>57</v>
      </c>
      <c r="E93">
        <v>0</v>
      </c>
      <c r="F93">
        <v>25</v>
      </c>
      <c r="G93">
        <v>0</v>
      </c>
      <c r="H93">
        <v>0</v>
      </c>
      <c r="I93">
        <v>3</v>
      </c>
    </row>
    <row r="94" spans="1:9" x14ac:dyDescent="0.25">
      <c r="A94">
        <v>0.63</v>
      </c>
      <c r="B94">
        <v>53</v>
      </c>
      <c r="C94">
        <v>25</v>
      </c>
      <c r="D94">
        <v>20</v>
      </c>
      <c r="E94">
        <v>3</v>
      </c>
      <c r="F94">
        <v>0</v>
      </c>
      <c r="G94">
        <v>5</v>
      </c>
      <c r="H94">
        <v>0</v>
      </c>
      <c r="I94">
        <v>2</v>
      </c>
    </row>
    <row r="95" spans="1:9" x14ac:dyDescent="0.25">
      <c r="A95">
        <v>0.88</v>
      </c>
      <c r="B95">
        <v>24</v>
      </c>
      <c r="C95">
        <v>19</v>
      </c>
      <c r="D95">
        <v>63</v>
      </c>
      <c r="E95">
        <v>0</v>
      </c>
      <c r="F95">
        <v>50</v>
      </c>
      <c r="G95">
        <v>0</v>
      </c>
      <c r="H95">
        <v>1</v>
      </c>
      <c r="I95">
        <v>1</v>
      </c>
    </row>
    <row r="96" spans="1:9" x14ac:dyDescent="0.25">
      <c r="A96">
        <v>0.9</v>
      </c>
      <c r="B96">
        <v>39</v>
      </c>
      <c r="C96">
        <v>22</v>
      </c>
      <c r="D96">
        <v>63</v>
      </c>
      <c r="E96">
        <v>1</v>
      </c>
      <c r="F96">
        <v>50</v>
      </c>
      <c r="G96">
        <v>2</v>
      </c>
      <c r="H96">
        <v>0</v>
      </c>
      <c r="I96">
        <v>4</v>
      </c>
    </row>
    <row r="97" spans="1:9" x14ac:dyDescent="0.25">
      <c r="A97">
        <v>0.94</v>
      </c>
      <c r="B97">
        <v>47</v>
      </c>
      <c r="C97">
        <v>23</v>
      </c>
      <c r="D97">
        <v>57</v>
      </c>
      <c r="E97">
        <v>1</v>
      </c>
      <c r="F97">
        <v>50</v>
      </c>
      <c r="G97">
        <v>0</v>
      </c>
      <c r="H97">
        <v>1</v>
      </c>
      <c r="I97">
        <v>3</v>
      </c>
    </row>
    <row r="98" spans="1:9" x14ac:dyDescent="0.25">
      <c r="A98">
        <v>0.91</v>
      </c>
      <c r="B98">
        <v>51</v>
      </c>
      <c r="C98">
        <v>23</v>
      </c>
      <c r="D98">
        <v>57</v>
      </c>
      <c r="E98">
        <v>1</v>
      </c>
      <c r="F98">
        <v>50</v>
      </c>
      <c r="G98">
        <v>0</v>
      </c>
      <c r="H98">
        <v>1</v>
      </c>
      <c r="I98">
        <v>3</v>
      </c>
    </row>
    <row r="99" spans="1:9" x14ac:dyDescent="0.25">
      <c r="A99">
        <v>0.9</v>
      </c>
      <c r="B99">
        <v>25</v>
      </c>
      <c r="C99">
        <v>20</v>
      </c>
      <c r="D99">
        <v>65</v>
      </c>
      <c r="E99">
        <v>0</v>
      </c>
      <c r="F99">
        <v>100</v>
      </c>
      <c r="G99">
        <v>0</v>
      </c>
      <c r="H99">
        <v>0</v>
      </c>
      <c r="I99">
        <v>3</v>
      </c>
    </row>
    <row r="100" spans="1:9" x14ac:dyDescent="0.25">
      <c r="A100">
        <v>0.8</v>
      </c>
      <c r="B100">
        <v>23</v>
      </c>
      <c r="C100">
        <v>15</v>
      </c>
      <c r="D100">
        <v>65</v>
      </c>
      <c r="E100">
        <v>4</v>
      </c>
      <c r="F100">
        <v>75</v>
      </c>
      <c r="G100">
        <v>0</v>
      </c>
      <c r="H100">
        <v>0</v>
      </c>
      <c r="I100">
        <v>2</v>
      </c>
    </row>
    <row r="101" spans="1:9" x14ac:dyDescent="0.25">
      <c r="A101">
        <v>0.85</v>
      </c>
      <c r="B101">
        <v>54</v>
      </c>
      <c r="C101">
        <v>20</v>
      </c>
      <c r="D101">
        <v>67</v>
      </c>
      <c r="E101">
        <v>1</v>
      </c>
      <c r="F101">
        <v>25</v>
      </c>
      <c r="G101">
        <v>0</v>
      </c>
      <c r="H101">
        <v>1</v>
      </c>
      <c r="I101">
        <v>1</v>
      </c>
    </row>
    <row r="102" spans="1:9" x14ac:dyDescent="0.25">
      <c r="A102">
        <v>0.53</v>
      </c>
      <c r="B102">
        <v>22</v>
      </c>
      <c r="C102">
        <v>27</v>
      </c>
      <c r="D102">
        <v>20</v>
      </c>
      <c r="E102">
        <v>2</v>
      </c>
      <c r="F102">
        <v>0</v>
      </c>
      <c r="G102">
        <v>5</v>
      </c>
      <c r="H102">
        <v>1</v>
      </c>
      <c r="I102">
        <v>3</v>
      </c>
    </row>
    <row r="103" spans="1:9" x14ac:dyDescent="0.25">
      <c r="A103">
        <v>0.87</v>
      </c>
      <c r="B103">
        <v>50</v>
      </c>
      <c r="C103">
        <v>28</v>
      </c>
      <c r="D103">
        <v>57</v>
      </c>
      <c r="E103">
        <v>1</v>
      </c>
      <c r="F103">
        <v>50</v>
      </c>
      <c r="G103">
        <v>0</v>
      </c>
      <c r="H103">
        <v>1</v>
      </c>
      <c r="I103">
        <v>3</v>
      </c>
    </row>
    <row r="104" spans="1:9" x14ac:dyDescent="0.25">
      <c r="A104">
        <v>0.5</v>
      </c>
      <c r="B104">
        <v>30</v>
      </c>
      <c r="C104">
        <v>20</v>
      </c>
      <c r="D104">
        <v>35</v>
      </c>
      <c r="E104">
        <v>1</v>
      </c>
      <c r="F104">
        <v>0</v>
      </c>
      <c r="G104">
        <v>5</v>
      </c>
      <c r="H104">
        <v>1</v>
      </c>
      <c r="I104">
        <v>0</v>
      </c>
    </row>
    <row r="105" spans="1:9" x14ac:dyDescent="0.25">
      <c r="A105">
        <v>0.93</v>
      </c>
      <c r="B105">
        <v>52</v>
      </c>
      <c r="C105">
        <v>20</v>
      </c>
      <c r="D105">
        <v>62</v>
      </c>
      <c r="E105">
        <v>1</v>
      </c>
      <c r="F105">
        <v>0</v>
      </c>
      <c r="G105">
        <v>0</v>
      </c>
      <c r="H105">
        <v>0</v>
      </c>
      <c r="I105">
        <v>3</v>
      </c>
    </row>
    <row r="106" spans="1:9" x14ac:dyDescent="0.25">
      <c r="A106">
        <v>0.72</v>
      </c>
      <c r="B106">
        <v>52</v>
      </c>
      <c r="C106">
        <v>20</v>
      </c>
      <c r="D106">
        <v>70</v>
      </c>
      <c r="E106">
        <v>2</v>
      </c>
      <c r="F106">
        <v>0</v>
      </c>
      <c r="G106">
        <v>0</v>
      </c>
      <c r="H106">
        <v>0</v>
      </c>
      <c r="I106">
        <v>3</v>
      </c>
    </row>
    <row r="107" spans="1:9" x14ac:dyDescent="0.25">
      <c r="A107">
        <v>0.92</v>
      </c>
      <c r="B107">
        <v>51</v>
      </c>
      <c r="C107">
        <v>20</v>
      </c>
      <c r="D107">
        <v>62</v>
      </c>
      <c r="E107">
        <v>1</v>
      </c>
      <c r="F107">
        <v>0</v>
      </c>
      <c r="G107">
        <v>0</v>
      </c>
      <c r="H107">
        <v>0</v>
      </c>
      <c r="I107">
        <v>4</v>
      </c>
    </row>
    <row r="108" spans="1:9" x14ac:dyDescent="0.25">
      <c r="A108">
        <v>0.62</v>
      </c>
      <c r="B108">
        <v>15</v>
      </c>
      <c r="C108">
        <v>20</v>
      </c>
      <c r="D108">
        <v>35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0.93</v>
      </c>
      <c r="B109">
        <v>48</v>
      </c>
      <c r="C109">
        <v>22</v>
      </c>
      <c r="D109">
        <v>58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0.63</v>
      </c>
      <c r="B110">
        <v>56</v>
      </c>
      <c r="C110">
        <v>20</v>
      </c>
      <c r="D110">
        <v>35</v>
      </c>
      <c r="E110">
        <v>3</v>
      </c>
      <c r="F110">
        <v>0</v>
      </c>
      <c r="G110">
        <v>2</v>
      </c>
      <c r="H110">
        <v>1</v>
      </c>
      <c r="I110">
        <v>3</v>
      </c>
    </row>
    <row r="111" spans="1:9" x14ac:dyDescent="0.25">
      <c r="A111">
        <v>0.77</v>
      </c>
      <c r="B111">
        <v>25</v>
      </c>
      <c r="C111">
        <v>28</v>
      </c>
      <c r="D111">
        <v>51</v>
      </c>
      <c r="E111">
        <v>2</v>
      </c>
      <c r="F111">
        <v>25</v>
      </c>
      <c r="G111">
        <v>0</v>
      </c>
      <c r="H111">
        <v>0</v>
      </c>
      <c r="I111">
        <v>3</v>
      </c>
    </row>
    <row r="112" spans="1:9" x14ac:dyDescent="0.25">
      <c r="A112">
        <v>0.51</v>
      </c>
      <c r="B112">
        <v>54</v>
      </c>
      <c r="C112">
        <v>23</v>
      </c>
      <c r="D112">
        <v>22</v>
      </c>
      <c r="E112">
        <v>3</v>
      </c>
      <c r="F112">
        <v>0</v>
      </c>
      <c r="G112">
        <v>0</v>
      </c>
      <c r="H112">
        <v>1</v>
      </c>
      <c r="I112">
        <v>0</v>
      </c>
    </row>
    <row r="113" spans="1:9" x14ac:dyDescent="0.25">
      <c r="A113">
        <v>0.94</v>
      </c>
      <c r="B113">
        <v>37</v>
      </c>
      <c r="C113">
        <v>30</v>
      </c>
      <c r="D113">
        <v>55</v>
      </c>
      <c r="E113">
        <v>1</v>
      </c>
      <c r="F113">
        <v>50</v>
      </c>
      <c r="G113">
        <v>1</v>
      </c>
      <c r="H113">
        <v>0</v>
      </c>
      <c r="I113">
        <v>3</v>
      </c>
    </row>
    <row r="114" spans="1:9" x14ac:dyDescent="0.25">
      <c r="A114">
        <v>0.73</v>
      </c>
      <c r="B114">
        <v>33</v>
      </c>
      <c r="C114">
        <v>20</v>
      </c>
      <c r="D114">
        <v>65</v>
      </c>
      <c r="E114">
        <v>2</v>
      </c>
      <c r="F114">
        <v>25</v>
      </c>
      <c r="G114">
        <v>1</v>
      </c>
      <c r="H114">
        <v>0</v>
      </c>
      <c r="I114">
        <v>0</v>
      </c>
    </row>
    <row r="115" spans="1:9" x14ac:dyDescent="0.25">
      <c r="A115">
        <v>0.55000000000000004</v>
      </c>
      <c r="B115">
        <v>29</v>
      </c>
      <c r="C115">
        <v>28</v>
      </c>
      <c r="D115">
        <v>25</v>
      </c>
      <c r="E115">
        <v>1</v>
      </c>
      <c r="F115">
        <v>25</v>
      </c>
      <c r="G115">
        <v>1</v>
      </c>
      <c r="H115">
        <v>1</v>
      </c>
      <c r="I115">
        <v>0</v>
      </c>
    </row>
    <row r="116" spans="1:9" x14ac:dyDescent="0.25">
      <c r="A116">
        <v>0.83</v>
      </c>
      <c r="B116">
        <v>36</v>
      </c>
      <c r="C116">
        <v>23</v>
      </c>
      <c r="D116">
        <v>60</v>
      </c>
      <c r="E116">
        <v>4</v>
      </c>
      <c r="F116">
        <v>50</v>
      </c>
      <c r="G116">
        <v>0</v>
      </c>
      <c r="H116">
        <v>1</v>
      </c>
      <c r="I116">
        <v>1</v>
      </c>
    </row>
    <row r="117" spans="1:9" x14ac:dyDescent="0.25">
      <c r="A117">
        <v>0.94</v>
      </c>
      <c r="B117">
        <v>32</v>
      </c>
      <c r="C117">
        <v>28</v>
      </c>
      <c r="D117">
        <v>60</v>
      </c>
      <c r="E117">
        <v>1</v>
      </c>
      <c r="F117">
        <v>50</v>
      </c>
      <c r="G117">
        <v>0</v>
      </c>
      <c r="H117">
        <v>0</v>
      </c>
      <c r="I117">
        <v>1</v>
      </c>
    </row>
    <row r="118" spans="1:9" x14ac:dyDescent="0.25">
      <c r="A118">
        <v>0.95</v>
      </c>
      <c r="B118">
        <v>37</v>
      </c>
      <c r="C118">
        <v>18</v>
      </c>
      <c r="D118">
        <v>70</v>
      </c>
      <c r="E118">
        <v>1</v>
      </c>
      <c r="F118">
        <v>0</v>
      </c>
      <c r="G118">
        <v>0</v>
      </c>
      <c r="H118">
        <v>0</v>
      </c>
      <c r="I118">
        <v>3</v>
      </c>
    </row>
    <row r="119" spans="1:9" x14ac:dyDescent="0.25">
      <c r="A119">
        <v>0.59</v>
      </c>
      <c r="B119">
        <v>27</v>
      </c>
      <c r="C119">
        <v>23</v>
      </c>
      <c r="D119">
        <v>25</v>
      </c>
      <c r="E119">
        <v>3</v>
      </c>
      <c r="F119">
        <v>75</v>
      </c>
      <c r="G119">
        <v>2</v>
      </c>
      <c r="H119">
        <v>1</v>
      </c>
      <c r="I119">
        <v>2</v>
      </c>
    </row>
    <row r="120" spans="1:9" x14ac:dyDescent="0.25">
      <c r="A120">
        <v>0.77</v>
      </c>
      <c r="B120">
        <v>36</v>
      </c>
      <c r="C120">
        <v>22</v>
      </c>
      <c r="D120">
        <v>65</v>
      </c>
      <c r="E120">
        <v>2</v>
      </c>
      <c r="F120">
        <v>0</v>
      </c>
      <c r="G120">
        <v>0</v>
      </c>
      <c r="H120">
        <v>1</v>
      </c>
      <c r="I120">
        <v>3</v>
      </c>
    </row>
    <row r="121" spans="1:9" x14ac:dyDescent="0.25">
      <c r="A121">
        <v>0.65</v>
      </c>
      <c r="B121">
        <v>52</v>
      </c>
      <c r="C121">
        <v>18</v>
      </c>
      <c r="D121">
        <v>35</v>
      </c>
      <c r="E121">
        <v>2</v>
      </c>
      <c r="F121">
        <v>25</v>
      </c>
      <c r="G121">
        <v>2</v>
      </c>
      <c r="H121">
        <v>0</v>
      </c>
      <c r="I121">
        <v>0</v>
      </c>
    </row>
    <row r="122" spans="1:9" x14ac:dyDescent="0.25">
      <c r="A122">
        <v>0.51</v>
      </c>
      <c r="B122">
        <v>28</v>
      </c>
      <c r="C122">
        <v>23</v>
      </c>
      <c r="D122">
        <v>25</v>
      </c>
      <c r="E122">
        <v>2</v>
      </c>
      <c r="F122">
        <v>50</v>
      </c>
      <c r="G122">
        <v>5</v>
      </c>
      <c r="H122">
        <v>1</v>
      </c>
      <c r="I122">
        <v>1</v>
      </c>
    </row>
    <row r="123" spans="1:9" x14ac:dyDescent="0.25">
      <c r="A123">
        <v>0.81</v>
      </c>
      <c r="B123">
        <v>48</v>
      </c>
      <c r="C123">
        <v>27</v>
      </c>
      <c r="D123">
        <v>55</v>
      </c>
      <c r="E123">
        <v>3</v>
      </c>
      <c r="F123">
        <v>0</v>
      </c>
      <c r="G123">
        <v>3</v>
      </c>
      <c r="H123">
        <v>0</v>
      </c>
      <c r="I123">
        <v>3</v>
      </c>
    </row>
    <row r="124" spans="1:9" x14ac:dyDescent="0.25">
      <c r="A124">
        <v>0.75</v>
      </c>
      <c r="B124">
        <v>65</v>
      </c>
      <c r="C124">
        <v>22</v>
      </c>
      <c r="D124">
        <v>65</v>
      </c>
      <c r="E124">
        <v>2</v>
      </c>
      <c r="F124">
        <v>25</v>
      </c>
      <c r="G124">
        <v>1</v>
      </c>
      <c r="H124">
        <v>1</v>
      </c>
      <c r="I124">
        <v>0</v>
      </c>
    </row>
    <row r="125" spans="1:9" x14ac:dyDescent="0.25">
      <c r="A125">
        <v>0.56999999999999995</v>
      </c>
      <c r="B125">
        <v>31</v>
      </c>
      <c r="C125">
        <v>24</v>
      </c>
      <c r="D125">
        <v>28</v>
      </c>
      <c r="E125">
        <v>3</v>
      </c>
      <c r="F125">
        <v>50</v>
      </c>
      <c r="G125">
        <v>5</v>
      </c>
      <c r="H125">
        <v>1</v>
      </c>
      <c r="I125">
        <v>1</v>
      </c>
    </row>
    <row r="126" spans="1:9" x14ac:dyDescent="0.25">
      <c r="A126">
        <v>0.57999999999999996</v>
      </c>
      <c r="B126">
        <v>42</v>
      </c>
      <c r="C126">
        <v>18</v>
      </c>
      <c r="D126">
        <v>35</v>
      </c>
      <c r="E126">
        <v>2</v>
      </c>
      <c r="F126">
        <v>0</v>
      </c>
      <c r="G126">
        <v>0</v>
      </c>
      <c r="H126">
        <v>1</v>
      </c>
      <c r="I126">
        <v>3</v>
      </c>
    </row>
    <row r="127" spans="1:9" x14ac:dyDescent="0.25">
      <c r="A127">
        <v>0.81</v>
      </c>
      <c r="B127">
        <v>40</v>
      </c>
      <c r="C127">
        <v>20</v>
      </c>
      <c r="D127">
        <v>65</v>
      </c>
      <c r="E127">
        <v>4</v>
      </c>
      <c r="F127">
        <v>25</v>
      </c>
      <c r="G127">
        <v>1</v>
      </c>
      <c r="H127">
        <v>0</v>
      </c>
      <c r="I127">
        <v>0</v>
      </c>
    </row>
    <row r="128" spans="1:9" x14ac:dyDescent="0.25">
      <c r="A128">
        <v>0.53</v>
      </c>
      <c r="B128">
        <v>65</v>
      </c>
      <c r="C128">
        <v>28</v>
      </c>
      <c r="D128">
        <v>20</v>
      </c>
      <c r="E128">
        <v>3</v>
      </c>
      <c r="F128">
        <v>0</v>
      </c>
      <c r="G128">
        <v>2</v>
      </c>
      <c r="H128">
        <v>1</v>
      </c>
      <c r="I128">
        <v>3</v>
      </c>
    </row>
    <row r="129" spans="1:9" x14ac:dyDescent="0.25">
      <c r="A129">
        <v>0.93</v>
      </c>
      <c r="B129">
        <v>50</v>
      </c>
      <c r="C129">
        <v>25</v>
      </c>
      <c r="D129">
        <v>63</v>
      </c>
      <c r="E129">
        <v>1</v>
      </c>
      <c r="F129">
        <v>50</v>
      </c>
      <c r="G129">
        <v>2</v>
      </c>
      <c r="H129">
        <v>0</v>
      </c>
      <c r="I129">
        <v>4</v>
      </c>
    </row>
    <row r="130" spans="1:9" x14ac:dyDescent="0.25">
      <c r="A130">
        <v>0.89</v>
      </c>
      <c r="B130">
        <v>22</v>
      </c>
      <c r="C130">
        <v>18</v>
      </c>
      <c r="D130">
        <v>65</v>
      </c>
      <c r="E130">
        <v>0</v>
      </c>
      <c r="F130">
        <v>75</v>
      </c>
      <c r="G130">
        <v>1</v>
      </c>
      <c r="H130">
        <v>0</v>
      </c>
      <c r="I130">
        <v>4</v>
      </c>
    </row>
    <row r="131" spans="1:9" x14ac:dyDescent="0.25">
      <c r="A131">
        <v>0.7</v>
      </c>
      <c r="B131">
        <v>41</v>
      </c>
      <c r="C131">
        <v>22</v>
      </c>
      <c r="D131">
        <v>59</v>
      </c>
      <c r="E131">
        <v>3</v>
      </c>
      <c r="F131">
        <v>0</v>
      </c>
      <c r="G131">
        <v>0</v>
      </c>
      <c r="H131">
        <v>0</v>
      </c>
      <c r="I131">
        <v>3</v>
      </c>
    </row>
    <row r="132" spans="1:9" x14ac:dyDescent="0.25">
      <c r="A132">
        <v>0.74</v>
      </c>
      <c r="B132">
        <v>68</v>
      </c>
      <c r="C132">
        <v>28</v>
      </c>
      <c r="D132">
        <v>58</v>
      </c>
      <c r="E132">
        <v>4</v>
      </c>
      <c r="F132">
        <v>0</v>
      </c>
      <c r="G132">
        <v>1</v>
      </c>
      <c r="H132">
        <v>1</v>
      </c>
      <c r="I132">
        <v>3</v>
      </c>
    </row>
    <row r="133" spans="1:9" x14ac:dyDescent="0.25">
      <c r="A133">
        <v>0.92</v>
      </c>
      <c r="B133">
        <v>61</v>
      </c>
      <c r="C133">
        <v>20</v>
      </c>
      <c r="D133">
        <v>70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9" x14ac:dyDescent="0.25">
      <c r="A134">
        <v>0.93</v>
      </c>
      <c r="B134">
        <v>23</v>
      </c>
      <c r="C134">
        <v>23</v>
      </c>
      <c r="D134">
        <v>60</v>
      </c>
      <c r="E134">
        <v>0</v>
      </c>
      <c r="F134">
        <v>50</v>
      </c>
      <c r="G134">
        <v>0</v>
      </c>
      <c r="H134">
        <v>0</v>
      </c>
      <c r="I134">
        <v>1</v>
      </c>
    </row>
    <row r="135" spans="1:9" x14ac:dyDescent="0.25">
      <c r="A135">
        <v>0.95</v>
      </c>
      <c r="B135">
        <v>45</v>
      </c>
      <c r="C135">
        <v>30</v>
      </c>
      <c r="D135">
        <v>60</v>
      </c>
      <c r="E135">
        <v>1</v>
      </c>
      <c r="F135">
        <v>0</v>
      </c>
      <c r="G135">
        <v>0</v>
      </c>
      <c r="H135">
        <v>0</v>
      </c>
      <c r="I135">
        <v>4</v>
      </c>
    </row>
    <row r="136" spans="1:9" x14ac:dyDescent="0.25">
      <c r="A136">
        <v>0.6</v>
      </c>
      <c r="B136">
        <v>14</v>
      </c>
      <c r="C136">
        <v>18</v>
      </c>
      <c r="D136">
        <v>35</v>
      </c>
      <c r="E136">
        <v>3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0.93</v>
      </c>
      <c r="B137">
        <v>30</v>
      </c>
      <c r="C137">
        <v>26</v>
      </c>
      <c r="D137">
        <v>56</v>
      </c>
      <c r="E137">
        <v>0</v>
      </c>
      <c r="F137">
        <v>0</v>
      </c>
      <c r="G137">
        <v>0</v>
      </c>
      <c r="H137">
        <v>1</v>
      </c>
      <c r="I137">
        <v>1</v>
      </c>
    </row>
    <row r="138" spans="1:9" x14ac:dyDescent="0.25">
      <c r="A138">
        <v>0.81</v>
      </c>
      <c r="B138">
        <v>42</v>
      </c>
      <c r="C138">
        <v>24</v>
      </c>
      <c r="D138">
        <v>59</v>
      </c>
      <c r="E138">
        <v>4</v>
      </c>
      <c r="F138">
        <v>0</v>
      </c>
      <c r="G138">
        <v>0</v>
      </c>
      <c r="H138">
        <v>1</v>
      </c>
      <c r="I138">
        <v>2</v>
      </c>
    </row>
    <row r="139" spans="1:9" x14ac:dyDescent="0.25">
      <c r="A139">
        <v>0.95</v>
      </c>
      <c r="B139">
        <v>42</v>
      </c>
      <c r="C139">
        <v>28</v>
      </c>
      <c r="D139">
        <v>55</v>
      </c>
      <c r="E139">
        <v>0</v>
      </c>
      <c r="F139">
        <v>200</v>
      </c>
      <c r="G139">
        <v>0</v>
      </c>
      <c r="H139">
        <v>0</v>
      </c>
      <c r="I139">
        <v>3</v>
      </c>
    </row>
    <row r="140" spans="1:9" x14ac:dyDescent="0.25">
      <c r="A140">
        <v>0.72</v>
      </c>
      <c r="B140">
        <v>53</v>
      </c>
      <c r="C140">
        <v>23</v>
      </c>
      <c r="D140">
        <v>57</v>
      </c>
      <c r="E140">
        <v>3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0.9</v>
      </c>
      <c r="B141">
        <v>49</v>
      </c>
      <c r="C141">
        <v>22</v>
      </c>
      <c r="D141">
        <v>57</v>
      </c>
      <c r="E141">
        <v>1</v>
      </c>
      <c r="F141">
        <v>25</v>
      </c>
      <c r="G141">
        <v>1</v>
      </c>
      <c r="H141">
        <v>1</v>
      </c>
      <c r="I141">
        <v>0</v>
      </c>
    </row>
    <row r="142" spans="1:9" x14ac:dyDescent="0.25">
      <c r="A142">
        <v>0.91</v>
      </c>
      <c r="B142">
        <v>48</v>
      </c>
      <c r="C142">
        <v>25</v>
      </c>
      <c r="D142">
        <v>55</v>
      </c>
      <c r="E142">
        <v>1</v>
      </c>
      <c r="F142">
        <v>0</v>
      </c>
      <c r="G142">
        <v>5</v>
      </c>
      <c r="H142">
        <v>0</v>
      </c>
      <c r="I142">
        <v>4</v>
      </c>
    </row>
    <row r="143" spans="1:9" x14ac:dyDescent="0.25">
      <c r="A143">
        <v>0.85</v>
      </c>
      <c r="B143">
        <v>40</v>
      </c>
      <c r="C143">
        <v>20</v>
      </c>
      <c r="D143">
        <v>70</v>
      </c>
      <c r="E143">
        <v>1</v>
      </c>
      <c r="F143">
        <v>0</v>
      </c>
      <c r="G143">
        <v>0</v>
      </c>
      <c r="H143">
        <v>0</v>
      </c>
      <c r="I143">
        <v>3</v>
      </c>
    </row>
    <row r="144" spans="1:9" x14ac:dyDescent="0.25">
      <c r="A144">
        <v>0.9</v>
      </c>
      <c r="B144">
        <v>48</v>
      </c>
      <c r="C144">
        <v>23</v>
      </c>
      <c r="D144">
        <v>60</v>
      </c>
      <c r="E144">
        <v>0</v>
      </c>
      <c r="F144">
        <v>75</v>
      </c>
      <c r="G144">
        <v>0</v>
      </c>
      <c r="H144">
        <v>0</v>
      </c>
      <c r="I144">
        <v>4</v>
      </c>
    </row>
    <row r="145" spans="1:9" x14ac:dyDescent="0.25">
      <c r="A145">
        <v>0.92</v>
      </c>
      <c r="B145">
        <v>35</v>
      </c>
      <c r="C145">
        <v>20</v>
      </c>
      <c r="D145">
        <v>62</v>
      </c>
      <c r="E145">
        <v>0</v>
      </c>
      <c r="F145">
        <v>50</v>
      </c>
      <c r="G145">
        <v>1</v>
      </c>
      <c r="H145">
        <v>0</v>
      </c>
      <c r="I145">
        <v>3</v>
      </c>
    </row>
    <row r="146" spans="1:9" x14ac:dyDescent="0.25">
      <c r="A146">
        <v>0.67</v>
      </c>
      <c r="B146">
        <v>33</v>
      </c>
      <c r="C146">
        <v>28</v>
      </c>
      <c r="D146">
        <v>25</v>
      </c>
      <c r="E146">
        <v>1</v>
      </c>
      <c r="F146">
        <v>50</v>
      </c>
      <c r="G146">
        <v>3</v>
      </c>
      <c r="H146">
        <v>0</v>
      </c>
      <c r="I146">
        <v>1</v>
      </c>
    </row>
    <row r="147" spans="1:9" x14ac:dyDescent="0.25">
      <c r="A147">
        <v>0.51</v>
      </c>
      <c r="B147">
        <v>27</v>
      </c>
      <c r="C147">
        <v>25</v>
      </c>
      <c r="D147">
        <v>20</v>
      </c>
      <c r="E147">
        <v>3</v>
      </c>
      <c r="F147">
        <v>0</v>
      </c>
      <c r="G147">
        <v>0</v>
      </c>
      <c r="H147">
        <v>1</v>
      </c>
      <c r="I147">
        <v>2</v>
      </c>
    </row>
    <row r="148" spans="1:9" x14ac:dyDescent="0.25">
      <c r="A148">
        <v>0.78</v>
      </c>
      <c r="B148">
        <v>24</v>
      </c>
      <c r="C148">
        <v>26</v>
      </c>
      <c r="D148">
        <v>60</v>
      </c>
      <c r="E148">
        <v>1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0.95</v>
      </c>
      <c r="B149">
        <v>48</v>
      </c>
      <c r="C149">
        <v>20</v>
      </c>
      <c r="D149">
        <v>70</v>
      </c>
      <c r="E149">
        <v>1</v>
      </c>
      <c r="F149">
        <v>0</v>
      </c>
      <c r="G149">
        <v>0</v>
      </c>
      <c r="H149">
        <v>0</v>
      </c>
      <c r="I149">
        <v>4</v>
      </c>
    </row>
    <row r="150" spans="1:9" x14ac:dyDescent="0.25">
      <c r="A150">
        <v>0.68</v>
      </c>
      <c r="B150">
        <v>62</v>
      </c>
      <c r="C150">
        <v>22</v>
      </c>
      <c r="D150">
        <v>24</v>
      </c>
      <c r="E150">
        <v>3</v>
      </c>
      <c r="F150">
        <v>50</v>
      </c>
      <c r="G150">
        <v>2</v>
      </c>
      <c r="H150">
        <v>0</v>
      </c>
      <c r="I150">
        <v>0</v>
      </c>
    </row>
    <row r="151" spans="1:9" x14ac:dyDescent="0.25">
      <c r="A151">
        <v>0.94</v>
      </c>
      <c r="B151">
        <v>44</v>
      </c>
      <c r="C151">
        <v>22</v>
      </c>
      <c r="D151">
        <v>65</v>
      </c>
      <c r="E151">
        <v>0</v>
      </c>
      <c r="F151">
        <v>50</v>
      </c>
      <c r="G151">
        <v>0</v>
      </c>
      <c r="H151">
        <v>0</v>
      </c>
      <c r="I151">
        <v>1</v>
      </c>
    </row>
    <row r="152" spans="1:9" x14ac:dyDescent="0.25">
      <c r="A152">
        <v>0.78</v>
      </c>
      <c r="B152">
        <v>39</v>
      </c>
      <c r="C152">
        <v>24</v>
      </c>
      <c r="D152">
        <v>58</v>
      </c>
      <c r="E152">
        <v>3</v>
      </c>
      <c r="F152">
        <v>25</v>
      </c>
      <c r="G152">
        <v>1</v>
      </c>
      <c r="H152">
        <v>1</v>
      </c>
      <c r="I152">
        <v>0</v>
      </c>
    </row>
    <row r="153" spans="1:9" x14ac:dyDescent="0.25">
      <c r="A153">
        <v>0.9</v>
      </c>
      <c r="B153">
        <v>53</v>
      </c>
      <c r="C153">
        <v>20</v>
      </c>
      <c r="D153">
        <v>65</v>
      </c>
      <c r="E153">
        <v>1</v>
      </c>
      <c r="F153">
        <v>75</v>
      </c>
      <c r="G153">
        <v>0</v>
      </c>
      <c r="H153">
        <v>0</v>
      </c>
      <c r="I153">
        <v>2</v>
      </c>
    </row>
    <row r="154" spans="1:9" x14ac:dyDescent="0.25">
      <c r="A154">
        <v>0.83</v>
      </c>
      <c r="B154">
        <v>37</v>
      </c>
      <c r="C154">
        <v>24</v>
      </c>
      <c r="D154">
        <v>60</v>
      </c>
      <c r="E154">
        <v>2</v>
      </c>
      <c r="F154">
        <v>0</v>
      </c>
      <c r="G154">
        <v>0</v>
      </c>
      <c r="H154">
        <v>1</v>
      </c>
      <c r="I154">
        <v>2</v>
      </c>
    </row>
    <row r="155" spans="1:9" x14ac:dyDescent="0.25">
      <c r="A155">
        <v>0.8</v>
      </c>
      <c r="B155">
        <v>29</v>
      </c>
      <c r="C155">
        <v>23</v>
      </c>
      <c r="D155">
        <v>60</v>
      </c>
      <c r="E155">
        <v>2</v>
      </c>
      <c r="F155">
        <v>50</v>
      </c>
      <c r="G155">
        <v>0</v>
      </c>
      <c r="H155">
        <v>1</v>
      </c>
      <c r="I155">
        <v>1</v>
      </c>
    </row>
    <row r="156" spans="1:9" x14ac:dyDescent="0.25">
      <c r="A156">
        <v>0.96</v>
      </c>
      <c r="B156">
        <v>49</v>
      </c>
      <c r="C156">
        <v>28</v>
      </c>
      <c r="D156">
        <v>60</v>
      </c>
      <c r="E156">
        <v>0</v>
      </c>
      <c r="F156">
        <v>0</v>
      </c>
      <c r="G156">
        <v>0</v>
      </c>
      <c r="H156">
        <v>0</v>
      </c>
      <c r="I156">
        <v>4</v>
      </c>
    </row>
    <row r="157" spans="1:9" x14ac:dyDescent="0.25">
      <c r="A157">
        <v>0.91</v>
      </c>
      <c r="B157">
        <v>24</v>
      </c>
      <c r="C157">
        <v>24</v>
      </c>
      <c r="D157">
        <v>59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0.96</v>
      </c>
      <c r="B158">
        <v>48</v>
      </c>
      <c r="C158">
        <v>22</v>
      </c>
      <c r="D158">
        <v>57</v>
      </c>
      <c r="E158">
        <v>0</v>
      </c>
      <c r="F158">
        <v>25</v>
      </c>
      <c r="G158">
        <v>0</v>
      </c>
      <c r="H158">
        <v>0</v>
      </c>
      <c r="I158">
        <v>4</v>
      </c>
    </row>
    <row r="159" spans="1:9" x14ac:dyDescent="0.25">
      <c r="A159">
        <v>0.87</v>
      </c>
      <c r="B159">
        <v>21</v>
      </c>
      <c r="C159">
        <v>19</v>
      </c>
      <c r="D159">
        <v>63</v>
      </c>
      <c r="E159">
        <v>1</v>
      </c>
      <c r="F159">
        <v>50</v>
      </c>
      <c r="G159">
        <v>0</v>
      </c>
      <c r="H159">
        <v>1</v>
      </c>
      <c r="I159">
        <v>1</v>
      </c>
    </row>
    <row r="160" spans="1:9" x14ac:dyDescent="0.25">
      <c r="A160">
        <v>0.76</v>
      </c>
      <c r="B160">
        <v>52</v>
      </c>
      <c r="C160">
        <v>20</v>
      </c>
      <c r="D160">
        <v>70</v>
      </c>
      <c r="E160">
        <v>4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0.68</v>
      </c>
      <c r="B161">
        <v>53</v>
      </c>
      <c r="C161">
        <v>18</v>
      </c>
      <c r="D161">
        <v>30</v>
      </c>
      <c r="E161">
        <v>4</v>
      </c>
      <c r="F161">
        <v>50</v>
      </c>
      <c r="G161">
        <v>4</v>
      </c>
      <c r="H161">
        <v>0</v>
      </c>
      <c r="I161">
        <v>2</v>
      </c>
    </row>
    <row r="162" spans="1:9" x14ac:dyDescent="0.25">
      <c r="A162">
        <v>0.94</v>
      </c>
      <c r="B162">
        <v>27</v>
      </c>
      <c r="C162">
        <v>25</v>
      </c>
      <c r="D162">
        <v>60</v>
      </c>
      <c r="E162">
        <v>1</v>
      </c>
      <c r="F162">
        <v>75</v>
      </c>
      <c r="G162">
        <v>0</v>
      </c>
      <c r="H162">
        <v>1</v>
      </c>
      <c r="I162">
        <v>2</v>
      </c>
    </row>
    <row r="163" spans="1:9" x14ac:dyDescent="0.25">
      <c r="A163">
        <v>0.62</v>
      </c>
      <c r="B163">
        <v>18</v>
      </c>
      <c r="C163">
        <v>20</v>
      </c>
      <c r="D163">
        <v>30</v>
      </c>
      <c r="E163">
        <v>1</v>
      </c>
      <c r="F163">
        <v>25</v>
      </c>
      <c r="G163">
        <v>0</v>
      </c>
      <c r="H163">
        <v>0</v>
      </c>
      <c r="I163">
        <v>0</v>
      </c>
    </row>
    <row r="164" spans="1:9" x14ac:dyDescent="0.25">
      <c r="A164">
        <v>0.91</v>
      </c>
      <c r="B164">
        <v>44</v>
      </c>
      <c r="C164">
        <v>20</v>
      </c>
      <c r="D164">
        <v>60</v>
      </c>
      <c r="E164">
        <v>1</v>
      </c>
      <c r="F164">
        <v>0</v>
      </c>
      <c r="G164">
        <v>0</v>
      </c>
      <c r="H164">
        <v>0</v>
      </c>
      <c r="I164">
        <v>3</v>
      </c>
    </row>
    <row r="165" spans="1:9" x14ac:dyDescent="0.25">
      <c r="A165">
        <v>0.67</v>
      </c>
      <c r="B165">
        <v>61</v>
      </c>
      <c r="C165">
        <v>23</v>
      </c>
      <c r="D165">
        <v>23</v>
      </c>
      <c r="E165">
        <v>2</v>
      </c>
      <c r="F165">
        <v>50</v>
      </c>
      <c r="G165">
        <v>5</v>
      </c>
      <c r="H165">
        <v>0</v>
      </c>
      <c r="I165">
        <v>0</v>
      </c>
    </row>
    <row r="166" spans="1:9" x14ac:dyDescent="0.25">
      <c r="A166">
        <v>0.94</v>
      </c>
      <c r="B166">
        <v>30</v>
      </c>
      <c r="C166">
        <v>22</v>
      </c>
      <c r="D166">
        <v>63</v>
      </c>
      <c r="E166">
        <v>1</v>
      </c>
      <c r="F166">
        <v>75</v>
      </c>
      <c r="G166">
        <v>0</v>
      </c>
      <c r="H166">
        <v>1</v>
      </c>
      <c r="I166">
        <v>2</v>
      </c>
    </row>
    <row r="167" spans="1:9" x14ac:dyDescent="0.25">
      <c r="A167">
        <v>0.79</v>
      </c>
      <c r="B167">
        <v>48</v>
      </c>
      <c r="C167">
        <v>24</v>
      </c>
      <c r="D167">
        <v>60</v>
      </c>
      <c r="E167">
        <v>4</v>
      </c>
      <c r="F167">
        <v>0</v>
      </c>
      <c r="G167">
        <v>0</v>
      </c>
      <c r="H167">
        <v>1</v>
      </c>
      <c r="I167">
        <v>2</v>
      </c>
    </row>
    <row r="168" spans="1:9" x14ac:dyDescent="0.25">
      <c r="A168">
        <v>0.86</v>
      </c>
      <c r="B168">
        <v>32</v>
      </c>
      <c r="C168">
        <v>20</v>
      </c>
      <c r="D168">
        <v>65</v>
      </c>
      <c r="E168">
        <v>1</v>
      </c>
      <c r="F168">
        <v>25</v>
      </c>
      <c r="G168">
        <v>1</v>
      </c>
      <c r="H168">
        <v>0</v>
      </c>
      <c r="I168">
        <v>0</v>
      </c>
    </row>
    <row r="169" spans="1:9" x14ac:dyDescent="0.25">
      <c r="A169">
        <v>0.83</v>
      </c>
      <c r="B169">
        <v>52</v>
      </c>
      <c r="C169">
        <v>23</v>
      </c>
      <c r="D169">
        <v>57</v>
      </c>
      <c r="E169">
        <v>1</v>
      </c>
      <c r="F169">
        <v>0</v>
      </c>
      <c r="G169">
        <v>0</v>
      </c>
      <c r="H169">
        <v>1</v>
      </c>
      <c r="I169">
        <v>0</v>
      </c>
    </row>
    <row r="170" spans="1:9" x14ac:dyDescent="0.25">
      <c r="A170">
        <v>0.73</v>
      </c>
      <c r="B170">
        <v>61</v>
      </c>
      <c r="C170">
        <v>22</v>
      </c>
      <c r="D170">
        <v>57</v>
      </c>
      <c r="E170">
        <v>3</v>
      </c>
      <c r="F170">
        <v>0</v>
      </c>
      <c r="G170">
        <v>4</v>
      </c>
      <c r="H170">
        <v>0</v>
      </c>
      <c r="I170">
        <v>0</v>
      </c>
    </row>
    <row r="171" spans="1:9" x14ac:dyDescent="0.25">
      <c r="A171">
        <v>0.71</v>
      </c>
      <c r="B171">
        <v>64</v>
      </c>
      <c r="C171">
        <v>23</v>
      </c>
      <c r="D171">
        <v>58</v>
      </c>
      <c r="E171">
        <v>2</v>
      </c>
      <c r="F171">
        <v>50</v>
      </c>
      <c r="G171">
        <v>0</v>
      </c>
      <c r="H171">
        <v>0</v>
      </c>
      <c r="I171">
        <v>0</v>
      </c>
    </row>
    <row r="172" spans="1:9" x14ac:dyDescent="0.25">
      <c r="A172">
        <v>0.87</v>
      </c>
      <c r="B172">
        <v>59</v>
      </c>
      <c r="C172">
        <v>18</v>
      </c>
      <c r="D172">
        <v>70</v>
      </c>
      <c r="E172">
        <v>0</v>
      </c>
      <c r="F172">
        <v>25</v>
      </c>
      <c r="G172">
        <v>1</v>
      </c>
      <c r="H172">
        <v>1</v>
      </c>
      <c r="I172">
        <v>0</v>
      </c>
    </row>
    <row r="173" spans="1:9" x14ac:dyDescent="0.25">
      <c r="A173">
        <v>0.92</v>
      </c>
      <c r="B173">
        <v>31</v>
      </c>
      <c r="C173">
        <v>20</v>
      </c>
      <c r="D173">
        <v>60</v>
      </c>
      <c r="E173">
        <v>1</v>
      </c>
      <c r="F173">
        <v>0</v>
      </c>
      <c r="G173">
        <v>3</v>
      </c>
      <c r="H173">
        <v>0</v>
      </c>
      <c r="I173">
        <v>4</v>
      </c>
    </row>
    <row r="174" spans="1:9" x14ac:dyDescent="0.25">
      <c r="A174">
        <v>0.79</v>
      </c>
      <c r="B174">
        <v>32</v>
      </c>
      <c r="C174">
        <v>20</v>
      </c>
      <c r="D174">
        <v>67</v>
      </c>
      <c r="E174">
        <v>1</v>
      </c>
      <c r="F174">
        <v>25</v>
      </c>
      <c r="G174">
        <v>1</v>
      </c>
      <c r="H174">
        <v>0</v>
      </c>
      <c r="I174">
        <v>0</v>
      </c>
    </row>
    <row r="175" spans="1:9" x14ac:dyDescent="0.25">
      <c r="A175">
        <v>0.98</v>
      </c>
      <c r="B175">
        <v>31</v>
      </c>
      <c r="C175">
        <v>20</v>
      </c>
      <c r="D175">
        <v>67</v>
      </c>
      <c r="E175">
        <v>0</v>
      </c>
      <c r="F175">
        <v>25</v>
      </c>
      <c r="G175">
        <v>1</v>
      </c>
      <c r="H175">
        <v>0</v>
      </c>
      <c r="I175">
        <v>0</v>
      </c>
    </row>
    <row r="176" spans="1:9" x14ac:dyDescent="0.25">
      <c r="A176">
        <v>0.93</v>
      </c>
      <c r="B176">
        <v>41</v>
      </c>
      <c r="C176">
        <v>20</v>
      </c>
      <c r="D176">
        <v>65</v>
      </c>
      <c r="E176">
        <v>1</v>
      </c>
      <c r="F176">
        <v>50</v>
      </c>
      <c r="G176">
        <v>0</v>
      </c>
      <c r="H176">
        <v>1</v>
      </c>
      <c r="I176">
        <v>0</v>
      </c>
    </row>
    <row r="177" spans="1:9" x14ac:dyDescent="0.25">
      <c r="A177">
        <v>0.88</v>
      </c>
      <c r="B177">
        <v>32</v>
      </c>
      <c r="C177">
        <v>22</v>
      </c>
      <c r="D177">
        <v>65</v>
      </c>
      <c r="E177">
        <v>1</v>
      </c>
      <c r="F177">
        <v>0</v>
      </c>
      <c r="G177">
        <v>0</v>
      </c>
      <c r="H177">
        <v>0</v>
      </c>
      <c r="I177">
        <v>2</v>
      </c>
    </row>
    <row r="178" spans="1:9" x14ac:dyDescent="0.25">
      <c r="A178">
        <v>0.77</v>
      </c>
      <c r="B178">
        <v>61</v>
      </c>
      <c r="C178">
        <v>20</v>
      </c>
      <c r="D178">
        <v>70</v>
      </c>
      <c r="E178">
        <v>1</v>
      </c>
      <c r="F178">
        <v>0</v>
      </c>
      <c r="G178">
        <v>0</v>
      </c>
      <c r="H178">
        <v>1</v>
      </c>
      <c r="I178">
        <v>3</v>
      </c>
    </row>
    <row r="179" spans="1:9" x14ac:dyDescent="0.25">
      <c r="A179">
        <v>0.86</v>
      </c>
      <c r="B179">
        <v>61</v>
      </c>
      <c r="C179">
        <v>23</v>
      </c>
      <c r="D179">
        <v>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0.54</v>
      </c>
      <c r="B180">
        <v>10</v>
      </c>
      <c r="C180">
        <v>18</v>
      </c>
      <c r="D180">
        <v>35</v>
      </c>
      <c r="E180">
        <v>3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0.8</v>
      </c>
      <c r="B181">
        <v>36</v>
      </c>
      <c r="C181">
        <v>15</v>
      </c>
      <c r="D181">
        <v>55</v>
      </c>
      <c r="E181">
        <v>1</v>
      </c>
      <c r="F181">
        <v>50</v>
      </c>
      <c r="G181">
        <v>2</v>
      </c>
      <c r="H181">
        <v>0</v>
      </c>
      <c r="I181">
        <v>4</v>
      </c>
    </row>
    <row r="182" spans="1:9" x14ac:dyDescent="0.25">
      <c r="A182">
        <v>0.86</v>
      </c>
      <c r="B182">
        <v>29</v>
      </c>
      <c r="C182">
        <v>25</v>
      </c>
      <c r="D182">
        <v>60</v>
      </c>
      <c r="E182">
        <v>1</v>
      </c>
      <c r="F182">
        <v>75</v>
      </c>
      <c r="G182">
        <v>0</v>
      </c>
      <c r="H182">
        <v>1</v>
      </c>
      <c r="I182">
        <v>2</v>
      </c>
    </row>
    <row r="183" spans="1:9" x14ac:dyDescent="0.25">
      <c r="A183">
        <v>0.61</v>
      </c>
      <c r="B183">
        <v>27</v>
      </c>
      <c r="C183">
        <v>25</v>
      </c>
      <c r="D183">
        <v>35</v>
      </c>
      <c r="E183">
        <v>1</v>
      </c>
      <c r="F183">
        <v>25</v>
      </c>
      <c r="G183">
        <v>2</v>
      </c>
      <c r="H183">
        <v>0</v>
      </c>
      <c r="I183">
        <v>2</v>
      </c>
    </row>
    <row r="184" spans="1:9" x14ac:dyDescent="0.25">
      <c r="A184">
        <v>0.72</v>
      </c>
      <c r="B184">
        <v>22</v>
      </c>
      <c r="C184">
        <v>27</v>
      </c>
      <c r="D184">
        <v>55</v>
      </c>
      <c r="E184">
        <v>1</v>
      </c>
      <c r="F184">
        <v>0</v>
      </c>
      <c r="G184">
        <v>5</v>
      </c>
      <c r="H184">
        <v>0</v>
      </c>
      <c r="I184">
        <v>3</v>
      </c>
    </row>
    <row r="185" spans="1:9" x14ac:dyDescent="0.25">
      <c r="A185">
        <v>0.55000000000000004</v>
      </c>
      <c r="B185">
        <v>40</v>
      </c>
      <c r="C185">
        <v>23</v>
      </c>
      <c r="D185">
        <v>25</v>
      </c>
      <c r="E185">
        <v>4</v>
      </c>
      <c r="F185">
        <v>50</v>
      </c>
      <c r="G185">
        <v>3</v>
      </c>
      <c r="H185">
        <v>1</v>
      </c>
      <c r="I185">
        <v>1</v>
      </c>
    </row>
    <row r="186" spans="1:9" x14ac:dyDescent="0.25">
      <c r="A186">
        <v>0.96</v>
      </c>
      <c r="B186">
        <v>56</v>
      </c>
      <c r="C186">
        <v>28</v>
      </c>
      <c r="D186">
        <v>52</v>
      </c>
      <c r="E186">
        <v>1</v>
      </c>
      <c r="F186">
        <v>50</v>
      </c>
      <c r="G186">
        <v>0</v>
      </c>
      <c r="H186">
        <v>0</v>
      </c>
      <c r="I186">
        <v>0</v>
      </c>
    </row>
    <row r="187" spans="1:9" x14ac:dyDescent="0.25">
      <c r="A187">
        <v>0.57999999999999996</v>
      </c>
      <c r="B187">
        <v>13</v>
      </c>
      <c r="C187">
        <v>18</v>
      </c>
      <c r="D187">
        <v>37</v>
      </c>
      <c r="E187">
        <v>1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0.77</v>
      </c>
      <c r="B188">
        <v>37</v>
      </c>
      <c r="C188">
        <v>28</v>
      </c>
      <c r="D188">
        <v>51</v>
      </c>
      <c r="E188">
        <v>4</v>
      </c>
      <c r="F188">
        <v>0</v>
      </c>
      <c r="G188">
        <v>0</v>
      </c>
      <c r="H188">
        <v>0</v>
      </c>
      <c r="I188">
        <v>4</v>
      </c>
    </row>
    <row r="189" spans="1:9" x14ac:dyDescent="0.25">
      <c r="A189">
        <v>0.85</v>
      </c>
      <c r="B189">
        <v>41</v>
      </c>
      <c r="C189">
        <v>20</v>
      </c>
      <c r="D189">
        <v>67</v>
      </c>
      <c r="E189">
        <v>0</v>
      </c>
      <c r="F189">
        <v>25</v>
      </c>
      <c r="G189">
        <v>1</v>
      </c>
      <c r="H189">
        <v>1</v>
      </c>
      <c r="I189">
        <v>0</v>
      </c>
    </row>
    <row r="190" spans="1:9" x14ac:dyDescent="0.25">
      <c r="A190">
        <v>0.95</v>
      </c>
      <c r="B190">
        <v>52</v>
      </c>
      <c r="C190">
        <v>25</v>
      </c>
      <c r="D190">
        <v>55</v>
      </c>
      <c r="E190">
        <v>0</v>
      </c>
      <c r="F190">
        <v>50</v>
      </c>
      <c r="G190">
        <v>1</v>
      </c>
      <c r="H190">
        <v>0</v>
      </c>
      <c r="I190">
        <v>3</v>
      </c>
    </row>
    <row r="191" spans="1:9" x14ac:dyDescent="0.25">
      <c r="A191">
        <v>0.69</v>
      </c>
      <c r="B191">
        <v>63</v>
      </c>
      <c r="C191">
        <v>22</v>
      </c>
      <c r="D191">
        <v>24</v>
      </c>
      <c r="E191">
        <v>3</v>
      </c>
      <c r="F191">
        <v>50</v>
      </c>
      <c r="G191">
        <v>0</v>
      </c>
      <c r="H191">
        <v>0</v>
      </c>
      <c r="I191">
        <v>0</v>
      </c>
    </row>
    <row r="192" spans="1:9" x14ac:dyDescent="0.25">
      <c r="A192">
        <v>0.95</v>
      </c>
      <c r="B192">
        <v>38</v>
      </c>
      <c r="C192">
        <v>28</v>
      </c>
      <c r="D192">
        <v>65</v>
      </c>
      <c r="E192">
        <v>1</v>
      </c>
      <c r="F192">
        <v>75</v>
      </c>
      <c r="G192">
        <v>1</v>
      </c>
      <c r="H192">
        <v>0</v>
      </c>
      <c r="I192">
        <v>4</v>
      </c>
    </row>
    <row r="193" spans="1:9" x14ac:dyDescent="0.25">
      <c r="A193">
        <v>0.82</v>
      </c>
      <c r="B193">
        <v>60</v>
      </c>
      <c r="C193">
        <v>22</v>
      </c>
      <c r="D193">
        <v>58</v>
      </c>
      <c r="E193">
        <v>3</v>
      </c>
      <c r="F193">
        <v>0</v>
      </c>
      <c r="G193">
        <v>3</v>
      </c>
      <c r="H193">
        <v>0</v>
      </c>
      <c r="I193">
        <v>3</v>
      </c>
    </row>
    <row r="194" spans="1:9" x14ac:dyDescent="0.25">
      <c r="A194">
        <v>0.93</v>
      </c>
      <c r="B194">
        <v>29</v>
      </c>
      <c r="C194">
        <v>25</v>
      </c>
      <c r="D194">
        <v>55</v>
      </c>
      <c r="E194">
        <v>0</v>
      </c>
      <c r="F194">
        <v>0</v>
      </c>
      <c r="G194">
        <v>0</v>
      </c>
      <c r="H194">
        <v>0</v>
      </c>
      <c r="I194">
        <v>5</v>
      </c>
    </row>
    <row r="195" spans="1:9" x14ac:dyDescent="0.25">
      <c r="A195">
        <v>0.82</v>
      </c>
      <c r="B195">
        <v>29</v>
      </c>
      <c r="C195">
        <v>20</v>
      </c>
      <c r="D195">
        <v>70</v>
      </c>
      <c r="E195">
        <v>1</v>
      </c>
      <c r="F195">
        <v>0</v>
      </c>
      <c r="G195">
        <v>0</v>
      </c>
      <c r="H195">
        <v>0</v>
      </c>
      <c r="I195">
        <v>2</v>
      </c>
    </row>
    <row r="196" spans="1:9" x14ac:dyDescent="0.25">
      <c r="A196">
        <v>0.94</v>
      </c>
      <c r="B196">
        <v>30</v>
      </c>
      <c r="C196">
        <v>24</v>
      </c>
      <c r="D196">
        <v>59</v>
      </c>
      <c r="E196">
        <v>0</v>
      </c>
      <c r="F196">
        <v>25</v>
      </c>
      <c r="G196">
        <v>0</v>
      </c>
      <c r="H196">
        <v>0</v>
      </c>
      <c r="I196">
        <v>0</v>
      </c>
    </row>
    <row r="197" spans="1:9" x14ac:dyDescent="0.25">
      <c r="A197">
        <v>0.75</v>
      </c>
      <c r="B197">
        <v>26</v>
      </c>
      <c r="C197">
        <v>24</v>
      </c>
      <c r="D197">
        <v>56</v>
      </c>
      <c r="E197">
        <v>4</v>
      </c>
      <c r="F197">
        <v>0</v>
      </c>
      <c r="G197">
        <v>0</v>
      </c>
      <c r="H197">
        <v>0</v>
      </c>
      <c r="I197">
        <v>3</v>
      </c>
    </row>
    <row r="198" spans="1:9" x14ac:dyDescent="0.25">
      <c r="A198">
        <v>0.91</v>
      </c>
      <c r="B198">
        <v>32</v>
      </c>
      <c r="C198">
        <v>22</v>
      </c>
      <c r="D198">
        <v>58</v>
      </c>
      <c r="E198">
        <v>0</v>
      </c>
      <c r="F198">
        <v>50</v>
      </c>
      <c r="G198">
        <v>0</v>
      </c>
      <c r="H198">
        <v>0</v>
      </c>
      <c r="I198">
        <v>1</v>
      </c>
    </row>
    <row r="199" spans="1:9" x14ac:dyDescent="0.25">
      <c r="A199">
        <v>0.65</v>
      </c>
      <c r="B199">
        <v>55</v>
      </c>
      <c r="C199">
        <v>27</v>
      </c>
      <c r="D199">
        <v>20</v>
      </c>
      <c r="E199">
        <v>1</v>
      </c>
      <c r="F199">
        <v>0</v>
      </c>
      <c r="G199">
        <v>0</v>
      </c>
      <c r="H199">
        <v>1</v>
      </c>
      <c r="I199">
        <v>3</v>
      </c>
    </row>
    <row r="200" spans="1:9" x14ac:dyDescent="0.25">
      <c r="A200">
        <v>0.87</v>
      </c>
      <c r="B200">
        <v>36</v>
      </c>
      <c r="C200">
        <v>22</v>
      </c>
      <c r="D200">
        <v>65</v>
      </c>
      <c r="E200">
        <v>1</v>
      </c>
      <c r="F200">
        <v>25</v>
      </c>
      <c r="G200">
        <v>1</v>
      </c>
      <c r="H200">
        <v>0</v>
      </c>
      <c r="I200">
        <v>0</v>
      </c>
    </row>
    <row r="201" spans="1:9" x14ac:dyDescent="0.25">
      <c r="A201">
        <v>0.84</v>
      </c>
      <c r="B201">
        <v>53</v>
      </c>
      <c r="C201">
        <v>22</v>
      </c>
      <c r="D201">
        <v>65</v>
      </c>
      <c r="E201">
        <v>4</v>
      </c>
      <c r="F201">
        <v>25</v>
      </c>
      <c r="G201">
        <v>0</v>
      </c>
      <c r="H201">
        <v>1</v>
      </c>
      <c r="I201">
        <v>1</v>
      </c>
    </row>
    <row r="202" spans="1:9" x14ac:dyDescent="0.25">
      <c r="A202">
        <v>0.85</v>
      </c>
      <c r="B202">
        <v>18</v>
      </c>
      <c r="C202">
        <v>23</v>
      </c>
      <c r="D202">
        <v>57</v>
      </c>
      <c r="E202">
        <v>1</v>
      </c>
      <c r="F202">
        <v>50</v>
      </c>
      <c r="G202">
        <v>0</v>
      </c>
      <c r="H202">
        <v>0</v>
      </c>
      <c r="I202">
        <v>0</v>
      </c>
    </row>
    <row r="203" spans="1:9" x14ac:dyDescent="0.25">
      <c r="A203">
        <v>0.91</v>
      </c>
      <c r="B203">
        <v>28</v>
      </c>
      <c r="C203">
        <v>23</v>
      </c>
      <c r="D203">
        <v>60</v>
      </c>
      <c r="E203">
        <v>1</v>
      </c>
      <c r="F203">
        <v>50</v>
      </c>
      <c r="G203">
        <v>0</v>
      </c>
      <c r="H203">
        <v>0</v>
      </c>
      <c r="I203">
        <v>1</v>
      </c>
    </row>
    <row r="204" spans="1:9" x14ac:dyDescent="0.25">
      <c r="A204">
        <v>0.71</v>
      </c>
      <c r="B204">
        <v>58</v>
      </c>
      <c r="C204">
        <v>22</v>
      </c>
      <c r="D204">
        <v>58</v>
      </c>
      <c r="E204">
        <v>1</v>
      </c>
      <c r="F204">
        <v>0</v>
      </c>
      <c r="G204">
        <v>3</v>
      </c>
      <c r="H204">
        <v>0</v>
      </c>
      <c r="I204">
        <v>0</v>
      </c>
    </row>
    <row r="205" spans="1:9" x14ac:dyDescent="0.25">
      <c r="A205">
        <v>0.82</v>
      </c>
      <c r="B205">
        <v>51</v>
      </c>
      <c r="C205">
        <v>20</v>
      </c>
      <c r="D205">
        <v>67</v>
      </c>
      <c r="E205">
        <v>2</v>
      </c>
      <c r="F205">
        <v>25</v>
      </c>
      <c r="G205">
        <v>0</v>
      </c>
      <c r="H205">
        <v>1</v>
      </c>
      <c r="I205">
        <v>1</v>
      </c>
    </row>
    <row r="206" spans="1:9" x14ac:dyDescent="0.25">
      <c r="A206">
        <v>0.77</v>
      </c>
      <c r="B206">
        <v>37</v>
      </c>
      <c r="C206">
        <v>22</v>
      </c>
      <c r="D206">
        <v>65</v>
      </c>
      <c r="E206">
        <v>4</v>
      </c>
      <c r="F206">
        <v>25</v>
      </c>
      <c r="G206">
        <v>1</v>
      </c>
      <c r="H206">
        <v>0</v>
      </c>
      <c r="I206">
        <v>0</v>
      </c>
    </row>
    <row r="207" spans="1:9" x14ac:dyDescent="0.25">
      <c r="A207">
        <v>0.95</v>
      </c>
      <c r="B207">
        <v>41</v>
      </c>
      <c r="C207">
        <v>20</v>
      </c>
      <c r="D207">
        <v>70</v>
      </c>
      <c r="E207">
        <v>0</v>
      </c>
      <c r="F207">
        <v>0</v>
      </c>
      <c r="G207">
        <v>0</v>
      </c>
      <c r="H207">
        <v>1</v>
      </c>
      <c r="I207">
        <v>3</v>
      </c>
    </row>
    <row r="208" spans="1:9" x14ac:dyDescent="0.25">
      <c r="A208">
        <v>0.95</v>
      </c>
      <c r="B208">
        <v>32</v>
      </c>
      <c r="C208">
        <v>18</v>
      </c>
      <c r="D208">
        <v>60</v>
      </c>
      <c r="E208">
        <v>0</v>
      </c>
      <c r="F208">
        <v>0</v>
      </c>
      <c r="G208">
        <v>0</v>
      </c>
      <c r="H208">
        <v>0</v>
      </c>
      <c r="I208">
        <v>4</v>
      </c>
    </row>
    <row r="209" spans="1:9" x14ac:dyDescent="0.25">
      <c r="A209">
        <v>0.76</v>
      </c>
      <c r="B209">
        <v>56</v>
      </c>
      <c r="C209">
        <v>26</v>
      </c>
      <c r="D209">
        <v>56</v>
      </c>
      <c r="E209">
        <v>3</v>
      </c>
      <c r="F209">
        <v>0</v>
      </c>
      <c r="G209">
        <v>0</v>
      </c>
      <c r="H209">
        <v>1</v>
      </c>
      <c r="I209">
        <v>1</v>
      </c>
    </row>
    <row r="210" spans="1:9" x14ac:dyDescent="0.25">
      <c r="A210">
        <v>0.85</v>
      </c>
      <c r="B210">
        <v>43</v>
      </c>
      <c r="C210">
        <v>23</v>
      </c>
      <c r="D210">
        <v>60</v>
      </c>
      <c r="E210">
        <v>0</v>
      </c>
      <c r="F210">
        <v>50</v>
      </c>
      <c r="G210">
        <v>0</v>
      </c>
      <c r="H210">
        <v>0</v>
      </c>
      <c r="I210">
        <v>1</v>
      </c>
    </row>
    <row r="211" spans="1:9" x14ac:dyDescent="0.25">
      <c r="A211">
        <v>0.75</v>
      </c>
      <c r="B211">
        <v>52</v>
      </c>
      <c r="C211">
        <v>23</v>
      </c>
      <c r="D211">
        <v>60</v>
      </c>
      <c r="E211">
        <v>4</v>
      </c>
      <c r="F211">
        <v>75</v>
      </c>
      <c r="G211">
        <v>0</v>
      </c>
      <c r="H211">
        <v>0</v>
      </c>
      <c r="I211">
        <v>3</v>
      </c>
    </row>
    <row r="212" spans="1:9" x14ac:dyDescent="0.25">
      <c r="A212">
        <v>0.78</v>
      </c>
      <c r="B212">
        <v>67</v>
      </c>
      <c r="C212">
        <v>24</v>
      </c>
      <c r="D212">
        <v>60</v>
      </c>
      <c r="E212">
        <v>3</v>
      </c>
      <c r="F212">
        <v>0</v>
      </c>
      <c r="G212">
        <v>3</v>
      </c>
      <c r="H212">
        <v>0</v>
      </c>
      <c r="I212">
        <v>3</v>
      </c>
    </row>
    <row r="213" spans="1:9" x14ac:dyDescent="0.25">
      <c r="A213">
        <v>0.91</v>
      </c>
      <c r="B213">
        <v>36</v>
      </c>
      <c r="C213">
        <v>20</v>
      </c>
      <c r="D213">
        <v>65</v>
      </c>
      <c r="E213">
        <v>1</v>
      </c>
      <c r="F213">
        <v>25</v>
      </c>
      <c r="G213">
        <v>1</v>
      </c>
      <c r="H213">
        <v>1</v>
      </c>
      <c r="I213">
        <v>0</v>
      </c>
    </row>
    <row r="214" spans="1:9" x14ac:dyDescent="0.25">
      <c r="A214">
        <v>0.85</v>
      </c>
      <c r="B214">
        <v>29</v>
      </c>
      <c r="C214">
        <v>18</v>
      </c>
      <c r="D214">
        <v>62</v>
      </c>
      <c r="E214">
        <v>0</v>
      </c>
      <c r="F214">
        <v>0</v>
      </c>
      <c r="G214">
        <v>0</v>
      </c>
      <c r="H214">
        <v>0</v>
      </c>
      <c r="I214">
        <v>5</v>
      </c>
    </row>
    <row r="215" spans="1:9" x14ac:dyDescent="0.25">
      <c r="A215">
        <v>0.95</v>
      </c>
      <c r="B215">
        <v>25</v>
      </c>
      <c r="C215">
        <v>24</v>
      </c>
      <c r="D215">
        <v>63</v>
      </c>
      <c r="E215">
        <v>0</v>
      </c>
      <c r="F215">
        <v>0</v>
      </c>
      <c r="G215">
        <v>0</v>
      </c>
      <c r="H215">
        <v>1</v>
      </c>
      <c r="I215">
        <v>0</v>
      </c>
    </row>
    <row r="216" spans="1:9" x14ac:dyDescent="0.25">
      <c r="A216">
        <v>0.63</v>
      </c>
      <c r="B216">
        <v>29</v>
      </c>
      <c r="C216">
        <v>18</v>
      </c>
      <c r="D216">
        <v>30</v>
      </c>
      <c r="E216">
        <v>2</v>
      </c>
      <c r="F216">
        <v>50</v>
      </c>
      <c r="G216">
        <v>2</v>
      </c>
      <c r="H216">
        <v>0</v>
      </c>
      <c r="I216">
        <v>2</v>
      </c>
    </row>
    <row r="217" spans="1:9" x14ac:dyDescent="0.25">
      <c r="A217">
        <v>0.86</v>
      </c>
      <c r="B217">
        <v>31</v>
      </c>
      <c r="C217">
        <v>28</v>
      </c>
      <c r="D217">
        <v>57</v>
      </c>
      <c r="E217">
        <v>0</v>
      </c>
      <c r="F217">
        <v>50</v>
      </c>
      <c r="G217">
        <v>0</v>
      </c>
      <c r="H217">
        <v>1</v>
      </c>
      <c r="I217">
        <v>1</v>
      </c>
    </row>
    <row r="218" spans="1:9" x14ac:dyDescent="0.25">
      <c r="A218">
        <v>0.54</v>
      </c>
      <c r="B218">
        <v>23</v>
      </c>
      <c r="C218">
        <v>20</v>
      </c>
      <c r="D218">
        <v>35</v>
      </c>
      <c r="E218">
        <v>1</v>
      </c>
      <c r="F218">
        <v>50</v>
      </c>
      <c r="G218">
        <v>5</v>
      </c>
      <c r="H218">
        <v>1</v>
      </c>
      <c r="I218">
        <v>1</v>
      </c>
    </row>
    <row r="219" spans="1:9" x14ac:dyDescent="0.25">
      <c r="A219">
        <v>0.95</v>
      </c>
      <c r="B219">
        <v>46</v>
      </c>
      <c r="C219">
        <v>30</v>
      </c>
      <c r="D219">
        <v>60</v>
      </c>
      <c r="E219">
        <v>0</v>
      </c>
      <c r="F219">
        <v>0</v>
      </c>
      <c r="G219">
        <v>0</v>
      </c>
      <c r="H219">
        <v>0</v>
      </c>
      <c r="I219">
        <v>3</v>
      </c>
    </row>
    <row r="220" spans="1:9" x14ac:dyDescent="0.25">
      <c r="A220">
        <v>0.72</v>
      </c>
      <c r="B220">
        <v>47</v>
      </c>
      <c r="C220">
        <v>20</v>
      </c>
      <c r="D220">
        <v>65</v>
      </c>
      <c r="E220">
        <v>3</v>
      </c>
      <c r="F220">
        <v>50</v>
      </c>
      <c r="G220">
        <v>5</v>
      </c>
      <c r="H220">
        <v>0</v>
      </c>
      <c r="I220">
        <v>1</v>
      </c>
    </row>
    <row r="221" spans="1:9" x14ac:dyDescent="0.25">
      <c r="A221">
        <v>0.52</v>
      </c>
      <c r="B221">
        <v>65</v>
      </c>
      <c r="C221">
        <v>20</v>
      </c>
      <c r="D221">
        <v>32</v>
      </c>
      <c r="E221">
        <v>2</v>
      </c>
      <c r="F221">
        <v>50</v>
      </c>
      <c r="G221">
        <v>0</v>
      </c>
      <c r="H221">
        <v>1</v>
      </c>
      <c r="I221">
        <v>0</v>
      </c>
    </row>
    <row r="222" spans="1:9" x14ac:dyDescent="0.25">
      <c r="A222">
        <v>0.93</v>
      </c>
      <c r="B222">
        <v>35</v>
      </c>
      <c r="C222">
        <v>20</v>
      </c>
      <c r="D222">
        <v>65</v>
      </c>
      <c r="E222">
        <v>0</v>
      </c>
      <c r="F222">
        <v>25</v>
      </c>
      <c r="G222">
        <v>1</v>
      </c>
      <c r="H222">
        <v>0</v>
      </c>
      <c r="I222">
        <v>0</v>
      </c>
    </row>
    <row r="223" spans="1:9" x14ac:dyDescent="0.25">
      <c r="A223">
        <v>0.52</v>
      </c>
      <c r="B223">
        <v>27</v>
      </c>
      <c r="C223">
        <v>15</v>
      </c>
      <c r="D223">
        <v>22</v>
      </c>
      <c r="E223">
        <v>1</v>
      </c>
      <c r="F223">
        <v>25</v>
      </c>
      <c r="G223">
        <v>5</v>
      </c>
      <c r="H223">
        <v>1</v>
      </c>
      <c r="I223">
        <v>5</v>
      </c>
    </row>
    <row r="224" spans="1:9" x14ac:dyDescent="0.25">
      <c r="A224">
        <v>0.61</v>
      </c>
      <c r="B224">
        <v>54</v>
      </c>
      <c r="C224">
        <v>18</v>
      </c>
      <c r="D224">
        <v>35</v>
      </c>
      <c r="E224">
        <v>1</v>
      </c>
      <c r="F224">
        <v>0</v>
      </c>
      <c r="G224">
        <v>0</v>
      </c>
      <c r="H224">
        <v>1</v>
      </c>
      <c r="I224">
        <v>3</v>
      </c>
    </row>
    <row r="225" spans="1:9" x14ac:dyDescent="0.25">
      <c r="A225">
        <v>0.79</v>
      </c>
      <c r="B225">
        <v>48</v>
      </c>
      <c r="C225">
        <v>20</v>
      </c>
      <c r="D225">
        <v>65</v>
      </c>
      <c r="E225">
        <v>2</v>
      </c>
      <c r="F225">
        <v>0</v>
      </c>
      <c r="G225">
        <v>0</v>
      </c>
      <c r="H225">
        <v>0</v>
      </c>
      <c r="I225">
        <v>4</v>
      </c>
    </row>
    <row r="226" spans="1:9" x14ac:dyDescent="0.25">
      <c r="A226">
        <v>0.94</v>
      </c>
      <c r="B226">
        <v>46</v>
      </c>
      <c r="C226">
        <v>27</v>
      </c>
      <c r="D226">
        <v>55</v>
      </c>
      <c r="E226">
        <v>0</v>
      </c>
      <c r="F226">
        <v>0</v>
      </c>
      <c r="G226">
        <v>3</v>
      </c>
      <c r="H226">
        <v>1</v>
      </c>
      <c r="I226">
        <v>3</v>
      </c>
    </row>
    <row r="227" spans="1:9" x14ac:dyDescent="0.25">
      <c r="A227">
        <v>0.76</v>
      </c>
      <c r="B227">
        <v>37</v>
      </c>
      <c r="C227">
        <v>28</v>
      </c>
      <c r="D227">
        <v>57</v>
      </c>
      <c r="E227">
        <v>1</v>
      </c>
      <c r="F227">
        <v>25</v>
      </c>
      <c r="G227">
        <v>0</v>
      </c>
      <c r="H227">
        <v>0</v>
      </c>
      <c r="I227">
        <v>4</v>
      </c>
    </row>
    <row r="228" spans="1:9" x14ac:dyDescent="0.25">
      <c r="A228">
        <v>0.78</v>
      </c>
      <c r="B228">
        <v>23</v>
      </c>
      <c r="C228">
        <v>26</v>
      </c>
      <c r="D228">
        <v>56</v>
      </c>
      <c r="E228">
        <v>1</v>
      </c>
      <c r="F228">
        <v>25</v>
      </c>
      <c r="G228">
        <v>0</v>
      </c>
      <c r="H228">
        <v>0</v>
      </c>
      <c r="I228">
        <v>1</v>
      </c>
    </row>
    <row r="229" spans="1:9" x14ac:dyDescent="0.25">
      <c r="A229">
        <v>0.94</v>
      </c>
      <c r="B229">
        <v>48</v>
      </c>
      <c r="C229">
        <v>22</v>
      </c>
      <c r="D229">
        <v>57</v>
      </c>
      <c r="E229">
        <v>0</v>
      </c>
      <c r="F229">
        <v>50</v>
      </c>
      <c r="G229">
        <v>0</v>
      </c>
      <c r="H229">
        <v>0</v>
      </c>
      <c r="I229">
        <v>3</v>
      </c>
    </row>
    <row r="230" spans="1:9" x14ac:dyDescent="0.25">
      <c r="A230">
        <v>0.87</v>
      </c>
      <c r="B230">
        <v>44</v>
      </c>
      <c r="C230">
        <v>18</v>
      </c>
      <c r="D230">
        <v>72</v>
      </c>
      <c r="E230">
        <v>0</v>
      </c>
      <c r="F230">
        <v>0</v>
      </c>
      <c r="G230">
        <v>0</v>
      </c>
      <c r="H230">
        <v>1</v>
      </c>
      <c r="I230">
        <v>3</v>
      </c>
    </row>
    <row r="231" spans="1:9" x14ac:dyDescent="0.25">
      <c r="A231">
        <v>0.55000000000000004</v>
      </c>
      <c r="B231">
        <v>24</v>
      </c>
      <c r="C231">
        <v>20</v>
      </c>
      <c r="D231">
        <v>32</v>
      </c>
      <c r="E231">
        <v>3</v>
      </c>
      <c r="F231">
        <v>0</v>
      </c>
      <c r="G231">
        <v>3</v>
      </c>
      <c r="H231">
        <v>1</v>
      </c>
      <c r="I231">
        <v>0</v>
      </c>
    </row>
    <row r="232" spans="1:9" x14ac:dyDescent="0.25">
      <c r="A232">
        <v>0.93</v>
      </c>
      <c r="B232">
        <v>30</v>
      </c>
      <c r="C232">
        <v>20</v>
      </c>
      <c r="D232">
        <v>60</v>
      </c>
      <c r="E232">
        <v>1</v>
      </c>
      <c r="F232">
        <v>0</v>
      </c>
      <c r="G232">
        <v>3</v>
      </c>
      <c r="H232">
        <v>0</v>
      </c>
      <c r="I232">
        <v>4</v>
      </c>
    </row>
    <row r="233" spans="1:9" x14ac:dyDescent="0.25">
      <c r="A233">
        <v>0.93</v>
      </c>
      <c r="B233">
        <v>45</v>
      </c>
      <c r="C233">
        <v>20</v>
      </c>
      <c r="D233">
        <v>67</v>
      </c>
      <c r="E233">
        <v>1</v>
      </c>
      <c r="F233">
        <v>0</v>
      </c>
      <c r="G233">
        <v>3</v>
      </c>
      <c r="H233">
        <v>0</v>
      </c>
      <c r="I233">
        <v>3</v>
      </c>
    </row>
    <row r="234" spans="1:9" x14ac:dyDescent="0.25">
      <c r="A234">
        <v>0.94</v>
      </c>
      <c r="B234">
        <v>27</v>
      </c>
      <c r="C234">
        <v>22</v>
      </c>
      <c r="D234">
        <v>57</v>
      </c>
      <c r="E234">
        <v>0</v>
      </c>
      <c r="F234">
        <v>25</v>
      </c>
      <c r="G234">
        <v>0</v>
      </c>
      <c r="H234">
        <v>0</v>
      </c>
      <c r="I234">
        <v>2</v>
      </c>
    </row>
    <row r="235" spans="1:9" x14ac:dyDescent="0.25">
      <c r="A235">
        <v>0.94</v>
      </c>
      <c r="B235">
        <v>50</v>
      </c>
      <c r="C235">
        <v>28</v>
      </c>
      <c r="D235">
        <v>55</v>
      </c>
      <c r="E235">
        <v>1</v>
      </c>
      <c r="F235">
        <v>0</v>
      </c>
      <c r="G235">
        <v>0</v>
      </c>
      <c r="H235">
        <v>0</v>
      </c>
      <c r="I235">
        <v>3</v>
      </c>
    </row>
    <row r="236" spans="1:9" x14ac:dyDescent="0.25">
      <c r="A236">
        <v>0.5</v>
      </c>
      <c r="B236">
        <v>58</v>
      </c>
      <c r="C236">
        <v>27</v>
      </c>
      <c r="D236">
        <v>20</v>
      </c>
      <c r="E236">
        <v>2</v>
      </c>
      <c r="F236">
        <v>0</v>
      </c>
      <c r="G236">
        <v>3</v>
      </c>
      <c r="H236">
        <v>1</v>
      </c>
      <c r="I236">
        <v>3</v>
      </c>
    </row>
    <row r="237" spans="1:9" x14ac:dyDescent="0.25">
      <c r="A237">
        <v>0.93</v>
      </c>
      <c r="B237">
        <v>49</v>
      </c>
      <c r="C237">
        <v>28</v>
      </c>
      <c r="D237">
        <v>57</v>
      </c>
      <c r="E237">
        <v>0</v>
      </c>
      <c r="F237">
        <v>50</v>
      </c>
      <c r="G237">
        <v>0</v>
      </c>
      <c r="H237">
        <v>1</v>
      </c>
      <c r="I237">
        <v>3</v>
      </c>
    </row>
    <row r="238" spans="1:9" x14ac:dyDescent="0.25">
      <c r="A238">
        <v>0.73</v>
      </c>
      <c r="B238">
        <v>46</v>
      </c>
      <c r="C238">
        <v>22</v>
      </c>
      <c r="D238">
        <v>58</v>
      </c>
      <c r="E238">
        <v>4</v>
      </c>
      <c r="F238">
        <v>0</v>
      </c>
      <c r="G238">
        <v>5</v>
      </c>
      <c r="H238">
        <v>0</v>
      </c>
      <c r="I238">
        <v>0</v>
      </c>
    </row>
    <row r="239" spans="1:9" x14ac:dyDescent="0.25">
      <c r="A239">
        <v>0.9</v>
      </c>
      <c r="B239">
        <v>27</v>
      </c>
      <c r="C239">
        <v>21</v>
      </c>
      <c r="D239">
        <v>62</v>
      </c>
      <c r="E239">
        <v>0</v>
      </c>
      <c r="F239">
        <v>50</v>
      </c>
      <c r="G239">
        <v>4</v>
      </c>
      <c r="H239">
        <v>0</v>
      </c>
      <c r="I239">
        <v>1</v>
      </c>
    </row>
    <row r="240" spans="1:9" x14ac:dyDescent="0.25">
      <c r="A240">
        <v>0.87</v>
      </c>
      <c r="B240">
        <v>37</v>
      </c>
      <c r="C240">
        <v>18</v>
      </c>
      <c r="D240">
        <v>67</v>
      </c>
      <c r="E240">
        <v>0</v>
      </c>
      <c r="F240">
        <v>50</v>
      </c>
      <c r="G240">
        <v>1</v>
      </c>
      <c r="H240">
        <v>0</v>
      </c>
      <c r="I240">
        <v>4</v>
      </c>
    </row>
    <row r="241" spans="1:9" x14ac:dyDescent="0.25">
      <c r="A241">
        <v>0.93</v>
      </c>
      <c r="B241">
        <v>48</v>
      </c>
      <c r="C241">
        <v>25</v>
      </c>
      <c r="D241">
        <v>60</v>
      </c>
      <c r="E241">
        <v>0</v>
      </c>
      <c r="F241">
        <v>25</v>
      </c>
      <c r="G241">
        <v>0</v>
      </c>
      <c r="H241">
        <v>0</v>
      </c>
      <c r="I241">
        <v>4</v>
      </c>
    </row>
    <row r="242" spans="1:9" x14ac:dyDescent="0.25">
      <c r="A242">
        <v>0.9</v>
      </c>
      <c r="B242">
        <v>42</v>
      </c>
      <c r="C242">
        <v>23</v>
      </c>
      <c r="D242">
        <v>58</v>
      </c>
      <c r="E242">
        <v>0</v>
      </c>
      <c r="F242">
        <v>50</v>
      </c>
      <c r="G242">
        <v>0</v>
      </c>
      <c r="H242">
        <v>0</v>
      </c>
      <c r="I242">
        <v>1</v>
      </c>
    </row>
    <row r="243" spans="1:9" x14ac:dyDescent="0.25">
      <c r="A243">
        <v>0.67</v>
      </c>
      <c r="B243">
        <v>48</v>
      </c>
      <c r="C243">
        <v>20</v>
      </c>
      <c r="D243">
        <v>27</v>
      </c>
      <c r="E243">
        <v>1</v>
      </c>
      <c r="F243">
        <v>0</v>
      </c>
      <c r="G243">
        <v>2</v>
      </c>
      <c r="H243">
        <v>0</v>
      </c>
      <c r="I243">
        <v>4</v>
      </c>
    </row>
    <row r="244" spans="1:9" x14ac:dyDescent="0.25">
      <c r="A244">
        <v>0.9</v>
      </c>
      <c r="B244">
        <v>25</v>
      </c>
      <c r="C244">
        <v>28</v>
      </c>
      <c r="D244">
        <v>55</v>
      </c>
      <c r="E244">
        <v>1</v>
      </c>
      <c r="F244">
        <v>50</v>
      </c>
      <c r="G244">
        <v>0</v>
      </c>
      <c r="H244">
        <v>1</v>
      </c>
      <c r="I244">
        <v>1</v>
      </c>
    </row>
    <row r="245" spans="1:9" x14ac:dyDescent="0.25">
      <c r="A245">
        <v>0.9</v>
      </c>
      <c r="B245">
        <v>64</v>
      </c>
      <c r="C245">
        <v>26</v>
      </c>
      <c r="D245">
        <v>58</v>
      </c>
      <c r="E245">
        <v>1</v>
      </c>
      <c r="F245">
        <v>0</v>
      </c>
      <c r="G245">
        <v>0</v>
      </c>
      <c r="H245">
        <v>1</v>
      </c>
      <c r="I245">
        <v>3</v>
      </c>
    </row>
    <row r="246" spans="1:9" x14ac:dyDescent="0.25">
      <c r="A246">
        <v>0.98</v>
      </c>
      <c r="B246">
        <v>53</v>
      </c>
      <c r="C246">
        <v>24</v>
      </c>
      <c r="D246">
        <v>60</v>
      </c>
      <c r="E246">
        <v>1</v>
      </c>
      <c r="F246">
        <v>75</v>
      </c>
      <c r="G246">
        <v>0</v>
      </c>
      <c r="H246">
        <v>0</v>
      </c>
      <c r="I246">
        <v>2</v>
      </c>
    </row>
    <row r="247" spans="1:9" x14ac:dyDescent="0.25">
      <c r="A247">
        <v>0.66</v>
      </c>
      <c r="B247">
        <v>38</v>
      </c>
      <c r="C247">
        <v>22</v>
      </c>
      <c r="D247">
        <v>30</v>
      </c>
      <c r="E247">
        <v>4</v>
      </c>
      <c r="F247">
        <v>25</v>
      </c>
      <c r="G247">
        <v>2</v>
      </c>
      <c r="H247">
        <v>0</v>
      </c>
      <c r="I247">
        <v>0</v>
      </c>
    </row>
    <row r="248" spans="1:9" x14ac:dyDescent="0.25">
      <c r="A248">
        <v>0.68</v>
      </c>
      <c r="B248">
        <v>17</v>
      </c>
      <c r="C248">
        <v>22</v>
      </c>
      <c r="D248">
        <v>24</v>
      </c>
      <c r="E248">
        <v>3</v>
      </c>
      <c r="F248">
        <v>50</v>
      </c>
      <c r="G248">
        <v>0</v>
      </c>
      <c r="H248">
        <v>0</v>
      </c>
      <c r="I248">
        <v>0</v>
      </c>
    </row>
    <row r="249" spans="1:9" x14ac:dyDescent="0.25">
      <c r="A249">
        <v>0.56000000000000005</v>
      </c>
      <c r="B249">
        <v>27</v>
      </c>
      <c r="C249">
        <v>20</v>
      </c>
      <c r="D249">
        <v>35</v>
      </c>
      <c r="E249">
        <v>3</v>
      </c>
      <c r="F249">
        <v>0</v>
      </c>
      <c r="G249">
        <v>5</v>
      </c>
      <c r="H249">
        <v>1</v>
      </c>
      <c r="I249">
        <v>2</v>
      </c>
    </row>
    <row r="250" spans="1:9" x14ac:dyDescent="0.25">
      <c r="A250">
        <v>0.62</v>
      </c>
      <c r="B250">
        <v>50</v>
      </c>
      <c r="C250">
        <v>18</v>
      </c>
      <c r="D250">
        <v>37</v>
      </c>
      <c r="E250">
        <v>1</v>
      </c>
      <c r="F250">
        <v>0</v>
      </c>
      <c r="G250">
        <v>2</v>
      </c>
      <c r="H250">
        <v>1</v>
      </c>
      <c r="I250">
        <v>3</v>
      </c>
    </row>
    <row r="251" spans="1:9" x14ac:dyDescent="0.25">
      <c r="A251">
        <v>0.81</v>
      </c>
      <c r="B251">
        <v>26</v>
      </c>
      <c r="C251">
        <v>28</v>
      </c>
      <c r="D251">
        <v>60</v>
      </c>
      <c r="E251">
        <v>2</v>
      </c>
      <c r="F251">
        <v>50</v>
      </c>
      <c r="G251">
        <v>0</v>
      </c>
      <c r="H251">
        <v>0</v>
      </c>
      <c r="I251">
        <v>1</v>
      </c>
    </row>
    <row r="252" spans="1:9" x14ac:dyDescent="0.25">
      <c r="A252">
        <v>0.84</v>
      </c>
      <c r="B252">
        <v>54</v>
      </c>
      <c r="C252">
        <v>18</v>
      </c>
      <c r="D252">
        <v>60</v>
      </c>
      <c r="E252">
        <v>3</v>
      </c>
      <c r="F252">
        <v>0</v>
      </c>
      <c r="G252">
        <v>0</v>
      </c>
      <c r="H252">
        <v>0</v>
      </c>
      <c r="I252">
        <v>3</v>
      </c>
    </row>
    <row r="253" spans="1:9" x14ac:dyDescent="0.25">
      <c r="A253">
        <v>0.93</v>
      </c>
      <c r="B253">
        <v>46</v>
      </c>
      <c r="C253">
        <v>25</v>
      </c>
      <c r="D253">
        <v>60</v>
      </c>
      <c r="E253">
        <v>1</v>
      </c>
      <c r="F253">
        <v>0</v>
      </c>
      <c r="G253">
        <v>0</v>
      </c>
      <c r="H253">
        <v>0</v>
      </c>
      <c r="I253">
        <v>3</v>
      </c>
    </row>
    <row r="254" spans="1:9" x14ac:dyDescent="0.25">
      <c r="A254">
        <v>0.87</v>
      </c>
      <c r="B254">
        <v>38</v>
      </c>
      <c r="C254">
        <v>20</v>
      </c>
      <c r="D254">
        <v>70</v>
      </c>
      <c r="E254">
        <v>0</v>
      </c>
      <c r="F254">
        <v>0</v>
      </c>
      <c r="G254">
        <v>0</v>
      </c>
      <c r="H254">
        <v>0</v>
      </c>
      <c r="I254">
        <v>4</v>
      </c>
    </row>
    <row r="255" spans="1:9" x14ac:dyDescent="0.25">
      <c r="A255">
        <v>0.86</v>
      </c>
      <c r="B255">
        <v>24</v>
      </c>
      <c r="C255">
        <v>23</v>
      </c>
      <c r="D255">
        <v>60</v>
      </c>
      <c r="E255">
        <v>0</v>
      </c>
      <c r="F255">
        <v>25</v>
      </c>
      <c r="G255">
        <v>0</v>
      </c>
      <c r="H255">
        <v>0</v>
      </c>
      <c r="I255">
        <v>0</v>
      </c>
    </row>
    <row r="256" spans="1:9" x14ac:dyDescent="0.25">
      <c r="A256">
        <v>0.89</v>
      </c>
      <c r="B256">
        <v>38</v>
      </c>
      <c r="C256">
        <v>20</v>
      </c>
      <c r="D256">
        <v>65</v>
      </c>
      <c r="E256">
        <v>0</v>
      </c>
      <c r="F256">
        <v>75</v>
      </c>
      <c r="G256">
        <v>1</v>
      </c>
      <c r="H256">
        <v>0</v>
      </c>
      <c r="I256">
        <v>4</v>
      </c>
    </row>
    <row r="257" spans="1:9" x14ac:dyDescent="0.25">
      <c r="A257">
        <v>0.94</v>
      </c>
      <c r="B257">
        <v>29</v>
      </c>
      <c r="C257">
        <v>24</v>
      </c>
      <c r="D257">
        <v>59</v>
      </c>
      <c r="E257">
        <v>0</v>
      </c>
      <c r="F257">
        <v>0</v>
      </c>
      <c r="G257">
        <v>0</v>
      </c>
      <c r="H257">
        <v>0</v>
      </c>
      <c r="I257">
        <v>2</v>
      </c>
    </row>
    <row r="258" spans="1:9" x14ac:dyDescent="0.25">
      <c r="A258">
        <v>0.84</v>
      </c>
      <c r="B258">
        <v>51</v>
      </c>
      <c r="C258">
        <v>22</v>
      </c>
      <c r="D258">
        <v>58</v>
      </c>
      <c r="E258">
        <v>2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0.86</v>
      </c>
      <c r="B259">
        <v>27</v>
      </c>
      <c r="C259">
        <v>20</v>
      </c>
      <c r="D259">
        <v>65</v>
      </c>
      <c r="E259">
        <v>1</v>
      </c>
      <c r="F259">
        <v>25</v>
      </c>
      <c r="G259">
        <v>1</v>
      </c>
      <c r="H259">
        <v>1</v>
      </c>
      <c r="I259">
        <v>0</v>
      </c>
    </row>
    <row r="260" spans="1:9" x14ac:dyDescent="0.25">
      <c r="A260">
        <v>0.75</v>
      </c>
      <c r="B260">
        <v>35</v>
      </c>
      <c r="C260">
        <v>22</v>
      </c>
      <c r="D260">
        <v>65</v>
      </c>
      <c r="E260">
        <v>2</v>
      </c>
      <c r="F260">
        <v>25</v>
      </c>
      <c r="G260">
        <v>1</v>
      </c>
      <c r="H260">
        <v>1</v>
      </c>
      <c r="I260">
        <v>0</v>
      </c>
    </row>
    <row r="261" spans="1:9" x14ac:dyDescent="0.25">
      <c r="A261">
        <v>0.6</v>
      </c>
      <c r="B261">
        <v>22</v>
      </c>
      <c r="C261">
        <v>27</v>
      </c>
      <c r="D261">
        <v>20</v>
      </c>
      <c r="E261">
        <v>4</v>
      </c>
      <c r="F261">
        <v>0</v>
      </c>
      <c r="G261">
        <v>4</v>
      </c>
      <c r="H261">
        <v>0</v>
      </c>
      <c r="I261">
        <v>3</v>
      </c>
    </row>
    <row r="262" spans="1:9" x14ac:dyDescent="0.25">
      <c r="A262">
        <v>0.93</v>
      </c>
      <c r="B262">
        <v>47</v>
      </c>
      <c r="C262">
        <v>25</v>
      </c>
      <c r="D262">
        <v>55</v>
      </c>
      <c r="E262">
        <v>0</v>
      </c>
      <c r="F262">
        <v>0</v>
      </c>
      <c r="G262">
        <v>3</v>
      </c>
      <c r="H262">
        <v>0</v>
      </c>
      <c r="I262">
        <v>4</v>
      </c>
    </row>
    <row r="263" spans="1:9" x14ac:dyDescent="0.25">
      <c r="A263">
        <v>0.75</v>
      </c>
      <c r="B263">
        <v>25</v>
      </c>
      <c r="C263">
        <v>26</v>
      </c>
      <c r="D263">
        <v>56</v>
      </c>
      <c r="E263">
        <v>2</v>
      </c>
      <c r="F263">
        <v>25</v>
      </c>
      <c r="G263">
        <v>0</v>
      </c>
      <c r="H263">
        <v>0</v>
      </c>
      <c r="I263">
        <v>1</v>
      </c>
    </row>
    <row r="264" spans="1:9" x14ac:dyDescent="0.25">
      <c r="A264">
        <v>0.81</v>
      </c>
      <c r="B264">
        <v>25</v>
      </c>
      <c r="C264">
        <v>25</v>
      </c>
      <c r="D264">
        <v>55</v>
      </c>
      <c r="E264">
        <v>4</v>
      </c>
      <c r="F264">
        <v>0</v>
      </c>
      <c r="G264">
        <v>5</v>
      </c>
      <c r="H264">
        <v>0</v>
      </c>
      <c r="I264">
        <v>3</v>
      </c>
    </row>
    <row r="265" spans="1:9" x14ac:dyDescent="0.25">
      <c r="A265">
        <v>0.78</v>
      </c>
      <c r="B265">
        <v>51</v>
      </c>
      <c r="C265">
        <v>24</v>
      </c>
      <c r="D265">
        <v>59</v>
      </c>
      <c r="E265">
        <v>2</v>
      </c>
      <c r="F265">
        <v>0</v>
      </c>
      <c r="G265">
        <v>0</v>
      </c>
      <c r="H265">
        <v>1</v>
      </c>
      <c r="I265">
        <v>2</v>
      </c>
    </row>
    <row r="266" spans="1:9" x14ac:dyDescent="0.25">
      <c r="A266">
        <v>0.9</v>
      </c>
      <c r="B266">
        <v>65</v>
      </c>
      <c r="C266">
        <v>23</v>
      </c>
      <c r="D266">
        <v>60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x14ac:dyDescent="0.25">
      <c r="A267">
        <v>0.9</v>
      </c>
      <c r="B267">
        <v>27</v>
      </c>
      <c r="C267">
        <v>24</v>
      </c>
      <c r="D267">
        <v>60</v>
      </c>
      <c r="E267">
        <v>1</v>
      </c>
      <c r="F267">
        <v>0</v>
      </c>
      <c r="G267">
        <v>5</v>
      </c>
      <c r="H267">
        <v>1</v>
      </c>
      <c r="I267">
        <v>2</v>
      </c>
    </row>
    <row r="268" spans="1:9" x14ac:dyDescent="0.25">
      <c r="A268">
        <v>0.93</v>
      </c>
      <c r="B268">
        <v>56</v>
      </c>
      <c r="C268">
        <v>20</v>
      </c>
      <c r="D268">
        <v>65</v>
      </c>
      <c r="E268">
        <v>1</v>
      </c>
      <c r="F268">
        <v>0</v>
      </c>
      <c r="G268">
        <v>5</v>
      </c>
      <c r="H268">
        <v>0</v>
      </c>
      <c r="I268">
        <v>3</v>
      </c>
    </row>
    <row r="269" spans="1:9" x14ac:dyDescent="0.25">
      <c r="A269">
        <v>0.8</v>
      </c>
      <c r="B269">
        <v>28</v>
      </c>
      <c r="C269">
        <v>28</v>
      </c>
      <c r="D269">
        <v>60</v>
      </c>
      <c r="E269">
        <v>2</v>
      </c>
      <c r="F269">
        <v>50</v>
      </c>
      <c r="G269">
        <v>0</v>
      </c>
      <c r="H269">
        <v>0</v>
      </c>
      <c r="I269">
        <v>1</v>
      </c>
    </row>
    <row r="270" spans="1:9" x14ac:dyDescent="0.25">
      <c r="A270">
        <v>0.63</v>
      </c>
      <c r="B270">
        <v>33</v>
      </c>
      <c r="C270">
        <v>20</v>
      </c>
      <c r="D270">
        <v>30</v>
      </c>
      <c r="E270">
        <v>4</v>
      </c>
      <c r="F270">
        <v>25</v>
      </c>
      <c r="G270">
        <v>1</v>
      </c>
      <c r="H270">
        <v>0</v>
      </c>
      <c r="I270">
        <v>0</v>
      </c>
    </row>
    <row r="271" spans="1:9" x14ac:dyDescent="0.25">
      <c r="A271">
        <v>0.9</v>
      </c>
      <c r="B271">
        <v>22</v>
      </c>
      <c r="C271">
        <v>25</v>
      </c>
      <c r="D271">
        <v>60</v>
      </c>
      <c r="E271">
        <v>1</v>
      </c>
      <c r="F271">
        <v>0</v>
      </c>
      <c r="G271">
        <v>0</v>
      </c>
      <c r="H271">
        <v>0</v>
      </c>
      <c r="I271">
        <v>4</v>
      </c>
    </row>
    <row r="272" spans="1:9" x14ac:dyDescent="0.25">
      <c r="A272">
        <v>0.9</v>
      </c>
      <c r="B272">
        <v>50</v>
      </c>
      <c r="C272">
        <v>27</v>
      </c>
      <c r="D272">
        <v>55</v>
      </c>
      <c r="E272">
        <v>1</v>
      </c>
      <c r="F272">
        <v>0</v>
      </c>
      <c r="G272">
        <v>3</v>
      </c>
      <c r="H272">
        <v>0</v>
      </c>
      <c r="I272">
        <v>3</v>
      </c>
    </row>
    <row r="273" spans="1:9" x14ac:dyDescent="0.25">
      <c r="A273">
        <v>0.86</v>
      </c>
      <c r="B273">
        <v>25</v>
      </c>
      <c r="C273">
        <v>20</v>
      </c>
      <c r="D273">
        <v>70</v>
      </c>
      <c r="E273">
        <v>1</v>
      </c>
      <c r="F273">
        <v>25</v>
      </c>
      <c r="G273">
        <v>0</v>
      </c>
      <c r="H273">
        <v>0</v>
      </c>
      <c r="I273">
        <v>2</v>
      </c>
    </row>
    <row r="274" spans="1:9" x14ac:dyDescent="0.25">
      <c r="A274">
        <v>0.51</v>
      </c>
      <c r="B274">
        <v>54</v>
      </c>
      <c r="C274">
        <v>22</v>
      </c>
      <c r="D274">
        <v>23</v>
      </c>
      <c r="E274">
        <v>4</v>
      </c>
      <c r="F274">
        <v>0</v>
      </c>
      <c r="G274">
        <v>0</v>
      </c>
      <c r="H274">
        <v>1</v>
      </c>
      <c r="I274">
        <v>0</v>
      </c>
    </row>
    <row r="275" spans="1:9" x14ac:dyDescent="0.25">
      <c r="A275">
        <v>0.87</v>
      </c>
      <c r="B275">
        <v>58</v>
      </c>
      <c r="C275">
        <v>22</v>
      </c>
      <c r="D275">
        <v>58</v>
      </c>
      <c r="E275">
        <v>1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0.7</v>
      </c>
      <c r="B276">
        <v>45</v>
      </c>
      <c r="C276">
        <v>23</v>
      </c>
      <c r="D276">
        <v>57</v>
      </c>
      <c r="E276">
        <v>1</v>
      </c>
      <c r="F276">
        <v>0</v>
      </c>
      <c r="G276">
        <v>5</v>
      </c>
      <c r="H276">
        <v>0</v>
      </c>
      <c r="I276">
        <v>0</v>
      </c>
    </row>
    <row r="277" spans="1:9" x14ac:dyDescent="0.25">
      <c r="A277">
        <v>0.85</v>
      </c>
      <c r="B277">
        <v>55</v>
      </c>
      <c r="C277">
        <v>23</v>
      </c>
      <c r="D277">
        <v>57</v>
      </c>
      <c r="E277">
        <v>1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0.87</v>
      </c>
      <c r="B278">
        <v>54</v>
      </c>
      <c r="C278">
        <v>15</v>
      </c>
      <c r="D278">
        <v>70</v>
      </c>
      <c r="E278">
        <v>1</v>
      </c>
      <c r="F278">
        <v>0</v>
      </c>
      <c r="G278">
        <v>4</v>
      </c>
      <c r="H278">
        <v>0</v>
      </c>
      <c r="I278">
        <v>2</v>
      </c>
    </row>
    <row r="279" spans="1:9" x14ac:dyDescent="0.25">
      <c r="A279">
        <v>0.6</v>
      </c>
      <c r="B279">
        <v>60</v>
      </c>
      <c r="C279">
        <v>27</v>
      </c>
      <c r="D279">
        <v>20</v>
      </c>
      <c r="E279">
        <v>1</v>
      </c>
      <c r="F279">
        <v>0</v>
      </c>
      <c r="G279">
        <v>2</v>
      </c>
      <c r="H279">
        <v>1</v>
      </c>
      <c r="I279">
        <v>3</v>
      </c>
    </row>
    <row r="280" spans="1:9" x14ac:dyDescent="0.25">
      <c r="A280">
        <v>0.8</v>
      </c>
      <c r="B280">
        <v>30</v>
      </c>
      <c r="C280">
        <v>28</v>
      </c>
      <c r="D280">
        <v>55</v>
      </c>
      <c r="E280">
        <v>3</v>
      </c>
      <c r="F280">
        <v>50</v>
      </c>
      <c r="G280">
        <v>0</v>
      </c>
      <c r="H280">
        <v>1</v>
      </c>
      <c r="I280">
        <v>1</v>
      </c>
    </row>
    <row r="281" spans="1:9" x14ac:dyDescent="0.25">
      <c r="A281">
        <v>0.93</v>
      </c>
      <c r="B281">
        <v>41</v>
      </c>
      <c r="C281">
        <v>22</v>
      </c>
      <c r="D281">
        <v>58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0.5</v>
      </c>
      <c r="B282">
        <v>52</v>
      </c>
      <c r="C282">
        <v>23</v>
      </c>
      <c r="D282">
        <v>22</v>
      </c>
      <c r="E282">
        <v>4</v>
      </c>
      <c r="F282">
        <v>0</v>
      </c>
      <c r="G282">
        <v>4</v>
      </c>
      <c r="H282">
        <v>1</v>
      </c>
      <c r="I282">
        <v>0</v>
      </c>
    </row>
    <row r="283" spans="1:9" x14ac:dyDescent="0.25">
      <c r="A283">
        <v>0.5</v>
      </c>
      <c r="B283">
        <v>29</v>
      </c>
      <c r="C283">
        <v>22</v>
      </c>
      <c r="D283">
        <v>28</v>
      </c>
      <c r="E283">
        <v>1</v>
      </c>
      <c r="F283">
        <v>75</v>
      </c>
      <c r="G283">
        <v>1</v>
      </c>
      <c r="H283">
        <v>1</v>
      </c>
      <c r="I283">
        <v>2</v>
      </c>
    </row>
    <row r="284" spans="1:9" x14ac:dyDescent="0.25">
      <c r="A284">
        <v>0.96</v>
      </c>
      <c r="B284">
        <v>42</v>
      </c>
      <c r="C284">
        <v>20</v>
      </c>
      <c r="D284">
        <v>65</v>
      </c>
      <c r="E284">
        <v>1</v>
      </c>
      <c r="F284">
        <v>25</v>
      </c>
      <c r="G284">
        <v>1</v>
      </c>
      <c r="H284">
        <v>0</v>
      </c>
      <c r="I284">
        <v>0</v>
      </c>
    </row>
    <row r="285" spans="1:9" x14ac:dyDescent="0.25">
      <c r="A285">
        <v>0.52</v>
      </c>
      <c r="B285">
        <v>26</v>
      </c>
      <c r="C285">
        <v>23</v>
      </c>
      <c r="D285">
        <v>25</v>
      </c>
      <c r="E285">
        <v>4</v>
      </c>
      <c r="F285">
        <v>50</v>
      </c>
      <c r="G285">
        <v>2</v>
      </c>
      <c r="H285">
        <v>1</v>
      </c>
      <c r="I285">
        <v>1</v>
      </c>
    </row>
    <row r="286" spans="1:9" x14ac:dyDescent="0.25">
      <c r="A286">
        <v>0.68</v>
      </c>
      <c r="B286">
        <v>49</v>
      </c>
      <c r="C286">
        <v>22</v>
      </c>
      <c r="D286">
        <v>22</v>
      </c>
      <c r="E286">
        <v>2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0.72</v>
      </c>
      <c r="B287">
        <v>46</v>
      </c>
      <c r="C287">
        <v>18</v>
      </c>
      <c r="D287">
        <v>72</v>
      </c>
      <c r="E287">
        <v>3</v>
      </c>
      <c r="F287">
        <v>0</v>
      </c>
      <c r="G287">
        <v>0</v>
      </c>
      <c r="H287">
        <v>1</v>
      </c>
      <c r="I287">
        <v>3</v>
      </c>
    </row>
    <row r="288" spans="1:9" x14ac:dyDescent="0.25">
      <c r="A288">
        <v>0.56000000000000005</v>
      </c>
      <c r="B288">
        <v>12</v>
      </c>
      <c r="C288">
        <v>18</v>
      </c>
      <c r="D288">
        <v>35</v>
      </c>
      <c r="E288">
        <v>1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0.91</v>
      </c>
      <c r="B289">
        <v>27</v>
      </c>
      <c r="C289">
        <v>22</v>
      </c>
      <c r="D289">
        <v>57</v>
      </c>
      <c r="E289">
        <v>0</v>
      </c>
      <c r="F289">
        <v>25</v>
      </c>
      <c r="G289">
        <v>0</v>
      </c>
      <c r="H289">
        <v>0</v>
      </c>
      <c r="I289">
        <v>5</v>
      </c>
    </row>
    <row r="290" spans="1:9" x14ac:dyDescent="0.25">
      <c r="A290">
        <v>0.85</v>
      </c>
      <c r="B290">
        <v>39</v>
      </c>
      <c r="C290">
        <v>22</v>
      </c>
      <c r="D290">
        <v>65</v>
      </c>
      <c r="E290">
        <v>0</v>
      </c>
      <c r="F290">
        <v>25</v>
      </c>
      <c r="G290">
        <v>1</v>
      </c>
      <c r="H290">
        <v>1</v>
      </c>
      <c r="I290">
        <v>0</v>
      </c>
    </row>
    <row r="291" spans="1:9" x14ac:dyDescent="0.25">
      <c r="A291">
        <v>0.72</v>
      </c>
      <c r="B291">
        <v>44</v>
      </c>
      <c r="C291">
        <v>28</v>
      </c>
      <c r="D291">
        <v>60</v>
      </c>
      <c r="E291">
        <v>3</v>
      </c>
      <c r="F291">
        <v>50</v>
      </c>
      <c r="G291">
        <v>4</v>
      </c>
      <c r="H291">
        <v>1</v>
      </c>
      <c r="I291">
        <v>1</v>
      </c>
    </row>
    <row r="292" spans="1:9" x14ac:dyDescent="0.25">
      <c r="A292">
        <v>0.89</v>
      </c>
      <c r="B292">
        <v>44</v>
      </c>
      <c r="C292">
        <v>23</v>
      </c>
      <c r="D292">
        <v>58</v>
      </c>
      <c r="E292">
        <v>1</v>
      </c>
      <c r="F292">
        <v>0</v>
      </c>
      <c r="G292">
        <v>0</v>
      </c>
      <c r="H292">
        <v>0</v>
      </c>
      <c r="I292">
        <v>3</v>
      </c>
    </row>
    <row r="293" spans="1:9" x14ac:dyDescent="0.25">
      <c r="A293">
        <v>0.9</v>
      </c>
      <c r="B293">
        <v>57</v>
      </c>
      <c r="C293">
        <v>22</v>
      </c>
      <c r="D293">
        <v>57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0.85</v>
      </c>
      <c r="B294">
        <v>53</v>
      </c>
      <c r="C294">
        <v>20</v>
      </c>
      <c r="D294">
        <v>65</v>
      </c>
      <c r="E294">
        <v>1</v>
      </c>
      <c r="F294">
        <v>75</v>
      </c>
      <c r="G294">
        <v>0</v>
      </c>
      <c r="H294">
        <v>0</v>
      </c>
      <c r="I294">
        <v>2</v>
      </c>
    </row>
    <row r="295" spans="1:9" x14ac:dyDescent="0.25">
      <c r="A295">
        <v>0.95</v>
      </c>
      <c r="B295">
        <v>65</v>
      </c>
      <c r="C295">
        <v>23</v>
      </c>
      <c r="D295">
        <v>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0.51</v>
      </c>
      <c r="B296">
        <v>41</v>
      </c>
      <c r="C296">
        <v>19</v>
      </c>
      <c r="D296">
        <v>28</v>
      </c>
      <c r="E296">
        <v>4</v>
      </c>
      <c r="F296">
        <v>50</v>
      </c>
      <c r="G296">
        <v>5</v>
      </c>
      <c r="H296">
        <v>1</v>
      </c>
      <c r="I296">
        <v>0</v>
      </c>
    </row>
    <row r="297" spans="1:9" x14ac:dyDescent="0.25">
      <c r="A297">
        <v>0.9</v>
      </c>
      <c r="B297">
        <v>52</v>
      </c>
      <c r="C297">
        <v>22</v>
      </c>
      <c r="D297">
        <v>60</v>
      </c>
      <c r="E297">
        <v>0</v>
      </c>
      <c r="F297">
        <v>50</v>
      </c>
      <c r="G297">
        <v>0</v>
      </c>
      <c r="H297">
        <v>0</v>
      </c>
      <c r="I297">
        <v>1</v>
      </c>
    </row>
    <row r="298" spans="1:9" x14ac:dyDescent="0.25">
      <c r="A298">
        <v>0.9</v>
      </c>
      <c r="B298">
        <v>53</v>
      </c>
      <c r="C298">
        <v>27</v>
      </c>
      <c r="D298">
        <v>55</v>
      </c>
      <c r="E298">
        <v>1</v>
      </c>
      <c r="F298">
        <v>0</v>
      </c>
      <c r="G298">
        <v>3</v>
      </c>
      <c r="H298">
        <v>0</v>
      </c>
      <c r="I298">
        <v>3</v>
      </c>
    </row>
    <row r="299" spans="1:9" x14ac:dyDescent="0.25">
      <c r="A299">
        <v>0.51</v>
      </c>
      <c r="B299">
        <v>25</v>
      </c>
      <c r="C299">
        <v>28</v>
      </c>
      <c r="D299">
        <v>22</v>
      </c>
      <c r="E299">
        <v>1</v>
      </c>
      <c r="F299">
        <v>50</v>
      </c>
      <c r="G299">
        <v>2</v>
      </c>
      <c r="H299">
        <v>1</v>
      </c>
      <c r="I299">
        <v>3</v>
      </c>
    </row>
    <row r="300" spans="1:9" x14ac:dyDescent="0.25">
      <c r="A300">
        <v>0.84</v>
      </c>
      <c r="B300">
        <v>51</v>
      </c>
      <c r="C300">
        <v>15</v>
      </c>
      <c r="D300">
        <v>67</v>
      </c>
      <c r="E300">
        <v>1</v>
      </c>
      <c r="F300">
        <v>0</v>
      </c>
      <c r="G300">
        <v>0</v>
      </c>
      <c r="H300">
        <v>0</v>
      </c>
      <c r="I300">
        <v>4</v>
      </c>
    </row>
    <row r="301" spans="1:9" x14ac:dyDescent="0.25">
      <c r="A301">
        <v>0.82</v>
      </c>
      <c r="B301">
        <v>30</v>
      </c>
      <c r="C301">
        <v>18</v>
      </c>
      <c r="D301">
        <v>75</v>
      </c>
      <c r="E301">
        <v>3</v>
      </c>
      <c r="F301">
        <v>0</v>
      </c>
      <c r="G301">
        <v>4</v>
      </c>
      <c r="H301">
        <v>0</v>
      </c>
      <c r="I301">
        <v>2</v>
      </c>
    </row>
    <row r="302" spans="1:9" x14ac:dyDescent="0.25">
      <c r="A302">
        <v>0.88</v>
      </c>
      <c r="B302">
        <v>57</v>
      </c>
      <c r="C302">
        <v>22</v>
      </c>
      <c r="D302">
        <v>65</v>
      </c>
      <c r="E302">
        <v>0</v>
      </c>
      <c r="F302">
        <v>25</v>
      </c>
      <c r="G302">
        <v>0</v>
      </c>
      <c r="H302">
        <v>1</v>
      </c>
      <c r="I302">
        <v>1</v>
      </c>
    </row>
    <row r="303" spans="1:9" x14ac:dyDescent="0.25">
      <c r="A303">
        <v>0.79</v>
      </c>
      <c r="B303">
        <v>24</v>
      </c>
      <c r="C303">
        <v>28</v>
      </c>
      <c r="D303">
        <v>60</v>
      </c>
      <c r="E303">
        <v>1</v>
      </c>
      <c r="F303">
        <v>50</v>
      </c>
      <c r="G303">
        <v>0</v>
      </c>
      <c r="H303">
        <v>1</v>
      </c>
      <c r="I303">
        <v>1</v>
      </c>
    </row>
    <row r="304" spans="1:9" x14ac:dyDescent="0.25">
      <c r="A304">
        <v>0.64</v>
      </c>
      <c r="B304">
        <v>24</v>
      </c>
      <c r="C304">
        <v>27</v>
      </c>
      <c r="D304">
        <v>20</v>
      </c>
      <c r="E304">
        <v>4</v>
      </c>
      <c r="F304">
        <v>0</v>
      </c>
      <c r="G304">
        <v>1</v>
      </c>
      <c r="H304">
        <v>0</v>
      </c>
      <c r="I304">
        <v>3</v>
      </c>
    </row>
    <row r="305" spans="1:9" x14ac:dyDescent="0.25">
      <c r="A305">
        <v>0.84</v>
      </c>
      <c r="B305">
        <v>19</v>
      </c>
      <c r="C305">
        <v>19</v>
      </c>
      <c r="D305">
        <v>63</v>
      </c>
      <c r="E305">
        <v>4</v>
      </c>
      <c r="F305">
        <v>25</v>
      </c>
      <c r="G305">
        <v>0</v>
      </c>
      <c r="H305">
        <v>0</v>
      </c>
      <c r="I305">
        <v>1</v>
      </c>
    </row>
    <row r="306" spans="1:9" x14ac:dyDescent="0.25">
      <c r="A306">
        <v>0.71</v>
      </c>
      <c r="B306">
        <v>45</v>
      </c>
      <c r="C306">
        <v>25</v>
      </c>
      <c r="D306">
        <v>57</v>
      </c>
      <c r="E306">
        <v>4</v>
      </c>
      <c r="F306">
        <v>0</v>
      </c>
      <c r="G306">
        <v>2</v>
      </c>
      <c r="H306">
        <v>0</v>
      </c>
      <c r="I306">
        <v>0</v>
      </c>
    </row>
    <row r="307" spans="1:9" x14ac:dyDescent="0.25">
      <c r="A307">
        <v>0.9</v>
      </c>
      <c r="B307">
        <v>29</v>
      </c>
      <c r="C307">
        <v>25</v>
      </c>
      <c r="D307">
        <v>55</v>
      </c>
      <c r="E307">
        <v>1</v>
      </c>
      <c r="F307">
        <v>0</v>
      </c>
      <c r="G307">
        <v>5</v>
      </c>
      <c r="H307">
        <v>1</v>
      </c>
      <c r="I307">
        <v>2</v>
      </c>
    </row>
    <row r="308" spans="1:9" x14ac:dyDescent="0.25">
      <c r="A308">
        <v>0.95</v>
      </c>
      <c r="B308">
        <v>51</v>
      </c>
      <c r="C308">
        <v>20</v>
      </c>
      <c r="D308">
        <v>62</v>
      </c>
      <c r="E308">
        <v>0</v>
      </c>
      <c r="F308">
        <v>0</v>
      </c>
      <c r="G308">
        <v>0</v>
      </c>
      <c r="H308">
        <v>0</v>
      </c>
      <c r="I308">
        <v>4</v>
      </c>
    </row>
    <row r="309" spans="1:9" x14ac:dyDescent="0.25">
      <c r="A309">
        <v>0.95</v>
      </c>
      <c r="B309">
        <v>27</v>
      </c>
      <c r="C309">
        <v>25</v>
      </c>
      <c r="D309">
        <v>60</v>
      </c>
      <c r="E309">
        <v>0</v>
      </c>
      <c r="F309">
        <v>75</v>
      </c>
      <c r="G309">
        <v>0</v>
      </c>
      <c r="H309">
        <v>1</v>
      </c>
      <c r="I309">
        <v>2</v>
      </c>
    </row>
    <row r="310" spans="1:9" x14ac:dyDescent="0.25">
      <c r="A310">
        <v>0.54</v>
      </c>
      <c r="B310">
        <v>41</v>
      </c>
      <c r="C310">
        <v>20</v>
      </c>
      <c r="D310">
        <v>35</v>
      </c>
      <c r="E310">
        <v>1</v>
      </c>
      <c r="F310">
        <v>0</v>
      </c>
      <c r="G310">
        <v>2</v>
      </c>
      <c r="H310">
        <v>1</v>
      </c>
      <c r="I310">
        <v>3</v>
      </c>
    </row>
    <row r="311" spans="1:9" x14ac:dyDescent="0.25">
      <c r="A311">
        <v>0.95</v>
      </c>
      <c r="B311">
        <v>65</v>
      </c>
      <c r="C311">
        <v>23</v>
      </c>
      <c r="D311">
        <v>57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0.53</v>
      </c>
      <c r="B312">
        <v>56</v>
      </c>
      <c r="C312">
        <v>24</v>
      </c>
      <c r="D312">
        <v>25</v>
      </c>
      <c r="E312">
        <v>2</v>
      </c>
      <c r="F312">
        <v>25</v>
      </c>
      <c r="G312">
        <v>4</v>
      </c>
      <c r="H312">
        <v>1</v>
      </c>
      <c r="I312">
        <v>0</v>
      </c>
    </row>
    <row r="313" spans="1:9" x14ac:dyDescent="0.25">
      <c r="A313">
        <v>0.92</v>
      </c>
      <c r="B313">
        <v>27</v>
      </c>
      <c r="C313">
        <v>25</v>
      </c>
      <c r="D313">
        <v>63</v>
      </c>
      <c r="E313">
        <v>0</v>
      </c>
      <c r="F313">
        <v>75</v>
      </c>
      <c r="G313">
        <v>0</v>
      </c>
      <c r="H313">
        <v>1</v>
      </c>
      <c r="I313">
        <v>2</v>
      </c>
    </row>
    <row r="314" spans="1:9" x14ac:dyDescent="0.25">
      <c r="A314">
        <v>0.85</v>
      </c>
      <c r="B314">
        <v>28</v>
      </c>
      <c r="C314">
        <v>22</v>
      </c>
      <c r="D314">
        <v>63</v>
      </c>
      <c r="E314">
        <v>1</v>
      </c>
      <c r="F314">
        <v>0</v>
      </c>
      <c r="G314">
        <v>0</v>
      </c>
      <c r="H314">
        <v>0</v>
      </c>
      <c r="I314">
        <v>1</v>
      </c>
    </row>
    <row r="315" spans="1:9" x14ac:dyDescent="0.25">
      <c r="A315">
        <v>0.92</v>
      </c>
      <c r="B315">
        <v>30</v>
      </c>
      <c r="C315">
        <v>22</v>
      </c>
      <c r="D315">
        <v>65</v>
      </c>
      <c r="E315">
        <v>0</v>
      </c>
      <c r="F315">
        <v>25</v>
      </c>
      <c r="G315">
        <v>1</v>
      </c>
      <c r="H315">
        <v>0</v>
      </c>
      <c r="I315">
        <v>0</v>
      </c>
    </row>
    <row r="316" spans="1:9" x14ac:dyDescent="0.25">
      <c r="A316">
        <v>0.53</v>
      </c>
      <c r="B316">
        <v>37</v>
      </c>
      <c r="C316">
        <v>30</v>
      </c>
      <c r="D316">
        <v>25</v>
      </c>
      <c r="E316">
        <v>1</v>
      </c>
      <c r="F316">
        <v>0</v>
      </c>
      <c r="G316">
        <v>0</v>
      </c>
      <c r="H316">
        <v>1</v>
      </c>
      <c r="I316">
        <v>3</v>
      </c>
    </row>
    <row r="317" spans="1:9" x14ac:dyDescent="0.25">
      <c r="A317">
        <v>0.75</v>
      </c>
      <c r="B317">
        <v>22</v>
      </c>
      <c r="C317">
        <v>26</v>
      </c>
      <c r="D317">
        <v>60</v>
      </c>
      <c r="E317">
        <v>4</v>
      </c>
      <c r="F317">
        <v>50</v>
      </c>
      <c r="G317">
        <v>0</v>
      </c>
      <c r="H317">
        <v>0</v>
      </c>
      <c r="I317">
        <v>1</v>
      </c>
    </row>
    <row r="318" spans="1:9" x14ac:dyDescent="0.25">
      <c r="A318">
        <v>0.74</v>
      </c>
      <c r="B318">
        <v>56</v>
      </c>
      <c r="C318">
        <v>22</v>
      </c>
      <c r="D318">
        <v>59</v>
      </c>
      <c r="E318">
        <v>1</v>
      </c>
      <c r="F318">
        <v>0</v>
      </c>
      <c r="G318">
        <v>0</v>
      </c>
      <c r="H318">
        <v>1</v>
      </c>
      <c r="I318">
        <v>3</v>
      </c>
    </row>
    <row r="319" spans="1:9" x14ac:dyDescent="0.25">
      <c r="A319">
        <v>0.87</v>
      </c>
      <c r="B319">
        <v>56</v>
      </c>
      <c r="C319">
        <v>20</v>
      </c>
      <c r="D319">
        <v>65</v>
      </c>
      <c r="E319">
        <v>0</v>
      </c>
      <c r="F319">
        <v>25</v>
      </c>
      <c r="G319">
        <v>0</v>
      </c>
      <c r="H319">
        <v>1</v>
      </c>
      <c r="I319">
        <v>1</v>
      </c>
    </row>
    <row r="320" spans="1:9" x14ac:dyDescent="0.25">
      <c r="A320">
        <v>0.72</v>
      </c>
      <c r="B320">
        <v>41</v>
      </c>
      <c r="C320">
        <v>20</v>
      </c>
      <c r="D320">
        <v>70</v>
      </c>
      <c r="E320">
        <v>2</v>
      </c>
      <c r="F320">
        <v>25</v>
      </c>
      <c r="G320">
        <v>1</v>
      </c>
      <c r="H320">
        <v>0</v>
      </c>
      <c r="I320">
        <v>1</v>
      </c>
    </row>
    <row r="321" spans="1:9" x14ac:dyDescent="0.25">
      <c r="A321">
        <v>0.87</v>
      </c>
      <c r="B321">
        <v>40</v>
      </c>
      <c r="C321">
        <v>20</v>
      </c>
      <c r="D321">
        <v>65</v>
      </c>
      <c r="E321">
        <v>1</v>
      </c>
      <c r="F321">
        <v>50</v>
      </c>
      <c r="G321">
        <v>1</v>
      </c>
      <c r="H321">
        <v>0</v>
      </c>
      <c r="I321">
        <v>3</v>
      </c>
    </row>
    <row r="322" spans="1:9" x14ac:dyDescent="0.25">
      <c r="A322">
        <v>0.53</v>
      </c>
      <c r="B322">
        <v>32</v>
      </c>
      <c r="C322">
        <v>20</v>
      </c>
      <c r="D322">
        <v>35</v>
      </c>
      <c r="E322">
        <v>2</v>
      </c>
      <c r="F322">
        <v>50</v>
      </c>
      <c r="G322">
        <v>2</v>
      </c>
      <c r="H322">
        <v>1</v>
      </c>
      <c r="I322">
        <v>1</v>
      </c>
    </row>
    <row r="323" spans="1:9" x14ac:dyDescent="0.25">
      <c r="A323">
        <v>0.72</v>
      </c>
      <c r="B323">
        <v>29</v>
      </c>
      <c r="C323">
        <v>25</v>
      </c>
      <c r="D323">
        <v>55</v>
      </c>
      <c r="E323">
        <v>3</v>
      </c>
      <c r="F323">
        <v>25</v>
      </c>
      <c r="G323">
        <v>1</v>
      </c>
      <c r="H323">
        <v>0</v>
      </c>
      <c r="I323">
        <v>2</v>
      </c>
    </row>
    <row r="324" spans="1:9" x14ac:dyDescent="0.25">
      <c r="A324">
        <v>0.87</v>
      </c>
      <c r="B324">
        <v>39</v>
      </c>
      <c r="C324">
        <v>20</v>
      </c>
      <c r="D324">
        <v>70</v>
      </c>
      <c r="E324">
        <v>1</v>
      </c>
      <c r="F324">
        <v>0</v>
      </c>
      <c r="G324">
        <v>0</v>
      </c>
      <c r="H324">
        <v>1</v>
      </c>
      <c r="I324">
        <v>3</v>
      </c>
    </row>
    <row r="325" spans="1:9" x14ac:dyDescent="0.25">
      <c r="A325">
        <v>0.66</v>
      </c>
      <c r="B325">
        <v>65</v>
      </c>
      <c r="C325">
        <v>20</v>
      </c>
      <c r="D325">
        <v>35</v>
      </c>
      <c r="E325">
        <v>4</v>
      </c>
      <c r="F325">
        <v>25</v>
      </c>
      <c r="G325">
        <v>1</v>
      </c>
      <c r="H325">
        <v>0</v>
      </c>
      <c r="I325">
        <v>1</v>
      </c>
    </row>
    <row r="326" spans="1:9" x14ac:dyDescent="0.25">
      <c r="A326">
        <v>0.66</v>
      </c>
      <c r="B326">
        <v>60</v>
      </c>
      <c r="C326">
        <v>22</v>
      </c>
      <c r="D326">
        <v>23</v>
      </c>
      <c r="E326">
        <v>2</v>
      </c>
      <c r="F326">
        <v>50</v>
      </c>
      <c r="G326">
        <v>3</v>
      </c>
      <c r="H326">
        <v>0</v>
      </c>
      <c r="I326">
        <v>0</v>
      </c>
    </row>
    <row r="327" spans="1:9" x14ac:dyDescent="0.25">
      <c r="A327">
        <v>0.72</v>
      </c>
      <c r="B327">
        <v>48</v>
      </c>
      <c r="C327">
        <v>22</v>
      </c>
      <c r="D327">
        <v>57</v>
      </c>
      <c r="E327">
        <v>1</v>
      </c>
      <c r="F327">
        <v>0</v>
      </c>
      <c r="G327">
        <v>2</v>
      </c>
      <c r="H327">
        <v>0</v>
      </c>
      <c r="I327">
        <v>0</v>
      </c>
    </row>
    <row r="328" spans="1:9" x14ac:dyDescent="0.25">
      <c r="A328">
        <v>0.81</v>
      </c>
      <c r="B328">
        <v>21</v>
      </c>
      <c r="C328">
        <v>26</v>
      </c>
      <c r="D328">
        <v>63</v>
      </c>
      <c r="E328">
        <v>4</v>
      </c>
      <c r="F328">
        <v>25</v>
      </c>
      <c r="G328">
        <v>0</v>
      </c>
      <c r="H328">
        <v>0</v>
      </c>
      <c r="I328">
        <v>1</v>
      </c>
    </row>
    <row r="329" spans="1:9" x14ac:dyDescent="0.25">
      <c r="A329">
        <v>0.88</v>
      </c>
      <c r="B329">
        <v>25</v>
      </c>
      <c r="C329">
        <v>18</v>
      </c>
      <c r="D329">
        <v>75</v>
      </c>
      <c r="E329">
        <v>0</v>
      </c>
      <c r="F329">
        <v>0</v>
      </c>
      <c r="G329">
        <v>5</v>
      </c>
      <c r="H329">
        <v>0</v>
      </c>
      <c r="I329">
        <v>2</v>
      </c>
    </row>
    <row r="330" spans="1:9" x14ac:dyDescent="0.25">
      <c r="A330">
        <v>0.94</v>
      </c>
      <c r="B330">
        <v>61</v>
      </c>
      <c r="C330">
        <v>27</v>
      </c>
      <c r="D330">
        <v>55</v>
      </c>
      <c r="E330">
        <v>1</v>
      </c>
      <c r="F330">
        <v>0</v>
      </c>
      <c r="G330">
        <v>3</v>
      </c>
      <c r="H330">
        <v>0</v>
      </c>
      <c r="I330">
        <v>3</v>
      </c>
    </row>
    <row r="331" spans="1:9" x14ac:dyDescent="0.25">
      <c r="A331">
        <v>0.83</v>
      </c>
      <c r="B331">
        <v>35</v>
      </c>
      <c r="C331">
        <v>20</v>
      </c>
      <c r="D331">
        <v>67</v>
      </c>
      <c r="E331">
        <v>1</v>
      </c>
      <c r="F331">
        <v>25</v>
      </c>
      <c r="G331">
        <v>1</v>
      </c>
      <c r="H331">
        <v>0</v>
      </c>
      <c r="I331">
        <v>0</v>
      </c>
    </row>
    <row r="332" spans="1:9" x14ac:dyDescent="0.25">
      <c r="A332">
        <v>0.91</v>
      </c>
      <c r="B332">
        <v>22</v>
      </c>
      <c r="C332">
        <v>25</v>
      </c>
      <c r="D332">
        <v>58</v>
      </c>
      <c r="E332">
        <v>1</v>
      </c>
      <c r="F332">
        <v>75</v>
      </c>
      <c r="G332">
        <v>1</v>
      </c>
      <c r="H332">
        <v>0</v>
      </c>
      <c r="I332">
        <v>4</v>
      </c>
    </row>
    <row r="333" spans="1:9" x14ac:dyDescent="0.25">
      <c r="A333">
        <v>0.95</v>
      </c>
      <c r="B333">
        <v>40</v>
      </c>
      <c r="C333">
        <v>25</v>
      </c>
      <c r="D333">
        <v>57</v>
      </c>
      <c r="E333">
        <v>1</v>
      </c>
      <c r="F333">
        <v>0</v>
      </c>
      <c r="G333">
        <v>0</v>
      </c>
      <c r="H333">
        <v>0</v>
      </c>
      <c r="I333">
        <v>3</v>
      </c>
    </row>
    <row r="334" spans="1:9" x14ac:dyDescent="0.25">
      <c r="A334">
        <v>0.9</v>
      </c>
      <c r="B334">
        <v>39</v>
      </c>
      <c r="C334">
        <v>20</v>
      </c>
      <c r="D334">
        <v>70</v>
      </c>
      <c r="E334">
        <v>1</v>
      </c>
      <c r="F334">
        <v>0</v>
      </c>
      <c r="G334">
        <v>0</v>
      </c>
      <c r="H334">
        <v>1</v>
      </c>
      <c r="I334">
        <v>3</v>
      </c>
    </row>
    <row r="335" spans="1:9" x14ac:dyDescent="0.25">
      <c r="A335">
        <v>0.95</v>
      </c>
      <c r="B335">
        <v>40</v>
      </c>
      <c r="C335">
        <v>18</v>
      </c>
      <c r="D335">
        <v>72</v>
      </c>
      <c r="E335">
        <v>1</v>
      </c>
      <c r="F335">
        <v>0</v>
      </c>
      <c r="G335">
        <v>0</v>
      </c>
      <c r="H335">
        <v>1</v>
      </c>
      <c r="I335">
        <v>3</v>
      </c>
    </row>
    <row r="336" spans="1:9" x14ac:dyDescent="0.25">
      <c r="A336">
        <v>0.9</v>
      </c>
      <c r="B336">
        <v>32</v>
      </c>
      <c r="C336">
        <v>24</v>
      </c>
      <c r="D336">
        <v>60</v>
      </c>
      <c r="E336">
        <v>1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>
        <v>0.62</v>
      </c>
      <c r="B337">
        <v>62</v>
      </c>
      <c r="C337">
        <v>20</v>
      </c>
      <c r="D337">
        <v>35</v>
      </c>
      <c r="E337">
        <v>4</v>
      </c>
      <c r="F337">
        <v>50</v>
      </c>
      <c r="G337">
        <v>5</v>
      </c>
      <c r="H337">
        <v>0</v>
      </c>
      <c r="I337">
        <v>1</v>
      </c>
    </row>
    <row r="338" spans="1:9" x14ac:dyDescent="0.25">
      <c r="A338">
        <v>0.93</v>
      </c>
      <c r="B338">
        <v>48</v>
      </c>
      <c r="C338">
        <v>30</v>
      </c>
      <c r="D338">
        <v>60</v>
      </c>
      <c r="E338">
        <v>1</v>
      </c>
      <c r="F338">
        <v>0</v>
      </c>
      <c r="G338">
        <v>0</v>
      </c>
      <c r="H338">
        <v>0</v>
      </c>
      <c r="I338">
        <v>3</v>
      </c>
    </row>
    <row r="339" spans="1:9" x14ac:dyDescent="0.25">
      <c r="A339">
        <v>0.79</v>
      </c>
      <c r="B339">
        <v>22</v>
      </c>
      <c r="C339">
        <v>26</v>
      </c>
      <c r="D339">
        <v>63</v>
      </c>
      <c r="E339">
        <v>3</v>
      </c>
      <c r="F339">
        <v>25</v>
      </c>
      <c r="G339">
        <v>0</v>
      </c>
      <c r="H339">
        <v>0</v>
      </c>
      <c r="I339">
        <v>1</v>
      </c>
    </row>
    <row r="340" spans="1:9" x14ac:dyDescent="0.25">
      <c r="A340">
        <v>0.91</v>
      </c>
      <c r="B340">
        <v>36</v>
      </c>
      <c r="C340">
        <v>25</v>
      </c>
      <c r="D340">
        <v>55</v>
      </c>
      <c r="E340">
        <v>1</v>
      </c>
      <c r="F340">
        <v>50</v>
      </c>
      <c r="G340">
        <v>2</v>
      </c>
      <c r="H340">
        <v>0</v>
      </c>
      <c r="I340">
        <v>4</v>
      </c>
    </row>
    <row r="341" spans="1:9" x14ac:dyDescent="0.25">
      <c r="A341">
        <v>0.52</v>
      </c>
      <c r="B341">
        <v>37</v>
      </c>
      <c r="C341">
        <v>28</v>
      </c>
      <c r="D341">
        <v>20</v>
      </c>
      <c r="E341">
        <v>2</v>
      </c>
      <c r="F341">
        <v>50</v>
      </c>
      <c r="G341">
        <v>4</v>
      </c>
      <c r="H341">
        <v>1</v>
      </c>
      <c r="I341">
        <v>1</v>
      </c>
    </row>
    <row r="342" spans="1:9" x14ac:dyDescent="0.25">
      <c r="A342">
        <v>0.84</v>
      </c>
      <c r="B342">
        <v>56</v>
      </c>
      <c r="C342">
        <v>23</v>
      </c>
      <c r="D342">
        <v>57</v>
      </c>
      <c r="E342">
        <v>3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0.67</v>
      </c>
      <c r="B343">
        <v>55</v>
      </c>
      <c r="C343">
        <v>20</v>
      </c>
      <c r="D343">
        <v>30</v>
      </c>
      <c r="E343">
        <v>4</v>
      </c>
      <c r="F343">
        <v>50</v>
      </c>
      <c r="G343">
        <v>5</v>
      </c>
      <c r="H343">
        <v>1</v>
      </c>
      <c r="I343">
        <v>0</v>
      </c>
    </row>
    <row r="344" spans="1:9" x14ac:dyDescent="0.25">
      <c r="A344">
        <v>0.63</v>
      </c>
      <c r="B344">
        <v>57</v>
      </c>
      <c r="C344">
        <v>28</v>
      </c>
      <c r="D344">
        <v>18</v>
      </c>
      <c r="E344">
        <v>1</v>
      </c>
      <c r="F344">
        <v>50</v>
      </c>
      <c r="G344">
        <v>1</v>
      </c>
      <c r="H344">
        <v>0</v>
      </c>
      <c r="I344">
        <v>1</v>
      </c>
    </row>
    <row r="345" spans="1:9" x14ac:dyDescent="0.25">
      <c r="A345">
        <v>0.64</v>
      </c>
      <c r="B345">
        <v>59</v>
      </c>
      <c r="C345">
        <v>22</v>
      </c>
      <c r="D345">
        <v>23</v>
      </c>
      <c r="E345">
        <v>2</v>
      </c>
      <c r="F345">
        <v>50</v>
      </c>
      <c r="G345">
        <v>2</v>
      </c>
      <c r="H345">
        <v>0</v>
      </c>
      <c r="I345">
        <v>0</v>
      </c>
    </row>
    <row r="346" spans="1:9" x14ac:dyDescent="0.25">
      <c r="A346">
        <v>0.91</v>
      </c>
      <c r="B346">
        <v>30</v>
      </c>
      <c r="C346">
        <v>28</v>
      </c>
      <c r="D346">
        <v>52</v>
      </c>
      <c r="E346">
        <v>0</v>
      </c>
      <c r="F346">
        <v>50</v>
      </c>
      <c r="G346">
        <v>0</v>
      </c>
      <c r="H346">
        <v>0</v>
      </c>
      <c r="I346">
        <v>0</v>
      </c>
    </row>
    <row r="347" spans="1:9" x14ac:dyDescent="0.25">
      <c r="A347">
        <v>0.82</v>
      </c>
      <c r="B347">
        <v>32</v>
      </c>
      <c r="C347">
        <v>28</v>
      </c>
      <c r="D347">
        <v>60</v>
      </c>
      <c r="E347">
        <v>3</v>
      </c>
      <c r="F347">
        <v>50</v>
      </c>
      <c r="G347">
        <v>0</v>
      </c>
      <c r="H347">
        <v>0</v>
      </c>
      <c r="I347">
        <v>1</v>
      </c>
    </row>
    <row r="348" spans="1:9" x14ac:dyDescent="0.25">
      <c r="A348">
        <v>0.92</v>
      </c>
      <c r="B348">
        <v>37</v>
      </c>
      <c r="C348">
        <v>20</v>
      </c>
      <c r="D348">
        <v>65</v>
      </c>
      <c r="E348">
        <v>1</v>
      </c>
      <c r="F348">
        <v>25</v>
      </c>
      <c r="G348">
        <v>0</v>
      </c>
      <c r="H348">
        <v>0</v>
      </c>
      <c r="I348">
        <v>4</v>
      </c>
    </row>
    <row r="349" spans="1:9" x14ac:dyDescent="0.25">
      <c r="A349">
        <v>0.92</v>
      </c>
      <c r="B349">
        <v>48</v>
      </c>
      <c r="C349">
        <v>20</v>
      </c>
      <c r="D349">
        <v>67</v>
      </c>
      <c r="E349">
        <v>0</v>
      </c>
      <c r="F349">
        <v>0</v>
      </c>
      <c r="G349">
        <v>0</v>
      </c>
      <c r="H349">
        <v>1</v>
      </c>
      <c r="I349">
        <v>3</v>
      </c>
    </row>
    <row r="350" spans="1:9" x14ac:dyDescent="0.25">
      <c r="A350">
        <v>0.93</v>
      </c>
      <c r="B350">
        <v>38</v>
      </c>
      <c r="C350">
        <v>18</v>
      </c>
      <c r="D350">
        <v>70</v>
      </c>
      <c r="E350">
        <v>0</v>
      </c>
      <c r="F350">
        <v>0</v>
      </c>
      <c r="G350">
        <v>0</v>
      </c>
      <c r="H350">
        <v>1</v>
      </c>
      <c r="I350">
        <v>3</v>
      </c>
    </row>
    <row r="351" spans="1:9" x14ac:dyDescent="0.25">
      <c r="A351">
        <v>0.87</v>
      </c>
      <c r="B351">
        <v>58</v>
      </c>
      <c r="C351">
        <v>27</v>
      </c>
      <c r="D351">
        <v>55</v>
      </c>
      <c r="E351">
        <v>0</v>
      </c>
      <c r="F351">
        <v>0</v>
      </c>
      <c r="G351">
        <v>3</v>
      </c>
      <c r="H351">
        <v>1</v>
      </c>
      <c r="I351">
        <v>3</v>
      </c>
    </row>
    <row r="352" spans="1:9" x14ac:dyDescent="0.25">
      <c r="A352">
        <v>0.82</v>
      </c>
      <c r="B352">
        <v>53</v>
      </c>
      <c r="C352">
        <v>20</v>
      </c>
      <c r="D352">
        <v>62</v>
      </c>
      <c r="E352">
        <v>2</v>
      </c>
      <c r="F352">
        <v>0</v>
      </c>
      <c r="G352">
        <v>0</v>
      </c>
      <c r="H352">
        <v>0</v>
      </c>
      <c r="I352">
        <v>3</v>
      </c>
    </row>
    <row r="353" spans="1:9" x14ac:dyDescent="0.25">
      <c r="A353">
        <v>0.73</v>
      </c>
      <c r="B353">
        <v>61</v>
      </c>
      <c r="C353">
        <v>26</v>
      </c>
      <c r="D353">
        <v>56</v>
      </c>
      <c r="E353">
        <v>3</v>
      </c>
      <c r="F353">
        <v>0</v>
      </c>
      <c r="G353">
        <v>2</v>
      </c>
      <c r="H353">
        <v>0</v>
      </c>
      <c r="I353">
        <v>0</v>
      </c>
    </row>
    <row r="354" spans="1:9" x14ac:dyDescent="0.25">
      <c r="A354">
        <v>0.9</v>
      </c>
      <c r="B354">
        <v>32</v>
      </c>
      <c r="C354">
        <v>28</v>
      </c>
      <c r="D354">
        <v>60</v>
      </c>
      <c r="E354">
        <v>0</v>
      </c>
      <c r="F354">
        <v>50</v>
      </c>
      <c r="G354">
        <v>0</v>
      </c>
      <c r="H354">
        <v>1</v>
      </c>
      <c r="I354">
        <v>1</v>
      </c>
    </row>
    <row r="355" spans="1:9" x14ac:dyDescent="0.25">
      <c r="A355">
        <v>0.68</v>
      </c>
      <c r="B355">
        <v>58</v>
      </c>
      <c r="C355">
        <v>18</v>
      </c>
      <c r="D355">
        <v>35</v>
      </c>
      <c r="E355">
        <v>1</v>
      </c>
      <c r="F355">
        <v>0</v>
      </c>
      <c r="G355">
        <v>4</v>
      </c>
      <c r="H355">
        <v>1</v>
      </c>
      <c r="I355">
        <v>3</v>
      </c>
    </row>
    <row r="356" spans="1:9" x14ac:dyDescent="0.25">
      <c r="A356">
        <v>0.82</v>
      </c>
      <c r="B356">
        <v>53</v>
      </c>
      <c r="C356">
        <v>20</v>
      </c>
      <c r="D356">
        <v>70</v>
      </c>
      <c r="E356">
        <v>3</v>
      </c>
      <c r="F356">
        <v>0</v>
      </c>
      <c r="G356">
        <v>0</v>
      </c>
      <c r="H356">
        <v>0</v>
      </c>
      <c r="I356">
        <v>2</v>
      </c>
    </row>
    <row r="357" spans="1:9" x14ac:dyDescent="0.25">
      <c r="A357">
        <v>0.74</v>
      </c>
      <c r="B357">
        <v>27</v>
      </c>
      <c r="C357">
        <v>18</v>
      </c>
      <c r="D357">
        <v>72</v>
      </c>
      <c r="E357">
        <v>3</v>
      </c>
      <c r="F357">
        <v>25</v>
      </c>
      <c r="G357">
        <v>0</v>
      </c>
      <c r="H357">
        <v>0</v>
      </c>
      <c r="I357">
        <v>1</v>
      </c>
    </row>
    <row r="358" spans="1:9" x14ac:dyDescent="0.25">
      <c r="A358">
        <v>0.88</v>
      </c>
      <c r="B358">
        <v>51</v>
      </c>
      <c r="C358">
        <v>28</v>
      </c>
      <c r="D358">
        <v>52</v>
      </c>
      <c r="E358">
        <v>1</v>
      </c>
      <c r="F358">
        <v>50</v>
      </c>
      <c r="G358">
        <v>0</v>
      </c>
      <c r="H358">
        <v>1</v>
      </c>
      <c r="I358">
        <v>3</v>
      </c>
    </row>
    <row r="359" spans="1:9" x14ac:dyDescent="0.25">
      <c r="A359">
        <v>0.72</v>
      </c>
      <c r="B359">
        <v>28</v>
      </c>
      <c r="C359">
        <v>26</v>
      </c>
      <c r="D359">
        <v>56</v>
      </c>
      <c r="E359">
        <v>1</v>
      </c>
      <c r="F359">
        <v>25</v>
      </c>
      <c r="G359">
        <v>4</v>
      </c>
      <c r="H359">
        <v>0</v>
      </c>
      <c r="I359">
        <v>1</v>
      </c>
    </row>
    <row r="360" spans="1:9" x14ac:dyDescent="0.25">
      <c r="A360">
        <v>0.67</v>
      </c>
      <c r="B360">
        <v>49</v>
      </c>
      <c r="C360">
        <v>23</v>
      </c>
      <c r="D360">
        <v>22</v>
      </c>
      <c r="E360">
        <v>1</v>
      </c>
      <c r="F360">
        <v>0</v>
      </c>
      <c r="G360">
        <v>4</v>
      </c>
      <c r="H360">
        <v>0</v>
      </c>
      <c r="I360">
        <v>0</v>
      </c>
    </row>
    <row r="361" spans="1:9" x14ac:dyDescent="0.25">
      <c r="A361">
        <v>0.87</v>
      </c>
      <c r="B361">
        <v>49</v>
      </c>
      <c r="C361">
        <v>25</v>
      </c>
      <c r="D361">
        <v>55</v>
      </c>
      <c r="E361">
        <v>0</v>
      </c>
      <c r="F361">
        <v>0</v>
      </c>
      <c r="G361">
        <v>0</v>
      </c>
      <c r="H361">
        <v>0</v>
      </c>
      <c r="I361">
        <v>5</v>
      </c>
    </row>
    <row r="362" spans="1:9" x14ac:dyDescent="0.25">
      <c r="A362">
        <v>0.66</v>
      </c>
      <c r="B362">
        <v>44</v>
      </c>
      <c r="C362">
        <v>20</v>
      </c>
      <c r="D362">
        <v>35</v>
      </c>
      <c r="E362">
        <v>4</v>
      </c>
      <c r="F362">
        <v>0</v>
      </c>
      <c r="G362">
        <v>3</v>
      </c>
      <c r="H362">
        <v>1</v>
      </c>
      <c r="I362">
        <v>3</v>
      </c>
    </row>
    <row r="363" spans="1:9" x14ac:dyDescent="0.25">
      <c r="A363">
        <v>0.66</v>
      </c>
      <c r="B363">
        <v>51</v>
      </c>
      <c r="C363">
        <v>22</v>
      </c>
      <c r="D363">
        <v>22</v>
      </c>
      <c r="E363">
        <v>1</v>
      </c>
      <c r="F363">
        <v>0</v>
      </c>
      <c r="G363">
        <v>2</v>
      </c>
      <c r="H363">
        <v>0</v>
      </c>
      <c r="I363">
        <v>0</v>
      </c>
    </row>
    <row r="364" spans="1:9" x14ac:dyDescent="0.25">
      <c r="A364">
        <v>0.87</v>
      </c>
      <c r="B364">
        <v>21</v>
      </c>
      <c r="C364">
        <v>19</v>
      </c>
      <c r="D364">
        <v>63</v>
      </c>
      <c r="E364">
        <v>0</v>
      </c>
      <c r="F364">
        <v>50</v>
      </c>
      <c r="G364">
        <v>0</v>
      </c>
      <c r="H364">
        <v>1</v>
      </c>
      <c r="I364">
        <v>1</v>
      </c>
    </row>
    <row r="365" spans="1:9" x14ac:dyDescent="0.25">
      <c r="A365">
        <v>0.79</v>
      </c>
      <c r="B365">
        <v>44</v>
      </c>
      <c r="C365">
        <v>22</v>
      </c>
      <c r="D365">
        <v>58</v>
      </c>
      <c r="E365">
        <v>4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0.8</v>
      </c>
      <c r="B366">
        <v>41</v>
      </c>
      <c r="C366">
        <v>20</v>
      </c>
      <c r="D366">
        <v>65</v>
      </c>
      <c r="E366">
        <v>4</v>
      </c>
      <c r="F366">
        <v>25</v>
      </c>
      <c r="G366">
        <v>1</v>
      </c>
      <c r="H366">
        <v>0</v>
      </c>
      <c r="I366">
        <v>0</v>
      </c>
    </row>
    <row r="367" spans="1:9" x14ac:dyDescent="0.25">
      <c r="A367">
        <v>0.55000000000000004</v>
      </c>
      <c r="B367">
        <v>41</v>
      </c>
      <c r="C367">
        <v>23</v>
      </c>
      <c r="D367">
        <v>25</v>
      </c>
      <c r="E367">
        <v>1</v>
      </c>
      <c r="F367">
        <v>50</v>
      </c>
      <c r="G367">
        <v>4</v>
      </c>
      <c r="H367">
        <v>1</v>
      </c>
      <c r="I367">
        <v>1</v>
      </c>
    </row>
    <row r="368" spans="1:9" x14ac:dyDescent="0.25">
      <c r="A368">
        <v>0.85</v>
      </c>
      <c r="B368">
        <v>19</v>
      </c>
      <c r="C368">
        <v>15</v>
      </c>
      <c r="D368">
        <v>70</v>
      </c>
      <c r="E368">
        <v>0</v>
      </c>
      <c r="F368">
        <v>0</v>
      </c>
      <c r="G368">
        <v>4</v>
      </c>
      <c r="H368">
        <v>1</v>
      </c>
      <c r="I368">
        <v>2</v>
      </c>
    </row>
    <row r="369" spans="1:9" x14ac:dyDescent="0.25">
      <c r="A369">
        <v>0.88</v>
      </c>
      <c r="B369">
        <v>26</v>
      </c>
      <c r="C369">
        <v>28</v>
      </c>
      <c r="D369">
        <v>55</v>
      </c>
      <c r="E369">
        <v>0</v>
      </c>
      <c r="F369">
        <v>50</v>
      </c>
      <c r="G369">
        <v>0</v>
      </c>
      <c r="H369">
        <v>0</v>
      </c>
      <c r="I369">
        <v>1</v>
      </c>
    </row>
    <row r="370" spans="1:9" x14ac:dyDescent="0.25">
      <c r="A370">
        <v>0.93</v>
      </c>
      <c r="B370">
        <v>54</v>
      </c>
      <c r="C370">
        <v>27</v>
      </c>
      <c r="D370">
        <v>55</v>
      </c>
      <c r="E370">
        <v>0</v>
      </c>
      <c r="F370">
        <v>0</v>
      </c>
      <c r="G370">
        <v>3</v>
      </c>
      <c r="H370">
        <v>0</v>
      </c>
      <c r="I370">
        <v>3</v>
      </c>
    </row>
    <row r="371" spans="1:9" x14ac:dyDescent="0.25">
      <c r="A371">
        <v>0.63</v>
      </c>
      <c r="B371">
        <v>23</v>
      </c>
      <c r="C371">
        <v>20</v>
      </c>
      <c r="D371">
        <v>35</v>
      </c>
      <c r="E371">
        <v>2</v>
      </c>
      <c r="F371">
        <v>0</v>
      </c>
      <c r="G371">
        <v>5</v>
      </c>
      <c r="H371">
        <v>0</v>
      </c>
      <c r="I371">
        <v>3</v>
      </c>
    </row>
    <row r="372" spans="1:9" x14ac:dyDescent="0.25">
      <c r="A372">
        <v>0.92</v>
      </c>
      <c r="B372">
        <v>52</v>
      </c>
      <c r="C372">
        <v>25</v>
      </c>
      <c r="D372">
        <v>62</v>
      </c>
      <c r="E372">
        <v>1</v>
      </c>
      <c r="F372">
        <v>0</v>
      </c>
      <c r="G372">
        <v>0</v>
      </c>
      <c r="H372">
        <v>0</v>
      </c>
      <c r="I372">
        <v>4</v>
      </c>
    </row>
    <row r="373" spans="1:9" x14ac:dyDescent="0.25">
      <c r="A373">
        <v>0.8</v>
      </c>
      <c r="B373">
        <v>38</v>
      </c>
      <c r="C373">
        <v>28</v>
      </c>
      <c r="D373">
        <v>60</v>
      </c>
      <c r="E373">
        <v>1</v>
      </c>
      <c r="F373">
        <v>50</v>
      </c>
      <c r="G373">
        <v>0</v>
      </c>
      <c r="H373">
        <v>1</v>
      </c>
      <c r="I373">
        <v>1</v>
      </c>
    </row>
    <row r="374" spans="1:9" x14ac:dyDescent="0.25">
      <c r="A374">
        <v>0.92</v>
      </c>
      <c r="B374">
        <v>37</v>
      </c>
      <c r="C374">
        <v>25</v>
      </c>
      <c r="D374">
        <v>55</v>
      </c>
      <c r="E374">
        <v>1</v>
      </c>
      <c r="F374">
        <v>50</v>
      </c>
      <c r="G374">
        <v>1</v>
      </c>
      <c r="H374">
        <v>0</v>
      </c>
      <c r="I374">
        <v>3</v>
      </c>
    </row>
    <row r="375" spans="1:9" x14ac:dyDescent="0.25">
      <c r="A375">
        <v>0.77</v>
      </c>
      <c r="B375">
        <v>55</v>
      </c>
      <c r="C375">
        <v>28</v>
      </c>
      <c r="D375">
        <v>53</v>
      </c>
      <c r="E375">
        <v>3</v>
      </c>
      <c r="F375">
        <v>0</v>
      </c>
      <c r="G375">
        <v>3</v>
      </c>
      <c r="H375">
        <v>0</v>
      </c>
      <c r="I375">
        <v>3</v>
      </c>
    </row>
    <row r="376" spans="1:9" x14ac:dyDescent="0.25">
      <c r="A376">
        <v>0.9</v>
      </c>
      <c r="B376">
        <v>29</v>
      </c>
      <c r="C376">
        <v>25</v>
      </c>
      <c r="D376">
        <v>63</v>
      </c>
      <c r="E376">
        <v>0</v>
      </c>
      <c r="F376">
        <v>75</v>
      </c>
      <c r="G376">
        <v>0</v>
      </c>
      <c r="H376">
        <v>1</v>
      </c>
      <c r="I376">
        <v>2</v>
      </c>
    </row>
    <row r="377" spans="1:9" x14ac:dyDescent="0.25">
      <c r="A377">
        <v>0.96</v>
      </c>
      <c r="B377">
        <v>40</v>
      </c>
      <c r="C377">
        <v>28</v>
      </c>
      <c r="D377">
        <v>57</v>
      </c>
      <c r="E377">
        <v>0</v>
      </c>
      <c r="F377">
        <v>0</v>
      </c>
      <c r="G377">
        <v>0</v>
      </c>
      <c r="H377">
        <v>0</v>
      </c>
      <c r="I377">
        <v>3</v>
      </c>
    </row>
    <row r="378" spans="1:9" x14ac:dyDescent="0.25">
      <c r="A378">
        <v>0.72</v>
      </c>
      <c r="B378">
        <v>59</v>
      </c>
      <c r="C378">
        <v>27</v>
      </c>
      <c r="D378">
        <v>55</v>
      </c>
      <c r="E378">
        <v>2</v>
      </c>
      <c r="F378">
        <v>0</v>
      </c>
      <c r="G378">
        <v>3</v>
      </c>
      <c r="H378">
        <v>0</v>
      </c>
      <c r="I378">
        <v>3</v>
      </c>
    </row>
    <row r="379" spans="1:9" x14ac:dyDescent="0.25">
      <c r="A379">
        <v>0.86</v>
      </c>
      <c r="B379">
        <v>56</v>
      </c>
      <c r="C379">
        <v>27</v>
      </c>
      <c r="D379">
        <v>55</v>
      </c>
      <c r="E379">
        <v>0</v>
      </c>
      <c r="F379">
        <v>0</v>
      </c>
      <c r="G379">
        <v>3</v>
      </c>
      <c r="H379">
        <v>0</v>
      </c>
      <c r="I379">
        <v>3</v>
      </c>
    </row>
    <row r="380" spans="1:9" x14ac:dyDescent="0.25">
      <c r="A380">
        <v>0.9</v>
      </c>
      <c r="B380">
        <v>55</v>
      </c>
      <c r="C380">
        <v>28</v>
      </c>
      <c r="D380">
        <v>57</v>
      </c>
      <c r="E380">
        <v>1</v>
      </c>
      <c r="F380">
        <v>0</v>
      </c>
      <c r="G380">
        <v>3</v>
      </c>
      <c r="H380">
        <v>0</v>
      </c>
      <c r="I380">
        <v>3</v>
      </c>
    </row>
    <row r="381" spans="1:9" x14ac:dyDescent="0.25">
      <c r="A381">
        <v>0.5</v>
      </c>
      <c r="B381">
        <v>25</v>
      </c>
      <c r="C381">
        <v>20</v>
      </c>
      <c r="D381">
        <v>35</v>
      </c>
      <c r="E381">
        <v>4</v>
      </c>
      <c r="F381">
        <v>0</v>
      </c>
      <c r="G381">
        <v>3</v>
      </c>
      <c r="H381">
        <v>1</v>
      </c>
      <c r="I381">
        <v>3</v>
      </c>
    </row>
    <row r="382" spans="1:9" x14ac:dyDescent="0.25">
      <c r="A382">
        <v>0.6</v>
      </c>
      <c r="B382">
        <v>46</v>
      </c>
      <c r="C382">
        <v>23</v>
      </c>
      <c r="D382">
        <v>22</v>
      </c>
      <c r="E382">
        <v>4</v>
      </c>
      <c r="F382">
        <v>0</v>
      </c>
      <c r="G382">
        <v>3</v>
      </c>
      <c r="H382">
        <v>0</v>
      </c>
      <c r="I382">
        <v>0</v>
      </c>
    </row>
    <row r="383" spans="1:9" x14ac:dyDescent="0.25">
      <c r="A383">
        <v>0.67</v>
      </c>
      <c r="B383">
        <v>65</v>
      </c>
      <c r="C383">
        <v>23</v>
      </c>
      <c r="D383">
        <v>23</v>
      </c>
      <c r="E383">
        <v>4</v>
      </c>
      <c r="F383">
        <v>50</v>
      </c>
      <c r="G383">
        <v>2</v>
      </c>
      <c r="H383">
        <v>0</v>
      </c>
      <c r="I383">
        <v>0</v>
      </c>
    </row>
    <row r="384" spans="1:9" x14ac:dyDescent="0.25">
      <c r="A384">
        <v>0.57999999999999996</v>
      </c>
      <c r="B384">
        <v>24</v>
      </c>
      <c r="C384">
        <v>24</v>
      </c>
      <c r="D384">
        <v>28</v>
      </c>
      <c r="E384">
        <v>1</v>
      </c>
      <c r="F384">
        <v>0</v>
      </c>
      <c r="G384">
        <v>2</v>
      </c>
      <c r="H384">
        <v>1</v>
      </c>
      <c r="I384">
        <v>0</v>
      </c>
    </row>
    <row r="385" spans="1:9" x14ac:dyDescent="0.25">
      <c r="A385">
        <v>0.53</v>
      </c>
      <c r="B385">
        <v>30</v>
      </c>
      <c r="C385">
        <v>28</v>
      </c>
      <c r="D385">
        <v>20</v>
      </c>
      <c r="E385">
        <v>4</v>
      </c>
      <c r="F385">
        <v>50</v>
      </c>
      <c r="G385">
        <v>2</v>
      </c>
      <c r="H385">
        <v>1</v>
      </c>
      <c r="I385">
        <v>1</v>
      </c>
    </row>
    <row r="386" spans="1:9" x14ac:dyDescent="0.25">
      <c r="A386">
        <v>0.91</v>
      </c>
      <c r="B386">
        <v>27</v>
      </c>
      <c r="C386">
        <v>22</v>
      </c>
      <c r="D386">
        <v>57</v>
      </c>
      <c r="E386">
        <v>0</v>
      </c>
      <c r="F386">
        <v>0</v>
      </c>
      <c r="G386">
        <v>0</v>
      </c>
      <c r="H386">
        <v>0</v>
      </c>
      <c r="I386">
        <v>5</v>
      </c>
    </row>
    <row r="387" spans="1:9" x14ac:dyDescent="0.25">
      <c r="A387">
        <v>0.74</v>
      </c>
      <c r="B387">
        <v>52</v>
      </c>
      <c r="C387">
        <v>28</v>
      </c>
      <c r="D387">
        <v>57</v>
      </c>
      <c r="E387">
        <v>4</v>
      </c>
      <c r="F387">
        <v>25</v>
      </c>
      <c r="G387">
        <v>0</v>
      </c>
      <c r="H387">
        <v>0</v>
      </c>
      <c r="I387">
        <v>3</v>
      </c>
    </row>
    <row r="388" spans="1:9" x14ac:dyDescent="0.25">
      <c r="A388">
        <v>0.76</v>
      </c>
      <c r="B388">
        <v>45</v>
      </c>
      <c r="C388">
        <v>18</v>
      </c>
      <c r="D388">
        <v>72</v>
      </c>
      <c r="E388">
        <v>3</v>
      </c>
      <c r="F388">
        <v>0</v>
      </c>
      <c r="G388">
        <v>0</v>
      </c>
      <c r="H388">
        <v>0</v>
      </c>
      <c r="I388">
        <v>3</v>
      </c>
    </row>
    <row r="389" spans="1:9" x14ac:dyDescent="0.25">
      <c r="A389">
        <v>0.63</v>
      </c>
      <c r="B389">
        <v>18</v>
      </c>
      <c r="C389">
        <v>22</v>
      </c>
      <c r="D389">
        <v>23</v>
      </c>
      <c r="E389">
        <v>1</v>
      </c>
      <c r="F389">
        <v>50</v>
      </c>
      <c r="G389">
        <v>0</v>
      </c>
      <c r="H389">
        <v>0</v>
      </c>
      <c r="I3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Sleep MR k = 5</vt:lpstr>
      <vt:lpstr>Validation</vt:lpstr>
      <vt:lpstr>Residual + Probability Output</vt:lpstr>
      <vt:lpstr>Measures + Source</vt:lpstr>
      <vt:lpstr>Original Source Data</vt:lpstr>
      <vt:lpstr>Sleep Efficiency - Streamlined</vt:lpstr>
      <vt:lpstr>Sleep Efficiency k = 10</vt:lpstr>
      <vt:lpstr>Sleep k = 9</vt:lpstr>
      <vt:lpstr>Sleep k = 8</vt:lpstr>
      <vt:lpstr>Sleep k = 7</vt:lpstr>
      <vt:lpstr>Sleep k = 6</vt:lpstr>
      <vt:lpstr>Sleep k = 5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Eli Golez</cp:lastModifiedBy>
  <cp:revision/>
  <dcterms:created xsi:type="dcterms:W3CDTF">2023-11-08T17:22:15Z</dcterms:created>
  <dcterms:modified xsi:type="dcterms:W3CDTF">2023-12-06T20:28:36Z</dcterms:modified>
  <cp:category/>
  <cp:contentStatus/>
</cp:coreProperties>
</file>