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34f768131cd0a6/Documents/portfolio/"/>
    </mc:Choice>
  </mc:AlternateContent>
  <xr:revisionPtr revIDLastSave="0" documentId="13_ncr:40009_{C99778FE-6BB2-4A70-AE98-9669D37D7E73}" xr6:coauthVersionLast="47" xr6:coauthVersionMax="47" xr10:uidLastSave="{00000000-0000-0000-0000-000000000000}"/>
  <bookViews>
    <workbookView xWindow="-120" yWindow="-120" windowWidth="29040" windowHeight="15720"/>
  </bookViews>
  <sheets>
    <sheet name="Summaries" sheetId="2" r:id="rId1"/>
    <sheet name="Table Data" sheetId="1" r:id="rId2"/>
  </sheets>
  <definedNames>
    <definedName name="_xlchart.v1.0" hidden="1">'Table Data'!$A$2:$D$87</definedName>
    <definedName name="_xlchart.v1.1" hidden="1">'Table Data'!$E$1</definedName>
    <definedName name="_xlchart.v1.10" hidden="1">'Table Data'!$F$1</definedName>
    <definedName name="_xlchart.v1.11" hidden="1">'Table Data'!$F$2:$F$87</definedName>
    <definedName name="_xlchart.v1.12" hidden="1">'Table Data'!$G$1</definedName>
    <definedName name="_xlchart.v1.13" hidden="1">'Table Data'!$G$2:$G$87</definedName>
    <definedName name="_xlchart.v1.2" hidden="1">'Table Data'!$E$2:$E$87</definedName>
    <definedName name="_xlchart.v1.3" hidden="1">'Table Data'!$F$1</definedName>
    <definedName name="_xlchart.v1.4" hidden="1">'Table Data'!$F$2:$F$87</definedName>
    <definedName name="_xlchart.v1.5" hidden="1">'Table Data'!$G$1</definedName>
    <definedName name="_xlchart.v1.6" hidden="1">'Table Data'!$G$2:$G$87</definedName>
    <definedName name="_xlchart.v1.7" hidden="1">'Table Data'!$A$2:$D$87</definedName>
    <definedName name="_xlchart.v1.8" hidden="1">'Table Data'!$E$1</definedName>
    <definedName name="_xlchart.v1.9" hidden="1">'Table Data'!$E$2:$E$87</definedName>
  </definedNames>
  <calcPr calcId="0"/>
  <pivotCaches>
    <pivotCache cacheId="50" r:id="rId3"/>
  </pivotCaches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<sst xmlns="http://schemas.openxmlformats.org/spreadsheetml/2006/main" count="468" uniqueCount="154">
  <si>
    <t>SELLER</t>
  </si>
  <si>
    <t>CHANNEL</t>
  </si>
  <si>
    <t>CATEGORY</t>
  </si>
  <si>
    <t>PRODUCT_NAME</t>
  </si>
  <si>
    <t>PRICE</t>
  </si>
  <si>
    <t>DATE_POSTED</t>
  </si>
  <si>
    <t>SELLER_REGION</t>
  </si>
  <si>
    <t>SETH</t>
  </si>
  <si>
    <t>WTS</t>
  </si>
  <si>
    <t>HITSTICK</t>
  </si>
  <si>
    <t>QANBA PEARL STICKLESS MOD</t>
  </si>
  <si>
    <t>NOSTRESS5</t>
  </si>
  <si>
    <t>MULTI</t>
  </si>
  <si>
    <t>Golden Lever - CardiMod WASD CardiMod Thumb Up CardiMod Extra Sticky Pad MAS Electronic Arcadeshock SOCD Cleaner</t>
  </si>
  <si>
    <t>EIS</t>
  </si>
  <si>
    <t>BUTTONS</t>
  </si>
  <si>
    <t>GAMERFINGERS 8X</t>
  </si>
  <si>
    <t>THE TRAIN</t>
  </si>
  <si>
    <t>ACCESSORIES</t>
  </si>
  <si>
    <t>PICO BASIC BREAKOUT BOARD V2.0</t>
  </si>
  <si>
    <t>CUBE</t>
  </si>
  <si>
    <t>MADCATZ TE2 EZMOD</t>
  </si>
  <si>
    <t>CATSINASIPPYCUP</t>
  </si>
  <si>
    <t>309MJ NHM , GSM V0303A3HM</t>
  </si>
  <si>
    <t>8X CROWN 202 30mm BLACK, 8X CROWN  202 30mm GUNMETAL</t>
  </si>
  <si>
    <t>OLIEEBUR</t>
  </si>
  <si>
    <t>8X SOLID WHITE QANBA GRAVITY SCREW ON BUTTONS</t>
  </si>
  <si>
    <t xml:space="preserve">MAVERCADE 16" HITSTICK  BROOK UFB </t>
  </si>
  <si>
    <t>BUTTEROJ</t>
  </si>
  <si>
    <t>FIGHTSTICK</t>
  </si>
  <si>
    <t>BANGER V1, WITH EXTRAS</t>
  </si>
  <si>
    <t>LEVER</t>
  </si>
  <si>
    <t>WHITE/CHROME SANJUKS V3</t>
  </si>
  <si>
    <t>RED/BLACK SANJUKS BUTTERCADE EDITION</t>
  </si>
  <si>
    <t xml:space="preserve">NOBI SILENT BULLET LEVER </t>
  </si>
  <si>
    <t>SLAYCRUZ13</t>
  </si>
  <si>
    <t>WHITE MADCATZ TE2</t>
  </si>
  <si>
    <t>RAGINGSEATURTLE</t>
  </si>
  <si>
    <t>NOBI SILENT SKY BLUE</t>
  </si>
  <si>
    <t>CINAMIN</t>
  </si>
  <si>
    <t>8X PINK CROWN 202s</t>
  </si>
  <si>
    <t xml:space="preserve">8X WHITE/BLACK CROWN 202s </t>
  </si>
  <si>
    <t>FUJIN V3</t>
  </si>
  <si>
    <t>LOW COLLAR MOD FOR FUJIN V3</t>
  </si>
  <si>
    <t>PAIK4LIFE</t>
  </si>
  <si>
    <t>HRAP V SILENT FOR PS3/PS4/PC</t>
  </si>
  <si>
    <t>SEGA AGETEC GREEN GOBLIN FOR DREAMCAST</t>
  </si>
  <si>
    <t>SPICYYASUO</t>
  </si>
  <si>
    <t>HITBOX</t>
  </si>
  <si>
    <t>JFA SNACKBOX MICRO ART CASE EDITION</t>
  </si>
  <si>
    <t>W00PR</t>
  </si>
  <si>
    <t>MAS ARCADE STICK</t>
  </si>
  <si>
    <t>SLICKRICKPS</t>
  </si>
  <si>
    <t xml:space="preserve">6X SANWA OBS CLEAR </t>
  </si>
  <si>
    <t>BNB V2 W BROOK</t>
  </si>
  <si>
    <t>HRAP N FOR PS4</t>
  </si>
  <si>
    <t>CUSTOM PAIK4LIFE SUPERMAN SHIELD HITSTICK</t>
  </si>
  <si>
    <t>SAMBAMM</t>
  </si>
  <si>
    <t>ROLLIE FLASH OPTICLA JOYSTICK, SANWA JLF, CLEAR BKUE SHAFT COVER, SANWA SQUARE GATE, SANWA DUST COVER, STOCK JLF TENSION SPRING, 2LB JFL TENSION SPRING</t>
  </si>
  <si>
    <t>11X QANBA GRAVITY 24MM, 1X QANBA GRAVITY 30MM</t>
  </si>
  <si>
    <t>CHASTETIDDY</t>
  </si>
  <si>
    <t>SNACKBOX MICRO</t>
  </si>
  <si>
    <t>NEWPORTWONHUNNID</t>
  </si>
  <si>
    <t>SNACKBOX? MICRO EDITION</t>
  </si>
  <si>
    <t>QANBA GRAVITY KS GREEN - 8X 30MM , 2X 24MM</t>
  </si>
  <si>
    <t>309 BENYLIS WITH NHM SWITCHES, 2 ACTUATORS, RED CROWN BAT, ORIGINAL BENYLIS SWITCHES</t>
  </si>
  <si>
    <t>PRINCE</t>
  </si>
  <si>
    <t>OF1(?)</t>
  </si>
  <si>
    <t>BIGBRAD75</t>
  </si>
  <si>
    <t>BNB V2 W CROWN 202s</t>
  </si>
  <si>
    <t>TOUGH-MONKEY</t>
  </si>
  <si>
    <t>UNRELATED</t>
  </si>
  <si>
    <t>1ST GEN NINTENDO SWITCH</t>
  </si>
  <si>
    <t>CROWN CWL 309M DX QR W DETACHABLE SHAFT, CLEAR</t>
  </si>
  <si>
    <t>CROWN CWL 303M DX QR W DETACHABLE SHAFT, CLEAR</t>
  </si>
  <si>
    <t>3X CROWN CWL-303DX, RED</t>
  </si>
  <si>
    <t>SEIMITSU NOBI BULETT LEVER</t>
  </si>
  <si>
    <t>RAS'AL GHUL</t>
  </si>
  <si>
    <t>SANJUK V3, BLACK</t>
  </si>
  <si>
    <t>OXIC LEAN SEIMITSU SHILL</t>
  </si>
  <si>
    <t>6X 24MM SEIMITSU SCREW INS, PURPLE</t>
  </si>
  <si>
    <t>4X 24MM SANWA SNAP INS, RED</t>
  </si>
  <si>
    <t>4X 24MM SANWA SNAP INS, VIOLET</t>
  </si>
  <si>
    <t>2X 30MM  SANAW SNAP INS, SMOKEY</t>
  </si>
  <si>
    <t>TREANGELO</t>
  </si>
  <si>
    <t>ETOKKI OMNI PS4/PC</t>
  </si>
  <si>
    <t>SEIMITSU LS56 ANOMALOUS SPRING, LS56/58 SQAURE GATE, LS56/58 OTTO SQUIRCLE GATE, LS58 ACTUATOR, LS58 SPRING, LS56 SPRING</t>
  </si>
  <si>
    <t>SHINYTHING_</t>
  </si>
  <si>
    <t>AFS 18" TOTAL ABOMINATION CASE</t>
  </si>
  <si>
    <t>8X 30MM G3 GAMERFINGER SCREW INS, BLACK/WHITE</t>
  </si>
  <si>
    <t>VICTRIX V1 XBO FIGHT STICK</t>
  </si>
  <si>
    <t>AMOSM</t>
  </si>
  <si>
    <t>MAYFLASH F500</t>
  </si>
  <si>
    <t>BROSTYLE</t>
  </si>
  <si>
    <t>CUSTOM?</t>
  </si>
  <si>
    <t>MAGNEGRO</t>
  </si>
  <si>
    <t xml:space="preserve">SNACKBOX V2 </t>
  </si>
  <si>
    <t>SANJUKS V3, SQUIRCLE, EXTRA GATES</t>
  </si>
  <si>
    <t>COMBO BREAKER OGIO STICK BAG</t>
  </si>
  <si>
    <t>SANJUKS V3, NYLUBE</t>
  </si>
  <si>
    <t>QANBA PEARL</t>
  </si>
  <si>
    <t>8X QANBA GRAVITY GEN 1, 30MM, GREY VIOLET</t>
  </si>
  <si>
    <t>SALSA</t>
  </si>
  <si>
    <t>GUILE VICTRIX</t>
  </si>
  <si>
    <t>GEN1 VICTRIX</t>
  </si>
  <si>
    <t>KROME BUSTER</t>
  </si>
  <si>
    <t xml:space="preserve">EX GEAR ALUMINIUM BATTOP </t>
  </si>
  <si>
    <t>EX GEAR BATTOP CLEAR</t>
  </si>
  <si>
    <t>HORI FE PS3 (OLD JUNKER)</t>
  </si>
  <si>
    <t>SEIMITSU LS-38/32 COMPLETE PACKAGE LEVER</t>
  </si>
  <si>
    <t>WTB</t>
  </si>
  <si>
    <t>N/A</t>
  </si>
  <si>
    <t>PANTHERA SFV</t>
  </si>
  <si>
    <t>BOSS (Retired Apex Player)</t>
  </si>
  <si>
    <t>RAZER PANTHERA</t>
  </si>
  <si>
    <t>MAGICIAN SOCD CLEANER V1</t>
  </si>
  <si>
    <t>JOEYWAINWRIGHT</t>
  </si>
  <si>
    <t>RAZOR PANTHERA</t>
  </si>
  <si>
    <t>TAKO</t>
  </si>
  <si>
    <t>QANBA GRAVITY KS SHIOKENSTAR SET</t>
  </si>
  <si>
    <t>EXFLASHKICK &lt;3</t>
  </si>
  <si>
    <t>GEN 2 SMASHBOX W GEN 3 BOARD</t>
  </si>
  <si>
    <t>MODEL T CASE W RAZER RAION PADHACK AND SANWA BUTTONS</t>
  </si>
  <si>
    <t>RAYGRIZZLE319</t>
  </si>
  <si>
    <t>HORI OPTICAL JOYSTICK W EXTRAS</t>
  </si>
  <si>
    <t>SABO</t>
  </si>
  <si>
    <t>SANJUKS V3 W BUTTERCADE PIVOT</t>
  </si>
  <si>
    <t>14X MIXMATCHED CROWN 202 BUTTONS</t>
  </si>
  <si>
    <t>HADES</t>
  </si>
  <si>
    <t>GAMERFINGERS, BLACK, SNAP INS, CLEAR PLUNGER</t>
  </si>
  <si>
    <t>SANJUKS V6 W TOP COLLAR AND QR COLLAR</t>
  </si>
  <si>
    <t xml:space="preserve">V5C BUNDLE </t>
  </si>
  <si>
    <t>GEN 1 PS4 VICTRIX</t>
  </si>
  <si>
    <t>5X PICO MINI FIGHTER V3 DIY KIT</t>
  </si>
  <si>
    <t>AFS 14" OLD STYLE 14 STICK</t>
  </si>
  <si>
    <t>NACON DAIJA</t>
  </si>
  <si>
    <t>6X WHITE GAMER FINGERS</t>
  </si>
  <si>
    <t>NON MODULAR 16IN AFS</t>
  </si>
  <si>
    <t xml:space="preserve">CAM </t>
  </si>
  <si>
    <t>BLACK/GOLD SANJUK V3</t>
  </si>
  <si>
    <t>Total</t>
  </si>
  <si>
    <t>AROUND</t>
  </si>
  <si>
    <t>OVER</t>
  </si>
  <si>
    <t>BEHIND</t>
  </si>
  <si>
    <t>UNDER</t>
  </si>
  <si>
    <t>ACROSS</t>
  </si>
  <si>
    <t>Row Labels</t>
  </si>
  <si>
    <t>Grand Total</t>
  </si>
  <si>
    <t>REGIONS</t>
  </si>
  <si>
    <t>AVERAGE PRICE</t>
  </si>
  <si>
    <t>Overall Average</t>
  </si>
  <si>
    <t># OF SALES</t>
  </si>
  <si>
    <t>TOTAL PROFITS</t>
  </si>
  <si>
    <t>HIGHEST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</si>
</sst>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44" fontId="0" fillId="0" borderId="0" xfId="0" applyNumberFormat="1" applyProtection="1">
      <protection locked="0"/>
    </xf>
    <xf numFmtId="0" fontId="0" fillId="0" borderId="10" xfId="0" applyBorder="1" applyProtection="1">
      <protection locked="0"/>
    </xf>
    <xf numFmtId="44" fontId="0" fillId="0" borderId="10" xfId="0" applyNumberFormat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m/d/yyyy"/>
      <protection locked="0" hidden="0"/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/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00CCFF"/>
        </patternFill>
      </fill>
    </dxf>
    <dxf>
      <fill>
        <patternFill>
          <bgColor rgb="FF9999FF"/>
        </patternFill>
      </fill>
    </dxf>
    <dxf>
      <font>
        <color rgb="FFC00000"/>
      </font>
    </dxf>
    <dxf>
      <font>
        <color rgb="FF002060"/>
      </font>
    </dxf>
  </dxfs>
  <tableStyles count="0" defaultTableStyle="TableStyleMedium2" defaultPivotStyle="PivotStyleLight16"/>
  <colors>
    <mruColors>
      <color rgb="FF9999FF"/>
      <color rgb="FF00CCFF"/>
      <color rgb="FF33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[fightsticks_august2022_stats.xlsx]Summaries!PivotTable5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Summaries!$A$15:$A$23</c:f>
              <c:strCache>
                <c:ptCount val="8"/>
                <c:pt idx="0">
                  <c:v>ACCESSORIES</c:v>
                </c:pt>
                <c:pt idx="1">
                  <c:v>BUTTONS</c:v>
                </c:pt>
                <c:pt idx="2">
                  <c:v>FIGHTSTICK</c:v>
                </c:pt>
                <c:pt idx="3">
                  <c:v>HITBOX</c:v>
                </c:pt>
                <c:pt idx="4">
                  <c:v>HITSTICK</c:v>
                </c:pt>
                <c:pt idx="5">
                  <c:v>LEVER</c:v>
                </c:pt>
                <c:pt idx="6">
                  <c:v>MULTI</c:v>
                </c:pt>
                <c:pt idx="7">
                  <c:v>UNRELATED</c:v>
                </c:pt>
              </c:strCache>
            </c:strRef>
          </c:cat>
          <c:val>
            <c:numRef>
              <c:f>Summaries!$B$15:$B$23</c:f>
              <c:numCache>
                <c:formatCode>_("$"* #,##0.00_);_("$"* \(#,##0.00\);_("$"* "-"??_);_(@_)</c:formatCode>
                <c:ptCount val="8"/>
                <c:pt idx="0">
                  <c:v>38.333333333333336</c:v>
                </c:pt>
                <c:pt idx="1">
                  <c:v>36.666666666666664</c:v>
                </c:pt>
                <c:pt idx="2">
                  <c:v>193.54166666666666</c:v>
                </c:pt>
                <c:pt idx="3">
                  <c:v>161.42857142857142</c:v>
                </c:pt>
                <c:pt idx="4">
                  <c:v>260</c:v>
                </c:pt>
                <c:pt idx="5">
                  <c:v>87.466666666666669</c:v>
                </c:pt>
                <c:pt idx="6">
                  <c:v>91.666666666666671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B-489E-B7B4-C7EC4B413B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"/>
        <c:axId val="1908944768"/>
        <c:axId val="2130273216"/>
      </c:barChart>
      <c:catAx>
        <c:axId val="1908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73216"/>
        <c:crosses val="autoZero"/>
        <c:auto val="1"/>
        <c:lblAlgn val="ctr"/>
        <c:lblOffset val="100"/>
        <c:noMultiLvlLbl val="0"/>
      </c:catAx>
      <c:valAx>
        <c:axId val="213027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9089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[fightsticks_august2022_stats.xlsx]Summaries!PivotTable4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29% of Regions Were Not Reported</a:t>
            </a:r>
          </a:p>
        </c:rich>
      </c:tx>
      <c:layout>
        <c:manualLayout>
          <c:xMode val="edge"/>
          <c:yMode val="edge"/>
          <c:x val="0.23327999815477649"/>
          <c:y val="5.453478359733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777777777777777"/>
              <c:y val="5.0925925925925923E-2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944444444444445"/>
              <c:y val="-6.4814814814814894E-2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6666666666666666E-2"/>
              <c:y val="-0.12962962962962968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11111111111111"/>
              <c:y val="-0.11574074074074078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66666666666667"/>
              <c:y val="0.10185185185185185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1666666666666664E-2"/>
              <c:y val="0.15740740740740725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Summaries!$B$3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14-475E-87FB-5261F2CDB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14-475E-87FB-5261F2CDB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214-475E-87FB-5261F2CDBB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14-475E-87FB-5261F2CDBB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14-475E-87FB-5261F2CDBB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14-475E-87FB-5261F2CDBB23}"/>
              </c:ext>
            </c:extLst>
          </c:dPt>
          <c:dLbls>
            <c:dLbl>
              <c:idx val="0"/>
              <c:layout>
                <c:manualLayout>
                  <c:x val="0.12777777777777777"/>
                  <c:y val="5.0925925925925923E-2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F214-475E-87FB-5261F2CDBB23}"/>
                </c:ext>
              </c:extLst>
            </c:dLbl>
            <c:dLbl>
              <c:idx val="1"/>
              <c:layout>
                <c:manualLayout>
                  <c:x val="4.1666666666666664E-2"/>
                  <c:y val="0.15740740740740725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214-475E-87FB-5261F2CDBB23}"/>
                </c:ext>
              </c:extLst>
            </c:dLbl>
            <c:dLbl>
              <c:idx val="2"/>
              <c:layout>
                <c:manualLayout>
                  <c:x val="-0.11666666666666667"/>
                  <c:y val="0.10185185185185185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F214-475E-87FB-5261F2CDBB23}"/>
                </c:ext>
              </c:extLst>
            </c:dLbl>
            <c:dLbl>
              <c:idx val="3"/>
              <c:layout>
                <c:manualLayout>
                  <c:x val="-0.1111111111111111"/>
                  <c:y val="-0.11574074074074078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214-475E-87FB-5261F2CDBB23}"/>
                </c:ext>
              </c:extLst>
            </c:dLbl>
            <c:dLbl>
              <c:idx val="4"/>
              <c:layout>
                <c:manualLayout>
                  <c:x val="1.6666666666666666E-2"/>
                  <c:y val="-0.12962962962962968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F214-475E-87FB-5261F2CDBB23}"/>
                </c:ext>
              </c:extLst>
            </c:dLbl>
            <c:dLbl>
              <c:idx val="5"/>
              <c:layout>
                <c:manualLayout>
                  <c:x val="0.11944444444444445"/>
                  <c:y val="-6.4814814814814894E-2"/>
                </c:manualLayout>
              </c:layout>
              <c:spPr>
                <a:solidFill>
                  <a:sysClr val="windowText" lastClr="000000">
                    <a:lumMod val="75000"/>
                    <a:lumOff val="25000"/>
                  </a:sys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214-475E-87FB-5261F2CDBB23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Summaries!$A$4:$A$10</c:f>
              <c:strCache>
                <c:ptCount val="6"/>
                <c:pt idx="0">
                  <c:v>ACROSS</c:v>
                </c:pt>
                <c:pt idx="1">
                  <c:v>AROUND</c:v>
                </c:pt>
                <c:pt idx="2">
                  <c:v>BEHIND</c:v>
                </c:pt>
                <c:pt idx="3">
                  <c:v>N/A</c:v>
                </c:pt>
                <c:pt idx="4">
                  <c:v>OVER</c:v>
                </c:pt>
                <c:pt idx="5">
                  <c:v>UNDER</c:v>
                </c:pt>
              </c:strCache>
            </c:strRef>
          </c:cat>
          <c:val>
            <c:numRef>
              <c:f>Summaries!$B$4:$B$10</c:f>
              <c:numCache>
                <c:formatCode>_("$"* #,##0.00_);_("$"* \(#,##0.00\);_("$"* "-"??_);_(@_)</c:formatCode>
                <c:ptCount val="6"/>
                <c:pt idx="0">
                  <c:v>1770</c:v>
                </c:pt>
                <c:pt idx="1">
                  <c:v>380</c:v>
                </c:pt>
                <c:pt idx="2">
                  <c:v>2677</c:v>
                </c:pt>
                <c:pt idx="3">
                  <c:v>2782</c:v>
                </c:pt>
                <c:pt idx="4">
                  <c:v>1170</c:v>
                </c:pt>
                <c:pt idx="5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75E-87FB-5261F2CD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71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66666666666672"/>
          <c:y val="0.34992016622922134"/>
          <c:w val="0.21666666666666667"/>
          <c:h val="0.4944885535141440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Fightsticks Has Highest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1587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25048447069116359"/>
          <c:y val="0.26472222222222225"/>
          <c:w val="0.67659186351706035"/>
          <c:h val="0.5435958005249343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1587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05C-499C-81DE-F381CE292D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FIGHTSTICK</c:v>
              </c:pt>
              <c:pt idx="1">
                <c:v>LEVER</c:v>
              </c:pt>
              <c:pt idx="2">
                <c:v>HITBOX</c:v>
              </c:pt>
              <c:pt idx="3">
                <c:v>HITSTICK</c:v>
              </c:pt>
              <c:pt idx="4">
                <c:v>BUTTONS</c:v>
              </c:pt>
              <c:pt idx="5">
                <c:v>MULTI</c:v>
              </c:pt>
              <c:pt idx="6">
                <c:v>ACCESSORIES</c:v>
              </c:pt>
              <c:pt idx="7">
                <c:v>UNRELATED</c:v>
              </c:pt>
            </c:strLit>
          </c:cat>
          <c:val>
            <c:numLit>
              <c:formatCode>General</c:formatCode>
              <c:ptCount val="8"/>
              <c:pt idx="0">
                <c:v>4645</c:v>
              </c:pt>
              <c:pt idx="1">
                <c:v>1312</c:v>
              </c:pt>
              <c:pt idx="2">
                <c:v>1130</c:v>
              </c:pt>
              <c:pt idx="3">
                <c:v>780</c:v>
              </c:pt>
              <c:pt idx="4">
                <c:v>660</c:v>
              </c:pt>
              <c:pt idx="5">
                <c:v>550</c:v>
              </c:pt>
              <c:pt idx="6">
                <c:v>460</c:v>
              </c:pt>
              <c:pt idx="7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2-005C-499C-81DE-F381CE292D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510191"/>
        <c:axId val="69501935"/>
      </c:barChart>
      <c:catAx>
        <c:axId val="855101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935"/>
        <c:crosses val="autoZero"/>
        <c:auto val="1"/>
        <c:lblAlgn val="ctr"/>
        <c:lblOffset val="100"/>
        <c:noMultiLvlLbl val="0"/>
      </c:catAx>
      <c:valAx>
        <c:axId val="69501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1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[fightsticks_august2022_stats.xlsx]Summaries!PivotTable26</c:name>
    <c:fmtId val="0"/>
  </c:pivotSource>
  <c:chart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Summaries!$C$26</c:f>
              <c:strCache>
                <c:ptCount val="1"/>
                <c:pt idx="0">
                  <c:v>HIGHEST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Summaries!$A$27:$A$33</c:f>
              <c:strCache>
                <c:ptCount val="6"/>
                <c:pt idx="0">
                  <c:v>ACROSS</c:v>
                </c:pt>
                <c:pt idx="1">
                  <c:v>AROUND</c:v>
                </c:pt>
                <c:pt idx="2">
                  <c:v>BEHIND</c:v>
                </c:pt>
                <c:pt idx="3">
                  <c:v>N/A</c:v>
                </c:pt>
                <c:pt idx="4">
                  <c:v>OVER</c:v>
                </c:pt>
                <c:pt idx="5">
                  <c:v>UNDER</c:v>
                </c:pt>
              </c:strCache>
            </c:strRef>
          </c:cat>
          <c:val>
            <c:numRef>
              <c:f>Summaries!$C$27:$C$33</c:f>
              <c:numCache>
                <c:formatCode>_("$"* #,##0.00_);_("$"* \(#,##0.00\);_("$"* "-"??_);_(@_)</c:formatCode>
                <c:ptCount val="6"/>
                <c:pt idx="0">
                  <c:v>400</c:v>
                </c:pt>
                <c:pt idx="1">
                  <c:v>150</c:v>
                </c:pt>
                <c:pt idx="2">
                  <c:v>230</c:v>
                </c:pt>
                <c:pt idx="3">
                  <c:v>600</c:v>
                </c:pt>
                <c:pt idx="4">
                  <c:v>300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6-4740-9E39-89529F14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5037087"/>
        <c:axId val="1407838416"/>
      </c:barChart>
      <c:lineChart>
        <c:grouping val="stacked"/>
        <c:varyColors val="0"/>
        <c:ser>
          <c:idx val="0"/>
          <c:order val="0"/>
          <c:tx>
            <c:strRef>
              <c:f>Summaries!$B$26</c:f>
              <c:strCache>
                <c:ptCount val="1"/>
                <c:pt idx="0">
                  <c:v># OF 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Summaries!$A$27:$A$33</c:f>
              <c:strCache>
                <c:ptCount val="6"/>
                <c:pt idx="0">
                  <c:v>ACROSS</c:v>
                </c:pt>
                <c:pt idx="1">
                  <c:v>AROUND</c:v>
                </c:pt>
                <c:pt idx="2">
                  <c:v>BEHIND</c:v>
                </c:pt>
                <c:pt idx="3">
                  <c:v>N/A</c:v>
                </c:pt>
                <c:pt idx="4">
                  <c:v>OVER</c:v>
                </c:pt>
                <c:pt idx="5">
                  <c:v>UNDER</c:v>
                </c:pt>
              </c:strCache>
            </c:strRef>
          </c:cat>
          <c:val>
            <c:numRef>
              <c:f>Summaries!$B$27:$B$33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25</c:v>
                </c:pt>
                <c:pt idx="3">
                  <c:v>23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6-4740-9E39-89529F14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23360"/>
        <c:axId val="1407828992"/>
      </c:lineChart>
      <c:catAx>
        <c:axId val="4503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sales and Highest sale by region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028416688051218"/>
              <c:y val="3.3609798775153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38416"/>
        <c:crosses val="autoZero"/>
        <c:auto val="1"/>
        <c:lblAlgn val="ctr"/>
        <c:lblOffset val="100"/>
        <c:noMultiLvlLbl val="0"/>
      </c:catAx>
      <c:valAx>
        <c:axId val="1407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$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357830271216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7087"/>
        <c:crosses val="autoZero"/>
        <c:crossBetween val="between"/>
      </c:valAx>
      <c:valAx>
        <c:axId val="140782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23360"/>
        <c:crosses val="max"/>
        <c:crossBetween val="between"/>
      </c:valAx>
      <c:catAx>
        <c:axId val="21314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7828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Count of Sales By Price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Count of Sales By Price Range</a:t>
          </a:r>
        </a:p>
      </cx:txPr>
    </cx:title>
    <cx:plotArea>
      <cx:plotAreaRegion>
        <cx:series layoutId="clusteredColumn" uniqueId="{1135520F-99CC-42C0-80A9-B0D08FD164A2}" formatIdx="0">
          <cx:tx>
            <cx:txData>
              <cx:f>_xlchart.v1.1</cx:f>
              <cx:v>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  <cx:series layoutId="clusteredColumn" hidden="1" uniqueId="{8A173E2C-F935-491E-B1C2-E98B18673FA1}" formatIdx="1">
          <cx:tx>
            <cx:txData>
              <cx:f>_xlchart.v1.3</cx:f>
              <cx:v>DATE_POSTED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D8B1CF01-8577-4D1F-B376-F4E7EA69301B}" formatIdx="2">
          <cx:tx>
            <cx:txData>
              <cx:f>_xlchart.v1.5</cx:f>
              <cx:v>SELLER_REGION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majorTickMarks type="in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23811</xdr:rowOff>
    </xdr:from>
    <xdr:to>
      <xdr:col>10</xdr:col>
      <xdr:colOff>342901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138B9-F9CB-1BAB-AAE9-AEFA3022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247649</xdr:colOff>
      <xdr:row>19</xdr:row>
      <xdr:rowOff>128587</xdr:rowOff>
    </xdr:from>
    <xdr:to>
      <xdr:col>10</xdr:col>
      <xdr:colOff>371475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F2B20-0414-32E8-28C9-10F62424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1</xdr:row>
      <xdr:rowOff>171451</xdr:rowOff>
    </xdr:from>
    <xdr:to>
      <xdr:col>25</xdr:col>
      <xdr:colOff>523875</xdr:colOff>
      <xdr:row>39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E3B577-6D20-4A06-C417-F1BC7BD4E196}"/>
            </a:ext>
          </a:extLst>
        </xdr:cNvPr>
        <xdr:cNvSpPr txBox="1"/>
      </xdr:nvSpPr>
      <xdr:spPr>
        <a:xfrm>
          <a:off x="14411325" y="361951"/>
          <a:ext cx="2943225" cy="71151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***Notes for viewer***</a:t>
          </a:r>
        </a:p>
        <a:p>
          <a:r>
            <a:rPr lang="en-US" sz="900" b="1" baseline="0"/>
            <a:t>Region Data corresponds with real regions within the US and Canada, but have been aliased for privacy reasons.</a:t>
          </a:r>
        </a:p>
        <a:p>
          <a:endParaRPr lang="en-US" sz="1100" b="1" baseline="0"/>
        </a:p>
        <a:p>
          <a:r>
            <a:rPr lang="en-US" sz="1100" b="1"/>
            <a:t>Considerable</a:t>
          </a:r>
          <a:r>
            <a:rPr lang="en-US" sz="1100" b="1" baseline="0"/>
            <a:t> Stats:</a:t>
          </a:r>
        </a:p>
        <a:p>
          <a:endParaRPr lang="en-US" sz="1100" b="1" baseline="0"/>
        </a:p>
        <a:p>
          <a:r>
            <a:rPr lang="en-US" sz="1100" b="1" baseline="0"/>
            <a:t>1. 29% of seller regions were unreported. The region with the largest recorded profits is Behind at 27%.</a:t>
          </a:r>
        </a:p>
        <a:p>
          <a:endParaRPr lang="en-US" sz="1100" b="1" baseline="0"/>
        </a:p>
        <a:p>
          <a:r>
            <a:rPr lang="en-US" sz="1100" b="1" baseline="0"/>
            <a:t>2. The average total price is $113.22. Hitstick and Buttons had the highest and lowest average prices per category, respectively.</a:t>
          </a:r>
        </a:p>
        <a:p>
          <a:endParaRPr lang="en-US" sz="1100" b="1" baseline="0"/>
        </a:p>
        <a:p>
          <a:r>
            <a:rPr lang="en-US" sz="1100" b="1" baseline="0"/>
            <a:t>3. Fightsticks make up the largest portion of overall sales by a significant margin.</a:t>
          </a:r>
        </a:p>
        <a:p>
          <a:endParaRPr lang="en-US" sz="1100" b="1" baseline="0"/>
        </a:p>
        <a:p>
          <a:r>
            <a:rPr lang="en-US" sz="1100" b="1" baseline="0"/>
            <a:t>4. The most common price range is between 0 and 60$. 95% of sales are lower than or equal to $300. </a:t>
          </a:r>
        </a:p>
        <a:p>
          <a:endParaRPr lang="en-US" sz="1100" b="1" baseline="0"/>
        </a:p>
        <a:p>
          <a:r>
            <a:rPr lang="en-US" sz="1100" b="1" baseline="0"/>
            <a:t>5. The region with the highest recorded profit from one sale is Across. The region with the largest recorded number of sales is Behind.</a:t>
          </a:r>
        </a:p>
        <a:p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Takeaways:</a:t>
          </a:r>
        </a:p>
        <a:p>
          <a:endParaRPr lang="en-US" sz="1100" b="1" baseline="0"/>
        </a:p>
        <a:p>
          <a:r>
            <a:rPr lang="en-US" sz="1100" b="1" baseline="0"/>
            <a:t>- Behind is the most common region where fightstick users sell from. This may have to do with this region having more access to direct company products than others, or having a higher population of users. </a:t>
          </a:r>
        </a:p>
        <a:p>
          <a:endParaRPr lang="en-US" sz="1100" b="1" baseline="0"/>
        </a:p>
        <a:p>
          <a:r>
            <a:rPr lang="en-US" sz="1100" b="1" baseline="0"/>
            <a:t>- Across had the highest profits of any region. It may be of benefit for company's to investigate if and why this region attracts more expensive products.</a:t>
          </a:r>
        </a:p>
        <a:p>
          <a:endParaRPr lang="en-US" sz="1100" b="1" baseline="0"/>
        </a:p>
        <a:p>
          <a:r>
            <a:rPr lang="en-US" sz="1100" b="1" baseline="0"/>
            <a:t>- </a:t>
          </a:r>
        </a:p>
      </xdr:txBody>
    </xdr:sp>
    <xdr:clientData/>
  </xdr:twoCellAnchor>
  <xdr:twoCellAnchor>
    <xdr:from>
      <xdr:col>11</xdr:col>
      <xdr:colOff>295275</xdr:colOff>
      <xdr:row>1</xdr:row>
      <xdr:rowOff>104775</xdr:rowOff>
    </xdr:from>
    <xdr:to>
      <xdr:col>19</xdr:col>
      <xdr:colOff>466725</xdr:colOff>
      <xdr:row>17</xdr:row>
      <xdr:rowOff>161925</xdr:rowOff>
    </xdr:to>
    <xdr:graphicFrame macro="">
      <xdr:nvGraphicFramePr>
        <xdr:cNvPr id="8" name="Chart 1" descr="Chart type: Clustered Bar. 'CATEGORY': FIGHTSTICK has noticeably higher 'PRICE'.&#10;&#10;Description automatically generated">
          <a:extLst>
            <a:ext uri="{FF2B5EF4-FFF2-40B4-BE49-F238E27FC236}">
              <a16:creationId xmlns:a16="http://schemas.microsoft.com/office/drawing/2014/main" id="{EA0C8629-4DBA-C563-DE9B-5770EC44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771525</xdr:colOff>
      <xdr:row>36</xdr:row>
      <xdr:rowOff>185736</xdr:rowOff>
    </xdr:from>
    <xdr:to>
      <xdr:col>20</xdr:col>
      <xdr:colOff>180974</xdr:colOff>
      <xdr:row>53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3">
              <a:extLst>
                <a:ext uri="{FF2B5EF4-FFF2-40B4-BE49-F238E27FC236}">
                  <a16:creationId xmlns:a16="http://schemas.microsoft.com/office/drawing/2014/main" id="{1FAD6EEC-3E84-25C6-EB16-9EF40F6AC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7043736"/>
              <a:ext cx="11620499" cy="3090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76199</xdr:colOff>
      <xdr:row>19</xdr:row>
      <xdr:rowOff>0</xdr:rowOff>
    </xdr:from>
    <xdr:to>
      <xdr:col>19</xdr:col>
      <xdr:colOff>485774</xdr:colOff>
      <xdr:row>34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3460B3-90D5-521E-CF24-6CD8C0B4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smine Lester" refreshedDate="45245.285565972219" createdVersion="8" refreshedVersion="8" minRefreshableVersion="3" recordCount="86">
  <cacheSource type="worksheet">
    <worksheetSource name="Table1"/>
  </cacheSource>
  <cacheFields count="7">
    <cacheField name="SELLER" numFmtId="0">
      <sharedItems count="38">
        <s v="OXIC LEAN SEIMITSU SHILL"/>
        <s v="KROME BUSTER"/>
        <s v="SLICKRICKPS"/>
        <s v="THE TRAIN"/>
        <s v="BIGBRAD75"/>
        <s v="BROSTYLE"/>
        <s v="CUBE"/>
        <s v="CATSINASIPPYCUP"/>
        <s v="CINAMIN"/>
        <s v="RAGINGSEATURTLE"/>
        <s v="OLIEEBUR"/>
        <s v="HADES"/>
        <s v="SETH"/>
        <s v="TAKO"/>
        <s v="EXFLASHKICK &lt;3"/>
        <s v="NOSTRESS5"/>
        <s v="EIS"/>
        <s v="SHINYTHING_"/>
        <s v="RAYGRIZZLE319"/>
        <s v="PAIK4LIFE"/>
        <s v="RAS'AL GHUL"/>
        <s v="SABO"/>
        <s v="CAM "/>
        <s v="SALSA"/>
        <s v="SAMBAMM"/>
        <s v="PRINCE"/>
        <s v="TOUGH-MONKEY"/>
        <s v="TREANGELO"/>
        <s v="BOSS (Retired Apex Player)"/>
        <s v="CHASTETIDDY"/>
        <s v="SLAYCRUZ13"/>
        <s v="MAGNEGRO"/>
        <s v="SPICYYASUO"/>
        <s v="W00PR"/>
        <s v="BUTTEROJ"/>
        <s v="NEWPORTWONHUNNID"/>
        <s v="AMOSM"/>
        <s v="JOEYWAINWRIGHT"/>
      </sharedItems>
    </cacheField>
    <cacheField name="CHANNEL" numFmtId="0">
      <sharedItems/>
    </cacheField>
    <cacheField name="CATEGORY" numFmtId="0">
      <sharedItems count="8">
        <s v="BUTTONS"/>
        <s v="ACCESSORIES"/>
        <s v="MULTI"/>
        <s v="LEVER"/>
        <s v="FIGHTSTICK"/>
        <s v="HITBOX"/>
        <s v="UNRELATED"/>
        <s v="HITSTICK"/>
      </sharedItems>
    </cacheField>
    <cacheField name="PRODUCT_NAME" numFmtId="0">
      <sharedItems count="85">
        <s v="2X 30MM  SANAW SNAP INS, SMOKEY"/>
        <s v="EX GEAR BATTOP CLEAR"/>
        <s v="4X 24MM SANWA SNAP INS, RED"/>
        <s v="4X 24MM SANWA SNAP INS, VIOLET"/>
        <s v="EX GEAR ALUMINIUM BATTOP "/>
        <s v="6X 24MM SEIMITSU SCREW INS, PURPLE"/>
        <s v="6X SANWA OBS CLEAR "/>
        <s v="PICO BASIC BREAKOUT BOARD V2.0"/>
        <s v="MAGICIAN SOCD CLEANER V1"/>
        <s v="8X QANBA GRAVITY GEN 1, 30MM, GREY VIOLET"/>
        <s v="MADCATZ TE2 EZMOD"/>
        <s v="309MJ NHM , GSM V0303A3HM"/>
        <s v="8X PINK CROWN 202s"/>
        <s v="8X WHITE/BLACK CROWN 202s "/>
        <s v="309 BENYLIS WITH NHM SWITCHES, 2 ACTUATORS, RED CROWN BAT, ORIGINAL BENYLIS SWITCHES"/>
        <s v="8X SOLID WHITE QANBA GRAVITY SCREW ON BUTTONS"/>
        <s v="CROWN CWL 309M DX QR W DETACHABLE SHAFT, CLEAR"/>
        <s v="CROWN CWL 303M DX QR W DETACHABLE SHAFT, CLEAR"/>
        <s v="SANJUKS V6 W TOP COLLAR AND QR COLLAR"/>
        <s v="LOW COLLAR MOD FOR FUJIN V3"/>
        <s v="11X QANBA GRAVITY 24MM, 1X QANBA GRAVITY 30MM"/>
        <s v="QANBA GRAVITY KS GREEN - 8X 30MM , 2X 24MM"/>
        <s v="14X MIXMATCHED CROWN 202 BUTTONS"/>
        <s v="NOBI SILENT SKY BLUE"/>
        <s v="FUJIN V3"/>
        <s v="SEIMITSU NOBI BULETT LEVER"/>
        <s v="COMBO BREAKER OGIO STICK BAG"/>
        <s v="QANBA GRAVITY KS SHIOKENSTAR SET"/>
        <s v="6X WHITE GAMER FINGERS"/>
        <s v="Golden Lever - CardiMod WASD CardiMod Thumb Up CardiMod Extra Sticky Pad MAS Electronic Arcadeshock SOCD Cleaner"/>
        <s v="NOBI SILENT BULLET LEVER "/>
        <s v="SEIMITSU LS-38/32 COMPLETE PACKAGE LEVER"/>
        <s v="AFS 18&quot; TOTAL ABOMINATION CASE"/>
        <s v="8X CROWN 202 30mm BLACK, 8X CROWN  202 30mm GUNMETAL"/>
        <s v="HORI OPTICAL JOYSTICK W EXTRAS"/>
        <s v="5X PICO MINI FIGHTER V3 DIY KIT"/>
        <s v="GAMERFINGERS 8X"/>
        <s v="SEGA AGETEC GREEN GOBLIN FOR DREAMCAST"/>
        <s v="3X CROWN CWL-303DX, RED"/>
        <s v="MODEL T CASE W RAZER RAION PADHACK AND SANWA BUTTONS"/>
        <s v="GAMERFINGERS, BLACK, SNAP INS, CLEAR PLUNGER"/>
        <s v="HORI FE PS3 (OLD JUNKER)"/>
        <s v="SANJUK V3, BLACK"/>
        <s v="SANJUKS V3 W BUTTERCADE PIVOT"/>
        <s v="SANJUKS V3, SQUIRCLE, EXTRA GATES"/>
        <s v="BLACK/GOLD SANJUK V3"/>
        <s v="SANJUKS V3, NYLUBE"/>
        <s v="PANTHERA SFV"/>
        <s v="ROLLIE FLASH OPTICLA JOYSTICK, SANWA JLF, CLEAR BKUE SHAFT COVER, SANWA SQUARE GATE, SANWA DUST COVER, STOCK JLF TENSION SPRING, 2LB JFL TENSION SPRING"/>
        <s v="BNB V2 W CROWN 202s"/>
        <s v="V5C BUNDLE "/>
        <s v="HRAP N FOR PS4"/>
        <s v="SEIMITSU LS56 ANOMALOUS SPRING, LS56/58 SQAURE GATE, LS56/58 OTTO SQUIRCLE GATE, LS58 ACTUATOR, LS58 SPRING, LS56 SPRING"/>
        <s v="CUSTOM?"/>
        <s v="WHITE/CHROME SANJUKS V3"/>
        <s v="RED/BLACK SANJUKS BUTTERCADE EDITION"/>
        <s v="QANBA PEARL"/>
        <s v="HRAP V SILENT FOR PS3/PS4/PC"/>
        <s v="GEN 2 SMASHBOX W GEN 3 BOARD"/>
        <s v="OF1(?)"/>
        <s v="AFS 14&quot; OLD STYLE 14 STICK"/>
        <s v="1ST GEN NINTENDO SWITCH"/>
        <s v="ETOKKI OMNI PS4/PC"/>
        <s v="GEN 1 PS4 VICTRIX"/>
        <s v="NACON DAIJA"/>
        <s v="RAZER PANTHERA"/>
        <s v="NON MODULAR 16IN AFS"/>
        <s v="SNACKBOX MICRO"/>
        <s v="WHITE MADCATZ TE2"/>
        <s v="BNB V2 W BROOK"/>
        <s v="CUSTOM PAIK4LIFE SUPERMAN SHIELD HITSTICK"/>
        <s v="N/A"/>
        <s v="SNACKBOX V2 "/>
        <s v="JFA SNACKBOX MICRO ART CASE EDITION"/>
        <s v="QANBA PEARL STICKLESS MOD"/>
        <s v="GEN1 VICTRIX"/>
        <s v="MAVERCADE 16&quot; HITSTICK  BROOK UFB "/>
        <s v="GUILE VICTRIX"/>
        <s v="MAS ARCADE STICK"/>
        <s v="BANGER V1, WITH EXTRAS"/>
        <s v="SNACKBOX? MICRO EDITION"/>
        <s v="8X 30MM G3 GAMERFINGER SCREW INS, BLACK/WHITE"/>
        <s v="VICTRIX V1 XBO FIGHT STICK"/>
        <s v="MAYFLASH F500"/>
        <s v="RAZOR PANTHERA"/>
      </sharedItems>
    </cacheField>
    <cacheField name="PRICE" numFmtId="44">
      <sharedItems containsSemiMixedTypes="0" containsString="0" containsNumber="1" containsInteger="1" minValue="0" maxValue="600" count="41">
        <n v="4"/>
        <n v="7"/>
        <n v="8"/>
        <n v="12"/>
        <n v="18"/>
        <n v="20"/>
        <n v="25"/>
        <n v="30"/>
        <n v="35"/>
        <n v="37"/>
        <n v="40"/>
        <n v="45"/>
        <n v="50"/>
        <n v="55"/>
        <n v="60"/>
        <n v="70"/>
        <n v="75"/>
        <n v="80"/>
        <n v="90"/>
        <n v="100"/>
        <n v="110"/>
        <n v="115"/>
        <n v="120"/>
        <n v="140"/>
        <n v="150"/>
        <n v="160"/>
        <n v="170"/>
        <n v="175"/>
        <n v="200"/>
        <n v="210"/>
        <n v="215"/>
        <n v="220"/>
        <n v="230"/>
        <n v="235"/>
        <n v="245"/>
        <n v="250"/>
        <n v="300"/>
        <n v="400"/>
        <n v="450"/>
        <n v="600"/>
        <n v="0"/>
      </sharedItems>
    </cacheField>
    <cacheField name="DATE_POSTED" numFmtId="14">
      <sharedItems containsSemiMixedTypes="0" containsNonDate="0" containsDate="1" containsString="0" minDate="2022-08-01T00:00:00" maxDate="2022-09-01T00:00:00" count="26">
        <d v="2022-08-13T00:00:00"/>
        <d v="2022-08-22T00:00:00"/>
        <d v="2022-08-10T00:00:00"/>
        <d v="2022-08-02T00:00:00"/>
        <d v="2022-08-23T00:00:00"/>
        <d v="2022-08-19T00:00:00"/>
        <d v="2022-08-09T00:00:00"/>
        <d v="2022-08-11T00:00:00"/>
        <d v="2022-08-05T00:00:00"/>
        <d v="2022-08-12T00:00:00"/>
        <d v="2022-08-26T00:00:00"/>
        <d v="2022-08-25T00:00:00"/>
        <d v="2022-08-08T00:00:00"/>
        <d v="2022-08-17T00:00:00"/>
        <d v="2022-08-29T00:00:00"/>
        <d v="2022-08-01T00:00:00"/>
        <d v="2022-08-14T00:00:00"/>
        <d v="2022-08-03T00:00:00"/>
        <d v="2022-08-24T00:00:00"/>
        <d v="2022-08-28T00:00:00"/>
        <d v="2022-08-31T00:00:00"/>
        <d v="2022-08-18T00:00:00"/>
        <d v="2022-08-27T00:00:00"/>
        <d v="2022-08-21T00:00:00"/>
        <d v="2022-08-07T00:00:00"/>
        <d v="2022-08-16T00:00:00"/>
      </sharedItems>
    </cacheField>
    <cacheField name="SELLER_REGION" numFmtId="0">
      <sharedItems count="6">
        <s v="BEHIND"/>
        <s v="OVER"/>
        <s v="UNDER"/>
        <s v="N/A"/>
        <s v="ACROSS"/>
        <s v="AROU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s v="WTS"/>
    <x v="0"/>
    <x v="0"/>
    <x v="0"/>
    <x v="0"/>
    <x v="0"/>
  </r>
  <r>
    <x v="1"/>
    <s v="WTS"/>
    <x v="1"/>
    <x v="1"/>
    <x v="1"/>
    <x v="1"/>
    <x v="1"/>
  </r>
  <r>
    <x v="0"/>
    <s v="WTS"/>
    <x v="0"/>
    <x v="2"/>
    <x v="2"/>
    <x v="0"/>
    <x v="0"/>
  </r>
  <r>
    <x v="0"/>
    <s v="WTS"/>
    <x v="0"/>
    <x v="3"/>
    <x v="2"/>
    <x v="0"/>
    <x v="0"/>
  </r>
  <r>
    <x v="1"/>
    <s v="WTS"/>
    <x v="1"/>
    <x v="4"/>
    <x v="2"/>
    <x v="1"/>
    <x v="1"/>
  </r>
  <r>
    <x v="0"/>
    <s v="WTS"/>
    <x v="0"/>
    <x v="5"/>
    <x v="3"/>
    <x v="0"/>
    <x v="0"/>
  </r>
  <r>
    <x v="2"/>
    <s v="WTS"/>
    <x v="0"/>
    <x v="6"/>
    <x v="4"/>
    <x v="2"/>
    <x v="2"/>
  </r>
  <r>
    <x v="3"/>
    <s v="WTS"/>
    <x v="1"/>
    <x v="7"/>
    <x v="5"/>
    <x v="3"/>
    <x v="1"/>
  </r>
  <r>
    <x v="3"/>
    <s v="WTS"/>
    <x v="1"/>
    <x v="7"/>
    <x v="5"/>
    <x v="3"/>
    <x v="1"/>
  </r>
  <r>
    <x v="4"/>
    <s v="WTS"/>
    <x v="1"/>
    <x v="8"/>
    <x v="5"/>
    <x v="4"/>
    <x v="3"/>
  </r>
  <r>
    <x v="5"/>
    <s v="WTS"/>
    <x v="0"/>
    <x v="9"/>
    <x v="6"/>
    <x v="5"/>
    <x v="3"/>
  </r>
  <r>
    <x v="6"/>
    <s v="WTS"/>
    <x v="1"/>
    <x v="10"/>
    <x v="7"/>
    <x v="3"/>
    <x v="3"/>
  </r>
  <r>
    <x v="7"/>
    <s v="WTS"/>
    <x v="2"/>
    <x v="11"/>
    <x v="7"/>
    <x v="3"/>
    <x v="4"/>
  </r>
  <r>
    <x v="8"/>
    <s v="WTS"/>
    <x v="0"/>
    <x v="12"/>
    <x v="7"/>
    <x v="6"/>
    <x v="3"/>
  </r>
  <r>
    <x v="8"/>
    <s v="WTS"/>
    <x v="0"/>
    <x v="13"/>
    <x v="7"/>
    <x v="6"/>
    <x v="3"/>
  </r>
  <r>
    <x v="9"/>
    <s v="WTS"/>
    <x v="2"/>
    <x v="14"/>
    <x v="7"/>
    <x v="7"/>
    <x v="0"/>
  </r>
  <r>
    <x v="10"/>
    <s v="WTS"/>
    <x v="0"/>
    <x v="15"/>
    <x v="8"/>
    <x v="8"/>
    <x v="3"/>
  </r>
  <r>
    <x v="2"/>
    <s v="WTS"/>
    <x v="1"/>
    <x v="16"/>
    <x v="8"/>
    <x v="9"/>
    <x v="2"/>
  </r>
  <r>
    <x v="2"/>
    <s v="WTS"/>
    <x v="1"/>
    <x v="17"/>
    <x v="8"/>
    <x v="9"/>
    <x v="2"/>
  </r>
  <r>
    <x v="11"/>
    <s v="WTS"/>
    <x v="3"/>
    <x v="18"/>
    <x v="9"/>
    <x v="10"/>
    <x v="3"/>
  </r>
  <r>
    <x v="8"/>
    <s v="WTS"/>
    <x v="3"/>
    <x v="19"/>
    <x v="10"/>
    <x v="6"/>
    <x v="3"/>
  </r>
  <r>
    <x v="12"/>
    <s v="WTS"/>
    <x v="0"/>
    <x v="20"/>
    <x v="11"/>
    <x v="7"/>
    <x v="2"/>
  </r>
  <r>
    <x v="9"/>
    <s v="WTS"/>
    <x v="0"/>
    <x v="21"/>
    <x v="11"/>
    <x v="7"/>
    <x v="0"/>
  </r>
  <r>
    <x v="3"/>
    <s v="WTS"/>
    <x v="0"/>
    <x v="22"/>
    <x v="11"/>
    <x v="11"/>
    <x v="1"/>
  </r>
  <r>
    <x v="9"/>
    <s v="WTS"/>
    <x v="3"/>
    <x v="23"/>
    <x v="12"/>
    <x v="12"/>
    <x v="0"/>
  </r>
  <r>
    <x v="8"/>
    <s v="WTS"/>
    <x v="3"/>
    <x v="24"/>
    <x v="12"/>
    <x v="6"/>
    <x v="3"/>
  </r>
  <r>
    <x v="12"/>
    <s v="WTS"/>
    <x v="3"/>
    <x v="25"/>
    <x v="12"/>
    <x v="0"/>
    <x v="2"/>
  </r>
  <r>
    <x v="12"/>
    <s v="WTS"/>
    <x v="1"/>
    <x v="26"/>
    <x v="12"/>
    <x v="13"/>
    <x v="2"/>
  </r>
  <r>
    <x v="13"/>
    <s v="WTS"/>
    <x v="0"/>
    <x v="27"/>
    <x v="13"/>
    <x v="4"/>
    <x v="2"/>
  </r>
  <r>
    <x v="14"/>
    <s v="WTS"/>
    <x v="0"/>
    <x v="28"/>
    <x v="13"/>
    <x v="14"/>
    <x v="0"/>
  </r>
  <r>
    <x v="15"/>
    <s v="WTS"/>
    <x v="2"/>
    <x v="29"/>
    <x v="14"/>
    <x v="15"/>
    <x v="3"/>
  </r>
  <r>
    <x v="16"/>
    <s v="WTS"/>
    <x v="3"/>
    <x v="30"/>
    <x v="14"/>
    <x v="12"/>
    <x v="1"/>
  </r>
  <r>
    <x v="1"/>
    <s v="WTS"/>
    <x v="3"/>
    <x v="31"/>
    <x v="14"/>
    <x v="1"/>
    <x v="1"/>
  </r>
  <r>
    <x v="17"/>
    <s v="WTS"/>
    <x v="1"/>
    <x v="32"/>
    <x v="15"/>
    <x v="16"/>
    <x v="0"/>
  </r>
  <r>
    <x v="3"/>
    <s v="WTS"/>
    <x v="0"/>
    <x v="33"/>
    <x v="16"/>
    <x v="17"/>
    <x v="1"/>
  </r>
  <r>
    <x v="18"/>
    <s v="WTS"/>
    <x v="3"/>
    <x v="34"/>
    <x v="16"/>
    <x v="18"/>
    <x v="0"/>
  </r>
  <r>
    <x v="3"/>
    <s v="WTS"/>
    <x v="1"/>
    <x v="35"/>
    <x v="16"/>
    <x v="19"/>
    <x v="1"/>
  </r>
  <r>
    <x v="16"/>
    <s v="WTS"/>
    <x v="0"/>
    <x v="36"/>
    <x v="17"/>
    <x v="3"/>
    <x v="1"/>
  </r>
  <r>
    <x v="19"/>
    <s v="WTS"/>
    <x v="4"/>
    <x v="37"/>
    <x v="18"/>
    <x v="6"/>
    <x v="0"/>
  </r>
  <r>
    <x v="2"/>
    <s v="WTS"/>
    <x v="1"/>
    <x v="38"/>
    <x v="18"/>
    <x v="9"/>
    <x v="2"/>
  </r>
  <r>
    <x v="4"/>
    <s v="WTS"/>
    <x v="5"/>
    <x v="39"/>
    <x v="18"/>
    <x v="18"/>
    <x v="3"/>
  </r>
  <r>
    <x v="11"/>
    <s v="WTS"/>
    <x v="0"/>
    <x v="40"/>
    <x v="18"/>
    <x v="10"/>
    <x v="3"/>
  </r>
  <r>
    <x v="3"/>
    <s v="WTS"/>
    <x v="4"/>
    <x v="41"/>
    <x v="19"/>
    <x v="1"/>
    <x v="1"/>
  </r>
  <r>
    <x v="20"/>
    <s v="WTS"/>
    <x v="3"/>
    <x v="42"/>
    <x v="20"/>
    <x v="0"/>
    <x v="5"/>
  </r>
  <r>
    <x v="21"/>
    <s v="WTS"/>
    <x v="3"/>
    <x v="43"/>
    <x v="20"/>
    <x v="11"/>
    <x v="2"/>
  </r>
  <r>
    <x v="9"/>
    <s v="WTS"/>
    <x v="3"/>
    <x v="44"/>
    <x v="21"/>
    <x v="13"/>
    <x v="0"/>
  </r>
  <r>
    <x v="22"/>
    <s v="WTS"/>
    <x v="3"/>
    <x v="45"/>
    <x v="21"/>
    <x v="20"/>
    <x v="3"/>
  </r>
  <r>
    <x v="20"/>
    <s v="WTS"/>
    <x v="3"/>
    <x v="46"/>
    <x v="22"/>
    <x v="21"/>
    <x v="5"/>
  </r>
  <r>
    <x v="23"/>
    <s v="WTS"/>
    <x v="4"/>
    <x v="47"/>
    <x v="22"/>
    <x v="1"/>
    <x v="4"/>
  </r>
  <r>
    <x v="24"/>
    <s v="WTS"/>
    <x v="2"/>
    <x v="48"/>
    <x v="23"/>
    <x v="2"/>
    <x v="4"/>
  </r>
  <r>
    <x v="4"/>
    <s v="WTS"/>
    <x v="4"/>
    <x v="49"/>
    <x v="23"/>
    <x v="9"/>
    <x v="3"/>
  </r>
  <r>
    <x v="11"/>
    <s v="WTS"/>
    <x v="2"/>
    <x v="50"/>
    <x v="23"/>
    <x v="10"/>
    <x v="3"/>
  </r>
  <r>
    <x v="19"/>
    <s v="WTS"/>
    <x v="4"/>
    <x v="51"/>
    <x v="24"/>
    <x v="2"/>
    <x v="0"/>
  </r>
  <r>
    <x v="15"/>
    <s v="WTS"/>
    <x v="2"/>
    <x v="52"/>
    <x v="24"/>
    <x v="16"/>
    <x v="5"/>
  </r>
  <r>
    <x v="5"/>
    <s v="WTS"/>
    <x v="4"/>
    <x v="53"/>
    <x v="24"/>
    <x v="13"/>
    <x v="3"/>
  </r>
  <r>
    <x v="16"/>
    <s v="WTS"/>
    <x v="3"/>
    <x v="54"/>
    <x v="25"/>
    <x v="12"/>
    <x v="1"/>
  </r>
  <r>
    <x v="16"/>
    <s v="WTS"/>
    <x v="3"/>
    <x v="55"/>
    <x v="25"/>
    <x v="12"/>
    <x v="1"/>
  </r>
  <r>
    <x v="19"/>
    <s v="WTS"/>
    <x v="4"/>
    <x v="56"/>
    <x v="25"/>
    <x v="21"/>
    <x v="0"/>
  </r>
  <r>
    <x v="19"/>
    <s v="WTS"/>
    <x v="4"/>
    <x v="57"/>
    <x v="26"/>
    <x v="6"/>
    <x v="0"/>
  </r>
  <r>
    <x v="14"/>
    <s v="WTS"/>
    <x v="5"/>
    <x v="58"/>
    <x v="26"/>
    <x v="18"/>
    <x v="0"/>
  </r>
  <r>
    <x v="25"/>
    <s v="WTS"/>
    <x v="5"/>
    <x v="59"/>
    <x v="27"/>
    <x v="7"/>
    <x v="4"/>
  </r>
  <r>
    <x v="17"/>
    <s v="WTS"/>
    <x v="4"/>
    <x v="60"/>
    <x v="27"/>
    <x v="19"/>
    <x v="0"/>
  </r>
  <r>
    <x v="26"/>
    <s v="WTS"/>
    <x v="6"/>
    <x v="61"/>
    <x v="28"/>
    <x v="9"/>
    <x v="3"/>
  </r>
  <r>
    <x v="27"/>
    <s v="WTS"/>
    <x v="4"/>
    <x v="62"/>
    <x v="28"/>
    <x v="0"/>
    <x v="4"/>
  </r>
  <r>
    <x v="14"/>
    <s v="WTS"/>
    <x v="4"/>
    <x v="63"/>
    <x v="28"/>
    <x v="22"/>
    <x v="0"/>
  </r>
  <r>
    <x v="14"/>
    <s v="WTS"/>
    <x v="4"/>
    <x v="64"/>
    <x v="28"/>
    <x v="14"/>
    <x v="0"/>
  </r>
  <r>
    <x v="28"/>
    <s v="WTS"/>
    <x v="4"/>
    <x v="65"/>
    <x v="29"/>
    <x v="1"/>
    <x v="4"/>
  </r>
  <r>
    <x v="14"/>
    <s v="WTS"/>
    <x v="4"/>
    <x v="66"/>
    <x v="29"/>
    <x v="14"/>
    <x v="0"/>
  </r>
  <r>
    <x v="29"/>
    <s v="WTS"/>
    <x v="5"/>
    <x v="67"/>
    <x v="30"/>
    <x v="7"/>
    <x v="3"/>
  </r>
  <r>
    <x v="30"/>
    <s v="WTS"/>
    <x v="4"/>
    <x v="68"/>
    <x v="31"/>
    <x v="12"/>
    <x v="2"/>
  </r>
  <r>
    <x v="19"/>
    <s v="WTS"/>
    <x v="4"/>
    <x v="69"/>
    <x v="31"/>
    <x v="2"/>
    <x v="0"/>
  </r>
  <r>
    <x v="19"/>
    <s v="WTS"/>
    <x v="7"/>
    <x v="70"/>
    <x v="32"/>
    <x v="2"/>
    <x v="0"/>
  </r>
  <r>
    <x v="19"/>
    <s v="WTB"/>
    <x v="4"/>
    <x v="71"/>
    <x v="32"/>
    <x v="1"/>
    <x v="0"/>
  </r>
  <r>
    <x v="31"/>
    <s v="WTS"/>
    <x v="5"/>
    <x v="72"/>
    <x v="33"/>
    <x v="13"/>
    <x v="3"/>
  </r>
  <r>
    <x v="32"/>
    <s v="WTS"/>
    <x v="5"/>
    <x v="73"/>
    <x v="34"/>
    <x v="6"/>
    <x v="4"/>
  </r>
  <r>
    <x v="12"/>
    <s v="WTS"/>
    <x v="7"/>
    <x v="74"/>
    <x v="35"/>
    <x v="15"/>
    <x v="2"/>
  </r>
  <r>
    <x v="23"/>
    <s v="WTS"/>
    <x v="4"/>
    <x v="75"/>
    <x v="35"/>
    <x v="23"/>
    <x v="4"/>
  </r>
  <r>
    <x v="16"/>
    <s v="WTS"/>
    <x v="7"/>
    <x v="76"/>
    <x v="36"/>
    <x v="24"/>
    <x v="1"/>
  </r>
  <r>
    <x v="23"/>
    <s v="WTS"/>
    <x v="4"/>
    <x v="77"/>
    <x v="37"/>
    <x v="23"/>
    <x v="4"/>
  </r>
  <r>
    <x v="33"/>
    <s v="WTS"/>
    <x v="4"/>
    <x v="78"/>
    <x v="38"/>
    <x v="6"/>
    <x v="3"/>
  </r>
  <r>
    <x v="34"/>
    <s v="WTS"/>
    <x v="4"/>
    <x v="79"/>
    <x v="39"/>
    <x v="12"/>
    <x v="3"/>
  </r>
  <r>
    <x v="35"/>
    <s v="WTS"/>
    <x v="5"/>
    <x v="80"/>
    <x v="40"/>
    <x v="7"/>
    <x v="3"/>
  </r>
  <r>
    <x v="17"/>
    <s v="WTS"/>
    <x v="0"/>
    <x v="81"/>
    <x v="40"/>
    <x v="16"/>
    <x v="0"/>
  </r>
  <r>
    <x v="17"/>
    <s v="WTS"/>
    <x v="4"/>
    <x v="82"/>
    <x v="40"/>
    <x v="16"/>
    <x v="0"/>
  </r>
  <r>
    <x v="36"/>
    <s v="WTS"/>
    <x v="4"/>
    <x v="83"/>
    <x v="40"/>
    <x v="25"/>
    <x v="1"/>
  </r>
  <r>
    <x v="37"/>
    <s v="WTS"/>
    <x v="4"/>
    <x v="84"/>
    <x v="40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6:C33" firstHeaderRow="0" firstDataRow="1" firstDataCol="1"/>
  <pivotFields count="7">
    <pivotField showAll="0"/>
    <pivotField showAll="0"/>
    <pivotField axis="axisRow" showAll="0">
      <items count="9">
        <item x="1"/>
        <item x="0"/>
        <item x="4"/>
        <item x="5"/>
        <item x="7"/>
        <item x="3"/>
        <item x="2"/>
        <item x="6"/>
        <item t="default"/>
      </items>
    </pivotField>
    <pivotField dataField="1" showAll="0"/>
    <pivotField dataField="1" numFmtId="44" showAll="0"/>
    <pivotField numFmtId="14" showAll="0">
      <items count="27">
        <item x="15"/>
        <item x="3"/>
        <item x="17"/>
        <item x="8"/>
        <item x="24"/>
        <item x="12"/>
        <item x="6"/>
        <item x="2"/>
        <item x="7"/>
        <item x="9"/>
        <item x="0"/>
        <item x="16"/>
        <item x="25"/>
        <item x="13"/>
        <item x="21"/>
        <item x="5"/>
        <item x="23"/>
        <item x="1"/>
        <item x="4"/>
        <item x="18"/>
        <item x="11"/>
        <item x="10"/>
        <item x="22"/>
        <item x="19"/>
        <item x="14"/>
        <item x="20"/>
        <item t="default"/>
      </items>
    </pivotField>
    <pivotField axis="axisRow" showAll="0">
      <items count="7">
        <item sd="0" x="4"/>
        <item sd="0" x="5"/>
        <item sd="0" x="0"/>
        <item sd="0" x="3"/>
        <item sd="0" x="1"/>
        <item sd="0" x="2"/>
        <item t="default"/>
      </items>
    </pivotField>
  </pivotFields>
  <rowFields count="2">
    <field x="6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# OF SALES" fld="3" subtotal="count" baseField="0" baseItem="0"/>
    <dataField name="HIGHEST PRICE" fld="4" subtotal="max" baseField="6" baseItem="1" numFmtId="44"/>
  </dataFields>
  <formats count="1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50" applyNumberFormats="0" applyBorderFormats="0" applyFontFormats="0" applyPatternFormats="0" applyAlignmentFormats="0" applyWidthHeightFormats="1" dataCaption="Values" grandTotalCaption="Overall Average" updatedVersion="8" minRefreshableVersion="3" useAutoFormatting="1" itemPrintTitles="1" createdVersion="8" indent="0" outline="1" outlineData="1" multipleFieldFilters="0" chartFormat="9" rowHeaderCaption="CATEGORY">
  <location ref="A14:B23" firstHeaderRow="1" firstDataRow="1" firstDataCol="1"/>
  <pivotFields count="7">
    <pivotField showAll="0"/>
    <pivotField showAll="0"/>
    <pivotField axis="axisRow" showAll="0">
      <items count="9">
        <item x="1"/>
        <item x="0"/>
        <item x="4"/>
        <item x="5"/>
        <item x="7"/>
        <item x="3"/>
        <item x="2"/>
        <item x="6"/>
        <item t="default"/>
      </items>
    </pivotField>
    <pivotField showAll="0"/>
    <pivotField dataField="1" numFmtId="44" showAll="0"/>
    <pivotField numFmtId="14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PRICE" fld="4" subtotal="average" baseField="2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GIONS">
  <location ref="A3:B10" firstHeaderRow="1" firstDataRow="1" firstDataCol="1"/>
  <pivotFields count="7">
    <pivotField showAll="0"/>
    <pivotField showAll="0"/>
    <pivotField showAll="0"/>
    <pivotField showAll="0"/>
    <pivotField dataField="1" numFmtId="44" showAll="0"/>
    <pivotField numFmtId="14" showAll="0"/>
    <pivotField axis="axisRow" showAll="0">
      <items count="7">
        <item sd="0" x="4"/>
        <item sd="0" x="5"/>
        <item sd="0" x="0"/>
        <item sd="0" x="3"/>
        <item sd="0" x="1"/>
        <item sd="0" x="2"/>
        <item t="default" sd="0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PROFITS" fld="4" baseField="6" baseItem="0" numFmtId="4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88" totalsRowCount="1" headerRowDxfId="11" dataDxfId="9" totalsRowDxfId="10">
  <autoFilter ref="A1:G87"/>
  <sortState xmlns:xlrd2="http://schemas.microsoft.com/office/spreadsheetml/2017/richdata2" ref="A2:G87">
    <sortCondition ref="E1:E87"/>
  </sortState>
  <tableColumns count="7">
    <tableColumn id="1" name="SELLER" totalsRowLabel="Total" dataDxfId="3" totalsRowDxfId="2"/>
    <tableColumn id="5" name="CHANNEL" dataDxfId="1" totalsRowDxfId="0"/>
    <tableColumn id="7" name="CATEGORY" dataDxfId="16" totalsRowDxfId="8"/>
    <tableColumn id="8" name="PRODUCT_NAME" dataDxfId="15" totalsRowDxfId="7"/>
    <tableColumn id="9" name="PRICE" dataDxfId="14" totalsRowDxfId="6"/>
    <tableColumn id="11" name="DATE_POSTED" dataDxfId="13" totalsRowDxfId="5"/>
    <tableColumn id="12" name="SELLER_REGION" dataDxfId="12" totalsRow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abSelected="1" topLeftCell="A8" workbookViewId="0">
      <selection activeCell="X32" sqref="X32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4.140625" bestFit="1" customWidth="1"/>
    <col min="4" max="4" width="12.85546875" bestFit="1" customWidth="1"/>
    <col min="5" max="5" width="15" bestFit="1" customWidth="1"/>
    <col min="13" max="13" width="13.140625" bestFit="1" customWidth="1"/>
  </cols>
  <sheetData>
    <row r="3" spans="1:2" x14ac:dyDescent="0.25">
      <c r="A3" s="2" t="s">
        <v>148</v>
      </c>
      <c r="B3" t="s">
        <v>152</v>
      </c>
    </row>
    <row r="4" spans="1:2" x14ac:dyDescent="0.25">
      <c r="A4" s="3" t="s">
        <v>145</v>
      </c>
      <c r="B4" s="1">
        <v>1770</v>
      </c>
    </row>
    <row r="5" spans="1:2" x14ac:dyDescent="0.25">
      <c r="A5" s="3" t="s">
        <v>141</v>
      </c>
      <c r="B5" s="1">
        <v>380</v>
      </c>
    </row>
    <row r="6" spans="1:2" x14ac:dyDescent="0.25">
      <c r="A6" s="3" t="s">
        <v>143</v>
      </c>
      <c r="B6" s="1">
        <v>2677</v>
      </c>
    </row>
    <row r="7" spans="1:2" x14ac:dyDescent="0.25">
      <c r="A7" s="3" t="s">
        <v>111</v>
      </c>
      <c r="B7" s="1">
        <v>2782</v>
      </c>
    </row>
    <row r="8" spans="1:2" x14ac:dyDescent="0.25">
      <c r="A8" s="3" t="s">
        <v>142</v>
      </c>
      <c r="B8" s="1">
        <v>1170</v>
      </c>
    </row>
    <row r="9" spans="1:2" x14ac:dyDescent="0.25">
      <c r="A9" s="3" t="s">
        <v>144</v>
      </c>
      <c r="B9" s="1">
        <v>958</v>
      </c>
    </row>
    <row r="10" spans="1:2" x14ac:dyDescent="0.25">
      <c r="A10" s="3" t="s">
        <v>147</v>
      </c>
      <c r="B10" s="1">
        <v>9737</v>
      </c>
    </row>
    <row r="14" spans="1:2" x14ac:dyDescent="0.25">
      <c r="A14" s="2" t="s">
        <v>2</v>
      </c>
      <c r="B14" t="s">
        <v>149</v>
      </c>
    </row>
    <row r="15" spans="1:2" x14ac:dyDescent="0.25">
      <c r="A15" s="3" t="s">
        <v>18</v>
      </c>
      <c r="B15" s="1">
        <v>38.333333333333336</v>
      </c>
    </row>
    <row r="16" spans="1:2" x14ac:dyDescent="0.25">
      <c r="A16" s="3" t="s">
        <v>15</v>
      </c>
      <c r="B16" s="1">
        <v>36.666666666666664</v>
      </c>
    </row>
    <row r="17" spans="1:3" x14ac:dyDescent="0.25">
      <c r="A17" s="3" t="s">
        <v>29</v>
      </c>
      <c r="B17" s="1">
        <v>193.54166666666666</v>
      </c>
    </row>
    <row r="18" spans="1:3" x14ac:dyDescent="0.25">
      <c r="A18" s="3" t="s">
        <v>48</v>
      </c>
      <c r="B18" s="1">
        <v>161.42857142857142</v>
      </c>
    </row>
    <row r="19" spans="1:3" x14ac:dyDescent="0.25">
      <c r="A19" s="3" t="s">
        <v>9</v>
      </c>
      <c r="B19" s="1">
        <v>260</v>
      </c>
    </row>
    <row r="20" spans="1:3" x14ac:dyDescent="0.25">
      <c r="A20" s="3" t="s">
        <v>31</v>
      </c>
      <c r="B20" s="1">
        <v>87.466666666666669</v>
      </c>
    </row>
    <row r="21" spans="1:3" x14ac:dyDescent="0.25">
      <c r="A21" s="3" t="s">
        <v>12</v>
      </c>
      <c r="B21" s="1">
        <v>91.666666666666671</v>
      </c>
    </row>
    <row r="22" spans="1:3" x14ac:dyDescent="0.25">
      <c r="A22" s="3" t="s">
        <v>71</v>
      </c>
      <c r="B22" s="1">
        <v>200</v>
      </c>
    </row>
    <row r="23" spans="1:3" x14ac:dyDescent="0.25">
      <c r="A23" s="3" t="s">
        <v>150</v>
      </c>
      <c r="B23" s="1">
        <v>113.22093023255815</v>
      </c>
    </row>
    <row r="26" spans="1:3" x14ac:dyDescent="0.25">
      <c r="A26" s="2" t="s">
        <v>146</v>
      </c>
      <c r="B26" s="5" t="s">
        <v>151</v>
      </c>
      <c r="C26" t="s">
        <v>153</v>
      </c>
    </row>
    <row r="27" spans="1:3" x14ac:dyDescent="0.25">
      <c r="A27" s="3" t="s">
        <v>145</v>
      </c>
      <c r="B27" s="4">
        <v>9</v>
      </c>
      <c r="C27" s="1">
        <v>400</v>
      </c>
    </row>
    <row r="28" spans="1:3" x14ac:dyDescent="0.25">
      <c r="A28" s="3" t="s">
        <v>141</v>
      </c>
      <c r="B28" s="4">
        <v>3</v>
      </c>
      <c r="C28" s="1">
        <v>150</v>
      </c>
    </row>
    <row r="29" spans="1:3" x14ac:dyDescent="0.25">
      <c r="A29" s="3" t="s">
        <v>143</v>
      </c>
      <c r="B29" s="4">
        <v>25</v>
      </c>
      <c r="C29" s="1">
        <v>230</v>
      </c>
    </row>
    <row r="30" spans="1:3" x14ac:dyDescent="0.25">
      <c r="A30" s="3" t="s">
        <v>111</v>
      </c>
      <c r="B30" s="4">
        <v>23</v>
      </c>
      <c r="C30" s="1">
        <v>600</v>
      </c>
    </row>
    <row r="31" spans="1:3" x14ac:dyDescent="0.25">
      <c r="A31" s="3" t="s">
        <v>142</v>
      </c>
      <c r="B31" s="4">
        <v>15</v>
      </c>
      <c r="C31" s="1">
        <v>300</v>
      </c>
    </row>
    <row r="32" spans="1:3" x14ac:dyDescent="0.25">
      <c r="A32" s="3" t="s">
        <v>144</v>
      </c>
      <c r="B32" s="4">
        <v>11</v>
      </c>
      <c r="C32" s="1">
        <v>250</v>
      </c>
    </row>
    <row r="33" spans="1:3" x14ac:dyDescent="0.25">
      <c r="A33" s="3" t="s">
        <v>147</v>
      </c>
      <c r="B33" s="4">
        <v>86</v>
      </c>
      <c r="C33" s="1">
        <v>600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C1" zoomScaleNormal="100" workbookViewId="0">
      <selection activeCell="D9" sqref="D9"/>
    </sheetView>
  </sheetViews>
  <sheetFormatPr defaultRowHeight="15" x14ac:dyDescent="0.25"/>
  <cols>
    <col min="1" max="1" width="25.5703125" style="11" hidden="1" customWidth="1"/>
    <col min="2" max="2" width="11.5703125" style="11" hidden="1" customWidth="1"/>
    <col min="3" max="3" width="12.7109375" style="6" bestFit="1" customWidth="1"/>
    <col min="4" max="4" width="155.7109375" style="6" bestFit="1" customWidth="1"/>
    <col min="5" max="5" width="9" style="6" bestFit="1" customWidth="1"/>
    <col min="6" max="6" width="15.5703125" style="6" customWidth="1"/>
    <col min="7" max="7" width="17" style="6" customWidth="1"/>
    <col min="8" max="16384" width="9.140625" style="6"/>
  </cols>
  <sheetData>
    <row r="1" spans="1:9" x14ac:dyDescent="0.25">
      <c r="A1" s="11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7">
        <f>AVERAGE(E2:E82)</f>
        <v>120.20987654320987</v>
      </c>
    </row>
    <row r="2" spans="1:9" x14ac:dyDescent="0.25">
      <c r="A2" s="11" t="s">
        <v>79</v>
      </c>
      <c r="B2" s="11" t="s">
        <v>8</v>
      </c>
      <c r="C2" s="8" t="s">
        <v>15</v>
      </c>
      <c r="D2" s="6" t="s">
        <v>83</v>
      </c>
      <c r="E2" s="9">
        <v>4</v>
      </c>
      <c r="F2" s="10">
        <v>44786</v>
      </c>
      <c r="G2" s="6" t="s">
        <v>143</v>
      </c>
    </row>
    <row r="3" spans="1:9" x14ac:dyDescent="0.25">
      <c r="A3" s="11" t="s">
        <v>105</v>
      </c>
      <c r="B3" s="11" t="s">
        <v>8</v>
      </c>
      <c r="C3" s="8" t="s">
        <v>18</v>
      </c>
      <c r="D3" s="6" t="s">
        <v>107</v>
      </c>
      <c r="E3" s="9">
        <v>7</v>
      </c>
      <c r="F3" s="10">
        <v>44795</v>
      </c>
      <c r="G3" s="6" t="s">
        <v>142</v>
      </c>
    </row>
    <row r="4" spans="1:9" x14ac:dyDescent="0.25">
      <c r="A4" s="11" t="s">
        <v>79</v>
      </c>
      <c r="B4" s="11" t="s">
        <v>8</v>
      </c>
      <c r="C4" s="8" t="s">
        <v>15</v>
      </c>
      <c r="D4" s="6" t="s">
        <v>81</v>
      </c>
      <c r="E4" s="9">
        <v>8</v>
      </c>
      <c r="F4" s="10">
        <v>44786</v>
      </c>
      <c r="G4" s="6" t="s">
        <v>143</v>
      </c>
    </row>
    <row r="5" spans="1:9" x14ac:dyDescent="0.25">
      <c r="A5" s="11" t="s">
        <v>79</v>
      </c>
      <c r="B5" s="11" t="s">
        <v>8</v>
      </c>
      <c r="C5" s="8" t="s">
        <v>15</v>
      </c>
      <c r="D5" s="6" t="s">
        <v>82</v>
      </c>
      <c r="E5" s="9">
        <v>8</v>
      </c>
      <c r="F5" s="10">
        <v>44786</v>
      </c>
      <c r="G5" s="6" t="s">
        <v>143</v>
      </c>
    </row>
    <row r="6" spans="1:9" x14ac:dyDescent="0.25">
      <c r="A6" s="11" t="s">
        <v>105</v>
      </c>
      <c r="B6" s="11" t="s">
        <v>8</v>
      </c>
      <c r="C6" s="8" t="s">
        <v>18</v>
      </c>
      <c r="D6" s="6" t="s">
        <v>106</v>
      </c>
      <c r="E6" s="9">
        <v>8</v>
      </c>
      <c r="F6" s="10">
        <v>44795</v>
      </c>
      <c r="G6" s="6" t="s">
        <v>142</v>
      </c>
    </row>
    <row r="7" spans="1:9" x14ac:dyDescent="0.25">
      <c r="A7" s="11" t="s">
        <v>79</v>
      </c>
      <c r="B7" s="11" t="s">
        <v>8</v>
      </c>
      <c r="C7" s="8" t="s">
        <v>15</v>
      </c>
      <c r="D7" s="6" t="s">
        <v>80</v>
      </c>
      <c r="E7" s="9">
        <v>12</v>
      </c>
      <c r="F7" s="10">
        <v>44786</v>
      </c>
      <c r="G7" s="6" t="s">
        <v>143</v>
      </c>
    </row>
    <row r="8" spans="1:9" x14ac:dyDescent="0.25">
      <c r="A8" s="11" t="s">
        <v>52</v>
      </c>
      <c r="B8" s="11" t="s">
        <v>8</v>
      </c>
      <c r="C8" s="8" t="s">
        <v>15</v>
      </c>
      <c r="D8" s="6" t="s">
        <v>53</v>
      </c>
      <c r="E8" s="9">
        <v>18</v>
      </c>
      <c r="F8" s="10">
        <v>44783</v>
      </c>
      <c r="G8" s="6" t="s">
        <v>144</v>
      </c>
    </row>
    <row r="9" spans="1:9" x14ac:dyDescent="0.25">
      <c r="A9" s="11" t="s">
        <v>17</v>
      </c>
      <c r="B9" s="11" t="s">
        <v>8</v>
      </c>
      <c r="C9" s="8" t="s">
        <v>18</v>
      </c>
      <c r="D9" s="6" t="s">
        <v>19</v>
      </c>
      <c r="E9" s="9">
        <v>20</v>
      </c>
      <c r="F9" s="10">
        <v>44775</v>
      </c>
      <c r="G9" s="6" t="s">
        <v>142</v>
      </c>
    </row>
    <row r="10" spans="1:9" x14ac:dyDescent="0.25">
      <c r="A10" s="11" t="s">
        <v>17</v>
      </c>
      <c r="B10" s="11" t="s">
        <v>8</v>
      </c>
      <c r="C10" s="8" t="s">
        <v>18</v>
      </c>
      <c r="D10" s="6" t="s">
        <v>19</v>
      </c>
      <c r="E10" s="9">
        <v>20</v>
      </c>
      <c r="F10" s="10">
        <v>44775</v>
      </c>
      <c r="G10" s="6" t="s">
        <v>142</v>
      </c>
    </row>
    <row r="11" spans="1:9" x14ac:dyDescent="0.25">
      <c r="A11" s="11" t="s">
        <v>68</v>
      </c>
      <c r="B11" s="11" t="s">
        <v>8</v>
      </c>
      <c r="C11" s="8" t="s">
        <v>18</v>
      </c>
      <c r="D11" s="6" t="s">
        <v>115</v>
      </c>
      <c r="E11" s="9">
        <v>20</v>
      </c>
      <c r="F11" s="10">
        <v>44796</v>
      </c>
      <c r="G11" s="6" t="s">
        <v>111</v>
      </c>
    </row>
    <row r="12" spans="1:9" x14ac:dyDescent="0.25">
      <c r="A12" s="11" t="s">
        <v>93</v>
      </c>
      <c r="B12" s="11" t="s">
        <v>8</v>
      </c>
      <c r="C12" s="8" t="s">
        <v>15</v>
      </c>
      <c r="D12" s="6" t="s">
        <v>101</v>
      </c>
      <c r="E12" s="9">
        <v>25</v>
      </c>
      <c r="F12" s="10">
        <v>44792</v>
      </c>
      <c r="G12" s="6" t="s">
        <v>111</v>
      </c>
    </row>
    <row r="13" spans="1:9" x14ac:dyDescent="0.25">
      <c r="A13" s="11" t="s">
        <v>20</v>
      </c>
      <c r="B13" s="11" t="s">
        <v>8</v>
      </c>
      <c r="C13" s="8" t="s">
        <v>18</v>
      </c>
      <c r="D13" s="6" t="s">
        <v>21</v>
      </c>
      <c r="E13" s="9">
        <v>30</v>
      </c>
      <c r="F13" s="10">
        <v>44775</v>
      </c>
      <c r="G13" s="6" t="s">
        <v>111</v>
      </c>
    </row>
    <row r="14" spans="1:9" x14ac:dyDescent="0.25">
      <c r="A14" s="11" t="s">
        <v>22</v>
      </c>
      <c r="B14" s="11" t="s">
        <v>8</v>
      </c>
      <c r="C14" s="8" t="s">
        <v>12</v>
      </c>
      <c r="D14" s="6" t="s">
        <v>23</v>
      </c>
      <c r="E14" s="9">
        <v>30</v>
      </c>
      <c r="F14" s="10">
        <v>44775</v>
      </c>
      <c r="G14" s="6" t="s">
        <v>145</v>
      </c>
    </row>
    <row r="15" spans="1:9" x14ac:dyDescent="0.25">
      <c r="A15" s="11" t="s">
        <v>39</v>
      </c>
      <c r="B15" s="11" t="s">
        <v>8</v>
      </c>
      <c r="C15" s="8" t="s">
        <v>15</v>
      </c>
      <c r="D15" s="6" t="s">
        <v>40</v>
      </c>
      <c r="E15" s="9">
        <v>30</v>
      </c>
      <c r="F15" s="10">
        <v>44782</v>
      </c>
      <c r="G15" s="6" t="s">
        <v>111</v>
      </c>
    </row>
    <row r="16" spans="1:9" x14ac:dyDescent="0.25">
      <c r="A16" s="11" t="s">
        <v>39</v>
      </c>
      <c r="B16" s="11" t="s">
        <v>8</v>
      </c>
      <c r="C16" s="8" t="s">
        <v>15</v>
      </c>
      <c r="D16" s="6" t="s">
        <v>41</v>
      </c>
      <c r="E16" s="9">
        <v>30</v>
      </c>
      <c r="F16" s="10">
        <v>44782</v>
      </c>
      <c r="G16" s="6" t="s">
        <v>111</v>
      </c>
    </row>
    <row r="17" spans="1:7" x14ac:dyDescent="0.25">
      <c r="A17" s="11" t="s">
        <v>37</v>
      </c>
      <c r="B17" s="11" t="s">
        <v>8</v>
      </c>
      <c r="C17" s="8" t="s">
        <v>12</v>
      </c>
      <c r="D17" s="6" t="s">
        <v>65</v>
      </c>
      <c r="E17" s="9">
        <v>30</v>
      </c>
      <c r="F17" s="10">
        <v>44784</v>
      </c>
      <c r="G17" s="6" t="s">
        <v>143</v>
      </c>
    </row>
    <row r="18" spans="1:7" x14ac:dyDescent="0.25">
      <c r="A18" s="11" t="s">
        <v>25</v>
      </c>
      <c r="B18" s="11" t="s">
        <v>8</v>
      </c>
      <c r="C18" s="8" t="s">
        <v>15</v>
      </c>
      <c r="D18" s="6" t="s">
        <v>26</v>
      </c>
      <c r="E18" s="9">
        <v>35</v>
      </c>
      <c r="F18" s="10">
        <v>44778</v>
      </c>
      <c r="G18" s="6" t="s">
        <v>111</v>
      </c>
    </row>
    <row r="19" spans="1:7" x14ac:dyDescent="0.25">
      <c r="A19" s="11" t="s">
        <v>52</v>
      </c>
      <c r="B19" s="11" t="s">
        <v>8</v>
      </c>
      <c r="C19" s="8" t="s">
        <v>18</v>
      </c>
      <c r="D19" s="6" t="s">
        <v>73</v>
      </c>
      <c r="E19" s="9">
        <v>35</v>
      </c>
      <c r="F19" s="10">
        <v>44785</v>
      </c>
      <c r="G19" s="6" t="s">
        <v>144</v>
      </c>
    </row>
    <row r="20" spans="1:7" x14ac:dyDescent="0.25">
      <c r="A20" s="11" t="s">
        <v>52</v>
      </c>
      <c r="B20" s="11" t="s">
        <v>8</v>
      </c>
      <c r="C20" s="8" t="s">
        <v>18</v>
      </c>
      <c r="D20" s="6" t="s">
        <v>74</v>
      </c>
      <c r="E20" s="9">
        <v>35</v>
      </c>
      <c r="F20" s="10">
        <v>44785</v>
      </c>
      <c r="G20" s="6" t="s">
        <v>144</v>
      </c>
    </row>
    <row r="21" spans="1:7" x14ac:dyDescent="0.25">
      <c r="A21" s="11" t="s">
        <v>128</v>
      </c>
      <c r="B21" s="11" t="s">
        <v>8</v>
      </c>
      <c r="C21" s="8" t="s">
        <v>31</v>
      </c>
      <c r="D21" s="6" t="s">
        <v>130</v>
      </c>
      <c r="E21" s="9">
        <v>37</v>
      </c>
      <c r="F21" s="10">
        <v>44799</v>
      </c>
      <c r="G21" s="6" t="s">
        <v>111</v>
      </c>
    </row>
    <row r="22" spans="1:7" x14ac:dyDescent="0.25">
      <c r="A22" s="11" t="s">
        <v>39</v>
      </c>
      <c r="B22" s="11" t="s">
        <v>8</v>
      </c>
      <c r="C22" s="8" t="s">
        <v>31</v>
      </c>
      <c r="D22" s="6" t="s">
        <v>43</v>
      </c>
      <c r="E22" s="9">
        <v>40</v>
      </c>
      <c r="F22" s="10">
        <v>44782</v>
      </c>
      <c r="G22" s="6" t="s">
        <v>111</v>
      </c>
    </row>
    <row r="23" spans="1:7" x14ac:dyDescent="0.25">
      <c r="A23" s="11" t="s">
        <v>7</v>
      </c>
      <c r="B23" s="11" t="s">
        <v>8</v>
      </c>
      <c r="C23" s="8" t="s">
        <v>15</v>
      </c>
      <c r="D23" s="6" t="s">
        <v>59</v>
      </c>
      <c r="E23" s="9">
        <v>45</v>
      </c>
      <c r="F23" s="10">
        <v>44784</v>
      </c>
      <c r="G23" s="6" t="s">
        <v>144</v>
      </c>
    </row>
    <row r="24" spans="1:7" x14ac:dyDescent="0.25">
      <c r="A24" s="11" t="s">
        <v>37</v>
      </c>
      <c r="B24" s="11" t="s">
        <v>8</v>
      </c>
      <c r="C24" s="8" t="s">
        <v>15</v>
      </c>
      <c r="D24" s="6" t="s">
        <v>64</v>
      </c>
      <c r="E24" s="9">
        <v>45</v>
      </c>
      <c r="F24" s="10">
        <v>44784</v>
      </c>
      <c r="G24" s="6" t="s">
        <v>143</v>
      </c>
    </row>
    <row r="25" spans="1:7" x14ac:dyDescent="0.25">
      <c r="A25" s="11" t="s">
        <v>17</v>
      </c>
      <c r="B25" s="11" t="s">
        <v>8</v>
      </c>
      <c r="C25" s="8" t="s">
        <v>15</v>
      </c>
      <c r="D25" s="6" t="s">
        <v>127</v>
      </c>
      <c r="E25" s="9">
        <v>45</v>
      </c>
      <c r="F25" s="10">
        <v>44798</v>
      </c>
      <c r="G25" s="6" t="s">
        <v>142</v>
      </c>
    </row>
    <row r="26" spans="1:7" x14ac:dyDescent="0.25">
      <c r="A26" s="11" t="s">
        <v>37</v>
      </c>
      <c r="B26" s="11" t="s">
        <v>8</v>
      </c>
      <c r="C26" s="8" t="s">
        <v>31</v>
      </c>
      <c r="D26" s="6" t="s">
        <v>38</v>
      </c>
      <c r="E26" s="9">
        <v>50</v>
      </c>
      <c r="F26" s="10">
        <v>44781</v>
      </c>
      <c r="G26" s="6" t="s">
        <v>143</v>
      </c>
    </row>
    <row r="27" spans="1:7" x14ac:dyDescent="0.25">
      <c r="A27" s="11" t="s">
        <v>39</v>
      </c>
      <c r="B27" s="11" t="s">
        <v>8</v>
      </c>
      <c r="C27" s="8" t="s">
        <v>31</v>
      </c>
      <c r="D27" s="6" t="s">
        <v>42</v>
      </c>
      <c r="E27" s="9">
        <v>50</v>
      </c>
      <c r="F27" s="10">
        <v>44782</v>
      </c>
      <c r="G27" s="6" t="s">
        <v>111</v>
      </c>
    </row>
    <row r="28" spans="1:7" x14ac:dyDescent="0.25">
      <c r="A28" s="11" t="s">
        <v>7</v>
      </c>
      <c r="B28" s="11" t="s">
        <v>8</v>
      </c>
      <c r="C28" s="8" t="s">
        <v>31</v>
      </c>
      <c r="D28" s="6" t="s">
        <v>76</v>
      </c>
      <c r="E28" s="9">
        <v>50</v>
      </c>
      <c r="F28" s="10">
        <v>44786</v>
      </c>
      <c r="G28" s="6" t="s">
        <v>144</v>
      </c>
    </row>
    <row r="29" spans="1:7" x14ac:dyDescent="0.25">
      <c r="A29" s="11" t="s">
        <v>7</v>
      </c>
      <c r="B29" s="11" t="s">
        <v>8</v>
      </c>
      <c r="C29" s="8" t="s">
        <v>18</v>
      </c>
      <c r="D29" s="6" t="s">
        <v>98</v>
      </c>
      <c r="E29" s="9">
        <v>50</v>
      </c>
      <c r="F29" s="10">
        <v>44790</v>
      </c>
      <c r="G29" s="6" t="s">
        <v>144</v>
      </c>
    </row>
    <row r="30" spans="1:7" x14ac:dyDescent="0.25">
      <c r="A30" s="11" t="s">
        <v>118</v>
      </c>
      <c r="B30" s="11" t="s">
        <v>8</v>
      </c>
      <c r="C30" s="8" t="s">
        <v>15</v>
      </c>
      <c r="D30" s="6" t="s">
        <v>119</v>
      </c>
      <c r="E30" s="9">
        <v>55</v>
      </c>
      <c r="F30" s="10">
        <v>44796</v>
      </c>
      <c r="G30" s="6" t="s">
        <v>144</v>
      </c>
    </row>
    <row r="31" spans="1:7" x14ac:dyDescent="0.25">
      <c r="A31" s="11" t="s">
        <v>120</v>
      </c>
      <c r="B31" s="11" t="s">
        <v>8</v>
      </c>
      <c r="C31" s="8" t="s">
        <v>15</v>
      </c>
      <c r="D31" s="6" t="s">
        <v>136</v>
      </c>
      <c r="E31" s="9">
        <v>55</v>
      </c>
      <c r="F31" s="10">
        <v>44802</v>
      </c>
      <c r="G31" s="6" t="s">
        <v>143</v>
      </c>
    </row>
    <row r="32" spans="1:7" x14ac:dyDescent="0.25">
      <c r="A32" s="11" t="s">
        <v>11</v>
      </c>
      <c r="B32" s="11" t="s">
        <v>8</v>
      </c>
      <c r="C32" s="8" t="s">
        <v>12</v>
      </c>
      <c r="D32" s="6" t="s">
        <v>13</v>
      </c>
      <c r="E32" s="9">
        <v>60</v>
      </c>
      <c r="F32" s="10">
        <v>44774</v>
      </c>
      <c r="G32" s="6" t="s">
        <v>111</v>
      </c>
    </row>
    <row r="33" spans="1:7" x14ac:dyDescent="0.25">
      <c r="A33" s="11" t="s">
        <v>14</v>
      </c>
      <c r="B33" s="11" t="s">
        <v>8</v>
      </c>
      <c r="C33" s="8" t="s">
        <v>31</v>
      </c>
      <c r="D33" s="6" t="s">
        <v>34</v>
      </c>
      <c r="E33" s="9">
        <v>60</v>
      </c>
      <c r="F33" s="10">
        <v>44781</v>
      </c>
      <c r="G33" s="6" t="s">
        <v>142</v>
      </c>
    </row>
    <row r="34" spans="1:7" x14ac:dyDescent="0.25">
      <c r="A34" s="11" t="s">
        <v>105</v>
      </c>
      <c r="B34" s="11" t="s">
        <v>8</v>
      </c>
      <c r="C34" s="8" t="s">
        <v>31</v>
      </c>
      <c r="D34" s="6" t="s">
        <v>109</v>
      </c>
      <c r="E34" s="9">
        <v>60</v>
      </c>
      <c r="F34" s="10">
        <v>44795</v>
      </c>
      <c r="G34" s="6" t="s">
        <v>142</v>
      </c>
    </row>
    <row r="35" spans="1:7" x14ac:dyDescent="0.25">
      <c r="A35" s="11" t="s">
        <v>87</v>
      </c>
      <c r="B35" s="11" t="s">
        <v>8</v>
      </c>
      <c r="C35" s="8" t="s">
        <v>18</v>
      </c>
      <c r="D35" s="6" t="s">
        <v>88</v>
      </c>
      <c r="E35" s="9">
        <v>70</v>
      </c>
      <c r="F35" s="10">
        <v>44787</v>
      </c>
      <c r="G35" s="6" t="s">
        <v>143</v>
      </c>
    </row>
    <row r="36" spans="1:7" x14ac:dyDescent="0.25">
      <c r="A36" s="11" t="s">
        <v>17</v>
      </c>
      <c r="B36" s="11" t="s">
        <v>8</v>
      </c>
      <c r="C36" s="8" t="s">
        <v>15</v>
      </c>
      <c r="D36" s="6" t="s">
        <v>24</v>
      </c>
      <c r="E36" s="9">
        <v>75</v>
      </c>
      <c r="F36" s="10">
        <v>44776</v>
      </c>
      <c r="G36" s="6" t="s">
        <v>142</v>
      </c>
    </row>
    <row r="37" spans="1:7" x14ac:dyDescent="0.25">
      <c r="A37" s="11" t="s">
        <v>123</v>
      </c>
      <c r="B37" s="11" t="s">
        <v>8</v>
      </c>
      <c r="C37" s="8" t="s">
        <v>31</v>
      </c>
      <c r="D37" s="6" t="s">
        <v>124</v>
      </c>
      <c r="E37" s="9">
        <v>75</v>
      </c>
      <c r="F37" s="10">
        <v>44797</v>
      </c>
      <c r="G37" s="6" t="s">
        <v>143</v>
      </c>
    </row>
    <row r="38" spans="1:7" x14ac:dyDescent="0.25">
      <c r="A38" s="11" t="s">
        <v>17</v>
      </c>
      <c r="B38" s="11" t="s">
        <v>8</v>
      </c>
      <c r="C38" s="8" t="s">
        <v>18</v>
      </c>
      <c r="D38" s="6" t="s">
        <v>133</v>
      </c>
      <c r="E38" s="9">
        <v>75</v>
      </c>
      <c r="F38" s="10">
        <v>44801</v>
      </c>
      <c r="G38" s="6" t="s">
        <v>142</v>
      </c>
    </row>
    <row r="39" spans="1:7" x14ac:dyDescent="0.25">
      <c r="A39" s="11" t="s">
        <v>14</v>
      </c>
      <c r="B39" s="11" t="s">
        <v>8</v>
      </c>
      <c r="C39" s="8" t="s">
        <v>15</v>
      </c>
      <c r="D39" s="6" t="s">
        <v>16</v>
      </c>
      <c r="E39" s="9">
        <v>80</v>
      </c>
      <c r="F39" s="10">
        <v>44775</v>
      </c>
      <c r="G39" s="6" t="s">
        <v>142</v>
      </c>
    </row>
    <row r="40" spans="1:7" x14ac:dyDescent="0.25">
      <c r="A40" s="11" t="s">
        <v>44</v>
      </c>
      <c r="B40" s="11" t="s">
        <v>8</v>
      </c>
      <c r="C40" s="8" t="s">
        <v>29</v>
      </c>
      <c r="D40" s="6" t="s">
        <v>46</v>
      </c>
      <c r="E40" s="9">
        <v>90</v>
      </c>
      <c r="F40" s="10">
        <v>44782</v>
      </c>
      <c r="G40" s="6" t="s">
        <v>143</v>
      </c>
    </row>
    <row r="41" spans="1:7" x14ac:dyDescent="0.25">
      <c r="A41" s="11" t="s">
        <v>52</v>
      </c>
      <c r="B41" s="11" t="s">
        <v>8</v>
      </c>
      <c r="C41" s="8" t="s">
        <v>18</v>
      </c>
      <c r="D41" s="6" t="s">
        <v>75</v>
      </c>
      <c r="E41" s="9">
        <v>90</v>
      </c>
      <c r="F41" s="10">
        <v>44785</v>
      </c>
      <c r="G41" s="6" t="s">
        <v>144</v>
      </c>
    </row>
    <row r="42" spans="1:7" x14ac:dyDescent="0.25">
      <c r="A42" s="11" t="s">
        <v>68</v>
      </c>
      <c r="B42" s="11" t="s">
        <v>8</v>
      </c>
      <c r="C42" s="8" t="s">
        <v>48</v>
      </c>
      <c r="D42" s="6" t="s">
        <v>122</v>
      </c>
      <c r="E42" s="9">
        <v>90</v>
      </c>
      <c r="F42" s="10">
        <v>44797</v>
      </c>
      <c r="G42" s="6" t="s">
        <v>111</v>
      </c>
    </row>
    <row r="43" spans="1:7" x14ac:dyDescent="0.25">
      <c r="A43" s="11" t="s">
        <v>128</v>
      </c>
      <c r="B43" s="11" t="s">
        <v>8</v>
      </c>
      <c r="C43" s="8" t="s">
        <v>15</v>
      </c>
      <c r="D43" s="6" t="s">
        <v>129</v>
      </c>
      <c r="E43" s="9">
        <v>90</v>
      </c>
      <c r="F43" s="10">
        <v>44799</v>
      </c>
      <c r="G43" s="6" t="s">
        <v>111</v>
      </c>
    </row>
    <row r="44" spans="1:7" x14ac:dyDescent="0.25">
      <c r="A44" s="11" t="s">
        <v>17</v>
      </c>
      <c r="B44" s="11" t="s">
        <v>8</v>
      </c>
      <c r="C44" s="8" t="s">
        <v>29</v>
      </c>
      <c r="D44" s="6" t="s">
        <v>108</v>
      </c>
      <c r="E44" s="9">
        <v>100</v>
      </c>
      <c r="F44" s="10">
        <v>44795</v>
      </c>
      <c r="G44" s="6" t="s">
        <v>142</v>
      </c>
    </row>
    <row r="45" spans="1:7" x14ac:dyDescent="0.25">
      <c r="A45" s="11" t="s">
        <v>77</v>
      </c>
      <c r="B45" s="11" t="s">
        <v>8</v>
      </c>
      <c r="C45" s="8" t="s">
        <v>31</v>
      </c>
      <c r="D45" s="6" t="s">
        <v>78</v>
      </c>
      <c r="E45" s="9">
        <v>110</v>
      </c>
      <c r="F45" s="10">
        <v>44786</v>
      </c>
      <c r="G45" s="6" t="s">
        <v>141</v>
      </c>
    </row>
    <row r="46" spans="1:7" x14ac:dyDescent="0.25">
      <c r="A46" s="11" t="s">
        <v>125</v>
      </c>
      <c r="B46" s="11" t="s">
        <v>8</v>
      </c>
      <c r="C46" s="8" t="s">
        <v>31</v>
      </c>
      <c r="D46" s="6" t="s">
        <v>126</v>
      </c>
      <c r="E46" s="9">
        <v>110</v>
      </c>
      <c r="F46" s="10">
        <v>44798</v>
      </c>
      <c r="G46" s="6" t="s">
        <v>144</v>
      </c>
    </row>
    <row r="47" spans="1:7" x14ac:dyDescent="0.25">
      <c r="A47" s="11" t="s">
        <v>37</v>
      </c>
      <c r="B47" s="11" t="s">
        <v>8</v>
      </c>
      <c r="C47" s="8" t="s">
        <v>31</v>
      </c>
      <c r="D47" s="6" t="s">
        <v>97</v>
      </c>
      <c r="E47" s="9">
        <v>115</v>
      </c>
      <c r="F47" s="10">
        <v>44790</v>
      </c>
      <c r="G47" s="6" t="s">
        <v>143</v>
      </c>
    </row>
    <row r="48" spans="1:7" x14ac:dyDescent="0.25">
      <c r="A48" s="11" t="s">
        <v>138</v>
      </c>
      <c r="B48" s="11" t="s">
        <v>8</v>
      </c>
      <c r="C48" s="8" t="s">
        <v>31</v>
      </c>
      <c r="D48" s="6" t="s">
        <v>139</v>
      </c>
      <c r="E48" s="9">
        <v>115</v>
      </c>
      <c r="F48" s="10">
        <v>44804</v>
      </c>
      <c r="G48" s="6" t="s">
        <v>111</v>
      </c>
    </row>
    <row r="49" spans="1:7" x14ac:dyDescent="0.25">
      <c r="A49" s="11" t="s">
        <v>77</v>
      </c>
      <c r="B49" s="11" t="s">
        <v>8</v>
      </c>
      <c r="C49" s="8" t="s">
        <v>31</v>
      </c>
      <c r="D49" s="6" t="s">
        <v>99</v>
      </c>
      <c r="E49" s="9">
        <v>120</v>
      </c>
      <c r="F49" s="10">
        <v>44791</v>
      </c>
      <c r="G49" s="6" t="s">
        <v>141</v>
      </c>
    </row>
    <row r="50" spans="1:7" x14ac:dyDescent="0.25">
      <c r="A50" s="11" t="s">
        <v>102</v>
      </c>
      <c r="B50" s="11" t="s">
        <v>8</v>
      </c>
      <c r="C50" s="8" t="s">
        <v>29</v>
      </c>
      <c r="D50" s="6" t="s">
        <v>112</v>
      </c>
      <c r="E50" s="9">
        <v>120</v>
      </c>
      <c r="F50" s="10">
        <v>44795</v>
      </c>
      <c r="G50" s="6" t="s">
        <v>145</v>
      </c>
    </row>
    <row r="51" spans="1:7" x14ac:dyDescent="0.25">
      <c r="A51" s="11" t="s">
        <v>57</v>
      </c>
      <c r="B51" s="11" t="s">
        <v>8</v>
      </c>
      <c r="C51" s="8" t="s">
        <v>12</v>
      </c>
      <c r="D51" s="6" t="s">
        <v>58</v>
      </c>
      <c r="E51" s="9">
        <v>140</v>
      </c>
      <c r="F51" s="10">
        <v>44783</v>
      </c>
      <c r="G51" s="6" t="s">
        <v>145</v>
      </c>
    </row>
    <row r="52" spans="1:7" x14ac:dyDescent="0.25">
      <c r="A52" s="11" t="s">
        <v>68</v>
      </c>
      <c r="B52" s="11" t="s">
        <v>8</v>
      </c>
      <c r="C52" s="8" t="s">
        <v>29</v>
      </c>
      <c r="D52" s="6" t="s">
        <v>69</v>
      </c>
      <c r="E52" s="9">
        <v>140</v>
      </c>
      <c r="F52" s="10">
        <v>44785</v>
      </c>
      <c r="G52" s="6" t="s">
        <v>111</v>
      </c>
    </row>
    <row r="53" spans="1:7" x14ac:dyDescent="0.25">
      <c r="A53" s="11" t="s">
        <v>128</v>
      </c>
      <c r="B53" s="11" t="s">
        <v>8</v>
      </c>
      <c r="C53" s="8" t="s">
        <v>12</v>
      </c>
      <c r="D53" s="6" t="s">
        <v>131</v>
      </c>
      <c r="E53" s="9">
        <v>140</v>
      </c>
      <c r="F53" s="10">
        <v>44799</v>
      </c>
      <c r="G53" s="6" t="s">
        <v>111</v>
      </c>
    </row>
    <row r="54" spans="1:7" x14ac:dyDescent="0.25">
      <c r="A54" s="11" t="s">
        <v>44</v>
      </c>
      <c r="B54" s="11" t="s">
        <v>8</v>
      </c>
      <c r="C54" s="8" t="s">
        <v>29</v>
      </c>
      <c r="D54" s="6" t="s">
        <v>55</v>
      </c>
      <c r="E54" s="9">
        <v>150</v>
      </c>
      <c r="F54" s="10">
        <v>44783</v>
      </c>
      <c r="G54" s="6" t="s">
        <v>143</v>
      </c>
    </row>
    <row r="55" spans="1:7" x14ac:dyDescent="0.25">
      <c r="A55" s="11" t="s">
        <v>11</v>
      </c>
      <c r="B55" s="11" t="s">
        <v>8</v>
      </c>
      <c r="C55" s="8" t="s">
        <v>12</v>
      </c>
      <c r="D55" s="6" t="s">
        <v>86</v>
      </c>
      <c r="E55" s="9">
        <v>150</v>
      </c>
      <c r="F55" s="10">
        <v>44787</v>
      </c>
      <c r="G55" s="6" t="s">
        <v>141</v>
      </c>
    </row>
    <row r="56" spans="1:7" x14ac:dyDescent="0.25">
      <c r="A56" s="11" t="s">
        <v>93</v>
      </c>
      <c r="B56" s="11" t="s">
        <v>8</v>
      </c>
      <c r="C56" s="8" t="s">
        <v>29</v>
      </c>
      <c r="D56" s="6" t="s">
        <v>94</v>
      </c>
      <c r="E56" s="9">
        <v>150</v>
      </c>
      <c r="F56" s="10">
        <v>44790</v>
      </c>
      <c r="G56" s="6" t="s">
        <v>111</v>
      </c>
    </row>
    <row r="57" spans="1:7" x14ac:dyDescent="0.25">
      <c r="A57" s="11" t="s">
        <v>14</v>
      </c>
      <c r="B57" s="11" t="s">
        <v>8</v>
      </c>
      <c r="C57" s="8" t="s">
        <v>31</v>
      </c>
      <c r="D57" s="6" t="s">
        <v>32</v>
      </c>
      <c r="E57" s="9">
        <v>160</v>
      </c>
      <c r="F57" s="10">
        <v>44781</v>
      </c>
      <c r="G57" s="6" t="s">
        <v>142</v>
      </c>
    </row>
    <row r="58" spans="1:7" x14ac:dyDescent="0.25">
      <c r="A58" s="11" t="s">
        <v>14</v>
      </c>
      <c r="B58" s="11" t="s">
        <v>8</v>
      </c>
      <c r="C58" s="8" t="s">
        <v>31</v>
      </c>
      <c r="D58" s="6" t="s">
        <v>33</v>
      </c>
      <c r="E58" s="9">
        <v>160</v>
      </c>
      <c r="F58" s="10">
        <v>44781</v>
      </c>
      <c r="G58" s="6" t="s">
        <v>142</v>
      </c>
    </row>
    <row r="59" spans="1:7" x14ac:dyDescent="0.25">
      <c r="A59" s="11" t="s">
        <v>44</v>
      </c>
      <c r="B59" s="11" t="s">
        <v>8</v>
      </c>
      <c r="C59" s="8" t="s">
        <v>29</v>
      </c>
      <c r="D59" s="6" t="s">
        <v>100</v>
      </c>
      <c r="E59" s="9">
        <v>160</v>
      </c>
      <c r="F59" s="10">
        <v>44791</v>
      </c>
      <c r="G59" s="6" t="s">
        <v>143</v>
      </c>
    </row>
    <row r="60" spans="1:7" x14ac:dyDescent="0.25">
      <c r="A60" s="11" t="s">
        <v>44</v>
      </c>
      <c r="B60" s="11" t="s">
        <v>8</v>
      </c>
      <c r="C60" s="8" t="s">
        <v>29</v>
      </c>
      <c r="D60" s="6" t="s">
        <v>45</v>
      </c>
      <c r="E60" s="9">
        <v>170</v>
      </c>
      <c r="F60" s="10">
        <v>44782</v>
      </c>
      <c r="G60" s="6" t="s">
        <v>143</v>
      </c>
    </row>
    <row r="61" spans="1:7" x14ac:dyDescent="0.25">
      <c r="A61" s="11" t="s">
        <v>120</v>
      </c>
      <c r="B61" s="11" t="s">
        <v>8</v>
      </c>
      <c r="C61" s="8" t="s">
        <v>48</v>
      </c>
      <c r="D61" s="6" t="s">
        <v>121</v>
      </c>
      <c r="E61" s="9">
        <v>170</v>
      </c>
      <c r="F61" s="10">
        <v>44797</v>
      </c>
      <c r="G61" s="6" t="s">
        <v>143</v>
      </c>
    </row>
    <row r="62" spans="1:7" x14ac:dyDescent="0.25">
      <c r="A62" s="11" t="s">
        <v>66</v>
      </c>
      <c r="B62" s="11" t="s">
        <v>8</v>
      </c>
      <c r="C62" s="8" t="s">
        <v>48</v>
      </c>
      <c r="D62" s="6" t="s">
        <v>67</v>
      </c>
      <c r="E62" s="9">
        <v>175</v>
      </c>
      <c r="F62" s="10">
        <v>44784</v>
      </c>
      <c r="G62" s="6" t="s">
        <v>145</v>
      </c>
    </row>
    <row r="63" spans="1:7" x14ac:dyDescent="0.25">
      <c r="A63" s="11" t="s">
        <v>87</v>
      </c>
      <c r="B63" s="11" t="s">
        <v>8</v>
      </c>
      <c r="C63" s="8" t="s">
        <v>29</v>
      </c>
      <c r="D63" s="6" t="s">
        <v>134</v>
      </c>
      <c r="E63" s="9">
        <v>175</v>
      </c>
      <c r="F63" s="10">
        <v>44801</v>
      </c>
      <c r="G63" s="6" t="s">
        <v>143</v>
      </c>
    </row>
    <row r="64" spans="1:7" x14ac:dyDescent="0.25">
      <c r="A64" s="11" t="s">
        <v>70</v>
      </c>
      <c r="B64" s="11" t="s">
        <v>8</v>
      </c>
      <c r="C64" s="8" t="s">
        <v>71</v>
      </c>
      <c r="D64" s="6" t="s">
        <v>72</v>
      </c>
      <c r="E64" s="9">
        <v>200</v>
      </c>
      <c r="F64" s="10">
        <v>44785</v>
      </c>
      <c r="G64" s="6" t="s">
        <v>111</v>
      </c>
    </row>
    <row r="65" spans="1:7" x14ac:dyDescent="0.25">
      <c r="A65" s="11" t="s">
        <v>84</v>
      </c>
      <c r="B65" s="11" t="s">
        <v>8</v>
      </c>
      <c r="C65" s="8" t="s">
        <v>29</v>
      </c>
      <c r="D65" s="6" t="s">
        <v>85</v>
      </c>
      <c r="E65" s="9">
        <v>200</v>
      </c>
      <c r="F65" s="10">
        <v>44786</v>
      </c>
      <c r="G65" s="6" t="s">
        <v>145</v>
      </c>
    </row>
    <row r="66" spans="1:7" x14ac:dyDescent="0.25">
      <c r="A66" s="11" t="s">
        <v>120</v>
      </c>
      <c r="B66" s="11" t="s">
        <v>8</v>
      </c>
      <c r="C66" s="8" t="s">
        <v>29</v>
      </c>
      <c r="D66" s="6" t="s">
        <v>132</v>
      </c>
      <c r="E66" s="9">
        <v>200</v>
      </c>
      <c r="F66" s="10">
        <v>44800</v>
      </c>
      <c r="G66" s="6" t="s">
        <v>143</v>
      </c>
    </row>
    <row r="67" spans="1:7" x14ac:dyDescent="0.25">
      <c r="A67" s="11" t="s">
        <v>120</v>
      </c>
      <c r="B67" s="11" t="s">
        <v>8</v>
      </c>
      <c r="C67" s="8" t="s">
        <v>29</v>
      </c>
      <c r="D67" s="6" t="s">
        <v>135</v>
      </c>
      <c r="E67" s="9">
        <v>200</v>
      </c>
      <c r="F67" s="10">
        <v>44802</v>
      </c>
      <c r="G67" s="6" t="s">
        <v>143</v>
      </c>
    </row>
    <row r="68" spans="1:7" x14ac:dyDescent="0.25">
      <c r="A68" s="11" t="s">
        <v>113</v>
      </c>
      <c r="B68" s="11" t="s">
        <v>8</v>
      </c>
      <c r="C68" s="8" t="s">
        <v>29</v>
      </c>
      <c r="D68" s="6" t="s">
        <v>114</v>
      </c>
      <c r="E68" s="9">
        <v>210</v>
      </c>
      <c r="F68" s="10">
        <v>44795</v>
      </c>
      <c r="G68" s="6" t="s">
        <v>145</v>
      </c>
    </row>
    <row r="69" spans="1:7" x14ac:dyDescent="0.25">
      <c r="A69" s="11" t="s">
        <v>120</v>
      </c>
      <c r="B69" s="11" t="s">
        <v>8</v>
      </c>
      <c r="C69" s="8" t="s">
        <v>29</v>
      </c>
      <c r="D69" s="6" t="s">
        <v>137</v>
      </c>
      <c r="E69" s="9">
        <v>210</v>
      </c>
      <c r="F69" s="10">
        <v>44802</v>
      </c>
      <c r="G69" s="6" t="s">
        <v>143</v>
      </c>
    </row>
    <row r="70" spans="1:7" x14ac:dyDescent="0.25">
      <c r="A70" s="11" t="s">
        <v>60</v>
      </c>
      <c r="B70" s="11" t="s">
        <v>8</v>
      </c>
      <c r="C70" s="8" t="s">
        <v>48</v>
      </c>
      <c r="D70" s="6" t="s">
        <v>61</v>
      </c>
      <c r="E70" s="9">
        <v>215</v>
      </c>
      <c r="F70" s="10">
        <v>44784</v>
      </c>
      <c r="G70" s="6" t="s">
        <v>111</v>
      </c>
    </row>
    <row r="71" spans="1:7" x14ac:dyDescent="0.25">
      <c r="A71" s="11" t="s">
        <v>35</v>
      </c>
      <c r="B71" s="11" t="s">
        <v>8</v>
      </c>
      <c r="C71" s="8" t="s">
        <v>29</v>
      </c>
      <c r="D71" s="6" t="s">
        <v>36</v>
      </c>
      <c r="E71" s="9">
        <v>220</v>
      </c>
      <c r="F71" s="10">
        <v>44781</v>
      </c>
      <c r="G71" s="6" t="s">
        <v>144</v>
      </c>
    </row>
    <row r="72" spans="1:7" x14ac:dyDescent="0.25">
      <c r="A72" s="11" t="s">
        <v>44</v>
      </c>
      <c r="B72" s="11" t="s">
        <v>8</v>
      </c>
      <c r="C72" s="8" t="s">
        <v>29</v>
      </c>
      <c r="D72" s="6" t="s">
        <v>54</v>
      </c>
      <c r="E72" s="9">
        <v>220</v>
      </c>
      <c r="F72" s="10">
        <v>44783</v>
      </c>
      <c r="G72" s="6" t="s">
        <v>143</v>
      </c>
    </row>
    <row r="73" spans="1:7" x14ac:dyDescent="0.25">
      <c r="A73" s="11" t="s">
        <v>44</v>
      </c>
      <c r="B73" s="11" t="s">
        <v>8</v>
      </c>
      <c r="C73" s="8" t="s">
        <v>9</v>
      </c>
      <c r="D73" s="6" t="s">
        <v>56</v>
      </c>
      <c r="E73" s="9">
        <v>230</v>
      </c>
      <c r="F73" s="10">
        <v>44783</v>
      </c>
      <c r="G73" s="6" t="s">
        <v>143</v>
      </c>
    </row>
    <row r="74" spans="1:7" x14ac:dyDescent="0.25">
      <c r="A74" s="11" t="s">
        <v>44</v>
      </c>
      <c r="B74" s="11" t="s">
        <v>110</v>
      </c>
      <c r="C74" s="8" t="s">
        <v>29</v>
      </c>
      <c r="D74" s="6" t="s">
        <v>111</v>
      </c>
      <c r="E74" s="9">
        <v>230</v>
      </c>
      <c r="F74" s="10">
        <v>44795</v>
      </c>
      <c r="G74" s="6" t="s">
        <v>143</v>
      </c>
    </row>
    <row r="75" spans="1:7" x14ac:dyDescent="0.25">
      <c r="A75" s="11" t="s">
        <v>95</v>
      </c>
      <c r="B75" s="11" t="s">
        <v>8</v>
      </c>
      <c r="C75" s="8" t="s">
        <v>48</v>
      </c>
      <c r="D75" s="6" t="s">
        <v>96</v>
      </c>
      <c r="E75" s="9">
        <v>235</v>
      </c>
      <c r="F75" s="10">
        <v>44790</v>
      </c>
      <c r="G75" s="6" t="s">
        <v>111</v>
      </c>
    </row>
    <row r="76" spans="1:7" x14ac:dyDescent="0.25">
      <c r="A76" s="11" t="s">
        <v>47</v>
      </c>
      <c r="B76" s="11" t="s">
        <v>8</v>
      </c>
      <c r="C76" s="8" t="s">
        <v>48</v>
      </c>
      <c r="D76" s="6" t="s">
        <v>49</v>
      </c>
      <c r="E76" s="9">
        <v>245</v>
      </c>
      <c r="F76" s="10">
        <v>44782</v>
      </c>
      <c r="G76" s="6" t="s">
        <v>145</v>
      </c>
    </row>
    <row r="77" spans="1:7" x14ac:dyDescent="0.25">
      <c r="A77" s="11" t="s">
        <v>7</v>
      </c>
      <c r="B77" s="11" t="s">
        <v>8</v>
      </c>
      <c r="C77" s="8" t="s">
        <v>9</v>
      </c>
      <c r="D77" s="6" t="s">
        <v>10</v>
      </c>
      <c r="E77" s="9">
        <v>250</v>
      </c>
      <c r="F77" s="10">
        <v>44774</v>
      </c>
      <c r="G77" s="6" t="s">
        <v>144</v>
      </c>
    </row>
    <row r="78" spans="1:7" x14ac:dyDescent="0.25">
      <c r="A78" s="11" t="s">
        <v>102</v>
      </c>
      <c r="B78" s="11" t="s">
        <v>8</v>
      </c>
      <c r="C78" s="8" t="s">
        <v>29</v>
      </c>
      <c r="D78" s="6" t="s">
        <v>104</v>
      </c>
      <c r="E78" s="9">
        <v>250</v>
      </c>
      <c r="F78" s="10">
        <v>44794</v>
      </c>
      <c r="G78" s="6" t="s">
        <v>145</v>
      </c>
    </row>
    <row r="79" spans="1:7" x14ac:dyDescent="0.25">
      <c r="A79" s="11" t="s">
        <v>14</v>
      </c>
      <c r="B79" s="11" t="s">
        <v>8</v>
      </c>
      <c r="C79" s="8" t="s">
        <v>9</v>
      </c>
      <c r="D79" s="6" t="s">
        <v>27</v>
      </c>
      <c r="E79" s="9">
        <v>300</v>
      </c>
      <c r="F79" s="10">
        <v>44780</v>
      </c>
      <c r="G79" s="6" t="s">
        <v>142</v>
      </c>
    </row>
    <row r="80" spans="1:7" x14ac:dyDescent="0.25">
      <c r="A80" s="11" t="s">
        <v>102</v>
      </c>
      <c r="B80" s="11" t="s">
        <v>8</v>
      </c>
      <c r="C80" s="8" t="s">
        <v>29</v>
      </c>
      <c r="D80" s="6" t="s">
        <v>103</v>
      </c>
      <c r="E80" s="9">
        <v>400</v>
      </c>
      <c r="F80" s="10">
        <v>44794</v>
      </c>
      <c r="G80" s="6" t="s">
        <v>145</v>
      </c>
    </row>
    <row r="81" spans="1:7" x14ac:dyDescent="0.25">
      <c r="A81" s="11" t="s">
        <v>50</v>
      </c>
      <c r="B81" s="11" t="s">
        <v>8</v>
      </c>
      <c r="C81" s="8" t="s">
        <v>29</v>
      </c>
      <c r="D81" s="6" t="s">
        <v>51</v>
      </c>
      <c r="E81" s="9">
        <v>450</v>
      </c>
      <c r="F81" s="10">
        <v>44782</v>
      </c>
      <c r="G81" s="6" t="s">
        <v>111</v>
      </c>
    </row>
    <row r="82" spans="1:7" x14ac:dyDescent="0.25">
      <c r="A82" s="11" t="s">
        <v>28</v>
      </c>
      <c r="B82" s="11" t="s">
        <v>8</v>
      </c>
      <c r="C82" s="8" t="s">
        <v>29</v>
      </c>
      <c r="D82" s="6" t="s">
        <v>30</v>
      </c>
      <c r="E82" s="9">
        <v>600</v>
      </c>
      <c r="F82" s="10">
        <v>44781</v>
      </c>
      <c r="G82" s="6" t="s">
        <v>111</v>
      </c>
    </row>
    <row r="83" spans="1:7" x14ac:dyDescent="0.25">
      <c r="A83" s="11" t="s">
        <v>62</v>
      </c>
      <c r="B83" s="11" t="s">
        <v>8</v>
      </c>
      <c r="C83" s="8" t="s">
        <v>48</v>
      </c>
      <c r="D83" s="6" t="s">
        <v>63</v>
      </c>
      <c r="E83" s="9">
        <v>0</v>
      </c>
      <c r="F83" s="10">
        <v>44784</v>
      </c>
      <c r="G83" s="6" t="s">
        <v>111</v>
      </c>
    </row>
    <row r="84" spans="1:7" x14ac:dyDescent="0.25">
      <c r="A84" s="11" t="s">
        <v>87</v>
      </c>
      <c r="B84" s="11" t="s">
        <v>8</v>
      </c>
      <c r="C84" s="8" t="s">
        <v>15</v>
      </c>
      <c r="D84" s="6" t="s">
        <v>89</v>
      </c>
      <c r="E84" s="9">
        <v>0</v>
      </c>
      <c r="F84" s="10">
        <v>44787</v>
      </c>
      <c r="G84" s="6" t="s">
        <v>143</v>
      </c>
    </row>
    <row r="85" spans="1:7" x14ac:dyDescent="0.25">
      <c r="A85" s="11" t="s">
        <v>87</v>
      </c>
      <c r="B85" s="11" t="s">
        <v>8</v>
      </c>
      <c r="C85" s="8" t="s">
        <v>29</v>
      </c>
      <c r="D85" s="6" t="s">
        <v>90</v>
      </c>
      <c r="E85" s="9">
        <v>0</v>
      </c>
      <c r="F85" s="10">
        <v>44787</v>
      </c>
      <c r="G85" s="6" t="s">
        <v>143</v>
      </c>
    </row>
    <row r="86" spans="1:7" x14ac:dyDescent="0.25">
      <c r="A86" s="11" t="s">
        <v>91</v>
      </c>
      <c r="B86" s="11" t="s">
        <v>8</v>
      </c>
      <c r="C86" s="8" t="s">
        <v>29</v>
      </c>
      <c r="D86" s="6" t="s">
        <v>92</v>
      </c>
      <c r="E86" s="9">
        <v>0</v>
      </c>
      <c r="F86" s="10">
        <v>44789</v>
      </c>
      <c r="G86" s="6" t="s">
        <v>142</v>
      </c>
    </row>
    <row r="87" spans="1:7" x14ac:dyDescent="0.25">
      <c r="A87" s="11" t="s">
        <v>116</v>
      </c>
      <c r="B87" s="11" t="s">
        <v>8</v>
      </c>
      <c r="C87" s="8" t="s">
        <v>29</v>
      </c>
      <c r="D87" s="6" t="s">
        <v>117</v>
      </c>
      <c r="E87" s="9">
        <v>0</v>
      </c>
      <c r="F87" s="10">
        <v>44796</v>
      </c>
      <c r="G87" s="6" t="s">
        <v>111</v>
      </c>
    </row>
    <row r="88" spans="1:7" x14ac:dyDescent="0.25">
      <c r="A88" s="11" t="s">
        <v>140</v>
      </c>
    </row>
  </sheetData>
  <sheetProtection algorithmName="SHA-512" hashValue="DD7dgFVirRbs36Lvq33hH9SIk+fGPsC/NzD9vgbs5wsa/EnuQfP4h+oVLfM6EWjh3BCCMMEtaavXFdEOcbW8bA==" saltValue="GvML1lHeZ+S2hjJQt2OL/g==" spinCount="100000" sheet="1" objects="1" scenarios="1" selectLockedCells="1"/>
  <phoneticPr fontId="18" type="noConversion"/>
  <conditionalFormatting sqref="C1:C87 C89:C1048576">
    <cfRule type="containsText" dxfId="24" priority="3" operator="containsText" text="MULTI">
      <formula>NOT(ISERROR(SEARCH("MULTI",C1)))</formula>
    </cfRule>
    <cfRule type="containsText" dxfId="23" priority="4" operator="containsText" text="ACCESSORIES">
      <formula>NOT(ISERROR(SEARCH("ACCESSORIES",C1)))</formula>
    </cfRule>
    <cfRule type="containsText" dxfId="22" priority="5" operator="containsText" text="HITBOX">
      <formula>NOT(ISERROR(SEARCH("HITBOX",C1)))</formula>
    </cfRule>
    <cfRule type="containsText" dxfId="21" priority="6" operator="containsText" text="LEVER">
      <formula>NOT(ISERROR(SEARCH("LEVER",C1)))</formula>
    </cfRule>
    <cfRule type="containsText" dxfId="20" priority="7" operator="containsText" text="FIGHTSTICK">
      <formula>NOT(ISERROR(SEARCH("FIGHTSTICK",C1)))</formula>
    </cfRule>
    <cfRule type="containsText" dxfId="19" priority="8" operator="containsText" text="BUTTON">
      <formula>NOT(ISERROR(SEARCH("BUTTON",C1)))</formula>
    </cfRule>
    <cfRule type="containsText" dxfId="18" priority="9" operator="containsText" text="HITSTICK">
      <formula>NOT(ISERROR(SEARCH("HITSTICK",C1)))</formula>
    </cfRule>
  </conditionalFormatting>
  <conditionalFormatting sqref="E2:E87">
    <cfRule type="colorScale" priority="2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</vt:lpstr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Tasmine Lester</dc:creator>
  <cp:lastModifiedBy>Tasmine Lester</cp:lastModifiedBy>
  <dcterms:created xsi:type="dcterms:W3CDTF">2023-11-15T10:15:30Z</dcterms:created>
  <dcterms:modified xsi:type="dcterms:W3CDTF">2023-11-15T15:21:00Z</dcterms:modified>
</cp:coreProperties>
</file>