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-105" yWindow="495" windowWidth="23250" windowHeight="12570" activeTab="4"/>
  </bookViews>
  <sheets>
    <sheet name="chase_lakes" sheetId="1" r:id="rId1"/>
    <sheet name="Nutrients_all_lakes" sheetId="2" r:id="rId2"/>
    <sheet name="all_lakes" sheetId="7" r:id="rId3"/>
    <sheet name="chase_slope" sheetId="8" r:id="rId4"/>
    <sheet name="pairwise_results_2018" sheetId="9" r:id="rId5"/>
  </sheets>
  <externalReferences>
    <externalReference r:id="rId6"/>
  </externalReferences>
  <definedNames>
    <definedName name="_xlnm._FilterDatabase" localSheetId="2" hidden="1">all_lakes!$A$1:$AN$488</definedName>
    <definedName name="_xlnm._FilterDatabase" localSheetId="0" hidden="1">chase_lakes!$A$1:$AG$464</definedName>
    <definedName name="_xlnm._FilterDatabase" localSheetId="1" hidden="1">Nutrients_all_lakes!$A$1:$AA$1254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5" i="7"/>
  <c r="J6" i="7"/>
  <c r="J8" i="7"/>
  <c r="J9" i="7"/>
  <c r="J10" i="7"/>
  <c r="J13" i="7"/>
  <c r="J15" i="7"/>
  <c r="J16" i="7"/>
  <c r="J18" i="7"/>
  <c r="J19" i="7"/>
  <c r="J20" i="7"/>
  <c r="J25" i="7"/>
  <c r="J27" i="7"/>
  <c r="J28" i="7"/>
  <c r="J29" i="7"/>
  <c r="J30" i="7"/>
  <c r="J33" i="7"/>
  <c r="J46" i="7"/>
  <c r="J48" i="7"/>
  <c r="J49" i="7"/>
  <c r="J50" i="7"/>
  <c r="J55" i="7"/>
  <c r="J61" i="7"/>
  <c r="J63" i="7"/>
  <c r="J64" i="7"/>
  <c r="J65" i="7"/>
  <c r="J66" i="7"/>
  <c r="J68" i="7"/>
  <c r="J81" i="7"/>
  <c r="J83" i="7"/>
  <c r="J84" i="7"/>
  <c r="J85" i="7"/>
  <c r="J90" i="7"/>
  <c r="J96" i="7"/>
  <c r="J98" i="7"/>
  <c r="J99" i="7"/>
  <c r="J100" i="7"/>
  <c r="J101" i="7"/>
  <c r="J104" i="7"/>
  <c r="J117" i="7"/>
  <c r="J119" i="7"/>
  <c r="J120" i="7"/>
  <c r="J121" i="7"/>
  <c r="J126" i="7"/>
  <c r="J132" i="7"/>
  <c r="J134" i="7"/>
  <c r="J135" i="7"/>
  <c r="J136" i="7"/>
  <c r="J137" i="7"/>
  <c r="J140" i="7"/>
  <c r="J153" i="7"/>
  <c r="J155" i="7"/>
  <c r="J156" i="7"/>
  <c r="J157" i="7"/>
  <c r="J162" i="7"/>
  <c r="J168" i="7"/>
  <c r="J170" i="7"/>
  <c r="J171" i="7"/>
  <c r="J172" i="7"/>
  <c r="J173" i="7"/>
  <c r="J176" i="7"/>
  <c r="J189" i="7"/>
  <c r="J191" i="7"/>
  <c r="J192" i="7"/>
  <c r="J193" i="7"/>
  <c r="J198" i="7"/>
  <c r="J204" i="7"/>
  <c r="J206" i="7"/>
  <c r="J207" i="7"/>
  <c r="J208" i="7"/>
  <c r="J209" i="7"/>
  <c r="J212" i="7"/>
  <c r="J225" i="7"/>
  <c r="J227" i="7"/>
  <c r="J228" i="7"/>
  <c r="J229" i="7"/>
  <c r="J234" i="7"/>
  <c r="J240" i="7"/>
  <c r="J242" i="7"/>
  <c r="J243" i="7"/>
  <c r="J244" i="7"/>
  <c r="J245" i="7"/>
  <c r="J248" i="7"/>
  <c r="J261" i="7"/>
  <c r="J263" i="7"/>
  <c r="J264" i="7"/>
  <c r="J265" i="7"/>
  <c r="J270" i="7"/>
  <c r="J276" i="7"/>
  <c r="J278" i="7"/>
  <c r="J279" i="7"/>
  <c r="J280" i="7"/>
  <c r="J281" i="7"/>
  <c r="J284" i="7"/>
  <c r="J297" i="7"/>
  <c r="J299" i="7"/>
  <c r="J300" i="7"/>
  <c r="J301" i="7"/>
  <c r="J306" i="7"/>
  <c r="J312" i="7"/>
  <c r="J314" i="7"/>
  <c r="J315" i="7"/>
  <c r="J316" i="7"/>
  <c r="J317" i="7"/>
  <c r="J320" i="7"/>
  <c r="J333" i="7"/>
  <c r="J335" i="7"/>
  <c r="J336" i="7"/>
  <c r="J337" i="7"/>
  <c r="J342" i="7"/>
  <c r="J348" i="7"/>
  <c r="J350" i="7"/>
  <c r="J351" i="7"/>
  <c r="J352" i="7"/>
  <c r="J353" i="7"/>
  <c r="J356" i="7"/>
  <c r="J369" i="7"/>
  <c r="J371" i="7"/>
  <c r="J372" i="7"/>
  <c r="J373" i="7"/>
  <c r="J378" i="7"/>
  <c r="J384" i="7"/>
  <c r="J386" i="7"/>
  <c r="J387" i="7"/>
  <c r="J388" i="7"/>
  <c r="J389" i="7"/>
  <c r="J392" i="7"/>
  <c r="J405" i="7"/>
  <c r="J407" i="7"/>
  <c r="J408" i="7"/>
  <c r="J409" i="7"/>
  <c r="J414" i="7"/>
  <c r="J420" i="7"/>
  <c r="J422" i="7"/>
  <c r="J423" i="7"/>
  <c r="J424" i="7"/>
  <c r="J425" i="7"/>
  <c r="J428" i="7"/>
  <c r="J441" i="7"/>
  <c r="J443" i="7"/>
  <c r="J444" i="7"/>
  <c r="J445" i="7"/>
  <c r="J450" i="7"/>
  <c r="J456" i="7"/>
  <c r="J458" i="7"/>
  <c r="J459" i="7"/>
  <c r="J460" i="7"/>
  <c r="J461" i="7"/>
  <c r="J464" i="7"/>
  <c r="J477" i="7"/>
  <c r="J479" i="7"/>
  <c r="J480" i="7"/>
  <c r="J481" i="7"/>
  <c r="J486" i="7"/>
  <c r="M487" i="7" l="1"/>
  <c r="M485" i="7"/>
  <c r="M484" i="7"/>
  <c r="M483" i="7"/>
  <c r="M482" i="7"/>
  <c r="M478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3" i="7"/>
  <c r="M462" i="7"/>
  <c r="M459" i="7"/>
  <c r="M457" i="7"/>
  <c r="M455" i="7"/>
  <c r="M454" i="7"/>
  <c r="M453" i="7"/>
  <c r="M452" i="7"/>
  <c r="M451" i="7"/>
  <c r="M449" i="7"/>
  <c r="M448" i="7"/>
  <c r="M447" i="7"/>
  <c r="M446" i="7"/>
  <c r="M442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7" i="7"/>
  <c r="M426" i="7"/>
  <c r="M423" i="7"/>
  <c r="M421" i="7"/>
  <c r="M419" i="7"/>
  <c r="M418" i="7"/>
  <c r="M417" i="7"/>
  <c r="M416" i="7"/>
  <c r="M415" i="7"/>
  <c r="M413" i="7"/>
  <c r="M412" i="7"/>
  <c r="M411" i="7"/>
  <c r="M410" i="7"/>
  <c r="M406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1" i="7"/>
  <c r="M390" i="7"/>
  <c r="M387" i="7"/>
  <c r="M385" i="7"/>
  <c r="M383" i="7"/>
  <c r="M382" i="7"/>
  <c r="M381" i="7"/>
  <c r="M380" i="7"/>
  <c r="M379" i="7"/>
  <c r="M377" i="7"/>
  <c r="M376" i="7"/>
  <c r="M375" i="7"/>
  <c r="M374" i="7"/>
  <c r="M370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5" i="7"/>
  <c r="M354" i="7"/>
  <c r="M351" i="7"/>
  <c r="M349" i="7"/>
  <c r="M347" i="7"/>
  <c r="M346" i="7"/>
  <c r="M345" i="7"/>
  <c r="M344" i="7"/>
  <c r="M343" i="7"/>
  <c r="M341" i="7"/>
  <c r="M340" i="7"/>
  <c r="M339" i="7"/>
  <c r="M338" i="7"/>
  <c r="M334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19" i="7"/>
  <c r="M318" i="7"/>
  <c r="M315" i="7"/>
  <c r="M313" i="7"/>
  <c r="M311" i="7"/>
  <c r="M310" i="7"/>
  <c r="M309" i="7"/>
  <c r="M308" i="7"/>
  <c r="M307" i="7"/>
  <c r="M305" i="7"/>
  <c r="M304" i="7"/>
  <c r="M303" i="7"/>
  <c r="M302" i="7"/>
  <c r="M298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3" i="7"/>
  <c r="M282" i="7"/>
  <c r="M279" i="7"/>
  <c r="M277" i="7"/>
  <c r="M275" i="7"/>
  <c r="M274" i="7"/>
  <c r="M273" i="7"/>
  <c r="M272" i="7"/>
  <c r="M271" i="7"/>
  <c r="M269" i="7"/>
  <c r="M268" i="7"/>
  <c r="M267" i="7"/>
  <c r="M266" i="7"/>
  <c r="M262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7" i="7"/>
  <c r="M246" i="7"/>
  <c r="M243" i="7"/>
  <c r="M241" i="7"/>
  <c r="M239" i="7"/>
  <c r="M238" i="7"/>
  <c r="M237" i="7"/>
  <c r="M236" i="7"/>
  <c r="M235" i="7"/>
  <c r="M233" i="7"/>
  <c r="M232" i="7"/>
  <c r="M231" i="7"/>
  <c r="M230" i="7"/>
  <c r="M226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1" i="7"/>
  <c r="M210" i="7"/>
  <c r="M207" i="7"/>
  <c r="M205" i="7"/>
  <c r="M203" i="7"/>
  <c r="M202" i="7"/>
  <c r="M201" i="7"/>
  <c r="M200" i="7"/>
  <c r="M199" i="7"/>
  <c r="M197" i="7"/>
  <c r="M196" i="7"/>
  <c r="M195" i="7"/>
  <c r="M194" i="7"/>
  <c r="M190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5" i="7"/>
  <c r="M174" i="7"/>
  <c r="M171" i="7"/>
  <c r="M169" i="7"/>
  <c r="M167" i="7"/>
  <c r="M166" i="7"/>
  <c r="M165" i="7"/>
  <c r="M164" i="7"/>
  <c r="M163" i="7"/>
  <c r="M161" i="7"/>
  <c r="M160" i="7"/>
  <c r="M159" i="7"/>
  <c r="M158" i="7"/>
  <c r="M154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39" i="7"/>
  <c r="M138" i="7"/>
  <c r="M135" i="7"/>
  <c r="M133" i="7"/>
  <c r="M131" i="7"/>
  <c r="M130" i="7"/>
  <c r="M129" i="7"/>
  <c r="M128" i="7"/>
  <c r="M127" i="7"/>
  <c r="M125" i="7"/>
  <c r="M124" i="7"/>
  <c r="M123" i="7"/>
  <c r="M122" i="7"/>
  <c r="M118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3" i="7"/>
  <c r="M102" i="7"/>
  <c r="M99" i="7"/>
  <c r="M97" i="7"/>
  <c r="M95" i="7"/>
  <c r="M94" i="7"/>
  <c r="M93" i="7"/>
  <c r="M92" i="7"/>
  <c r="M91" i="7"/>
  <c r="M89" i="7"/>
  <c r="M88" i="7"/>
  <c r="M87" i="7"/>
  <c r="M86" i="7"/>
  <c r="M82" i="7"/>
  <c r="M80" i="7"/>
  <c r="M79" i="7"/>
  <c r="M78" i="7"/>
  <c r="M77" i="7"/>
  <c r="M76" i="7"/>
  <c r="M75" i="7"/>
  <c r="M74" i="7"/>
  <c r="M73" i="7"/>
  <c r="M72" i="7"/>
  <c r="M71" i="7"/>
  <c r="M70" i="7"/>
  <c r="M69" i="7"/>
  <c r="M67" i="7"/>
  <c r="M64" i="7"/>
  <c r="M62" i="7"/>
  <c r="M60" i="7"/>
  <c r="M59" i="7"/>
  <c r="M58" i="7"/>
  <c r="M57" i="7"/>
  <c r="M56" i="7"/>
  <c r="M54" i="7"/>
  <c r="M53" i="7"/>
  <c r="M52" i="7"/>
  <c r="M51" i="7"/>
  <c r="M47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28" i="7"/>
  <c r="M26" i="7"/>
  <c r="M24" i="7"/>
  <c r="M23" i="7"/>
  <c r="M22" i="7"/>
  <c r="M21" i="7"/>
  <c r="M17" i="7"/>
  <c r="M14" i="7"/>
  <c r="M12" i="7"/>
  <c r="M11" i="7"/>
  <c r="M7" i="7"/>
  <c r="M4" i="7"/>
  <c r="M2" i="7"/>
  <c r="L486" i="7"/>
  <c r="L488" i="7"/>
  <c r="M488" i="7" s="1"/>
  <c r="G488" i="7"/>
  <c r="G487" i="7"/>
  <c r="G485" i="7"/>
  <c r="G484" i="7"/>
  <c r="G483" i="7"/>
  <c r="G482" i="7"/>
  <c r="G478" i="7"/>
  <c r="G476" i="7"/>
  <c r="G474" i="7"/>
  <c r="G473" i="7"/>
  <c r="G472" i="7"/>
  <c r="G471" i="7"/>
  <c r="G470" i="7"/>
  <c r="G469" i="7"/>
  <c r="G468" i="7"/>
  <c r="G467" i="7"/>
  <c r="G466" i="7"/>
  <c r="G463" i="7"/>
  <c r="G462" i="7"/>
  <c r="G457" i="7"/>
  <c r="G455" i="7"/>
  <c r="G454" i="7"/>
  <c r="G453" i="7"/>
  <c r="G452" i="7"/>
  <c r="G451" i="7"/>
  <c r="G449" i="7"/>
  <c r="G448" i="7"/>
  <c r="G447" i="7"/>
  <c r="G446" i="7"/>
  <c r="G442" i="7"/>
  <c r="G440" i="7"/>
  <c r="G438" i="7"/>
  <c r="G437" i="7"/>
  <c r="G436" i="7"/>
  <c r="G435" i="7"/>
  <c r="G434" i="7"/>
  <c r="G433" i="7"/>
  <c r="G432" i="7"/>
  <c r="G431" i="7"/>
  <c r="G430" i="7"/>
  <c r="G427" i="7"/>
  <c r="G426" i="7"/>
  <c r="G421" i="7"/>
  <c r="G419" i="7"/>
  <c r="G418" i="7"/>
  <c r="G417" i="7"/>
  <c r="G416" i="7"/>
  <c r="G415" i="7"/>
  <c r="G413" i="7"/>
  <c r="G412" i="7"/>
  <c r="G411" i="7"/>
  <c r="G410" i="7"/>
  <c r="G406" i="7"/>
  <c r="G404" i="7"/>
  <c r="G402" i="7"/>
  <c r="G401" i="7"/>
  <c r="G400" i="7"/>
  <c r="G399" i="7"/>
  <c r="G398" i="7"/>
  <c r="G397" i="7"/>
  <c r="G396" i="7"/>
  <c r="G395" i="7"/>
  <c r="G394" i="7"/>
  <c r="G391" i="7"/>
  <c r="G390" i="7"/>
  <c r="G385" i="7"/>
  <c r="G383" i="7"/>
  <c r="G382" i="7"/>
  <c r="G381" i="7"/>
  <c r="G380" i="7"/>
  <c r="G379" i="7"/>
  <c r="G377" i="7"/>
  <c r="G376" i="7"/>
  <c r="G375" i="7"/>
  <c r="G374" i="7"/>
  <c r="G370" i="7"/>
  <c r="G368" i="7"/>
  <c r="G366" i="7"/>
  <c r="G365" i="7"/>
  <c r="G364" i="7"/>
  <c r="G363" i="7"/>
  <c r="G362" i="7"/>
  <c r="G361" i="7"/>
  <c r="G360" i="7"/>
  <c r="G359" i="7"/>
  <c r="G358" i="7"/>
  <c r="G355" i="7"/>
  <c r="G354" i="7"/>
  <c r="G349" i="7"/>
  <c r="G347" i="7"/>
  <c r="G346" i="7"/>
  <c r="G345" i="7"/>
  <c r="G344" i="7"/>
  <c r="G343" i="7"/>
  <c r="G341" i="7"/>
  <c r="G340" i="7"/>
  <c r="G339" i="7"/>
  <c r="G338" i="7"/>
  <c r="G334" i="7"/>
  <c r="G332" i="7"/>
  <c r="G330" i="7"/>
  <c r="G329" i="7"/>
  <c r="G328" i="7"/>
  <c r="G327" i="7"/>
  <c r="G326" i="7"/>
  <c r="G325" i="7"/>
  <c r="G324" i="7"/>
  <c r="G323" i="7"/>
  <c r="G322" i="7"/>
  <c r="G319" i="7"/>
  <c r="G318" i="7"/>
  <c r="G313" i="7"/>
  <c r="G311" i="7"/>
  <c r="G310" i="7"/>
  <c r="G309" i="7"/>
  <c r="G308" i="7"/>
  <c r="G307" i="7"/>
  <c r="G305" i="7"/>
  <c r="G304" i="7"/>
  <c r="G303" i="7"/>
  <c r="G302" i="7"/>
  <c r="G298" i="7"/>
  <c r="G296" i="7"/>
  <c r="G294" i="7"/>
  <c r="G293" i="7"/>
  <c r="G292" i="7"/>
  <c r="G291" i="7"/>
  <c r="G290" i="7"/>
  <c r="G289" i="7"/>
  <c r="G288" i="7"/>
  <c r="G287" i="7"/>
  <c r="G286" i="7"/>
  <c r="G283" i="7"/>
  <c r="G282" i="7"/>
  <c r="G277" i="7"/>
  <c r="G275" i="7"/>
  <c r="G274" i="7"/>
  <c r="G273" i="7"/>
  <c r="G272" i="7"/>
  <c r="G271" i="7"/>
  <c r="G269" i="7"/>
  <c r="G268" i="7"/>
  <c r="G267" i="7"/>
  <c r="G266" i="7"/>
  <c r="G262" i="7"/>
  <c r="G260" i="7"/>
  <c r="G258" i="7"/>
  <c r="G257" i="7"/>
  <c r="G256" i="7"/>
  <c r="G255" i="7"/>
  <c r="G254" i="7"/>
  <c r="G253" i="7"/>
  <c r="G252" i="7"/>
  <c r="G251" i="7"/>
  <c r="G250" i="7"/>
  <c r="G247" i="7"/>
  <c r="G246" i="7"/>
  <c r="G241" i="7"/>
  <c r="G239" i="7"/>
  <c r="G238" i="7"/>
  <c r="G237" i="7"/>
  <c r="G236" i="7"/>
  <c r="G235" i="7"/>
  <c r="G233" i="7"/>
  <c r="G232" i="7"/>
  <c r="G231" i="7"/>
  <c r="G230" i="7"/>
  <c r="G226" i="7"/>
  <c r="G224" i="7"/>
  <c r="G222" i="7"/>
  <c r="G221" i="7"/>
  <c r="G220" i="7"/>
  <c r="G219" i="7"/>
  <c r="G218" i="7"/>
  <c r="G217" i="7"/>
  <c r="G216" i="7"/>
  <c r="G215" i="7"/>
  <c r="G214" i="7"/>
  <c r="G211" i="7"/>
  <c r="G210" i="7"/>
  <c r="G205" i="7"/>
  <c r="G203" i="7"/>
  <c r="G202" i="7"/>
  <c r="G201" i="7"/>
  <c r="G200" i="7"/>
  <c r="G199" i="7"/>
  <c r="G197" i="7"/>
  <c r="G196" i="7"/>
  <c r="G195" i="7"/>
  <c r="G194" i="7"/>
  <c r="G190" i="7"/>
  <c r="G188" i="7"/>
  <c r="G186" i="7"/>
  <c r="G185" i="7"/>
  <c r="G184" i="7"/>
  <c r="G183" i="7"/>
  <c r="G182" i="7"/>
  <c r="G181" i="7"/>
  <c r="G180" i="7"/>
  <c r="G179" i="7"/>
  <c r="G178" i="7"/>
  <c r="G175" i="7"/>
  <c r="G174" i="7"/>
  <c r="G169" i="7"/>
  <c r="G167" i="7"/>
  <c r="G166" i="7"/>
  <c r="G165" i="7"/>
  <c r="G164" i="7"/>
  <c r="G163" i="7"/>
  <c r="G161" i="7"/>
  <c r="G160" i="7"/>
  <c r="G159" i="7"/>
  <c r="G158" i="7"/>
  <c r="G154" i="7"/>
  <c r="G152" i="7"/>
  <c r="G150" i="7"/>
  <c r="G149" i="7"/>
  <c r="G148" i="7"/>
  <c r="G147" i="7"/>
  <c r="G146" i="7"/>
  <c r="G145" i="7"/>
  <c r="G144" i="7"/>
  <c r="G143" i="7"/>
  <c r="G142" i="7"/>
  <c r="G139" i="7"/>
  <c r="G138" i="7"/>
  <c r="G133" i="7"/>
  <c r="G131" i="7"/>
  <c r="G130" i="7"/>
  <c r="G129" i="7"/>
  <c r="G128" i="7"/>
  <c r="G127" i="7"/>
  <c r="G125" i="7"/>
  <c r="G124" i="7"/>
  <c r="G123" i="7"/>
  <c r="G122" i="7"/>
  <c r="G118" i="7"/>
  <c r="G116" i="7"/>
  <c r="G114" i="7"/>
  <c r="G113" i="7"/>
  <c r="G112" i="7"/>
  <c r="G111" i="7"/>
  <c r="G110" i="7"/>
  <c r="G109" i="7"/>
  <c r="G108" i="7"/>
  <c r="G107" i="7"/>
  <c r="G106" i="7"/>
  <c r="G103" i="7"/>
  <c r="G102" i="7"/>
  <c r="G97" i="7"/>
  <c r="G95" i="7"/>
  <c r="G94" i="7"/>
  <c r="G93" i="7"/>
  <c r="G92" i="7"/>
  <c r="G91" i="7"/>
  <c r="G89" i="7"/>
  <c r="G88" i="7"/>
  <c r="G87" i="7"/>
  <c r="G86" i="7"/>
  <c r="G82" i="7"/>
  <c r="G80" i="7"/>
  <c r="G78" i="7"/>
  <c r="G77" i="7"/>
  <c r="G76" i="7"/>
  <c r="G75" i="7"/>
  <c r="G74" i="7"/>
  <c r="G73" i="7"/>
  <c r="G72" i="7"/>
  <c r="G71" i="7"/>
  <c r="G70" i="7"/>
  <c r="G67" i="7"/>
  <c r="G62" i="7"/>
  <c r="G60" i="7"/>
  <c r="G59" i="7"/>
  <c r="G58" i="7"/>
  <c r="G57" i="7"/>
  <c r="G56" i="7"/>
  <c r="G54" i="7"/>
  <c r="G53" i="7"/>
  <c r="G52" i="7"/>
  <c r="G51" i="7"/>
  <c r="G47" i="7"/>
  <c r="G45" i="7"/>
  <c r="G43" i="7"/>
  <c r="G42" i="7"/>
  <c r="G41" i="7"/>
  <c r="G40" i="7"/>
  <c r="G39" i="7"/>
  <c r="G38" i="7"/>
  <c r="G37" i="7"/>
  <c r="G36" i="7"/>
  <c r="G35" i="7"/>
  <c r="G32" i="7"/>
  <c r="G31" i="7"/>
  <c r="G26" i="7"/>
  <c r="G24" i="7"/>
  <c r="G23" i="7"/>
  <c r="G22" i="7"/>
  <c r="G21" i="7"/>
  <c r="G17" i="7"/>
  <c r="G14" i="7"/>
  <c r="G12" i="7"/>
  <c r="G11" i="7"/>
  <c r="G7" i="7"/>
  <c r="G4" i="7"/>
  <c r="G2" i="7"/>
  <c r="G4" i="2" l="1"/>
  <c r="G10" i="2"/>
  <c r="G11" i="2"/>
  <c r="G13" i="2"/>
  <c r="G19" i="2"/>
  <c r="G20" i="2"/>
  <c r="G21" i="2"/>
  <c r="G23" i="2"/>
  <c r="G26" i="2"/>
  <c r="G27" i="2"/>
  <c r="G28" i="2"/>
  <c r="G29" i="2"/>
  <c r="G30" i="2"/>
  <c r="G31" i="2"/>
  <c r="G32" i="2"/>
  <c r="G36" i="2"/>
  <c r="G37" i="2"/>
  <c r="G38" i="2"/>
  <c r="G39" i="2"/>
  <c r="G41" i="2"/>
  <c r="G44" i="2"/>
  <c r="G45" i="2"/>
  <c r="G46" i="2"/>
  <c r="G47" i="2"/>
  <c r="G48" i="2"/>
  <c r="G49" i="2"/>
  <c r="G50" i="2"/>
  <c r="G54" i="2"/>
  <c r="G55" i="2"/>
  <c r="G56" i="2"/>
  <c r="G57" i="2"/>
  <c r="G59" i="2"/>
  <c r="G62" i="2"/>
  <c r="G63" i="2"/>
  <c r="G64" i="2"/>
  <c r="G65" i="2"/>
  <c r="G66" i="2"/>
  <c r="G67" i="2"/>
  <c r="G68" i="2"/>
  <c r="G72" i="2"/>
  <c r="G73" i="2"/>
  <c r="G74" i="2"/>
  <c r="G75" i="2"/>
  <c r="G77" i="2"/>
  <c r="G80" i="2"/>
  <c r="G81" i="2"/>
  <c r="G82" i="2"/>
  <c r="G83" i="2"/>
  <c r="G84" i="2"/>
  <c r="G85" i="2"/>
  <c r="G86" i="2"/>
  <c r="G90" i="2"/>
  <c r="G91" i="2"/>
  <c r="G92" i="2"/>
  <c r="G93" i="2"/>
  <c r="G95" i="2"/>
  <c r="G98" i="2"/>
  <c r="G99" i="2"/>
  <c r="G100" i="2"/>
  <c r="G101" i="2"/>
  <c r="G102" i="2"/>
  <c r="G103" i="2"/>
  <c r="G104" i="2"/>
  <c r="G105" i="2"/>
  <c r="G106" i="2"/>
  <c r="G107" i="2"/>
  <c r="G111" i="2"/>
  <c r="G112" i="2"/>
  <c r="G113" i="2"/>
  <c r="G114" i="2"/>
  <c r="G116" i="2"/>
  <c r="G119" i="2"/>
  <c r="G120" i="2"/>
  <c r="G121" i="2"/>
  <c r="G122" i="2"/>
  <c r="G123" i="2"/>
  <c r="G124" i="2"/>
  <c r="G125" i="2"/>
  <c r="G129" i="2"/>
  <c r="G130" i="2"/>
  <c r="G131" i="2"/>
  <c r="G132" i="2"/>
  <c r="G133" i="2"/>
  <c r="G135" i="2"/>
  <c r="G136" i="2"/>
  <c r="G139" i="2"/>
  <c r="G140" i="2"/>
  <c r="G141" i="2"/>
  <c r="G142" i="2"/>
  <c r="G143" i="2"/>
  <c r="G144" i="2"/>
  <c r="G145" i="2"/>
  <c r="G149" i="2"/>
  <c r="G150" i="2"/>
  <c r="G151" i="2"/>
  <c r="G152" i="2"/>
  <c r="G153" i="2"/>
  <c r="G154" i="2"/>
  <c r="G157" i="2"/>
  <c r="G160" i="2"/>
  <c r="G161" i="2"/>
  <c r="G162" i="2"/>
  <c r="G163" i="2"/>
  <c r="G164" i="2"/>
  <c r="G165" i="2"/>
  <c r="G166" i="2"/>
  <c r="G167" i="2"/>
  <c r="G168" i="2"/>
  <c r="G172" i="2"/>
  <c r="G173" i="2"/>
  <c r="G174" i="2"/>
  <c r="G175" i="2"/>
  <c r="G176" i="2"/>
  <c r="G178" i="2"/>
  <c r="G181" i="2"/>
  <c r="G182" i="2"/>
  <c r="G183" i="2"/>
  <c r="G184" i="2"/>
  <c r="G185" i="2"/>
  <c r="G186" i="2"/>
  <c r="G187" i="2"/>
  <c r="G192" i="2"/>
  <c r="G193" i="2"/>
  <c r="G194" i="2"/>
  <c r="G195" i="2"/>
  <c r="G197" i="2"/>
  <c r="G201" i="2"/>
  <c r="G202" i="2"/>
  <c r="G203" i="2"/>
  <c r="G204" i="2"/>
  <c r="G205" i="2"/>
  <c r="G206" i="2"/>
  <c r="G207" i="2"/>
  <c r="G208" i="2"/>
  <c r="G209" i="2"/>
  <c r="G213" i="2"/>
  <c r="G214" i="2"/>
  <c r="G215" i="2"/>
  <c r="G216" i="2"/>
  <c r="G217" i="2"/>
  <c r="G219" i="2"/>
  <c r="G222" i="2"/>
  <c r="G223" i="2"/>
  <c r="G224" i="2"/>
  <c r="G225" i="2"/>
  <c r="G226" i="2"/>
  <c r="G227" i="2"/>
  <c r="G228" i="2"/>
  <c r="G229" i="2"/>
  <c r="G233" i="2"/>
  <c r="G234" i="2"/>
  <c r="G235" i="2"/>
  <c r="G236" i="2"/>
  <c r="G238" i="2"/>
  <c r="G242" i="2"/>
  <c r="G243" i="2"/>
  <c r="G244" i="2"/>
  <c r="G245" i="2"/>
  <c r="G246" i="2"/>
  <c r="G247" i="2"/>
  <c r="G248" i="2"/>
  <c r="G252" i="2"/>
  <c r="G253" i="2"/>
  <c r="G254" i="2"/>
  <c r="G255" i="2"/>
  <c r="G257" i="2"/>
  <c r="G260" i="2"/>
  <c r="G261" i="2"/>
  <c r="G262" i="2"/>
  <c r="G263" i="2"/>
  <c r="G264" i="2"/>
  <c r="G265" i="2"/>
  <c r="G266" i="2"/>
  <c r="G270" i="2"/>
  <c r="G271" i="2"/>
  <c r="G272" i="2"/>
  <c r="G273" i="2"/>
  <c r="G275" i="2"/>
  <c r="G277" i="2"/>
  <c r="G278" i="2"/>
  <c r="G279" i="2"/>
  <c r="G282" i="2"/>
  <c r="G284" i="2"/>
  <c r="G286" i="2"/>
  <c r="G287" i="2"/>
  <c r="G288" i="2"/>
  <c r="G291" i="2"/>
  <c r="G293" i="2"/>
  <c r="G295" i="2"/>
  <c r="G296" i="2"/>
  <c r="G297" i="2"/>
  <c r="G300" i="2"/>
  <c r="G302" i="2"/>
  <c r="G304" i="2"/>
  <c r="G305" i="2"/>
  <c r="G306" i="2"/>
  <c r="G309" i="2"/>
  <c r="G311" i="2"/>
  <c r="G313" i="2"/>
  <c r="G314" i="2"/>
  <c r="G315" i="2"/>
  <c r="G318" i="2"/>
  <c r="G320" i="2"/>
  <c r="G322" i="2"/>
  <c r="G323" i="2"/>
  <c r="G324" i="2"/>
  <c r="G327" i="2"/>
  <c r="G328" i="2"/>
  <c r="G329" i="2"/>
  <c r="G331" i="2"/>
  <c r="G332" i="2"/>
  <c r="G334" i="2"/>
  <c r="G337" i="2"/>
  <c r="G338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3" i="2"/>
  <c r="G357" i="2"/>
  <c r="G358" i="2"/>
  <c r="G359" i="2"/>
  <c r="G360" i="2"/>
  <c r="G361" i="2"/>
  <c r="G363" i="2"/>
  <c r="G364" i="2"/>
  <c r="G365" i="2"/>
  <c r="G366" i="2"/>
  <c r="G367" i="2"/>
  <c r="G369" i="2"/>
  <c r="G370" i="2"/>
  <c r="G372" i="2"/>
  <c r="G375" i="2"/>
  <c r="G376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1" i="2"/>
  <c r="G395" i="2"/>
  <c r="G396" i="2"/>
  <c r="G397" i="2"/>
  <c r="G398" i="2"/>
  <c r="G399" i="2"/>
  <c r="G401" i="2"/>
  <c r="G402" i="2"/>
  <c r="G403" i="2"/>
  <c r="G404" i="2"/>
  <c r="G405" i="2"/>
  <c r="G407" i="2"/>
  <c r="G408" i="2"/>
  <c r="G410" i="2"/>
  <c r="G413" i="2"/>
  <c r="G414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9" i="2"/>
  <c r="G433" i="2"/>
  <c r="G434" i="2"/>
  <c r="G435" i="2"/>
  <c r="G436" i="2"/>
  <c r="G437" i="2"/>
  <c r="G439" i="2"/>
  <c r="G440" i="2"/>
  <c r="G441" i="2"/>
  <c r="G442" i="2"/>
  <c r="G443" i="2"/>
  <c r="G445" i="2"/>
  <c r="G446" i="2"/>
  <c r="G448" i="2"/>
  <c r="G451" i="2"/>
  <c r="G452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7" i="2"/>
  <c r="G471" i="2"/>
  <c r="G472" i="2"/>
  <c r="G473" i="2"/>
  <c r="G474" i="2"/>
  <c r="G475" i="2"/>
  <c r="G477" i="2"/>
  <c r="G478" i="2"/>
  <c r="G479" i="2"/>
  <c r="G480" i="2"/>
  <c r="G481" i="2"/>
  <c r="G483" i="2"/>
  <c r="G484" i="2"/>
  <c r="G486" i="2"/>
  <c r="G489" i="2"/>
  <c r="G490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5" i="2"/>
  <c r="G509" i="2"/>
  <c r="G510" i="2"/>
  <c r="G511" i="2"/>
  <c r="G512" i="2"/>
  <c r="G513" i="2"/>
  <c r="G515" i="2"/>
  <c r="G516" i="2"/>
  <c r="G517" i="2"/>
  <c r="G518" i="2"/>
  <c r="G519" i="2"/>
  <c r="G521" i="2"/>
  <c r="G522" i="2"/>
  <c r="G524" i="2"/>
  <c r="G527" i="2"/>
  <c r="G528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3" i="2"/>
  <c r="G547" i="2"/>
  <c r="G548" i="2"/>
  <c r="G549" i="2"/>
  <c r="G550" i="2"/>
  <c r="G551" i="2"/>
  <c r="G553" i="2"/>
  <c r="G554" i="2"/>
  <c r="G555" i="2"/>
  <c r="G556" i="2"/>
  <c r="G557" i="2"/>
  <c r="G559" i="2"/>
  <c r="G560" i="2"/>
  <c r="G562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1" i="2"/>
  <c r="G585" i="2"/>
  <c r="G586" i="2"/>
  <c r="G587" i="2"/>
  <c r="G588" i="2"/>
  <c r="G589" i="2"/>
  <c r="G591" i="2"/>
  <c r="G592" i="2"/>
  <c r="G593" i="2"/>
  <c r="G594" i="2"/>
  <c r="G595" i="2"/>
  <c r="G597" i="2"/>
  <c r="G598" i="2"/>
  <c r="G600" i="2"/>
  <c r="G603" i="2"/>
  <c r="G604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9" i="2"/>
  <c r="G623" i="2"/>
  <c r="G624" i="2"/>
  <c r="G625" i="2"/>
  <c r="G626" i="2"/>
  <c r="G627" i="2"/>
  <c r="G629" i="2"/>
  <c r="G630" i="2"/>
  <c r="G631" i="2"/>
  <c r="G632" i="2"/>
  <c r="G633" i="2"/>
  <c r="G635" i="2"/>
  <c r="G636" i="2"/>
  <c r="G638" i="2"/>
  <c r="G641" i="2"/>
  <c r="G642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7" i="2"/>
  <c r="G661" i="2"/>
  <c r="G662" i="2"/>
  <c r="G663" i="2"/>
  <c r="G664" i="2"/>
  <c r="G665" i="2"/>
  <c r="G667" i="2"/>
  <c r="G668" i="2"/>
  <c r="G669" i="2"/>
  <c r="G670" i="2"/>
  <c r="G671" i="2"/>
  <c r="G673" i="2"/>
  <c r="G675" i="2"/>
  <c r="G678" i="2"/>
  <c r="G67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5" i="2"/>
  <c r="G699" i="2"/>
  <c r="G700" i="2"/>
  <c r="G701" i="2"/>
  <c r="G702" i="2"/>
  <c r="G703" i="2"/>
  <c r="G705" i="2"/>
  <c r="G706" i="2"/>
  <c r="G707" i="2"/>
  <c r="G708" i="2"/>
  <c r="G709" i="2"/>
  <c r="G711" i="2"/>
  <c r="G713" i="2"/>
  <c r="G716" i="2"/>
  <c r="G717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2" i="2"/>
  <c r="G736" i="2"/>
  <c r="G737" i="2"/>
  <c r="G738" i="2"/>
  <c r="G739" i="2"/>
  <c r="G740" i="2"/>
  <c r="G742" i="2"/>
  <c r="G743" i="2"/>
  <c r="G744" i="2"/>
  <c r="G745" i="2"/>
  <c r="G746" i="2"/>
  <c r="G747" i="2"/>
  <c r="G749" i="2"/>
  <c r="G752" i="2"/>
  <c r="G753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72" i="2"/>
  <c r="G773" i="2"/>
  <c r="G774" i="2"/>
  <c r="G775" i="2"/>
  <c r="G776" i="2"/>
  <c r="G778" i="2"/>
  <c r="G779" i="2"/>
  <c r="G780" i="2"/>
  <c r="G781" i="2"/>
  <c r="G782" i="2"/>
  <c r="G783" i="2"/>
  <c r="G785" i="2"/>
  <c r="G788" i="2"/>
  <c r="G789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4" i="2"/>
  <c r="G808" i="2"/>
  <c r="G809" i="2"/>
  <c r="G810" i="2"/>
  <c r="G811" i="2"/>
  <c r="G812" i="2"/>
  <c r="G814" i="2"/>
  <c r="G815" i="2"/>
  <c r="G816" i="2"/>
  <c r="G817" i="2"/>
  <c r="G818" i="2"/>
  <c r="G819" i="2"/>
  <c r="G821" i="2"/>
  <c r="G824" i="2"/>
  <c r="G825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40" i="2"/>
  <c r="G844" i="2"/>
  <c r="G845" i="2"/>
  <c r="G846" i="2"/>
  <c r="G847" i="2"/>
  <c r="G848" i="2"/>
  <c r="G850" i="2"/>
  <c r="G851" i="2"/>
  <c r="G852" i="2"/>
  <c r="G853" i="2"/>
  <c r="G854" i="2"/>
  <c r="G855" i="2"/>
  <c r="G857" i="2"/>
  <c r="G860" i="2"/>
  <c r="G861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6" i="2"/>
  <c r="G880" i="2"/>
  <c r="G881" i="2"/>
  <c r="G882" i="2"/>
  <c r="G883" i="2"/>
  <c r="G884" i="2"/>
  <c r="G886" i="2"/>
  <c r="G887" i="2"/>
  <c r="G888" i="2"/>
  <c r="G889" i="2"/>
  <c r="G890" i="2"/>
  <c r="G891" i="2"/>
  <c r="G893" i="2"/>
  <c r="G896" i="2"/>
  <c r="G897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2" i="2"/>
  <c r="G916" i="2"/>
  <c r="G917" i="2"/>
  <c r="G918" i="2"/>
  <c r="G919" i="2"/>
  <c r="G920" i="2"/>
  <c r="G922" i="2"/>
  <c r="G923" i="2"/>
  <c r="G924" i="2"/>
  <c r="G925" i="2"/>
  <c r="G926" i="2"/>
  <c r="G927" i="2"/>
  <c r="G929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8" i="2"/>
  <c r="G952" i="2"/>
  <c r="G953" i="2"/>
  <c r="G954" i="2"/>
  <c r="G955" i="2"/>
  <c r="G956" i="2"/>
  <c r="G958" i="2"/>
  <c r="G959" i="2"/>
  <c r="G960" i="2"/>
  <c r="G961" i="2"/>
  <c r="G962" i="2"/>
  <c r="G963" i="2"/>
  <c r="G965" i="2"/>
  <c r="G968" i="2"/>
  <c r="G969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8" i="2"/>
  <c r="G989" i="2"/>
  <c r="G990" i="2"/>
  <c r="G991" i="2"/>
  <c r="G992" i="2"/>
  <c r="G994" i="2"/>
  <c r="G995" i="2"/>
  <c r="G996" i="2"/>
  <c r="G997" i="2"/>
  <c r="G998" i="2"/>
  <c r="G999" i="2"/>
  <c r="G1001" i="2"/>
  <c r="G1004" i="2"/>
  <c r="G1005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1" i="2"/>
  <c r="G1025" i="2"/>
  <c r="G1026" i="2"/>
  <c r="G1027" i="2"/>
  <c r="G1028" i="2"/>
  <c r="G1029" i="2"/>
  <c r="G1031" i="2"/>
  <c r="G1032" i="2"/>
  <c r="G1033" i="2"/>
  <c r="G1034" i="2"/>
  <c r="G1035" i="2"/>
  <c r="G1036" i="2"/>
  <c r="G1038" i="2"/>
  <c r="G1041" i="2"/>
  <c r="G1042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8" i="2"/>
  <c r="G1062" i="2"/>
  <c r="G1063" i="2"/>
  <c r="G1064" i="2"/>
  <c r="G1065" i="2"/>
  <c r="G1066" i="2"/>
  <c r="G1068" i="2"/>
  <c r="G1069" i="2"/>
  <c r="G1070" i="2"/>
  <c r="G1071" i="2"/>
  <c r="G1072" i="2"/>
  <c r="G1073" i="2"/>
  <c r="G1075" i="2"/>
  <c r="G1078" i="2"/>
  <c r="G1079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5" i="2"/>
  <c r="G1099" i="2"/>
  <c r="G1100" i="2"/>
  <c r="G1101" i="2"/>
  <c r="G1102" i="2"/>
  <c r="G1103" i="2"/>
  <c r="G1105" i="2"/>
  <c r="G1106" i="2"/>
  <c r="G1107" i="2"/>
  <c r="G1108" i="2"/>
  <c r="G1109" i="2"/>
  <c r="G1110" i="2"/>
  <c r="G1112" i="2"/>
  <c r="G1115" i="2"/>
  <c r="G1116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2" i="2"/>
  <c r="G1136" i="2"/>
  <c r="G1137" i="2"/>
  <c r="G1138" i="2"/>
  <c r="G1139" i="2"/>
  <c r="G1140" i="2"/>
  <c r="G1142" i="2"/>
  <c r="G1143" i="2"/>
  <c r="G1144" i="2"/>
  <c r="G1145" i="2"/>
  <c r="G1146" i="2"/>
  <c r="G1147" i="2"/>
  <c r="G1149" i="2"/>
  <c r="G1152" i="2"/>
  <c r="G1153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9" i="2"/>
  <c r="G1173" i="2"/>
  <c r="G1174" i="2"/>
  <c r="G1175" i="2"/>
  <c r="G1176" i="2"/>
  <c r="G1177" i="2"/>
  <c r="G1179" i="2"/>
  <c r="G1180" i="2"/>
  <c r="G1181" i="2"/>
  <c r="G1182" i="2"/>
  <c r="G1183" i="2"/>
  <c r="G1184" i="2"/>
  <c r="G1186" i="2"/>
  <c r="G1189" i="2"/>
  <c r="G1190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6" i="2"/>
  <c r="G1210" i="2"/>
  <c r="G1211" i="2"/>
  <c r="G1212" i="2"/>
  <c r="G1213" i="2"/>
  <c r="G1214" i="2"/>
  <c r="G1216" i="2"/>
  <c r="G1217" i="2"/>
  <c r="G1218" i="2"/>
  <c r="G1219" i="2"/>
  <c r="G1220" i="2"/>
  <c r="G1221" i="2"/>
  <c r="G1223" i="2"/>
  <c r="G1226" i="2"/>
  <c r="G1227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3" i="2"/>
  <c r="G1247" i="2"/>
  <c r="G1248" i="2"/>
  <c r="G1249" i="2"/>
  <c r="G1250" i="2"/>
  <c r="G1251" i="2"/>
  <c r="G1253" i="2"/>
  <c r="G1254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2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" i="1" l="1"/>
  <c r="G5" i="1"/>
  <c r="G7" i="1"/>
  <c r="G11" i="1"/>
  <c r="G12" i="1"/>
  <c r="G14" i="1"/>
  <c r="G17" i="1"/>
  <c r="G21" i="1"/>
  <c r="G22" i="1"/>
  <c r="G24" i="1"/>
  <c r="G27" i="1"/>
  <c r="G31" i="1"/>
  <c r="G32" i="1"/>
  <c r="G34" i="1"/>
  <c r="G37" i="1"/>
  <c r="G41" i="1"/>
  <c r="G42" i="1"/>
  <c r="G44" i="1"/>
  <c r="G47" i="1"/>
  <c r="G51" i="1"/>
  <c r="G52" i="1"/>
  <c r="G54" i="1"/>
  <c r="G57" i="1"/>
  <c r="G61" i="1"/>
  <c r="G62" i="1"/>
  <c r="G64" i="1"/>
  <c r="G67" i="1"/>
  <c r="G71" i="1"/>
  <c r="G72" i="1"/>
  <c r="G74" i="1"/>
  <c r="G77" i="1"/>
  <c r="G81" i="1"/>
  <c r="G82" i="1"/>
  <c r="G84" i="1"/>
  <c r="G87" i="1"/>
  <c r="G91" i="1"/>
  <c r="G92" i="1"/>
  <c r="G94" i="1"/>
  <c r="G97" i="1"/>
  <c r="G101" i="1"/>
  <c r="G102" i="1"/>
  <c r="G104" i="1"/>
  <c r="G107" i="1"/>
  <c r="G111" i="1"/>
  <c r="G112" i="1"/>
  <c r="G114" i="1"/>
  <c r="G117" i="1"/>
  <c r="G121" i="1"/>
  <c r="G122" i="1"/>
  <c r="G124" i="1"/>
  <c r="G127" i="1"/>
  <c r="G131" i="1"/>
  <c r="G132" i="1"/>
  <c r="G134" i="1"/>
  <c r="G137" i="1"/>
  <c r="G141" i="1"/>
  <c r="G142" i="1"/>
  <c r="G144" i="1"/>
  <c r="G147" i="1"/>
  <c r="G151" i="1"/>
  <c r="G152" i="1"/>
  <c r="G154" i="1"/>
  <c r="G156" i="1"/>
  <c r="G157" i="1"/>
  <c r="G158" i="1"/>
  <c r="G161" i="1"/>
  <c r="G162" i="1"/>
  <c r="G164" i="1"/>
  <c r="G166" i="1"/>
  <c r="G167" i="1"/>
  <c r="G168" i="1"/>
  <c r="G171" i="1"/>
  <c r="G172" i="1"/>
  <c r="G174" i="1"/>
  <c r="G176" i="1"/>
  <c r="G177" i="1"/>
  <c r="G178" i="1"/>
  <c r="G181" i="1"/>
  <c r="G182" i="1"/>
  <c r="G184" i="1"/>
  <c r="G186" i="1"/>
  <c r="G187" i="1"/>
  <c r="G188" i="1"/>
  <c r="G191" i="1"/>
  <c r="G192" i="1"/>
  <c r="G194" i="1"/>
  <c r="G196" i="1"/>
  <c r="G197" i="1"/>
  <c r="G198" i="1"/>
  <c r="G201" i="1"/>
  <c r="G202" i="1"/>
  <c r="G204" i="1"/>
  <c r="G206" i="1"/>
  <c r="G207" i="1"/>
  <c r="G208" i="1"/>
  <c r="G211" i="1"/>
  <c r="G212" i="1"/>
  <c r="G214" i="1"/>
  <c r="G216" i="1"/>
  <c r="G217" i="1"/>
  <c r="G218" i="1"/>
  <c r="G221" i="1"/>
  <c r="G222" i="1"/>
  <c r="G224" i="1"/>
  <c r="G226" i="1"/>
  <c r="G227" i="1"/>
  <c r="G228" i="1"/>
  <c r="G231" i="1"/>
  <c r="G232" i="1"/>
  <c r="G234" i="1"/>
  <c r="G236" i="1"/>
  <c r="G237" i="1"/>
  <c r="G238" i="1"/>
  <c r="G241" i="1"/>
  <c r="G242" i="1"/>
  <c r="G244" i="1"/>
  <c r="G246" i="1"/>
  <c r="G247" i="1"/>
  <c r="G248" i="1"/>
  <c r="G251" i="1"/>
  <c r="G252" i="1"/>
  <c r="G254" i="1"/>
  <c r="G256" i="1"/>
  <c r="G257" i="1"/>
  <c r="G258" i="1"/>
  <c r="G261" i="1"/>
  <c r="G262" i="1"/>
  <c r="G264" i="1"/>
  <c r="G266" i="1"/>
  <c r="G267" i="1"/>
  <c r="G268" i="1"/>
  <c r="G271" i="1"/>
  <c r="G272" i="1"/>
  <c r="G274" i="1"/>
  <c r="G276" i="1"/>
  <c r="G277" i="1"/>
  <c r="G278" i="1"/>
  <c r="G281" i="1"/>
  <c r="G282" i="1"/>
  <c r="G284" i="1"/>
  <c r="G286" i="1"/>
  <c r="G287" i="1"/>
  <c r="G288" i="1"/>
  <c r="G291" i="1"/>
  <c r="G292" i="1"/>
  <c r="G294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4" i="1"/>
  <c r="G336" i="1"/>
  <c r="G337" i="1"/>
  <c r="G338" i="1"/>
  <c r="G339" i="1"/>
  <c r="G342" i="1"/>
  <c r="G343" i="1"/>
  <c r="G344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90" i="1"/>
  <c r="G391" i="1"/>
  <c r="G392" i="1"/>
  <c r="G393" i="1"/>
  <c r="G394" i="1"/>
  <c r="G395" i="1"/>
  <c r="G396" i="1"/>
  <c r="G397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5" i="1"/>
  <c r="G416" i="1"/>
  <c r="G417" i="1"/>
  <c r="G418" i="1"/>
  <c r="G419" i="1"/>
  <c r="G420" i="1"/>
  <c r="G421" i="1"/>
  <c r="G422" i="1"/>
  <c r="G423" i="1"/>
  <c r="G426" i="1"/>
  <c r="G427" i="1"/>
  <c r="G429" i="1"/>
  <c r="G430" i="1"/>
  <c r="G431" i="1"/>
  <c r="G432" i="1"/>
  <c r="G433" i="1"/>
  <c r="G434" i="1"/>
  <c r="G435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2" i="1"/>
  <c r="G463" i="1"/>
  <c r="G464" i="1"/>
  <c r="G2" i="1"/>
</calcChain>
</file>

<file path=xl/sharedStrings.xml><?xml version="1.0" encoding="utf-8"?>
<sst xmlns="http://schemas.openxmlformats.org/spreadsheetml/2006/main" count="11355" uniqueCount="942">
  <si>
    <t>Sample</t>
  </si>
  <si>
    <t>Year</t>
  </si>
  <si>
    <t>StoretID</t>
  </si>
  <si>
    <t>Date</t>
  </si>
  <si>
    <t xml:space="preserve">Week </t>
  </si>
  <si>
    <t>Site</t>
  </si>
  <si>
    <t>Lake</t>
  </si>
  <si>
    <t>Waterbody</t>
  </si>
  <si>
    <t>Landform</t>
  </si>
  <si>
    <t>max_depth</t>
  </si>
  <si>
    <t>volume</t>
  </si>
  <si>
    <t>Microcystin</t>
  </si>
  <si>
    <t>pH</t>
  </si>
  <si>
    <t>Temperature</t>
  </si>
  <si>
    <t>DO</t>
  </si>
  <si>
    <t>Turbidity</t>
  </si>
  <si>
    <t>DOC</t>
  </si>
  <si>
    <t>orthoP</t>
  </si>
  <si>
    <t>TKP</t>
  </si>
  <si>
    <t>TKN</t>
  </si>
  <si>
    <t>NH3</t>
  </si>
  <si>
    <t>Nox</t>
  </si>
  <si>
    <t>NO2</t>
  </si>
  <si>
    <t>Cl</t>
  </si>
  <si>
    <t>SO4</t>
  </si>
  <si>
    <t>cyano_chla</t>
  </si>
  <si>
    <t>green_chla</t>
  </si>
  <si>
    <t>brown_chla</t>
  </si>
  <si>
    <t>PE-type_chla</t>
  </si>
  <si>
    <t>tot_chla</t>
  </si>
  <si>
    <t>Fit_error</t>
  </si>
  <si>
    <t>1_21350001_2018</t>
  </si>
  <si>
    <t>Beeds Lake</t>
  </si>
  <si>
    <t>Artificial</t>
  </si>
  <si>
    <t>Impoundment</t>
  </si>
  <si>
    <t>Iowan_Surface</t>
  </si>
  <si>
    <t>1_21810002_2018</t>
  </si>
  <si>
    <t>Black Hawk</t>
  </si>
  <si>
    <t>Glacial</t>
  </si>
  <si>
    <t>Natural</t>
  </si>
  <si>
    <t>Des_Moines_Lobe</t>
  </si>
  <si>
    <t>1_21940001_2018</t>
  </si>
  <si>
    <t>Brushy Creek</t>
  </si>
  <si>
    <t>1_21170001_2018</t>
  </si>
  <si>
    <t>Clear Lake</t>
  </si>
  <si>
    <t>1_21810001_2018</t>
  </si>
  <si>
    <t>Denison Beach</t>
  </si>
  <si>
    <t>1_21420001_2018</t>
  </si>
  <si>
    <t>Lower Pine Lake</t>
  </si>
  <si>
    <t>1_21170002_2018</t>
  </si>
  <si>
    <t>McIntosh Woods</t>
  </si>
  <si>
    <t>1_21130002_2018</t>
  </si>
  <si>
    <t>1_21130001_2018</t>
  </si>
  <si>
    <t>1_21500001_2018</t>
  </si>
  <si>
    <t>Rock Creek</t>
  </si>
  <si>
    <t xml:space="preserve"> 2_21350001_2018</t>
  </si>
  <si>
    <t xml:space="preserve"> 2_21810002_2018</t>
  </si>
  <si>
    <t xml:space="preserve"> 2_21940001_2018</t>
  </si>
  <si>
    <t xml:space="preserve"> 2_21170001_2018</t>
  </si>
  <si>
    <t xml:space="preserve"> 2_21810001_2018</t>
  </si>
  <si>
    <t xml:space="preserve"> 2_21420001_2018</t>
  </si>
  <si>
    <t xml:space="preserve"> 2_21170002_2018</t>
  </si>
  <si>
    <t xml:space="preserve"> 2_21130002_2018</t>
  </si>
  <si>
    <t xml:space="preserve"> 2_21130001_2018</t>
  </si>
  <si>
    <t xml:space="preserve"> 2_21500001_2018</t>
  </si>
  <si>
    <t>3_21350001_2018</t>
  </si>
  <si>
    <t>3_21810002_2018</t>
  </si>
  <si>
    <t>3_21940001_2018</t>
  </si>
  <si>
    <t>3_21170001_2018</t>
  </si>
  <si>
    <t>3_21810001_2018</t>
  </si>
  <si>
    <t>3_21420001_2018</t>
  </si>
  <si>
    <t>3_21170002_2018</t>
  </si>
  <si>
    <t>3_21130002_2018</t>
  </si>
  <si>
    <t>3_21130001_2018</t>
  </si>
  <si>
    <t>3_21500001_2018</t>
  </si>
  <si>
    <t>4_21350001_2018</t>
  </si>
  <si>
    <t>4_21810002_2018</t>
  </si>
  <si>
    <t>4_21940001_2018</t>
  </si>
  <si>
    <t>4_21170001_2018</t>
  </si>
  <si>
    <t>4_21810001_2018</t>
  </si>
  <si>
    <t>4_21420001_2018</t>
  </si>
  <si>
    <t>4_21170002_2018</t>
  </si>
  <si>
    <t>4_21130002_2018</t>
  </si>
  <si>
    <t>4_21130001_2018</t>
  </si>
  <si>
    <t>4_21500001_2018</t>
  </si>
  <si>
    <t>5_21350001_2018</t>
  </si>
  <si>
    <t>5_21810002_2018</t>
  </si>
  <si>
    <t>5_21940001_2018</t>
  </si>
  <si>
    <t>5_21170001_2018</t>
  </si>
  <si>
    <t>5_21810001_2018</t>
  </si>
  <si>
    <t>5_21420001_2018</t>
  </si>
  <si>
    <t>5_21170002_2018</t>
  </si>
  <si>
    <t>5_21130002_2018</t>
  </si>
  <si>
    <t>5_21130001_2018</t>
  </si>
  <si>
    <t>5_21500001_2018</t>
  </si>
  <si>
    <t>6_21350001_2018</t>
  </si>
  <si>
    <t>6_21810002_2018</t>
  </si>
  <si>
    <t>6_21940001_2018</t>
  </si>
  <si>
    <t>6_21170001_2018</t>
  </si>
  <si>
    <t>6_21810001_2018</t>
  </si>
  <si>
    <t>6_21420001_2018</t>
  </si>
  <si>
    <t>6_21170002_2018</t>
  </si>
  <si>
    <t>6_21130002_2018</t>
  </si>
  <si>
    <t>6_21130001_2018</t>
  </si>
  <si>
    <t>6_21500001_2018</t>
  </si>
  <si>
    <t>7_21350001_2018</t>
  </si>
  <si>
    <t>7_21810002_2018</t>
  </si>
  <si>
    <t>7_21940001_2018</t>
  </si>
  <si>
    <t>7_21170001_2018</t>
  </si>
  <si>
    <t>7_21810001_2018</t>
  </si>
  <si>
    <t>7_21420001_2018</t>
  </si>
  <si>
    <t>7_21170002_2018</t>
  </si>
  <si>
    <t>7_21130002_2018</t>
  </si>
  <si>
    <t>7_21130001_2018</t>
  </si>
  <si>
    <t>7_21500001_2018</t>
  </si>
  <si>
    <t>8_21350001_2018</t>
  </si>
  <si>
    <t>8_21810002_2018</t>
  </si>
  <si>
    <t>8_21940001_2018</t>
  </si>
  <si>
    <t>8_21170001_2018</t>
  </si>
  <si>
    <t>8_21810001_2018</t>
  </si>
  <si>
    <t>8_21420001_2018</t>
  </si>
  <si>
    <t>8_21170002_2018</t>
  </si>
  <si>
    <t>8_21130002_2018</t>
  </si>
  <si>
    <t>8_21130001_2018</t>
  </si>
  <si>
    <t>8_21500001_2018</t>
  </si>
  <si>
    <t>9_21350001_2018</t>
  </si>
  <si>
    <t>9_21810002_2018</t>
  </si>
  <si>
    <t>9_21940001_2018</t>
  </si>
  <si>
    <t>9_21170001_2018</t>
  </si>
  <si>
    <t>9_21810001_2018</t>
  </si>
  <si>
    <t>9_21420001_2018</t>
  </si>
  <si>
    <t>9_21170002_2018</t>
  </si>
  <si>
    <t>9_21130002_2018</t>
  </si>
  <si>
    <t>9_21130001_2018</t>
  </si>
  <si>
    <t>9_21500001_2018</t>
  </si>
  <si>
    <t>10_21350001_2018</t>
  </si>
  <si>
    <t>10_21810002_2018</t>
  </si>
  <si>
    <t>10_21940001_2018</t>
  </si>
  <si>
    <t>10_21170001_2018</t>
  </si>
  <si>
    <t>10_21810001_2018</t>
  </si>
  <si>
    <t>10_21420001_2018</t>
  </si>
  <si>
    <t>10_21170002_2018</t>
  </si>
  <si>
    <t>10_21130002_2018</t>
  </si>
  <si>
    <t>10_21130001_2018</t>
  </si>
  <si>
    <t>10_21500001_2018</t>
  </si>
  <si>
    <t>11_21350001_2018</t>
  </si>
  <si>
    <t>11_21810002_2018</t>
  </si>
  <si>
    <t>11_21940001_2018</t>
  </si>
  <si>
    <t>11_21170001_2018</t>
  </si>
  <si>
    <t>11_21810001_2018</t>
  </si>
  <si>
    <t>11_21420001_2018</t>
  </si>
  <si>
    <t>11_21170002_2018</t>
  </si>
  <si>
    <t>11_21130002_2018</t>
  </si>
  <si>
    <t>11_21130001_2018</t>
  </si>
  <si>
    <t>11_21500001_2018</t>
  </si>
  <si>
    <t>12_21350001_2018</t>
  </si>
  <si>
    <t>12_21810002_2018</t>
  </si>
  <si>
    <t>12_21940001_2018</t>
  </si>
  <si>
    <t>12_21170001_2018</t>
  </si>
  <si>
    <t>12_21810001_2018</t>
  </si>
  <si>
    <t>12_21420001_2018</t>
  </si>
  <si>
    <t>12_21170002_2018</t>
  </si>
  <si>
    <t>12_21130002_2018</t>
  </si>
  <si>
    <t>12_21130001_2018</t>
  </si>
  <si>
    <t>12_21500001_2018</t>
  </si>
  <si>
    <t>13_21350001_2018</t>
  </si>
  <si>
    <t>13_21810002_2018</t>
  </si>
  <si>
    <t>13_21940001_2018</t>
  </si>
  <si>
    <t>13_21170001_2018</t>
  </si>
  <si>
    <t>13_21810001_2018</t>
  </si>
  <si>
    <t>13_21420001_2018</t>
  </si>
  <si>
    <t>13_21170002_2018</t>
  </si>
  <si>
    <t>13_21130002_2018</t>
  </si>
  <si>
    <t>13_21130001_2018</t>
  </si>
  <si>
    <t>13_21500001_2018</t>
  </si>
  <si>
    <t>14_21350001_2018</t>
  </si>
  <si>
    <t>14_21810002_2018</t>
  </si>
  <si>
    <t>14_21940001_2018</t>
  </si>
  <si>
    <t>14_21170001_2018</t>
  </si>
  <si>
    <t>14_21810001_2018</t>
  </si>
  <si>
    <t>14_21420001_2018</t>
  </si>
  <si>
    <t>14_21170002_2018</t>
  </si>
  <si>
    <t>14_21130002_2018</t>
  </si>
  <si>
    <t>14_21130001_2018</t>
  </si>
  <si>
    <t>14_21500001_2018</t>
  </si>
  <si>
    <t>15_21350001_2018</t>
  </si>
  <si>
    <t>15_21810002_2018</t>
  </si>
  <si>
    <t>15_21940001_2018</t>
  </si>
  <si>
    <t>15_21170001_2018</t>
  </si>
  <si>
    <t>15_21810001_2018</t>
  </si>
  <si>
    <t>15_21420001_2018</t>
  </si>
  <si>
    <t>15_21170002_2018</t>
  </si>
  <si>
    <t>15_21130002_2018</t>
  </si>
  <si>
    <t>15_21130001_2018</t>
  </si>
  <si>
    <t>15_21500001_2018</t>
  </si>
  <si>
    <t>1_21770001_2019</t>
  </si>
  <si>
    <t>Big Creek</t>
  </si>
  <si>
    <t>1_21810002_2019</t>
  </si>
  <si>
    <t>1_21940001_2019</t>
  </si>
  <si>
    <t>1_21810001_2019</t>
  </si>
  <si>
    <t>1_21880001_2019</t>
  </si>
  <si>
    <t>Green Valley</t>
  </si>
  <si>
    <t>1_21150001_2019</t>
  </si>
  <si>
    <t>Lake Anita</t>
  </si>
  <si>
    <t>1_21870001_2019</t>
  </si>
  <si>
    <t>Lake of Three Fires</t>
  </si>
  <si>
    <t>1_21130002_2019</t>
  </si>
  <si>
    <t>1_21130001_2019</t>
  </si>
  <si>
    <t>1_21690001_2019</t>
  </si>
  <si>
    <t>Viking Lake</t>
  </si>
  <si>
    <t>2_21770001_2019</t>
  </si>
  <si>
    <t>2_21810002_2019</t>
  </si>
  <si>
    <t>2_21940001_2019</t>
  </si>
  <si>
    <t>2_21810001_2019</t>
  </si>
  <si>
    <t>2_21880001_2019</t>
  </si>
  <si>
    <t>2_21150001_2019</t>
  </si>
  <si>
    <t>2_21870001_2019</t>
  </si>
  <si>
    <t>2_21130002_2019</t>
  </si>
  <si>
    <t>2_21130001_2019</t>
  </si>
  <si>
    <t>2_21690001_2019</t>
  </si>
  <si>
    <t>3_21770001_2019</t>
  </si>
  <si>
    <t>3_21810002_2019</t>
  </si>
  <si>
    <t>3_21940001_2019</t>
  </si>
  <si>
    <t>3_21810001_2019</t>
  </si>
  <si>
    <t>3_21880001_2019</t>
  </si>
  <si>
    <t>3_21150001_2019</t>
  </si>
  <si>
    <t>3_21870001_2019</t>
  </si>
  <si>
    <t>3_21130002_2019</t>
  </si>
  <si>
    <t>3_21130001_2019</t>
  </si>
  <si>
    <t>3_21690001_2019</t>
  </si>
  <si>
    <t>4_21770001_2019</t>
  </si>
  <si>
    <t>4_21810002_2019</t>
  </si>
  <si>
    <t>4_21940001_2019</t>
  </si>
  <si>
    <t>4_21810001_2019</t>
  </si>
  <si>
    <t>4_21880001_2019</t>
  </si>
  <si>
    <t>4_21150001_2019</t>
  </si>
  <si>
    <t>4_21870001_2019</t>
  </si>
  <si>
    <t>4_21130002_2019</t>
  </si>
  <si>
    <t>4_21130001_2019</t>
  </si>
  <si>
    <t>4_21690001_2019</t>
  </si>
  <si>
    <t>5_21770001_2019</t>
  </si>
  <si>
    <t>5_21810002_2019</t>
  </si>
  <si>
    <t>5_21940001_2019</t>
  </si>
  <si>
    <t>5_21810001_2019</t>
  </si>
  <si>
    <t>5_21880001_2019</t>
  </si>
  <si>
    <t>5_21150001_2019</t>
  </si>
  <si>
    <t>5_21870001_2019</t>
  </si>
  <si>
    <t>5_21130002_2019</t>
  </si>
  <si>
    <t>5_21130001_2019</t>
  </si>
  <si>
    <t>5_21690001_2019</t>
  </si>
  <si>
    <t>6_21770001_2019</t>
  </si>
  <si>
    <t>6_21810002_2019</t>
  </si>
  <si>
    <t>6_21940001_2019</t>
  </si>
  <si>
    <t>6_21810001_2019</t>
  </si>
  <si>
    <t>6_21880001_2019</t>
  </si>
  <si>
    <t>6_21150001_2019</t>
  </si>
  <si>
    <t>6_21870001_2019</t>
  </si>
  <si>
    <t>6_21130002_2019</t>
  </si>
  <si>
    <t>6_21130001_2019</t>
  </si>
  <si>
    <t>6_21690001_2019</t>
  </si>
  <si>
    <t>7_21770001_2019</t>
  </si>
  <si>
    <t>7_21810002_2019</t>
  </si>
  <si>
    <t>7_21940001_2019</t>
  </si>
  <si>
    <t>7_21810001_2019</t>
  </si>
  <si>
    <t>7_21880001_2019</t>
  </si>
  <si>
    <t>7_21150001_2019</t>
  </si>
  <si>
    <t>7_21870001_2019</t>
  </si>
  <si>
    <t>7_21130002_2019</t>
  </si>
  <si>
    <t>7_21130001_2019</t>
  </si>
  <si>
    <t>7_21690001_2019</t>
  </si>
  <si>
    <t>8_21770001_2019</t>
  </si>
  <si>
    <t>8_21810002_2019</t>
  </si>
  <si>
    <t>8_21940001_2019</t>
  </si>
  <si>
    <t>8_21810001_2019</t>
  </si>
  <si>
    <t>8_21880001_2019</t>
  </si>
  <si>
    <t>8_21150001_2019</t>
  </si>
  <si>
    <t>8_21870001_2019</t>
  </si>
  <si>
    <t>8_21130002_2019</t>
  </si>
  <si>
    <t>8_21130001_2019</t>
  </si>
  <si>
    <t>8_21690001_2019</t>
  </si>
  <si>
    <t>9_21770001_2019</t>
  </si>
  <si>
    <t>9_21810002_2019</t>
  </si>
  <si>
    <t>9_21940001_2019</t>
  </si>
  <si>
    <t>9_21810001_2019</t>
  </si>
  <si>
    <t>9_21880001_2019</t>
  </si>
  <si>
    <t>9_21150001_2019</t>
  </si>
  <si>
    <t>9_21870001_2019</t>
  </si>
  <si>
    <t>9_21130002_2019</t>
  </si>
  <si>
    <t>9_21130001_2019</t>
  </si>
  <si>
    <t>9_21690001_2019</t>
  </si>
  <si>
    <t>10_21770001_2019</t>
  </si>
  <si>
    <t>10_21810002_2019</t>
  </si>
  <si>
    <t>10_21940001_2019</t>
  </si>
  <si>
    <t>10_21810001_2019</t>
  </si>
  <si>
    <t>10_21880001_2019</t>
  </si>
  <si>
    <t>10_21150001_2019</t>
  </si>
  <si>
    <t>10_21870001_2019</t>
  </si>
  <si>
    <t>10_21130002_2019</t>
  </si>
  <si>
    <t>10_21130001_2019</t>
  </si>
  <si>
    <t>10_21690001_2019</t>
  </si>
  <si>
    <t>11_21770001_2019</t>
  </si>
  <si>
    <t>n/a</t>
  </si>
  <si>
    <t>11_21810002_2019</t>
  </si>
  <si>
    <t>11_21940001_2019</t>
  </si>
  <si>
    <t>11_21810001_2019</t>
  </si>
  <si>
    <t>11_21880001_2019</t>
  </si>
  <si>
    <t>11_21150001_2019</t>
  </si>
  <si>
    <t>11_21870001_2019</t>
  </si>
  <si>
    <t>11_21130002_2019</t>
  </si>
  <si>
    <t>11_21130001_2019</t>
  </si>
  <si>
    <t>11_21690001_2019</t>
  </si>
  <si>
    <t xml:space="preserve">     </t>
  </si>
  <si>
    <t>12_21770001_2019</t>
  </si>
  <si>
    <t>12_21810002_2019</t>
  </si>
  <si>
    <t>12_21940001_2019</t>
  </si>
  <si>
    <t>12_21810001_2019</t>
  </si>
  <si>
    <t>12_21880001_2019</t>
  </si>
  <si>
    <t>12_21150001_2019</t>
  </si>
  <si>
    <t>12_21870001_2019</t>
  </si>
  <si>
    <t>12_21130002_2019</t>
  </si>
  <si>
    <t>12_21130001_2019</t>
  </si>
  <si>
    <t>12_21690001_2019</t>
  </si>
  <si>
    <t>13_21770001_2019</t>
  </si>
  <si>
    <t>13_21810002_2019</t>
  </si>
  <si>
    <t>13_21940001_2019</t>
  </si>
  <si>
    <t>13_21810001_2019</t>
  </si>
  <si>
    <t>13_21880001_2019</t>
  </si>
  <si>
    <t>13_21150001_2019</t>
  </si>
  <si>
    <t>13_21870001_2019</t>
  </si>
  <si>
    <t>13_21130002_2019</t>
  </si>
  <si>
    <t>13_21130001_2019</t>
  </si>
  <si>
    <t>13_21690001_2019</t>
  </si>
  <si>
    <t>14_21770001_2019</t>
  </si>
  <si>
    <t>14_21810002_2019</t>
  </si>
  <si>
    <t>14_21940001_2019</t>
  </si>
  <si>
    <t>14_21810001_2019</t>
  </si>
  <si>
    <t>14_21880001_2019</t>
  </si>
  <si>
    <t>14_21150001_2019</t>
  </si>
  <si>
    <t>14_21870001_2019</t>
  </si>
  <si>
    <t>14_21130002_2019</t>
  </si>
  <si>
    <t>14_21130001_2019</t>
  </si>
  <si>
    <t>14_21690001_2019</t>
  </si>
  <si>
    <t xml:space="preserve">    </t>
  </si>
  <si>
    <t>15_21770001_2019</t>
  </si>
  <si>
    <t>15_21810002_2019</t>
  </si>
  <si>
    <t>15_21940001_2019</t>
  </si>
  <si>
    <t>15_21810001_2019</t>
  </si>
  <si>
    <t>15_21880001_2019</t>
  </si>
  <si>
    <t>15_21150001_2019</t>
  </si>
  <si>
    <t>15_21870001_2019</t>
  </si>
  <si>
    <t>15_21130002_2019</t>
  </si>
  <si>
    <t>15_21130001_2019</t>
  </si>
  <si>
    <t>15_21690001_2019</t>
  </si>
  <si>
    <t>1_21880001_2020</t>
  </si>
  <si>
    <t>NA</t>
  </si>
  <si>
    <t>1_21620001_2020</t>
  </si>
  <si>
    <t>Lake Keomah</t>
  </si>
  <si>
    <t>Southern Iowa Drift Plain</t>
  </si>
  <si>
    <t>2_21880001_2020</t>
  </si>
  <si>
    <t>2_21870001_2020</t>
  </si>
  <si>
    <t>Lake Darling</t>
  </si>
  <si>
    <t>2_21620001_2020</t>
  </si>
  <si>
    <t>2_21690001_2020</t>
  </si>
  <si>
    <t>2_21860001_2020</t>
  </si>
  <si>
    <t>Union Grove</t>
  </si>
  <si>
    <t>3_21690001_2020</t>
  </si>
  <si>
    <t>3_21620001_2020</t>
  </si>
  <si>
    <t>Lake Macbride</t>
  </si>
  <si>
    <t>3_21870001_2020</t>
  </si>
  <si>
    <t>3_21130002_2020</t>
  </si>
  <si>
    <t>North Twin East</t>
  </si>
  <si>
    <t>3_21130001_2020</t>
  </si>
  <si>
    <t>North Twin West</t>
  </si>
  <si>
    <t>3_21520001_2020</t>
  </si>
  <si>
    <t>Reservoir</t>
  </si>
  <si>
    <t>4_21870001_2020</t>
  </si>
  <si>
    <t>4_21920001_2020</t>
  </si>
  <si>
    <t>4_21520001_2020</t>
  </si>
  <si>
    <t>4_21770001_2020</t>
  </si>
  <si>
    <t>4_21690001_2020</t>
  </si>
  <si>
    <t>4_21130002_2020</t>
  </si>
  <si>
    <t>4_21130001_2020</t>
  </si>
  <si>
    <t>4_21620001_2020</t>
  </si>
  <si>
    <t>5_21920001_2020</t>
  </si>
  <si>
    <t>5_21620001_2020</t>
  </si>
  <si>
    <t>5_21520001_2020</t>
  </si>
  <si>
    <t>5_21870001_2020</t>
  </si>
  <si>
    <t>5_21130002_2020</t>
  </si>
  <si>
    <t>5_21130001_2020</t>
  </si>
  <si>
    <t>5_21690001_2020</t>
  </si>
  <si>
    <t>6_21170001_2020</t>
  </si>
  <si>
    <t>6_21880001_2020</t>
  </si>
  <si>
    <t>6_21520001_2020</t>
  </si>
  <si>
    <t>6_21780001_2020</t>
  </si>
  <si>
    <t>Lake Manawa</t>
  </si>
  <si>
    <t>Flood</t>
  </si>
  <si>
    <t>Missouri_Alluvial_Plain</t>
  </si>
  <si>
    <t>6_21870001_2020</t>
  </si>
  <si>
    <t>6_21130002_2020</t>
  </si>
  <si>
    <t>6_21130001_2020</t>
  </si>
  <si>
    <t>6_21830001_2020</t>
  </si>
  <si>
    <t>Prairie Rose</t>
  </si>
  <si>
    <t>6_21690001_2020</t>
  </si>
  <si>
    <t>7_21880001_2020</t>
  </si>
  <si>
    <t>7_21920001_2020</t>
  </si>
  <si>
    <t>7_21620001_2020</t>
  </si>
  <si>
    <t>7_21520001_2020</t>
  </si>
  <si>
    <t>7_21780001_2020</t>
  </si>
  <si>
    <t>7_21870001_2020</t>
  </si>
  <si>
    <t>7_21170002_2020</t>
  </si>
  <si>
    <t>7_21130002_2020</t>
  </si>
  <si>
    <t>7_21130001_2020</t>
  </si>
  <si>
    <t>7_21830001_2020</t>
  </si>
  <si>
    <t>7_21500001_2020</t>
  </si>
  <si>
    <t>7_21690001_2020</t>
  </si>
  <si>
    <t>8_21880001_2020</t>
  </si>
  <si>
    <t>8_21920001_2020</t>
  </si>
  <si>
    <t>8_21620001_2020</t>
  </si>
  <si>
    <t>8_21520001_2020</t>
  </si>
  <si>
    <t>8_21870001_2020</t>
  </si>
  <si>
    <t>8_21260001_2020</t>
  </si>
  <si>
    <t>Lake Wapello</t>
  </si>
  <si>
    <t>8_21130002_2020</t>
  </si>
  <si>
    <t>8_21130001_2020</t>
  </si>
  <si>
    <t>8_21570001_2020</t>
  </si>
  <si>
    <t>Pleasant Creek</t>
  </si>
  <si>
    <t>8_21690001_2020</t>
  </si>
  <si>
    <t>9_21880001_2020</t>
  </si>
  <si>
    <t>9_21920001_2020</t>
  </si>
  <si>
    <t>9_21520001_2020</t>
  </si>
  <si>
    <t>9_21870001_2020</t>
  </si>
  <si>
    <t>9_21130002_2020</t>
  </si>
  <si>
    <t>9_21130001_2020</t>
  </si>
  <si>
    <t>9_21830001_2020</t>
  </si>
  <si>
    <t>9_21590001_2020</t>
  </si>
  <si>
    <t>Red Haw</t>
  </si>
  <si>
    <t>9_21690001_2020</t>
  </si>
  <si>
    <t>10_21880001_2020</t>
  </si>
  <si>
    <t>10_21040001_2020</t>
  </si>
  <si>
    <t>Honey Creek Resort</t>
  </si>
  <si>
    <t>10_21890001_2020</t>
  </si>
  <si>
    <t>Lacey-Keosauqua</t>
  </si>
  <si>
    <t>10_21920001_2020</t>
  </si>
  <si>
    <t>10_21620001_2020</t>
  </si>
  <si>
    <t>10_21520001_2020</t>
  </si>
  <si>
    <t>10_21780001_2020</t>
  </si>
  <si>
    <t>10_21870001_2020</t>
  </si>
  <si>
    <t>10_21130002_2020</t>
  </si>
  <si>
    <t>10_21130001_2020</t>
  </si>
  <si>
    <t>10_21830001_2020</t>
  </si>
  <si>
    <t>10_21590001_2020</t>
  </si>
  <si>
    <t>10_21690001_2020</t>
  </si>
  <si>
    <t>11_21130001_2020</t>
  </si>
  <si>
    <t>11_21880001_2020</t>
  </si>
  <si>
    <t>11_21040001_2020</t>
  </si>
  <si>
    <t>11_21620001_2020</t>
  </si>
  <si>
    <t>11_21690001_2020</t>
  </si>
  <si>
    <t>11_21520001_2020</t>
  </si>
  <si>
    <t>11_21780001_2020</t>
  </si>
  <si>
    <t>11_21170001_2020</t>
  </si>
  <si>
    <t>11_21300006_2020</t>
  </si>
  <si>
    <t>Marble Beach</t>
  </si>
  <si>
    <t>11_21130002_2020</t>
  </si>
  <si>
    <t>11_21830001_2020</t>
  </si>
  <si>
    <t>11_21860001_2020</t>
  </si>
  <si>
    <t>11_21870001_2020</t>
  </si>
  <si>
    <t>12_21770001_2020</t>
  </si>
  <si>
    <t>12_21170001_2020</t>
  </si>
  <si>
    <t>12_21880001_2020</t>
  </si>
  <si>
    <t>12_21040001_2020</t>
  </si>
  <si>
    <t>12_21920001_2020</t>
  </si>
  <si>
    <t>12_21620001_2020</t>
  </si>
  <si>
    <t>12_21520001_2020</t>
  </si>
  <si>
    <t>12_21780001_2020</t>
  </si>
  <si>
    <t>12_21870001_2020</t>
  </si>
  <si>
    <t>12_21300006_2020</t>
  </si>
  <si>
    <t>12_21130002_2020</t>
  </si>
  <si>
    <t>12_21130001_2020</t>
  </si>
  <si>
    <t>12_21830001_2020</t>
  </si>
  <si>
    <t>12_21860001_2020</t>
  </si>
  <si>
    <t>13_21770001_2020</t>
  </si>
  <si>
    <t>13_21880001_2020</t>
  </si>
  <si>
    <t>13_21920001_2020</t>
  </si>
  <si>
    <t>13_21620001_2020</t>
  </si>
  <si>
    <t>13_21520001_2020</t>
  </si>
  <si>
    <t>13_21780001_2020</t>
  </si>
  <si>
    <t>13_21870001_2020</t>
  </si>
  <si>
    <t>13_21130002_2020</t>
  </si>
  <si>
    <t>13_21130001_2020</t>
  </si>
  <si>
    <t>13_21830001_2020</t>
  </si>
  <si>
    <t>13_21860001_2020</t>
  </si>
  <si>
    <t>Union Grove 10x Dilution</t>
  </si>
  <si>
    <t>13_21690001_2020</t>
  </si>
  <si>
    <t>14_21880001_2020</t>
  </si>
  <si>
    <t>14_21040001_2020</t>
  </si>
  <si>
    <t>14_21920001_2020</t>
  </si>
  <si>
    <t>14_21620001_2020</t>
  </si>
  <si>
    <t>14_21780001_2020</t>
  </si>
  <si>
    <t>14_21870001_2020</t>
  </si>
  <si>
    <t>14_21130002_2020</t>
  </si>
  <si>
    <t>14_21130001_2020</t>
  </si>
  <si>
    <t>14_21860001_2020</t>
  </si>
  <si>
    <t>14_21690001_2020</t>
  </si>
  <si>
    <t>15_21940001_2020</t>
  </si>
  <si>
    <t>15_21300005_2020</t>
  </si>
  <si>
    <t>Crandall's Beach</t>
  </si>
  <si>
    <t>15_21880001_2020</t>
  </si>
  <si>
    <t>15_21040001_2020</t>
  </si>
  <si>
    <t>15_21920001_2020</t>
  </si>
  <si>
    <t>15_21620001_2020</t>
  </si>
  <si>
    <t>15_21780001_2020</t>
  </si>
  <si>
    <t>15_21870001_2020</t>
  </si>
  <si>
    <t>15_21130002_2020</t>
  </si>
  <si>
    <t>15_21130001_2020</t>
  </si>
  <si>
    <t>15_21830001_2020</t>
  </si>
  <si>
    <t>15_21860001_2020</t>
  </si>
  <si>
    <t>15_21690001_2020</t>
  </si>
  <si>
    <t>16_21880001_2020</t>
  </si>
  <si>
    <t>16_21040001_2020</t>
  </si>
  <si>
    <t>16_21920001_2020</t>
  </si>
  <si>
    <t>16_21620001_2020</t>
  </si>
  <si>
    <t>16_21780001_2020</t>
  </si>
  <si>
    <t>16_21870001_2020</t>
  </si>
  <si>
    <t>16_21300006_2020</t>
  </si>
  <si>
    <t>16_21130002_2020</t>
  </si>
  <si>
    <t>16_21130001_2020</t>
  </si>
  <si>
    <t>16_21830001_2020</t>
  </si>
  <si>
    <t>16_21860001_2020</t>
  </si>
  <si>
    <t>16_21690001_2020</t>
  </si>
  <si>
    <t>Fe</t>
  </si>
  <si>
    <t>Site2</t>
  </si>
  <si>
    <t>North Twin</t>
  </si>
  <si>
    <t>unique_ID</t>
  </si>
  <si>
    <t>year</t>
  </si>
  <si>
    <t>storetID</t>
  </si>
  <si>
    <t>date</t>
  </si>
  <si>
    <t>week</t>
  </si>
  <si>
    <t>site</t>
  </si>
  <si>
    <t>Waterbody2</t>
  </si>
  <si>
    <t>Denison</t>
  </si>
  <si>
    <t>N/A</t>
  </si>
  <si>
    <t>no data</t>
  </si>
  <si>
    <t>21770001</t>
  </si>
  <si>
    <t>21880001</t>
  </si>
  <si>
    <t>21150001</t>
  </si>
  <si>
    <t>21870001</t>
  </si>
  <si>
    <t>Backbone Beach</t>
  </si>
  <si>
    <t>Bob White Beach</t>
  </si>
  <si>
    <t>Crandall’s Beach</t>
  </si>
  <si>
    <t>Emerson Bay</t>
  </si>
  <si>
    <t>George Wyth</t>
  </si>
  <si>
    <t>Gull Point</t>
  </si>
  <si>
    <t>Lake Ahquabi</t>
  </si>
  <si>
    <t>Lewis and Clark</t>
  </si>
  <si>
    <t>Oxbow</t>
  </si>
  <si>
    <t>Nine Eagles</t>
  </si>
  <si>
    <t>Pike’s Point Beach</t>
  </si>
  <si>
    <t>Springbrook Beach</t>
  </si>
  <si>
    <t>Triboji Beach</t>
  </si>
  <si>
    <t>No Data</t>
  </si>
  <si>
    <t>Dead Battery</t>
  </si>
  <si>
    <t>West Okoboji</t>
  </si>
  <si>
    <t xml:space="preserve">Black Hawk </t>
  </si>
  <si>
    <t xml:space="preserve">Brushy Creek </t>
  </si>
  <si>
    <t xml:space="preserve">Denison </t>
  </si>
  <si>
    <t xml:space="preserve">Lower Pine Lake </t>
  </si>
  <si>
    <t xml:space="preserve">Rock Creek </t>
  </si>
  <si>
    <t xml:space="preserve">Backbone </t>
  </si>
  <si>
    <t xml:space="preserve">Big Creek </t>
  </si>
  <si>
    <t xml:space="preserve">Crandalls </t>
  </si>
  <si>
    <t xml:space="preserve">George Wyth </t>
  </si>
  <si>
    <t xml:space="preserve">Green Valley </t>
  </si>
  <si>
    <t xml:space="preserve">Honey Creek Resort </t>
  </si>
  <si>
    <t xml:space="preserve">Lacey Keosauqua </t>
  </si>
  <si>
    <t xml:space="preserve">Lake Ahquabi </t>
  </si>
  <si>
    <t xml:space="preserve">Lake Anita </t>
  </si>
  <si>
    <t xml:space="preserve">Lake Darling </t>
  </si>
  <si>
    <t xml:space="preserve">Lake Keomah </t>
  </si>
  <si>
    <t xml:space="preserve">Lake Macbride </t>
  </si>
  <si>
    <t xml:space="preserve">Lake Manawa </t>
  </si>
  <si>
    <t xml:space="preserve">Lake of Three Fires </t>
  </si>
  <si>
    <t xml:space="preserve">Nine Eagles </t>
  </si>
  <si>
    <t xml:space="preserve">Prairie Rose </t>
  </si>
  <si>
    <t xml:space="preserve">Red Haw </t>
  </si>
  <si>
    <t xml:space="preserve">Springbrook </t>
  </si>
  <si>
    <t xml:space="preserve">Union Grove </t>
  </si>
  <si>
    <t xml:space="preserve">Viking Lake </t>
  </si>
  <si>
    <t>Rathburn Lake</t>
  </si>
  <si>
    <t>Blue Lake</t>
  </si>
  <si>
    <t>Big Spirit</t>
  </si>
  <si>
    <t>North Twin Lake East  </t>
  </si>
  <si>
    <t>North Twin Lake West  </t>
  </si>
  <si>
    <t>Pikes Point</t>
  </si>
  <si>
    <t>Triboji</t>
  </si>
  <si>
    <t>avg_Fe</t>
  </si>
  <si>
    <t>3_21280001_2018</t>
  </si>
  <si>
    <t>3_21770001_2018</t>
  </si>
  <si>
    <t>3_21300005_2018</t>
  </si>
  <si>
    <t>3_21300004_2018</t>
  </si>
  <si>
    <t>3_21070001_2018</t>
  </si>
  <si>
    <t>3_21880001_2018</t>
  </si>
  <si>
    <t>3_21300001_2018</t>
  </si>
  <si>
    <t>3_21040001_2018</t>
  </si>
  <si>
    <t>3_21890001_2018</t>
  </si>
  <si>
    <t>3_21910001_2018</t>
  </si>
  <si>
    <t>3_21150001_2018</t>
  </si>
  <si>
    <t>3_21920001_2018</t>
  </si>
  <si>
    <t>3_21620001_2018</t>
  </si>
  <si>
    <t>3_21520001_2018</t>
  </si>
  <si>
    <t>3_21780001_2018</t>
  </si>
  <si>
    <t>3_21870001_2018</t>
  </si>
  <si>
    <t>3_21260001_2018</t>
  </si>
  <si>
    <t>3_21670001_2018</t>
  </si>
  <si>
    <t>3_21270001_2018</t>
  </si>
  <si>
    <t>3_21300002_2018</t>
  </si>
  <si>
    <t>3_21830001_2018</t>
  </si>
  <si>
    <t>3_21590001_2018</t>
  </si>
  <si>
    <t>3_21390001_2018</t>
  </si>
  <si>
    <t>3_21300003_2018</t>
  </si>
  <si>
    <t>3_21860001_2018</t>
  </si>
  <si>
    <t>3_21690001_2018</t>
  </si>
  <si>
    <t>4_21280001_2018</t>
  </si>
  <si>
    <t>4_21770001_2018</t>
  </si>
  <si>
    <t>4_21300005_2018</t>
  </si>
  <si>
    <t>4_21130004_2018</t>
  </si>
  <si>
    <t>4_21880001_2018</t>
  </si>
  <si>
    <t>4_21300001_2018</t>
  </si>
  <si>
    <t>4_21040001_2018</t>
  </si>
  <si>
    <t>4_21890001_2018</t>
  </si>
  <si>
    <t>4_21910001_2018</t>
  </si>
  <si>
    <t>4_21150001_2018</t>
  </si>
  <si>
    <t>4_21920001_2018</t>
  </si>
  <si>
    <t>4_21620001_2018</t>
  </si>
  <si>
    <t>4_21520001_2018</t>
  </si>
  <si>
    <t>4_21780001_2018</t>
  </si>
  <si>
    <t>4_21870001_2018</t>
  </si>
  <si>
    <t>4_21260001_2018</t>
  </si>
  <si>
    <t>4_21670001_2018</t>
  </si>
  <si>
    <t>4_21270001_2018</t>
  </si>
  <si>
    <t>4_21300002_2018</t>
  </si>
  <si>
    <t>4_21830001_2018</t>
  </si>
  <si>
    <t>4_21590001_2018</t>
  </si>
  <si>
    <t>4_21390001_2018</t>
  </si>
  <si>
    <t>4_21300003_2018</t>
  </si>
  <si>
    <t>4_21860001_2018</t>
  </si>
  <si>
    <t>4_21690001_2018</t>
  </si>
  <si>
    <t>5_21280001_2018</t>
  </si>
  <si>
    <t>5_21770001_2018</t>
  </si>
  <si>
    <t>5_21300005_2018</t>
  </si>
  <si>
    <t>5_21300004_2018</t>
  </si>
  <si>
    <t>5_21070001_2018</t>
  </si>
  <si>
    <t>5_21880001_2018</t>
  </si>
  <si>
    <t>5_21300001_2018</t>
  </si>
  <si>
    <t>5_21040001_2018</t>
  </si>
  <si>
    <t>5_21890001_2018</t>
  </si>
  <si>
    <t>5_21910001_2018</t>
  </si>
  <si>
    <t>5_21150001_2018</t>
  </si>
  <si>
    <t>5_21920001_2018</t>
  </si>
  <si>
    <t>5_21620001_2018</t>
  </si>
  <si>
    <t>5_21520001_2018</t>
  </si>
  <si>
    <t>5_21780001_2018</t>
  </si>
  <si>
    <t>5_21870001_2018</t>
  </si>
  <si>
    <t>5_21260001_2018</t>
  </si>
  <si>
    <t>5_21670001_2018</t>
  </si>
  <si>
    <t>5_21270001_2018</t>
  </si>
  <si>
    <t>5_21300002_2018</t>
  </si>
  <si>
    <t>5_21830001_2018</t>
  </si>
  <si>
    <t>5_21590001_2018</t>
  </si>
  <si>
    <t>5_21390001_2018</t>
  </si>
  <si>
    <t>5_21300003_2018</t>
  </si>
  <si>
    <t>5_21860001_2018</t>
  </si>
  <si>
    <t>5_21690001_2018</t>
  </si>
  <si>
    <t>6_21280001_2018</t>
  </si>
  <si>
    <t>6_21770001_2018</t>
  </si>
  <si>
    <t>6_21300005_2018</t>
  </si>
  <si>
    <t>6_21300004_2018</t>
  </si>
  <si>
    <t>6_21070001_2018</t>
  </si>
  <si>
    <t>6_21880001_2018</t>
  </si>
  <si>
    <t>6_21300001_2018</t>
  </si>
  <si>
    <t>6_21040001_2018</t>
  </si>
  <si>
    <t>6_21890001_2018</t>
  </si>
  <si>
    <t>6_21910001_2018</t>
  </si>
  <si>
    <t>6_21150001_2018</t>
  </si>
  <si>
    <t>6_21920001_2018</t>
  </si>
  <si>
    <t>6_21620001_2018</t>
  </si>
  <si>
    <t>6_21520001_2018</t>
  </si>
  <si>
    <t>6_21780001_2018</t>
  </si>
  <si>
    <t>6_21870001_2018</t>
  </si>
  <si>
    <t>6_21260001_2018</t>
  </si>
  <si>
    <t>6_21670001_2018</t>
  </si>
  <si>
    <t>6_21270001_2018</t>
  </si>
  <si>
    <t>6_21300002_2018</t>
  </si>
  <si>
    <t>6_21830001_2018</t>
  </si>
  <si>
    <t>6_21590001_2018</t>
  </si>
  <si>
    <t>6_21390001_2018</t>
  </si>
  <si>
    <t>6_21300003_2018</t>
  </si>
  <si>
    <t>6_21860001_2018</t>
  </si>
  <si>
    <t>6_21690001_2018</t>
  </si>
  <si>
    <t>7_21280001_2018</t>
  </si>
  <si>
    <t>7_21770001_2018</t>
  </si>
  <si>
    <t>7_21300005_2018</t>
  </si>
  <si>
    <t>7_21300004_2018</t>
  </si>
  <si>
    <t>7_21070001_2018</t>
  </si>
  <si>
    <t>7_21880001_2018</t>
  </si>
  <si>
    <t>7_21300001_2018</t>
  </si>
  <si>
    <t>7_21040001_2018</t>
  </si>
  <si>
    <t>7_21890001_2018</t>
  </si>
  <si>
    <t>7_21910001_2018</t>
  </si>
  <si>
    <t>7_21150001_2018</t>
  </si>
  <si>
    <t>7_21920001_2018</t>
  </si>
  <si>
    <t>7_21620001_2018</t>
  </si>
  <si>
    <t>7_21520001_2018</t>
  </si>
  <si>
    <t>7_21780001_2018</t>
  </si>
  <si>
    <t>7_21870001_2018</t>
  </si>
  <si>
    <t>7_21260001_2018</t>
  </si>
  <si>
    <t>7_21670001_2018</t>
  </si>
  <si>
    <t>7_21270001_2018</t>
  </si>
  <si>
    <t>7_21300002_2018</t>
  </si>
  <si>
    <t>7_21830001_2018</t>
  </si>
  <si>
    <t>7_21590001_2018</t>
  </si>
  <si>
    <t>7_21390001_2018</t>
  </si>
  <si>
    <t>7_21300003_2018</t>
  </si>
  <si>
    <t>7_21860001_2018</t>
  </si>
  <si>
    <t>7_21690001_2018</t>
  </si>
  <si>
    <t>8_21280001_2018</t>
  </si>
  <si>
    <t>8_21770001_2018</t>
  </si>
  <si>
    <t>8_21300005_2018</t>
  </si>
  <si>
    <t>8_21300004_2018</t>
  </si>
  <si>
    <t>8_21070001_2018</t>
  </si>
  <si>
    <t>8_21880001_2018</t>
  </si>
  <si>
    <t>8_21300001_2018</t>
  </si>
  <si>
    <t>8_21040001_2018</t>
  </si>
  <si>
    <t>8_21890001_2018</t>
  </si>
  <si>
    <t>8_21910001_2018</t>
  </si>
  <si>
    <t>8_21150001_2018</t>
  </si>
  <si>
    <t>8_21920001_2018</t>
  </si>
  <si>
    <t>8_21620001_2018</t>
  </si>
  <si>
    <t>8_21520001_2018</t>
  </si>
  <si>
    <t>8_21780001_2018</t>
  </si>
  <si>
    <t>8_21870001_2018</t>
  </si>
  <si>
    <t>8_21260001_2018</t>
  </si>
  <si>
    <t>8_21670001_2018</t>
  </si>
  <si>
    <t>8_21270001_2018</t>
  </si>
  <si>
    <t>8_21300002_2018</t>
  </si>
  <si>
    <t>8_21830001_2018</t>
  </si>
  <si>
    <t>8_21590001_2018</t>
  </si>
  <si>
    <t>8_21390001_2018</t>
  </si>
  <si>
    <t>8_21300003_2018</t>
  </si>
  <si>
    <t>8_21860001_2018</t>
  </si>
  <si>
    <t>8_21690001_2018</t>
  </si>
  <si>
    <t>9_21280001_2018</t>
  </si>
  <si>
    <t>9_21770001_2018</t>
  </si>
  <si>
    <t>9_21300005_2018</t>
  </si>
  <si>
    <t>9_21300004_2018</t>
  </si>
  <si>
    <t>9_21070001_2018</t>
  </si>
  <si>
    <t>9_21880001_2018</t>
  </si>
  <si>
    <t>9_21300001_2018</t>
  </si>
  <si>
    <t>9_21040001_2018</t>
  </si>
  <si>
    <t>9_21890001_2018</t>
  </si>
  <si>
    <t>9_21910001_2018</t>
  </si>
  <si>
    <t>9_21150001_2018</t>
  </si>
  <si>
    <t>9_21920001_2018</t>
  </si>
  <si>
    <t>9_21620001_2018</t>
  </si>
  <si>
    <t>9_21520001_2018</t>
  </si>
  <si>
    <t>9_21780001_2018</t>
  </si>
  <si>
    <t>9_21870001_2018</t>
  </si>
  <si>
    <t>9_21260001_2018</t>
  </si>
  <si>
    <t>9_21670001_2018</t>
  </si>
  <si>
    <t>9_21270001_2018</t>
  </si>
  <si>
    <t>9_21300002_2018</t>
  </si>
  <si>
    <t>9_21830001_2018</t>
  </si>
  <si>
    <t>9_21590001_2018</t>
  </si>
  <si>
    <t>9_21390001_2018</t>
  </si>
  <si>
    <t>9_21300003_2018</t>
  </si>
  <si>
    <t>9_21860001_2018</t>
  </si>
  <si>
    <t>9_21690001_2018</t>
  </si>
  <si>
    <t>10_21280001_2018</t>
  </si>
  <si>
    <t>10_21770001_2018</t>
  </si>
  <si>
    <t>10_21300005_2018</t>
  </si>
  <si>
    <t>10_21300004_2018</t>
  </si>
  <si>
    <t>10_21070001_2018</t>
  </si>
  <si>
    <t>10_21880001_2018</t>
  </si>
  <si>
    <t>10_21300001_2018</t>
  </si>
  <si>
    <t>10_21040001_2018</t>
  </si>
  <si>
    <t>10_21890001_2018</t>
  </si>
  <si>
    <t>10_21910001_2018</t>
  </si>
  <si>
    <t>10_21150001_2018</t>
  </si>
  <si>
    <t>10_21920001_2018</t>
  </si>
  <si>
    <t>10_21620001_2018</t>
  </si>
  <si>
    <t>10_21520001_2018</t>
  </si>
  <si>
    <t>10_21780001_2018</t>
  </si>
  <si>
    <t>10_21870001_2018</t>
  </si>
  <si>
    <t>10_21260001_2018</t>
  </si>
  <si>
    <t>10_21670001_2018</t>
  </si>
  <si>
    <t>10_21270001_2018</t>
  </si>
  <si>
    <t>10_21300002_2018</t>
  </si>
  <si>
    <t>10_21830001_2018</t>
  </si>
  <si>
    <t>10_21590001_2018</t>
  </si>
  <si>
    <t>10_21390001_2018</t>
  </si>
  <si>
    <t>10_21300003_2018</t>
  </si>
  <si>
    <t>10_21860001_2018</t>
  </si>
  <si>
    <t>10_21690001_2018</t>
  </si>
  <si>
    <t>11_21280001_2018</t>
  </si>
  <si>
    <t>11_21770001_2018</t>
  </si>
  <si>
    <t>11_21300005_2018</t>
  </si>
  <si>
    <t>11_21300004_2018</t>
  </si>
  <si>
    <t>11_21070001_2018</t>
  </si>
  <si>
    <t>11_21880001_2018</t>
  </si>
  <si>
    <t>11_21300001_2018</t>
  </si>
  <si>
    <t>11_21040001_2018</t>
  </si>
  <si>
    <t>11_21890001_2018</t>
  </si>
  <si>
    <t>11_21910001_2018</t>
  </si>
  <si>
    <t>11_21150001_2018</t>
  </si>
  <si>
    <t>11_21920001_2018</t>
  </si>
  <si>
    <t>11_21620001_2018</t>
  </si>
  <si>
    <t>11_21520001_2018</t>
  </si>
  <si>
    <t>11_21780001_2018</t>
  </si>
  <si>
    <t>11_21870001_2018</t>
  </si>
  <si>
    <t>11_21260001_2018</t>
  </si>
  <si>
    <t>11_21670001_2018</t>
  </si>
  <si>
    <t>11_21270001_2018</t>
  </si>
  <si>
    <t>11_21300002_2018</t>
  </si>
  <si>
    <t>11_21830001_2018</t>
  </si>
  <si>
    <t>11_21590001_2018</t>
  </si>
  <si>
    <t>11_21390001_2018</t>
  </si>
  <si>
    <t>11_21300003_2018</t>
  </si>
  <si>
    <t>11_21860001_2018</t>
  </si>
  <si>
    <t>11_21690001_2018</t>
  </si>
  <si>
    <t>12_21280001_2018</t>
  </si>
  <si>
    <t>12_21770001_2018</t>
  </si>
  <si>
    <t>12_21300005_2018</t>
  </si>
  <si>
    <t>12_21300004_2018</t>
  </si>
  <si>
    <t>12_21070001_2018</t>
  </si>
  <si>
    <t>12_21880001_2018</t>
  </si>
  <si>
    <t>12_21300001_2018</t>
  </si>
  <si>
    <t>12_21040001_2018</t>
  </si>
  <si>
    <t>12_21890001_2018</t>
  </si>
  <si>
    <t>12_21910001_2018</t>
  </si>
  <si>
    <t>12_21150001_2018</t>
  </si>
  <si>
    <t>12_21920001_2018</t>
  </si>
  <si>
    <t>12_21620001_2018</t>
  </si>
  <si>
    <t>12_21520001_2018</t>
  </si>
  <si>
    <t>12_21780001_2018</t>
  </si>
  <si>
    <t>12_21870001_2018</t>
  </si>
  <si>
    <t>12_21260001_2018</t>
  </si>
  <si>
    <t>12_21670001_2018</t>
  </si>
  <si>
    <t>12_21270001_2018</t>
  </si>
  <si>
    <t>12_21300002_2018</t>
  </si>
  <si>
    <t>12_21830001_2018</t>
  </si>
  <si>
    <t>12_21590001_2018</t>
  </si>
  <si>
    <t>12_21390001_2018</t>
  </si>
  <si>
    <t>12_21300003_2018</t>
  </si>
  <si>
    <t>12_21860001_2018</t>
  </si>
  <si>
    <t>12_21690001_2018</t>
  </si>
  <si>
    <t>13_21280001_2018</t>
  </si>
  <si>
    <t>13_21770001_2018</t>
  </si>
  <si>
    <t>13_21300005_2018</t>
  </si>
  <si>
    <t>13_21300004_2018</t>
  </si>
  <si>
    <t>13_21070001_2018</t>
  </si>
  <si>
    <t>13_21880001_2018</t>
  </si>
  <si>
    <t>13_21300001_2018</t>
  </si>
  <si>
    <t>13_21040001_2018</t>
  </si>
  <si>
    <t>13_21890001_2018</t>
  </si>
  <si>
    <t>13_21910001_2018</t>
  </si>
  <si>
    <t>13_21150001_2018</t>
  </si>
  <si>
    <t>13_21920001_2018</t>
  </si>
  <si>
    <t>13_21620001_2018</t>
  </si>
  <si>
    <t>13_21520001_2018</t>
  </si>
  <si>
    <t>13_21780001_2018</t>
  </si>
  <si>
    <t>13_21870001_2018</t>
  </si>
  <si>
    <t>13_21260001_2018</t>
  </si>
  <si>
    <t>13_21670001_2018</t>
  </si>
  <si>
    <t>13_21270001_2018</t>
  </si>
  <si>
    <t>13_21300002_2018</t>
  </si>
  <si>
    <t>13_21830001_2018</t>
  </si>
  <si>
    <t>13_21590001_2018</t>
  </si>
  <si>
    <t>13_21390001_2018</t>
  </si>
  <si>
    <t>13_21300003_2018</t>
  </si>
  <si>
    <t>13_21860001_2018</t>
  </si>
  <si>
    <t>13_21690001_2018</t>
  </si>
  <si>
    <t>14_21280001_2018</t>
  </si>
  <si>
    <t>14_21770001_2018</t>
  </si>
  <si>
    <t>14_21300005_2018</t>
  </si>
  <si>
    <t>14_21300004_2018</t>
  </si>
  <si>
    <t>14_21070001_2018</t>
  </si>
  <si>
    <t>14_21880001_2018</t>
  </si>
  <si>
    <t>14_21300001_2018</t>
  </si>
  <si>
    <t>14_21040001_2018</t>
  </si>
  <si>
    <t>14_21890001_2018</t>
  </si>
  <si>
    <t>14_21910001_2018</t>
  </si>
  <si>
    <t>14_21150001_2018</t>
  </si>
  <si>
    <t>14_21920001_2018</t>
  </si>
  <si>
    <t>14_21620001_2018</t>
  </si>
  <si>
    <t>14_21520001_2018</t>
  </si>
  <si>
    <t>14_21780001_2018</t>
  </si>
  <si>
    <t>14_21870001_2018</t>
  </si>
  <si>
    <t>14_21260001_2018</t>
  </si>
  <si>
    <t>14_21670001_2018</t>
  </si>
  <si>
    <t>14_21270001_2018</t>
  </si>
  <si>
    <t>14_21300002_2018</t>
  </si>
  <si>
    <t>14_21830001_2018</t>
  </si>
  <si>
    <t>14_21590001_2018</t>
  </si>
  <si>
    <t>14_21390001_2018</t>
  </si>
  <si>
    <t>14_21300003_2018</t>
  </si>
  <si>
    <t>14_21860001_2018</t>
  </si>
  <si>
    <t>14_21690001_2018</t>
  </si>
  <si>
    <t>15_21280001_2018</t>
  </si>
  <si>
    <t>15_21770001_2018</t>
  </si>
  <si>
    <t>15_21300005_2018</t>
  </si>
  <si>
    <t>15_21300004_2018</t>
  </si>
  <si>
    <t>15_21070001_2018</t>
  </si>
  <si>
    <t>15_21880001_2018</t>
  </si>
  <si>
    <t>15_21300001_2018</t>
  </si>
  <si>
    <t>15_21040001_2018</t>
  </si>
  <si>
    <t>15_21890001_2018</t>
  </si>
  <si>
    <t>15_21910001_2018</t>
  </si>
  <si>
    <t>15_21150001_2018</t>
  </si>
  <si>
    <t>15_21920001_2018</t>
  </si>
  <si>
    <t>15_21620001_2018</t>
  </si>
  <si>
    <t>15_21520001_2018</t>
  </si>
  <si>
    <t>15_21780001_2018</t>
  </si>
  <si>
    <t>15_21870001_2018</t>
  </si>
  <si>
    <t>15_21260001_2018</t>
  </si>
  <si>
    <t>15_21670001_2018</t>
  </si>
  <si>
    <t>15_21270001_2018</t>
  </si>
  <si>
    <t>15_21300002_2018</t>
  </si>
  <si>
    <t>15_21830001_2018</t>
  </si>
  <si>
    <t>15_21590001_2018</t>
  </si>
  <si>
    <t>15_21390001_2018</t>
  </si>
  <si>
    <t>15_21300003_2018</t>
  </si>
  <si>
    <t>15_21860001_2018</t>
  </si>
  <si>
    <t>15_21690001_2018</t>
  </si>
  <si>
    <t>depth</t>
  </si>
  <si>
    <t>slope</t>
  </si>
  <si>
    <t>res_time</t>
  </si>
  <si>
    <t>watershed_lake</t>
  </si>
  <si>
    <t>avg_fe</t>
  </si>
  <si>
    <t>r</t>
  </si>
  <si>
    <t>p-value</t>
  </si>
  <si>
    <t>Backbone</t>
  </si>
  <si>
    <t>Lacey Keosauqua</t>
  </si>
  <si>
    <t>Springbrook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</si>
</sst>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E6E1DC"/>
      <name val="Segoe UI"/>
      <family val="2"/>
    </font>
    <font>
      <sz val="8"/>
      <color rgb="FFFFFFFF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Border="1" applyAlignment="1"/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Border="1" applyAlignment="1"/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/>
    <xf numFmtId="2" fontId="0" fillId="0" borderId="0" xfId="0" applyNumberFormat="1" applyFill="1"/>
    <xf numFmtId="2" fontId="0" fillId="0" borderId="0" xfId="0" applyNumberFormat="1" applyAlignment="1"/>
    <xf numFmtId="0" fontId="2" fillId="0" borderId="0" xfId="1"/>
    <xf numFmtId="0" fontId="2" fillId="0" borderId="0" xfId="1" applyNumberFormat="1"/>
    <xf numFmtId="14" fontId="2" fillId="0" borderId="0" xfId="1" applyNumberFormat="1"/>
    <xf numFmtId="164" fontId="2" fillId="0" borderId="0" xfId="1" applyNumberForma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14" fontId="2" fillId="0" borderId="0" xfId="1" applyNumberFormat="1" applyAlignment="1">
      <alignment vertical="center" wrapText="1"/>
    </xf>
    <xf numFmtId="0" fontId="2" fillId="2" borderId="4" xfId="1" applyFill="1" applyBorder="1" applyAlignment="1">
      <alignment horizontal="center"/>
    </xf>
    <xf numFmtId="1" fontId="2" fillId="2" borderId="4" xfId="1" applyNumberFormat="1" applyFill="1" applyBorder="1" applyAlignment="1">
      <alignment horizontal="center"/>
    </xf>
    <xf numFmtId="2" fontId="2" fillId="0" borderId="0" xfId="1" applyNumberFormat="1" applyFont="1" applyFill="1" applyAlignment="1"/>
    <xf numFmtId="2" fontId="2" fillId="0" borderId="0" xfId="1" applyNumberFormat="1" applyFill="1" applyAlignment="1"/>
    <xf numFmtId="2" fontId="2" fillId="0" borderId="0" xfId="1" applyNumberFormat="1" applyFill="1" applyBorder="1" applyAlignment="1"/>
    <xf numFmtId="2" fontId="1" fillId="0" borderId="0" xfId="1" applyNumberFormat="1" applyFont="1" applyFill="1" applyAlignment="1"/>
    <xf numFmtId="2" fontId="2" fillId="0" borderId="3" xfId="1" applyNumberFormat="1" applyFont="1" applyFill="1" applyBorder="1" applyAlignment="1"/>
    <xf numFmtId="2" fontId="4" fillId="0" borderId="3" xfId="1" applyNumberFormat="1" applyFont="1" applyFill="1" applyBorder="1" applyAlignment="1"/>
    <xf numFmtId="2" fontId="2" fillId="0" borderId="2" xfId="1" applyNumberFormat="1" applyFill="1" applyBorder="1" applyAlignment="1"/>
    <xf numFmtId="2" fontId="2" fillId="0" borderId="0" xfId="1" applyNumberFormat="1" applyFill="1" applyAlignment="1">
      <alignment vertical="center" wrapText="1"/>
    </xf>
    <xf numFmtId="2" fontId="2" fillId="0" borderId="0" xfId="1" applyNumberFormat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1" fillId="0" borderId="0" xfId="1" applyNumberFormat="1" applyFont="1" applyFill="1" applyBorder="1" applyAlignment="1"/>
    <xf numFmtId="2" fontId="3" fillId="0" borderId="0" xfId="1" applyNumberFormat="1" applyFont="1" applyFill="1" applyAlignment="1">
      <alignment vertical="center"/>
    </xf>
    <xf numFmtId="2" fontId="2" fillId="0" borderId="4" xfId="1" applyNumberFormat="1" applyFont="1" applyFill="1" applyBorder="1" applyAlignment="1">
      <alignment vertical="center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Font="1" applyFill="1" applyAlignment="1"/>
    <xf numFmtId="0" fontId="0" fillId="0" borderId="0" xfId="0" applyFill="1" applyAlignment="1"/>
    <xf numFmtId="0" fontId="1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1" fillId="0" borderId="5" xfId="0" applyFont="1" applyFill="1" applyBorder="1" applyAlignment="1">
      <alignment horizontal="right" vertical="center"/>
    </xf>
    <xf numFmtId="165" fontId="0" fillId="0" borderId="0" xfId="0" applyNumberFormat="1"/>
    <xf numFmtId="165" fontId="7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ek%2014-15_T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4-15_TFe"/>
      <sheetName val="Sheet2"/>
      <sheetName val="Sheet1"/>
    </sheetNames>
    <sheetDataSet>
      <sheetData sheetId="0" refreshError="1"/>
      <sheetData sheetId="1" refreshError="1">
        <row r="52">
          <cell r="P52">
            <v>14</v>
          </cell>
        </row>
        <row r="53">
          <cell r="P53">
            <v>14</v>
          </cell>
        </row>
        <row r="56">
          <cell r="P56">
            <v>9.61</v>
          </cell>
        </row>
        <row r="57">
          <cell r="P57">
            <v>9.4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workbookViewId="0">
      <selection activeCell="G3" sqref="G3:G295"/>
    </sheetView>
  </sheetViews>
  <sheetFormatPr defaultRowHeight="15" x14ac:dyDescent="0.25"/>
  <cols>
    <col min="4" max="4" width="9.7109375" style="1" bestFit="1" customWidth="1"/>
    <col min="6" max="7" width="21.7109375" customWidth="1"/>
    <col min="14" max="14" width="9.140625" style="2"/>
    <col min="16" max="16" width="9.140625" style="2"/>
    <col min="17" max="18" width="9.140625" style="13"/>
    <col min="19" max="19" width="8.85546875" style="5"/>
    <col min="21" max="33" width="8.85546875" style="5"/>
  </cols>
  <sheetData>
    <row r="1" spans="1:3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530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529</v>
      </c>
      <c r="N1" s="2" t="s">
        <v>11</v>
      </c>
      <c r="O1" t="s">
        <v>12</v>
      </c>
      <c r="P1" s="2" t="s">
        <v>13</v>
      </c>
      <c r="Q1" s="13" t="s">
        <v>14</v>
      </c>
      <c r="R1" s="13" t="s">
        <v>15</v>
      </c>
      <c r="S1" s="5" t="s">
        <v>16</v>
      </c>
      <c r="T1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</row>
    <row r="2" spans="1:33" x14ac:dyDescent="0.25">
      <c r="A2" t="s">
        <v>31</v>
      </c>
      <c r="B2">
        <v>2018</v>
      </c>
      <c r="C2">
        <v>21350001</v>
      </c>
      <c r="D2" s="1">
        <v>43242</v>
      </c>
      <c r="E2">
        <v>1</v>
      </c>
      <c r="F2" t="s">
        <v>32</v>
      </c>
      <c r="G2" t="str">
        <f>F2</f>
        <v>Beeds Lake</v>
      </c>
      <c r="H2" t="s">
        <v>33</v>
      </c>
      <c r="I2" t="s">
        <v>34</v>
      </c>
      <c r="J2" t="s">
        <v>35</v>
      </c>
      <c r="K2">
        <v>3.5</v>
      </c>
      <c r="L2">
        <v>315</v>
      </c>
      <c r="M2">
        <v>22.9</v>
      </c>
      <c r="N2" s="2">
        <v>0.4</v>
      </c>
      <c r="O2">
        <v>8.5</v>
      </c>
      <c r="P2" s="2">
        <v>19.100000000000001</v>
      </c>
      <c r="Q2" s="13">
        <v>10.1</v>
      </c>
      <c r="R2" s="13">
        <v>20</v>
      </c>
      <c r="S2" s="5">
        <v>2.7690000000000001</v>
      </c>
      <c r="U2" s="5">
        <v>1.2430000000000001</v>
      </c>
      <c r="V2" s="5">
        <v>0.495</v>
      </c>
      <c r="W2" s="5">
        <v>0.02</v>
      </c>
      <c r="X2" s="5">
        <v>4.8710000000000004</v>
      </c>
      <c r="Z2" s="5">
        <v>17.091000000000001</v>
      </c>
      <c r="AA2" s="5">
        <v>16.614000000000001</v>
      </c>
      <c r="AB2" s="5">
        <v>2</v>
      </c>
      <c r="AC2" s="5">
        <v>3.3</v>
      </c>
      <c r="AD2" s="5">
        <v>15.3</v>
      </c>
      <c r="AE2" s="5">
        <v>3.3</v>
      </c>
      <c r="AF2" s="5">
        <v>24</v>
      </c>
      <c r="AG2" s="5">
        <v>0</v>
      </c>
    </row>
    <row r="3" spans="1:33" x14ac:dyDescent="0.25">
      <c r="A3" t="s">
        <v>36</v>
      </c>
      <c r="B3">
        <v>2018</v>
      </c>
      <c r="C3">
        <v>21810002</v>
      </c>
      <c r="D3" s="1">
        <v>43242</v>
      </c>
      <c r="E3">
        <v>1</v>
      </c>
      <c r="F3" t="s">
        <v>37</v>
      </c>
      <c r="G3" t="s">
        <v>37</v>
      </c>
      <c r="H3" t="s">
        <v>38</v>
      </c>
      <c r="I3" t="s">
        <v>39</v>
      </c>
      <c r="J3" t="s">
        <v>40</v>
      </c>
      <c r="K3">
        <v>5.97</v>
      </c>
      <c r="L3">
        <v>5504.34</v>
      </c>
      <c r="M3">
        <v>17.899999999999999</v>
      </c>
      <c r="N3" s="2">
        <v>0.47</v>
      </c>
      <c r="O3">
        <v>8</v>
      </c>
      <c r="P3" s="2">
        <v>19.5</v>
      </c>
      <c r="Q3" s="13">
        <v>11.6</v>
      </c>
      <c r="R3" s="13">
        <v>2</v>
      </c>
      <c r="S3" s="5">
        <v>6.1719999999999997</v>
      </c>
      <c r="U3" s="5">
        <v>1.266</v>
      </c>
      <c r="V3" s="5">
        <v>0.56499999999999995</v>
      </c>
      <c r="W3" s="5">
        <v>6.5000000000000002E-2</v>
      </c>
      <c r="X3" s="5">
        <v>0.44500000000000001</v>
      </c>
      <c r="Y3" s="5">
        <v>-7.4700000000000003E-2</v>
      </c>
      <c r="Z3" s="5">
        <v>25.221</v>
      </c>
      <c r="AA3" s="5">
        <v>21.103999999999999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32000</v>
      </c>
    </row>
    <row r="4" spans="1:33" x14ac:dyDescent="0.25">
      <c r="A4" t="s">
        <v>41</v>
      </c>
      <c r="B4">
        <v>2018</v>
      </c>
      <c r="C4">
        <v>21940001</v>
      </c>
      <c r="D4" s="1">
        <v>43242</v>
      </c>
      <c r="E4">
        <v>1</v>
      </c>
      <c r="F4" t="s">
        <v>42</v>
      </c>
      <c r="G4" t="str">
        <f t="shared" ref="G4:G64" si="0">F4</f>
        <v>Brushy Creek</v>
      </c>
      <c r="H4" t="s">
        <v>33</v>
      </c>
      <c r="I4" t="s">
        <v>34</v>
      </c>
      <c r="J4" t="s">
        <v>40</v>
      </c>
      <c r="K4">
        <v>29</v>
      </c>
      <c r="L4">
        <v>20010</v>
      </c>
      <c r="M4">
        <v>20.2</v>
      </c>
      <c r="N4" s="2">
        <v>0.47</v>
      </c>
      <c r="O4">
        <v>8.1</v>
      </c>
      <c r="P4" s="2">
        <v>17.399999999999999</v>
      </c>
      <c r="Q4" s="13">
        <v>12.79</v>
      </c>
      <c r="R4" s="13">
        <v>1</v>
      </c>
      <c r="S4" s="5">
        <v>4.0869999999999997</v>
      </c>
      <c r="U4" s="5">
        <v>1.33</v>
      </c>
      <c r="V4" s="5">
        <v>0.49099999999999999</v>
      </c>
      <c r="W4" s="5">
        <v>6.5000000000000002E-2</v>
      </c>
      <c r="X4" s="5">
        <v>8.9849999999999994</v>
      </c>
      <c r="Y4" s="5">
        <v>-4.19E-2</v>
      </c>
      <c r="Z4" s="5">
        <v>23.731999999999999</v>
      </c>
      <c r="AA4" s="5">
        <v>19.928999999999998</v>
      </c>
      <c r="AB4" s="5">
        <v>2</v>
      </c>
      <c r="AC4" s="5">
        <v>0</v>
      </c>
      <c r="AD4" s="5">
        <v>10</v>
      </c>
      <c r="AE4" s="5">
        <v>2.7</v>
      </c>
      <c r="AF4" s="5">
        <v>14.7</v>
      </c>
      <c r="AG4" s="5">
        <v>0.3</v>
      </c>
    </row>
    <row r="5" spans="1:33" x14ac:dyDescent="0.25">
      <c r="A5" t="s">
        <v>43</v>
      </c>
      <c r="B5">
        <v>2018</v>
      </c>
      <c r="C5">
        <v>21170001</v>
      </c>
      <c r="D5" s="1">
        <v>43242</v>
      </c>
      <c r="E5">
        <v>1</v>
      </c>
      <c r="F5" t="s">
        <v>44</v>
      </c>
      <c r="G5" t="str">
        <f t="shared" si="0"/>
        <v>Clear Lake</v>
      </c>
      <c r="H5" t="s">
        <v>38</v>
      </c>
      <c r="I5" t="s">
        <v>39</v>
      </c>
      <c r="J5" t="s">
        <v>40</v>
      </c>
      <c r="K5">
        <v>9.6</v>
      </c>
      <c r="L5">
        <v>35366.400000000001</v>
      </c>
      <c r="M5">
        <v>14.3</v>
      </c>
      <c r="N5" s="2">
        <v>1.1599999999999999</v>
      </c>
      <c r="O5">
        <v>8.6999999999999993</v>
      </c>
      <c r="P5" s="2">
        <v>19</v>
      </c>
      <c r="Q5" s="13">
        <v>11.1</v>
      </c>
      <c r="R5" s="13">
        <v>4</v>
      </c>
      <c r="S5" s="5">
        <v>6.4880000000000004</v>
      </c>
      <c r="U5" s="5">
        <v>1.2170000000000001</v>
      </c>
      <c r="V5" s="5">
        <v>0.46800000000000003</v>
      </c>
      <c r="W5" s="5">
        <v>0.03</v>
      </c>
      <c r="X5" s="5">
        <v>4.2000000000000003E-2</v>
      </c>
      <c r="Z5" s="5">
        <v>14.666</v>
      </c>
      <c r="AA5" s="5">
        <v>9.6379999999999999</v>
      </c>
      <c r="AB5" s="5">
        <v>3.3</v>
      </c>
      <c r="AC5" s="5">
        <v>3.3</v>
      </c>
      <c r="AD5" s="5">
        <v>11</v>
      </c>
      <c r="AE5" s="5">
        <v>0</v>
      </c>
      <c r="AF5" s="5">
        <v>17.7</v>
      </c>
      <c r="AG5" s="5">
        <v>0</v>
      </c>
    </row>
    <row r="6" spans="1:33" x14ac:dyDescent="0.25">
      <c r="A6" t="s">
        <v>45</v>
      </c>
      <c r="B6">
        <v>2018</v>
      </c>
      <c r="C6">
        <v>21810001</v>
      </c>
      <c r="D6" s="1">
        <v>43242</v>
      </c>
      <c r="E6">
        <v>1</v>
      </c>
      <c r="F6" t="s">
        <v>46</v>
      </c>
      <c r="G6" t="s">
        <v>37</v>
      </c>
      <c r="H6" t="s">
        <v>38</v>
      </c>
      <c r="I6" t="s">
        <v>39</v>
      </c>
      <c r="J6" t="s">
        <v>40</v>
      </c>
      <c r="K6">
        <v>5.97</v>
      </c>
      <c r="L6">
        <v>5504.34</v>
      </c>
      <c r="M6">
        <v>14.5</v>
      </c>
      <c r="N6" s="2">
        <v>0.87</v>
      </c>
      <c r="O6">
        <v>8.1</v>
      </c>
      <c r="P6" s="2">
        <v>20.5</v>
      </c>
      <c r="Q6" s="13">
        <v>11.6</v>
      </c>
      <c r="R6" s="13">
        <v>2</v>
      </c>
      <c r="S6" s="5">
        <v>8.0489999999999995</v>
      </c>
      <c r="U6" s="5">
        <v>1.593</v>
      </c>
      <c r="V6" s="5">
        <v>0.504</v>
      </c>
      <c r="W6" s="5">
        <v>0.14399999999999999</v>
      </c>
      <c r="X6" s="5">
        <v>0.46400000000000002</v>
      </c>
      <c r="Y6" s="5">
        <v>-6.5799999999999997E-2</v>
      </c>
      <c r="Z6" s="5">
        <v>24.853000000000002</v>
      </c>
      <c r="AA6" s="5">
        <v>21.128</v>
      </c>
      <c r="AB6" s="5">
        <v>2</v>
      </c>
      <c r="AC6" s="5">
        <v>0.7</v>
      </c>
      <c r="AD6" s="5">
        <v>14.3</v>
      </c>
      <c r="AE6" s="5">
        <v>2</v>
      </c>
      <c r="AF6" s="5">
        <v>19</v>
      </c>
      <c r="AG6" s="5">
        <v>0</v>
      </c>
    </row>
    <row r="7" spans="1:33" x14ac:dyDescent="0.25">
      <c r="A7" t="s">
        <v>47</v>
      </c>
      <c r="B7">
        <v>2018</v>
      </c>
      <c r="C7">
        <v>21420001</v>
      </c>
      <c r="D7" s="1">
        <v>43242</v>
      </c>
      <c r="E7">
        <v>1</v>
      </c>
      <c r="F7" t="s">
        <v>48</v>
      </c>
      <c r="G7" t="str">
        <f t="shared" si="0"/>
        <v>Lower Pine Lake</v>
      </c>
      <c r="H7" t="s">
        <v>33</v>
      </c>
      <c r="I7" t="s">
        <v>34</v>
      </c>
      <c r="J7" t="s">
        <v>35</v>
      </c>
      <c r="K7">
        <v>7.6</v>
      </c>
      <c r="L7">
        <v>471.2</v>
      </c>
      <c r="M7">
        <v>26.2</v>
      </c>
      <c r="N7" s="2">
        <v>0.66</v>
      </c>
      <c r="O7">
        <v>8.4</v>
      </c>
      <c r="P7" s="2">
        <v>21.2</v>
      </c>
      <c r="Q7" s="13">
        <v>10.58</v>
      </c>
      <c r="R7" s="13">
        <v>3</v>
      </c>
      <c r="S7" s="5">
        <v>3.036</v>
      </c>
      <c r="U7" s="5">
        <v>1.2450000000000001</v>
      </c>
      <c r="V7" s="5">
        <v>0.58599999999999997</v>
      </c>
      <c r="W7" s="5">
        <v>4.9000000000000002E-2</v>
      </c>
      <c r="X7" s="5">
        <v>3.859</v>
      </c>
      <c r="Z7" s="5">
        <v>14.101000000000001</v>
      </c>
      <c r="AA7" s="5">
        <v>10.292999999999999</v>
      </c>
      <c r="AB7" s="5">
        <v>2</v>
      </c>
      <c r="AC7" s="5">
        <v>2.7</v>
      </c>
      <c r="AD7" s="5">
        <v>7.3</v>
      </c>
      <c r="AE7" s="5">
        <v>3.7</v>
      </c>
      <c r="AF7" s="5">
        <v>15.7</v>
      </c>
      <c r="AG7" s="5">
        <v>3</v>
      </c>
    </row>
    <row r="8" spans="1:33" x14ac:dyDescent="0.25">
      <c r="A8" t="s">
        <v>49</v>
      </c>
      <c r="B8">
        <v>2018</v>
      </c>
      <c r="C8">
        <v>21170002</v>
      </c>
      <c r="D8" s="1">
        <v>43242</v>
      </c>
      <c r="E8">
        <v>1</v>
      </c>
      <c r="F8" t="s">
        <v>50</v>
      </c>
      <c r="G8" t="s">
        <v>44</v>
      </c>
      <c r="H8" t="s">
        <v>38</v>
      </c>
      <c r="I8" t="s">
        <v>39</v>
      </c>
      <c r="J8" t="s">
        <v>40</v>
      </c>
      <c r="K8">
        <v>9.6</v>
      </c>
      <c r="L8">
        <v>35366.400000000001</v>
      </c>
      <c r="M8">
        <v>17.399999999999999</v>
      </c>
      <c r="N8" s="2">
        <v>1</v>
      </c>
      <c r="O8">
        <v>8.6999999999999993</v>
      </c>
      <c r="P8" s="2">
        <v>19.7</v>
      </c>
      <c r="Q8" s="13">
        <v>11.03</v>
      </c>
      <c r="R8" s="13">
        <v>8</v>
      </c>
      <c r="S8" s="5">
        <v>6.8280000000000003</v>
      </c>
      <c r="U8" s="5">
        <v>1.3280000000000001</v>
      </c>
      <c r="V8" s="5">
        <v>0.53600000000000003</v>
      </c>
      <c r="W8" s="5">
        <v>-8.0000000000000002E-3</v>
      </c>
      <c r="X8" s="5">
        <v>0.17100000000000001</v>
      </c>
      <c r="Z8" s="5">
        <v>14.609</v>
      </c>
      <c r="AA8" s="5">
        <v>10.443</v>
      </c>
      <c r="AB8" s="5">
        <v>4.7</v>
      </c>
      <c r="AC8" s="5">
        <v>0</v>
      </c>
      <c r="AD8" s="5">
        <v>18.7</v>
      </c>
      <c r="AE8" s="5">
        <v>4</v>
      </c>
      <c r="AF8" s="5">
        <v>27.3</v>
      </c>
      <c r="AG8" s="5">
        <v>0</v>
      </c>
    </row>
    <row r="9" spans="1:33" x14ac:dyDescent="0.25">
      <c r="A9" t="s">
        <v>51</v>
      </c>
      <c r="B9">
        <v>2018</v>
      </c>
      <c r="C9">
        <v>21130002</v>
      </c>
      <c r="D9" s="1">
        <v>43242</v>
      </c>
      <c r="E9">
        <v>1</v>
      </c>
      <c r="F9" t="s">
        <v>370</v>
      </c>
      <c r="G9" t="s">
        <v>531</v>
      </c>
      <c r="H9" t="s">
        <v>38</v>
      </c>
      <c r="I9" t="s">
        <v>39</v>
      </c>
      <c r="J9" t="s">
        <v>40</v>
      </c>
      <c r="K9">
        <v>11.5</v>
      </c>
      <c r="L9">
        <v>5209.5</v>
      </c>
      <c r="M9">
        <v>17.100000000000001</v>
      </c>
      <c r="N9" s="2">
        <v>0.61</v>
      </c>
      <c r="O9">
        <v>8.4</v>
      </c>
      <c r="P9" s="2">
        <v>18.2</v>
      </c>
      <c r="Q9" s="13">
        <v>11.43</v>
      </c>
      <c r="R9" s="13">
        <v>17</v>
      </c>
      <c r="S9" s="5">
        <v>6.9109999999999996</v>
      </c>
      <c r="U9" s="5">
        <v>1.333</v>
      </c>
      <c r="V9" s="5">
        <v>0.68799999999999994</v>
      </c>
      <c r="W9" s="5">
        <v>0.17499999999999999</v>
      </c>
      <c r="X9" s="5">
        <v>0.121</v>
      </c>
      <c r="Y9" s="5">
        <v>-9.4100000000000003E-2</v>
      </c>
      <c r="Z9" s="5">
        <v>30.300999999999998</v>
      </c>
      <c r="AA9" s="5">
        <v>-9.3960000000000008</v>
      </c>
      <c r="AB9" s="5">
        <v>46.3</v>
      </c>
      <c r="AC9" s="5">
        <v>0</v>
      </c>
      <c r="AD9" s="5">
        <v>0</v>
      </c>
      <c r="AE9" s="5">
        <v>78.7</v>
      </c>
      <c r="AF9" s="5">
        <v>125</v>
      </c>
      <c r="AG9" s="5">
        <v>35.700000000000003</v>
      </c>
    </row>
    <row r="10" spans="1:33" x14ac:dyDescent="0.25">
      <c r="A10" t="s">
        <v>52</v>
      </c>
      <c r="B10">
        <v>2018</v>
      </c>
      <c r="C10">
        <v>21130001</v>
      </c>
      <c r="D10" s="1">
        <v>43242</v>
      </c>
      <c r="E10">
        <v>1</v>
      </c>
      <c r="F10" t="s">
        <v>372</v>
      </c>
      <c r="G10" t="s">
        <v>531</v>
      </c>
      <c r="H10" t="s">
        <v>38</v>
      </c>
      <c r="I10" t="s">
        <v>39</v>
      </c>
      <c r="J10" t="s">
        <v>40</v>
      </c>
      <c r="K10">
        <v>11.5</v>
      </c>
      <c r="L10">
        <v>5209.5</v>
      </c>
      <c r="M10">
        <v>16.3</v>
      </c>
      <c r="N10" s="2">
        <v>0.52</v>
      </c>
      <c r="O10">
        <v>8.4</v>
      </c>
      <c r="P10" s="2">
        <v>18.600000000000001</v>
      </c>
      <c r="Q10" s="13">
        <v>12.33</v>
      </c>
      <c r="R10" s="13">
        <v>20</v>
      </c>
      <c r="S10" s="5">
        <v>6.9180000000000001</v>
      </c>
      <c r="U10" s="5">
        <v>1.2509999999999999</v>
      </c>
      <c r="V10" s="5">
        <v>0.66300000000000003</v>
      </c>
      <c r="W10" s="5">
        <v>0.16700000000000001</v>
      </c>
      <c r="X10" s="5">
        <v>0.16400000000000001</v>
      </c>
      <c r="Y10" s="5">
        <v>-9.5399999999999999E-2</v>
      </c>
      <c r="Z10" s="5">
        <v>29.231000000000002</v>
      </c>
      <c r="AA10" s="5">
        <v>-15.456</v>
      </c>
      <c r="AB10" s="5">
        <v>28</v>
      </c>
      <c r="AC10" s="5">
        <v>0</v>
      </c>
      <c r="AD10" s="5">
        <v>0</v>
      </c>
      <c r="AE10" s="5">
        <v>66.3</v>
      </c>
      <c r="AF10" s="5">
        <v>94.3</v>
      </c>
      <c r="AG10" s="5">
        <v>32.299999999999997</v>
      </c>
    </row>
    <row r="11" spans="1:33" x14ac:dyDescent="0.25">
      <c r="A11" t="s">
        <v>53</v>
      </c>
      <c r="B11">
        <v>2018</v>
      </c>
      <c r="C11">
        <v>21500001</v>
      </c>
      <c r="D11" s="1">
        <v>43242</v>
      </c>
      <c r="E11">
        <v>1</v>
      </c>
      <c r="F11" t="s">
        <v>54</v>
      </c>
      <c r="G11" t="str">
        <f t="shared" si="0"/>
        <v>Rock Creek</v>
      </c>
      <c r="H11" t="s">
        <v>33</v>
      </c>
      <c r="I11" t="s">
        <v>34</v>
      </c>
      <c r="J11" t="s">
        <v>35</v>
      </c>
      <c r="K11">
        <v>8.6999999999999993</v>
      </c>
      <c r="L11">
        <v>4055.9399999999996</v>
      </c>
      <c r="M11">
        <v>24.6</v>
      </c>
      <c r="N11" s="2">
        <v>0.24</v>
      </c>
      <c r="O11">
        <v>8.1999999999999993</v>
      </c>
      <c r="P11" s="2">
        <v>21.1</v>
      </c>
      <c r="Q11" s="13">
        <v>6.4</v>
      </c>
      <c r="R11" s="13">
        <v>7</v>
      </c>
      <c r="S11" s="5">
        <v>5.117</v>
      </c>
      <c r="U11" s="5">
        <v>1.224</v>
      </c>
      <c r="V11" s="5">
        <v>0.94299999999999995</v>
      </c>
      <c r="W11" s="5">
        <v>0.57899999999999996</v>
      </c>
      <c r="X11" s="5">
        <v>2.069</v>
      </c>
      <c r="Z11" s="5">
        <v>15.368</v>
      </c>
      <c r="AA11" s="5">
        <v>14.456</v>
      </c>
      <c r="AB11" s="5">
        <v>1</v>
      </c>
      <c r="AC11" s="5">
        <v>12</v>
      </c>
      <c r="AD11" s="5">
        <v>6</v>
      </c>
      <c r="AE11" s="5">
        <v>0</v>
      </c>
      <c r="AF11" s="5">
        <v>19</v>
      </c>
      <c r="AG11" s="5">
        <v>5</v>
      </c>
    </row>
    <row r="12" spans="1:33" x14ac:dyDescent="0.25">
      <c r="A12" t="s">
        <v>55</v>
      </c>
      <c r="B12">
        <v>2018</v>
      </c>
      <c r="C12">
        <v>21350001</v>
      </c>
      <c r="D12" s="1">
        <v>43251</v>
      </c>
      <c r="E12">
        <v>2</v>
      </c>
      <c r="F12" t="s">
        <v>32</v>
      </c>
      <c r="G12" t="str">
        <f t="shared" si="0"/>
        <v>Beeds Lake</v>
      </c>
      <c r="H12" t="s">
        <v>33</v>
      </c>
      <c r="I12" t="s">
        <v>34</v>
      </c>
      <c r="J12" t="s">
        <v>35</v>
      </c>
      <c r="K12">
        <v>3.5</v>
      </c>
      <c r="L12">
        <v>315</v>
      </c>
      <c r="M12">
        <v>17.2</v>
      </c>
      <c r="N12" s="2">
        <v>0.18</v>
      </c>
      <c r="O12">
        <v>8.6999999999999993</v>
      </c>
      <c r="P12" s="2">
        <v>22.7</v>
      </c>
      <c r="Q12" s="13">
        <v>10.8</v>
      </c>
      <c r="R12" s="13">
        <v>16</v>
      </c>
      <c r="S12" s="5">
        <v>2.9249999999999998</v>
      </c>
      <c r="U12" s="5">
        <v>1.3080000000000001</v>
      </c>
      <c r="V12" s="5">
        <v>0.45800000000000002</v>
      </c>
      <c r="W12" s="5">
        <v>2.7956000000000002E-2</v>
      </c>
      <c r="X12" s="5">
        <v>9.5559999999999992</v>
      </c>
      <c r="Y12" s="5">
        <v>6.3799999999999996E-2</v>
      </c>
      <c r="Z12" s="5">
        <v>16.834</v>
      </c>
      <c r="AA12" s="5">
        <v>15.455</v>
      </c>
      <c r="AB12" s="5">
        <v>3</v>
      </c>
      <c r="AC12" s="5">
        <v>0</v>
      </c>
      <c r="AD12" s="5">
        <v>36.299999999999997</v>
      </c>
      <c r="AE12" s="5">
        <v>2</v>
      </c>
      <c r="AF12" s="5">
        <v>41.3</v>
      </c>
      <c r="AG12" s="5">
        <v>0</v>
      </c>
    </row>
    <row r="13" spans="1:33" x14ac:dyDescent="0.25">
      <c r="A13" t="s">
        <v>56</v>
      </c>
      <c r="B13">
        <v>2018</v>
      </c>
      <c r="C13">
        <v>21810002</v>
      </c>
      <c r="D13" s="1">
        <v>43251</v>
      </c>
      <c r="E13">
        <v>2</v>
      </c>
      <c r="F13" t="s">
        <v>37</v>
      </c>
      <c r="G13" t="s">
        <v>37</v>
      </c>
      <c r="H13" t="s">
        <v>38</v>
      </c>
      <c r="I13" t="s">
        <v>39</v>
      </c>
      <c r="J13" t="s">
        <v>40</v>
      </c>
      <c r="K13">
        <v>5.97</v>
      </c>
      <c r="L13">
        <v>5504.34</v>
      </c>
      <c r="M13">
        <v>17.100000000000001</v>
      </c>
      <c r="N13" s="2">
        <v>1.96</v>
      </c>
      <c r="O13">
        <v>8.5</v>
      </c>
      <c r="P13" s="2">
        <v>27.2</v>
      </c>
      <c r="Q13" s="13">
        <v>9.2200000000000006</v>
      </c>
      <c r="R13" s="13">
        <v>2.0299999999999998</v>
      </c>
      <c r="S13" s="5">
        <v>7.431</v>
      </c>
      <c r="U13" s="5">
        <v>1.2749999999999999</v>
      </c>
      <c r="V13" s="5">
        <v>0.46700000000000003</v>
      </c>
      <c r="W13" s="5">
        <v>2.4323000000000001E-2</v>
      </c>
      <c r="X13" s="5">
        <v>5.3999999999999999E-2</v>
      </c>
      <c r="Y13" s="5">
        <v>8.6999999999999994E-3</v>
      </c>
      <c r="Z13" s="5">
        <v>22.620999999999999</v>
      </c>
      <c r="AA13" s="5">
        <v>20.48</v>
      </c>
      <c r="AB13" s="5">
        <v>0.3</v>
      </c>
      <c r="AC13" s="5">
        <v>1.3</v>
      </c>
      <c r="AD13" s="5">
        <v>2.7</v>
      </c>
      <c r="AE13" s="5">
        <v>0</v>
      </c>
      <c r="AF13" s="5">
        <v>4.3</v>
      </c>
      <c r="AG13" s="5">
        <v>7.7</v>
      </c>
    </row>
    <row r="14" spans="1:33" x14ac:dyDescent="0.25">
      <c r="A14" t="s">
        <v>57</v>
      </c>
      <c r="B14">
        <v>2018</v>
      </c>
      <c r="C14">
        <v>21940001</v>
      </c>
      <c r="D14" s="1">
        <v>43251</v>
      </c>
      <c r="E14">
        <v>2</v>
      </c>
      <c r="F14" t="s">
        <v>42</v>
      </c>
      <c r="G14" t="str">
        <f t="shared" si="0"/>
        <v>Brushy Creek</v>
      </c>
      <c r="H14" t="s">
        <v>33</v>
      </c>
      <c r="I14" t="s">
        <v>34</v>
      </c>
      <c r="J14" t="s">
        <v>40</v>
      </c>
      <c r="K14">
        <v>29</v>
      </c>
      <c r="L14">
        <v>20010</v>
      </c>
      <c r="M14">
        <v>16.899999999999999</v>
      </c>
      <c r="N14" s="2">
        <v>0.14000000000000001</v>
      </c>
      <c r="O14">
        <v>8</v>
      </c>
      <c r="P14" s="2">
        <v>23.2</v>
      </c>
      <c r="Q14" s="13">
        <v>8.02</v>
      </c>
      <c r="R14" s="13">
        <v>1.98</v>
      </c>
      <c r="S14" s="5">
        <v>4.1879999999999997</v>
      </c>
      <c r="U14" s="5">
        <v>1.276</v>
      </c>
      <c r="V14" s="5">
        <v>0.47499999999999998</v>
      </c>
      <c r="W14" s="5">
        <v>1.4151E-2</v>
      </c>
      <c r="X14" s="5">
        <v>9.1750000000000007</v>
      </c>
      <c r="Y14" s="5">
        <v>7.9699999999999993E-2</v>
      </c>
      <c r="Z14" s="5">
        <v>22.106000000000002</v>
      </c>
      <c r="AA14" s="5">
        <v>21.204000000000001</v>
      </c>
      <c r="AB14" s="5">
        <v>6</v>
      </c>
      <c r="AC14" s="5">
        <v>1.3</v>
      </c>
      <c r="AD14" s="5">
        <v>4</v>
      </c>
      <c r="AE14" s="5">
        <v>1.7</v>
      </c>
      <c r="AF14" s="5">
        <v>13</v>
      </c>
      <c r="AG14" s="5">
        <v>2</v>
      </c>
    </row>
    <row r="15" spans="1:33" x14ac:dyDescent="0.25">
      <c r="A15" t="s">
        <v>58</v>
      </c>
      <c r="B15">
        <v>2018</v>
      </c>
      <c r="C15">
        <v>21170001</v>
      </c>
      <c r="D15" s="1">
        <v>43251</v>
      </c>
      <c r="E15">
        <v>2</v>
      </c>
      <c r="F15" t="s">
        <v>44</v>
      </c>
      <c r="G15" t="s">
        <v>44</v>
      </c>
      <c r="H15" t="s">
        <v>38</v>
      </c>
      <c r="I15" t="s">
        <v>39</v>
      </c>
      <c r="J15" t="s">
        <v>40</v>
      </c>
      <c r="K15">
        <v>9.6</v>
      </c>
      <c r="L15">
        <v>35366.400000000001</v>
      </c>
      <c r="M15">
        <v>14.2</v>
      </c>
      <c r="N15" s="2">
        <v>10.42</v>
      </c>
      <c r="O15">
        <v>8.1</v>
      </c>
      <c r="P15" s="2">
        <v>24.6</v>
      </c>
      <c r="Q15" s="13">
        <v>8.6</v>
      </c>
      <c r="R15" s="13">
        <v>4</v>
      </c>
      <c r="S15" s="5">
        <v>6.7489999999999997</v>
      </c>
      <c r="U15" s="5">
        <v>1.274</v>
      </c>
      <c r="V15" s="5">
        <v>0.47099999999999997</v>
      </c>
      <c r="W15" s="5">
        <v>1.0872E-2</v>
      </c>
      <c r="X15" s="5">
        <v>3.1E-2</v>
      </c>
      <c r="Y15" s="5">
        <v>2.3999999999999998E-3</v>
      </c>
      <c r="Z15" s="5">
        <v>14.13</v>
      </c>
      <c r="AA15" s="5">
        <v>8.923</v>
      </c>
      <c r="AB15" s="5">
        <v>4.3</v>
      </c>
      <c r="AC15" s="5">
        <v>2</v>
      </c>
      <c r="AD15" s="5">
        <v>5.7</v>
      </c>
      <c r="AE15" s="5">
        <v>0</v>
      </c>
      <c r="AF15" s="5">
        <v>12</v>
      </c>
      <c r="AG15" s="5">
        <v>0</v>
      </c>
    </row>
    <row r="16" spans="1:33" x14ac:dyDescent="0.25">
      <c r="A16" t="s">
        <v>59</v>
      </c>
      <c r="B16">
        <v>2018</v>
      </c>
      <c r="C16">
        <v>21810001</v>
      </c>
      <c r="D16" s="1">
        <v>43251</v>
      </c>
      <c r="E16">
        <v>2</v>
      </c>
      <c r="F16" t="s">
        <v>46</v>
      </c>
      <c r="G16" t="s">
        <v>37</v>
      </c>
      <c r="H16" t="s">
        <v>38</v>
      </c>
      <c r="I16" t="s">
        <v>39</v>
      </c>
      <c r="J16" t="s">
        <v>40</v>
      </c>
      <c r="K16">
        <v>5.97</v>
      </c>
      <c r="L16">
        <v>5504.34</v>
      </c>
      <c r="M16">
        <v>17.100000000000001</v>
      </c>
      <c r="N16" s="2">
        <v>0.54</v>
      </c>
      <c r="O16">
        <v>8.3000000000000007</v>
      </c>
      <c r="P16" s="2">
        <v>27.4</v>
      </c>
      <c r="Q16" s="13">
        <v>10.1</v>
      </c>
      <c r="R16" s="13">
        <v>18.2</v>
      </c>
      <c r="S16" s="5">
        <v>7.16</v>
      </c>
      <c r="U16" s="5">
        <v>1.3160000000000001</v>
      </c>
      <c r="V16" s="5">
        <v>0.50800000000000001</v>
      </c>
      <c r="W16" s="5">
        <v>1.5098E-2</v>
      </c>
      <c r="X16" s="5">
        <v>0.40799999999999997</v>
      </c>
      <c r="Y16" s="5">
        <v>3.3300000000000003E-2</v>
      </c>
      <c r="Z16" s="5">
        <v>23.792999999999999</v>
      </c>
      <c r="AA16" s="5">
        <v>21.042000000000002</v>
      </c>
      <c r="AB16" s="5">
        <v>8.6999999999999993</v>
      </c>
      <c r="AC16" s="5">
        <v>0</v>
      </c>
      <c r="AD16" s="5">
        <v>19.7</v>
      </c>
      <c r="AE16" s="5">
        <v>4.3</v>
      </c>
      <c r="AF16" s="5">
        <v>32.700000000000003</v>
      </c>
      <c r="AG16" s="5">
        <v>3</v>
      </c>
    </row>
    <row r="17" spans="1:33" x14ac:dyDescent="0.25">
      <c r="A17" t="s">
        <v>60</v>
      </c>
      <c r="B17">
        <v>2018</v>
      </c>
      <c r="C17">
        <v>21420001</v>
      </c>
      <c r="D17" s="1">
        <v>43251</v>
      </c>
      <c r="E17">
        <v>2</v>
      </c>
      <c r="F17" t="s">
        <v>48</v>
      </c>
      <c r="G17" t="str">
        <f t="shared" si="0"/>
        <v>Lower Pine Lake</v>
      </c>
      <c r="H17" t="s">
        <v>33</v>
      </c>
      <c r="I17" t="s">
        <v>34</v>
      </c>
      <c r="J17" t="s">
        <v>35</v>
      </c>
      <c r="K17">
        <v>7.6</v>
      </c>
      <c r="L17">
        <v>471.2</v>
      </c>
      <c r="M17">
        <v>18.7</v>
      </c>
      <c r="N17" s="2">
        <v>0.35</v>
      </c>
      <c r="O17">
        <v>8.6999999999999993</v>
      </c>
      <c r="P17" s="2">
        <v>25.7</v>
      </c>
      <c r="Q17" s="13">
        <v>15.5</v>
      </c>
      <c r="R17" s="13">
        <v>11</v>
      </c>
      <c r="S17" s="5">
        <v>3.4079999999999999</v>
      </c>
      <c r="U17" s="5">
        <v>1.4239999999999999</v>
      </c>
      <c r="V17" s="5">
        <v>0.44700000000000001</v>
      </c>
      <c r="W17" s="5">
        <v>3.0408000000000001E-2</v>
      </c>
      <c r="X17" s="5">
        <v>4.0830000000000002</v>
      </c>
      <c r="Y17" s="5">
        <v>8.8499999999999995E-2</v>
      </c>
      <c r="Z17" s="5">
        <v>14.303000000000001</v>
      </c>
      <c r="AA17" s="5">
        <v>9.1180000000000003</v>
      </c>
      <c r="AB17" s="5">
        <v>0.3</v>
      </c>
      <c r="AC17" s="5">
        <v>2</v>
      </c>
      <c r="AD17" s="5">
        <v>3</v>
      </c>
      <c r="AE17" s="5">
        <v>0</v>
      </c>
      <c r="AF17" s="5">
        <v>5.3</v>
      </c>
      <c r="AG17" s="5">
        <v>6.7</v>
      </c>
    </row>
    <row r="18" spans="1:33" x14ac:dyDescent="0.25">
      <c r="A18" t="s">
        <v>61</v>
      </c>
      <c r="B18">
        <v>2018</v>
      </c>
      <c r="C18">
        <v>21170002</v>
      </c>
      <c r="D18" s="1">
        <v>43251</v>
      </c>
      <c r="E18">
        <v>2</v>
      </c>
      <c r="F18" t="s">
        <v>50</v>
      </c>
      <c r="G18" t="s">
        <v>44</v>
      </c>
      <c r="H18" t="s">
        <v>38</v>
      </c>
      <c r="I18" t="s">
        <v>39</v>
      </c>
      <c r="J18" t="s">
        <v>40</v>
      </c>
      <c r="K18">
        <v>9.6</v>
      </c>
      <c r="L18">
        <v>35366.400000000001</v>
      </c>
      <c r="M18">
        <v>14.7</v>
      </c>
      <c r="N18" s="2">
        <v>1.1000000000000001</v>
      </c>
      <c r="O18">
        <v>8.6999999999999993</v>
      </c>
      <c r="P18" s="2">
        <v>24.6</v>
      </c>
      <c r="Q18" s="13">
        <v>5.9</v>
      </c>
      <c r="R18" s="13">
        <v>4</v>
      </c>
      <c r="S18" s="5">
        <v>7.9450000000000003</v>
      </c>
      <c r="U18" s="5">
        <v>1.363</v>
      </c>
      <c r="V18" s="5">
        <v>0.5</v>
      </c>
      <c r="W18" s="5">
        <v>2.1412E-2</v>
      </c>
      <c r="X18" s="5">
        <v>0.09</v>
      </c>
      <c r="Y18" s="5">
        <v>1.26E-2</v>
      </c>
      <c r="Z18" s="5">
        <v>13.044</v>
      </c>
      <c r="AA18" s="5">
        <v>9.5150000000000006</v>
      </c>
      <c r="AB18" s="5">
        <v>3.3</v>
      </c>
      <c r="AC18" s="5">
        <v>2.2999999999999998</v>
      </c>
      <c r="AD18" s="5">
        <v>7</v>
      </c>
      <c r="AE18" s="5">
        <v>1.7</v>
      </c>
      <c r="AF18" s="5">
        <v>14.3</v>
      </c>
      <c r="AG18" s="5">
        <v>2.2999999999999998</v>
      </c>
    </row>
    <row r="19" spans="1:33" x14ac:dyDescent="0.25">
      <c r="A19" t="s">
        <v>62</v>
      </c>
      <c r="B19">
        <v>2018</v>
      </c>
      <c r="C19">
        <v>21130002</v>
      </c>
      <c r="D19" s="1">
        <v>43251</v>
      </c>
      <c r="E19">
        <v>2</v>
      </c>
      <c r="F19" t="s">
        <v>370</v>
      </c>
      <c r="G19" t="s">
        <v>531</v>
      </c>
      <c r="H19" t="s">
        <v>38</v>
      </c>
      <c r="I19" t="s">
        <v>39</v>
      </c>
      <c r="J19" t="s">
        <v>40</v>
      </c>
      <c r="K19">
        <v>11.5</v>
      </c>
      <c r="L19">
        <v>5209.5</v>
      </c>
      <c r="M19">
        <v>15</v>
      </c>
      <c r="N19" s="2">
        <v>0.43</v>
      </c>
      <c r="O19">
        <v>8</v>
      </c>
      <c r="P19" s="2">
        <v>24.5</v>
      </c>
      <c r="Q19" s="13">
        <v>6.6</v>
      </c>
      <c r="R19" s="13">
        <v>7.05</v>
      </c>
      <c r="S19" s="5">
        <v>8.0830000000000002</v>
      </c>
      <c r="U19" s="5">
        <v>1.2470000000000001</v>
      </c>
      <c r="V19" s="5">
        <v>0.77500000000000002</v>
      </c>
      <c r="W19" s="5">
        <v>8.6120000000000002E-2</v>
      </c>
      <c r="X19" s="5">
        <v>0.14399999999999999</v>
      </c>
      <c r="Y19" s="5">
        <v>1.6199999999999999E-2</v>
      </c>
      <c r="Z19" s="5">
        <v>27.547999999999998</v>
      </c>
      <c r="AA19" s="5">
        <v>-33.823</v>
      </c>
      <c r="AB19" s="5">
        <v>42.7</v>
      </c>
      <c r="AC19" s="5">
        <v>0</v>
      </c>
      <c r="AD19" s="5">
        <v>28</v>
      </c>
      <c r="AE19" s="5">
        <v>41</v>
      </c>
      <c r="AF19" s="5">
        <v>111.7</v>
      </c>
      <c r="AG19" s="5">
        <v>13</v>
      </c>
    </row>
    <row r="20" spans="1:33" x14ac:dyDescent="0.25">
      <c r="A20" t="s">
        <v>63</v>
      </c>
      <c r="B20">
        <v>2018</v>
      </c>
      <c r="C20">
        <v>21130001</v>
      </c>
      <c r="D20" s="1">
        <v>43251</v>
      </c>
      <c r="E20">
        <v>2</v>
      </c>
      <c r="F20" t="s">
        <v>372</v>
      </c>
      <c r="G20" t="s">
        <v>531</v>
      </c>
      <c r="H20" t="s">
        <v>38</v>
      </c>
      <c r="I20" t="s">
        <v>39</v>
      </c>
      <c r="J20" t="s">
        <v>40</v>
      </c>
      <c r="K20">
        <v>11.5</v>
      </c>
      <c r="L20">
        <v>5209.5</v>
      </c>
      <c r="M20">
        <v>13.1</v>
      </c>
      <c r="N20" s="2">
        <v>0.18</v>
      </c>
      <c r="O20">
        <v>8</v>
      </c>
      <c r="P20" s="2">
        <v>25.1</v>
      </c>
      <c r="Q20" s="13">
        <v>6.7</v>
      </c>
      <c r="R20" s="13">
        <v>10.7</v>
      </c>
      <c r="S20" s="5">
        <v>8.3460000000000001</v>
      </c>
      <c r="U20" s="5">
        <v>1.2629999999999999</v>
      </c>
      <c r="V20" s="5">
        <v>0.85</v>
      </c>
      <c r="W20" s="5">
        <v>8.4012000000000003E-2</v>
      </c>
      <c r="X20" s="5">
        <v>0.13900000000000001</v>
      </c>
      <c r="Y20" s="5">
        <v>1.7299999999999999E-2</v>
      </c>
      <c r="Z20" s="5">
        <v>27.439</v>
      </c>
      <c r="AA20" s="5">
        <v>-53.954999999999998</v>
      </c>
      <c r="AB20" s="5">
        <v>45</v>
      </c>
      <c r="AC20" s="5">
        <v>0</v>
      </c>
      <c r="AD20" s="5">
        <v>25.3</v>
      </c>
      <c r="AE20" s="5">
        <v>45</v>
      </c>
      <c r="AF20" s="5">
        <v>115.3</v>
      </c>
      <c r="AG20" s="5">
        <v>11</v>
      </c>
    </row>
    <row r="21" spans="1:33" x14ac:dyDescent="0.25">
      <c r="A21" t="s">
        <v>64</v>
      </c>
      <c r="B21">
        <v>2018</v>
      </c>
      <c r="C21">
        <v>21500001</v>
      </c>
      <c r="D21" s="1">
        <v>43251</v>
      </c>
      <c r="E21">
        <v>2</v>
      </c>
      <c r="F21" t="s">
        <v>54</v>
      </c>
      <c r="G21" t="str">
        <f t="shared" si="0"/>
        <v>Rock Creek</v>
      </c>
      <c r="H21" t="s">
        <v>33</v>
      </c>
      <c r="I21" t="s">
        <v>34</v>
      </c>
      <c r="J21" t="s">
        <v>35</v>
      </c>
      <c r="K21">
        <v>8.6999999999999993</v>
      </c>
      <c r="L21">
        <v>4055.9399999999996</v>
      </c>
      <c r="M21">
        <v>18.5</v>
      </c>
      <c r="N21" s="2">
        <v>0.2</v>
      </c>
      <c r="O21">
        <v>8.6999999999999993</v>
      </c>
      <c r="P21" s="2">
        <v>27.1</v>
      </c>
      <c r="Q21" s="13">
        <v>8.58</v>
      </c>
      <c r="R21" s="13">
        <v>12</v>
      </c>
      <c r="S21" s="5">
        <v>4.7060000000000004</v>
      </c>
      <c r="U21" s="5">
        <v>1.3280000000000001</v>
      </c>
      <c r="V21" s="5">
        <v>0.48199999999999998</v>
      </c>
      <c r="W21" s="5">
        <v>2.2294999999999999E-2</v>
      </c>
      <c r="X21" s="5">
        <v>1.8939999999999999</v>
      </c>
      <c r="Y21" s="5">
        <v>0.13950000000000001</v>
      </c>
      <c r="Z21" s="5">
        <v>16.452000000000002</v>
      </c>
      <c r="AA21" s="5">
        <v>14.967000000000001</v>
      </c>
      <c r="AB21" s="5">
        <v>8.3000000000000007</v>
      </c>
      <c r="AC21" s="5">
        <v>11</v>
      </c>
      <c r="AD21" s="5">
        <v>15.3</v>
      </c>
      <c r="AE21" s="5">
        <v>0</v>
      </c>
      <c r="AF21" s="5">
        <v>34.700000000000003</v>
      </c>
      <c r="AG21" s="5">
        <v>0</v>
      </c>
    </row>
    <row r="22" spans="1:33" x14ac:dyDescent="0.25">
      <c r="A22" t="s">
        <v>65</v>
      </c>
      <c r="B22">
        <v>2018</v>
      </c>
      <c r="C22">
        <v>21350001</v>
      </c>
      <c r="D22" s="1">
        <v>43256</v>
      </c>
      <c r="E22">
        <v>3</v>
      </c>
      <c r="F22" t="s">
        <v>32</v>
      </c>
      <c r="G22" t="str">
        <f t="shared" si="0"/>
        <v>Beeds Lake</v>
      </c>
      <c r="H22" t="s">
        <v>33</v>
      </c>
      <c r="I22" t="s">
        <v>34</v>
      </c>
      <c r="J22" t="s">
        <v>35</v>
      </c>
      <c r="K22">
        <v>3.5</v>
      </c>
      <c r="L22">
        <v>315</v>
      </c>
      <c r="M22">
        <v>17</v>
      </c>
      <c r="N22" s="2">
        <v>0.08</v>
      </c>
      <c r="O22">
        <v>7.7</v>
      </c>
      <c r="P22" s="2">
        <v>21.6</v>
      </c>
      <c r="Q22" s="13">
        <v>9.8000000000000007</v>
      </c>
      <c r="R22" s="13">
        <v>12.4</v>
      </c>
      <c r="S22" s="5">
        <v>2.7120000000000002</v>
      </c>
      <c r="U22" s="5">
        <v>1.867</v>
      </c>
      <c r="V22" s="5">
        <v>0.14299999999999999</v>
      </c>
      <c r="X22" s="5">
        <v>7.7949999999999999</v>
      </c>
      <c r="Y22" s="5">
        <v>9.0800000000000006E-2</v>
      </c>
      <c r="Z22" s="5">
        <v>16.445</v>
      </c>
      <c r="AA22" s="5">
        <v>15.391999999999999</v>
      </c>
      <c r="AB22" s="5">
        <v>0.3</v>
      </c>
      <c r="AC22" s="5">
        <v>27</v>
      </c>
      <c r="AD22" s="5">
        <v>23</v>
      </c>
      <c r="AE22" s="5">
        <v>2.7</v>
      </c>
      <c r="AF22" s="5">
        <v>53</v>
      </c>
      <c r="AG22" s="5">
        <v>0.3</v>
      </c>
    </row>
    <row r="23" spans="1:33" x14ac:dyDescent="0.25">
      <c r="A23" t="s">
        <v>66</v>
      </c>
      <c r="B23">
        <v>2018</v>
      </c>
      <c r="C23">
        <v>21810002</v>
      </c>
      <c r="D23" s="1">
        <v>43256</v>
      </c>
      <c r="E23">
        <v>3</v>
      </c>
      <c r="F23" t="s">
        <v>37</v>
      </c>
      <c r="G23" t="s">
        <v>37</v>
      </c>
      <c r="H23" t="s">
        <v>38</v>
      </c>
      <c r="I23" t="s">
        <v>39</v>
      </c>
      <c r="J23" t="s">
        <v>40</v>
      </c>
      <c r="K23">
        <v>5.97</v>
      </c>
      <c r="L23">
        <v>5504.34</v>
      </c>
      <c r="M23">
        <v>17.100000000000001</v>
      </c>
      <c r="N23" s="2">
        <v>0.3</v>
      </c>
      <c r="O23">
        <v>8.6</v>
      </c>
      <c r="P23" s="2">
        <v>23.5</v>
      </c>
      <c r="Q23" s="13">
        <v>7.99</v>
      </c>
      <c r="R23" s="13">
        <v>2.2599999999999998</v>
      </c>
      <c r="S23" s="5">
        <v>6.7869999999999999</v>
      </c>
      <c r="U23" s="5">
        <v>1.3620000000000001</v>
      </c>
      <c r="V23" s="5">
        <v>0.34399999999999997</v>
      </c>
      <c r="W23" s="5">
        <v>2.1000000000000001E-2</v>
      </c>
      <c r="X23" s="5">
        <v>3.9E-2</v>
      </c>
      <c r="Y23" s="5">
        <v>2.3999999999999998E-3</v>
      </c>
      <c r="Z23" s="5">
        <v>23.687000000000001</v>
      </c>
      <c r="AA23" s="5">
        <v>17.713000000000001</v>
      </c>
      <c r="AB23" s="5">
        <v>0.7</v>
      </c>
      <c r="AC23" s="5">
        <v>1</v>
      </c>
      <c r="AD23" s="5">
        <v>2.7</v>
      </c>
      <c r="AE23" s="5">
        <v>0</v>
      </c>
      <c r="AF23" s="5">
        <v>4.3</v>
      </c>
      <c r="AG23" s="5">
        <v>5.7</v>
      </c>
    </row>
    <row r="24" spans="1:33" x14ac:dyDescent="0.25">
      <c r="A24" t="s">
        <v>67</v>
      </c>
      <c r="B24">
        <v>2018</v>
      </c>
      <c r="C24">
        <v>21940001</v>
      </c>
      <c r="D24" s="1">
        <v>43256</v>
      </c>
      <c r="E24">
        <v>3</v>
      </c>
      <c r="F24" t="s">
        <v>42</v>
      </c>
      <c r="G24" t="str">
        <f t="shared" si="0"/>
        <v>Brushy Creek</v>
      </c>
      <c r="H24" t="s">
        <v>33</v>
      </c>
      <c r="I24" t="s">
        <v>34</v>
      </c>
      <c r="J24" t="s">
        <v>40</v>
      </c>
      <c r="K24">
        <v>29</v>
      </c>
      <c r="L24">
        <v>20010</v>
      </c>
      <c r="M24">
        <v>14.8</v>
      </c>
      <c r="N24" s="2">
        <v>0.2</v>
      </c>
      <c r="O24">
        <v>8</v>
      </c>
      <c r="P24" s="2">
        <v>21.9</v>
      </c>
      <c r="Q24" s="13">
        <v>11.92</v>
      </c>
      <c r="R24" s="13">
        <v>10.199999999999999</v>
      </c>
      <c r="S24" s="5">
        <v>4.18</v>
      </c>
      <c r="U24" s="5">
        <v>1.3320000000000001</v>
      </c>
      <c r="V24" s="5">
        <v>0.33100000000000002</v>
      </c>
      <c r="W24" s="5">
        <v>2.7E-2</v>
      </c>
      <c r="X24" s="5">
        <v>10.039</v>
      </c>
      <c r="Y24" s="5">
        <v>8.8300000000000003E-2</v>
      </c>
      <c r="Z24" s="5">
        <v>21.248999999999999</v>
      </c>
      <c r="AA24" s="5">
        <v>17.870999999999999</v>
      </c>
      <c r="AB24" s="5">
        <v>17</v>
      </c>
      <c r="AC24" s="5">
        <v>0</v>
      </c>
      <c r="AD24" s="5">
        <v>55</v>
      </c>
      <c r="AE24" s="5">
        <v>11</v>
      </c>
      <c r="AF24" s="5">
        <v>83</v>
      </c>
      <c r="AG24" s="5">
        <v>2.7</v>
      </c>
    </row>
    <row r="25" spans="1:33" x14ac:dyDescent="0.25">
      <c r="A25" t="s">
        <v>68</v>
      </c>
      <c r="B25">
        <v>2018</v>
      </c>
      <c r="C25">
        <v>21170001</v>
      </c>
      <c r="D25" s="1">
        <v>43256</v>
      </c>
      <c r="E25">
        <v>3</v>
      </c>
      <c r="F25" t="s">
        <v>44</v>
      </c>
      <c r="G25" t="s">
        <v>44</v>
      </c>
      <c r="H25" t="s">
        <v>38</v>
      </c>
      <c r="I25" t="s">
        <v>39</v>
      </c>
      <c r="J25" t="s">
        <v>40</v>
      </c>
      <c r="K25">
        <v>9.6</v>
      </c>
      <c r="L25">
        <v>35366.400000000001</v>
      </c>
      <c r="M25">
        <v>10.1</v>
      </c>
      <c r="N25" s="2">
        <v>1.25</v>
      </c>
      <c r="O25">
        <v>8</v>
      </c>
      <c r="P25" s="2">
        <v>24.6</v>
      </c>
      <c r="Q25" s="13">
        <v>8.08</v>
      </c>
      <c r="R25" s="13">
        <v>3.66</v>
      </c>
      <c r="S25" s="5">
        <v>6.8049999999999997</v>
      </c>
      <c r="U25" s="5">
        <v>1.752</v>
      </c>
      <c r="V25" s="5">
        <v>0.219</v>
      </c>
      <c r="X25" s="5">
        <v>0.02</v>
      </c>
      <c r="Y25" s="5">
        <v>1.8499999999999999E-2</v>
      </c>
      <c r="Z25" s="5">
        <v>15.022</v>
      </c>
      <c r="AA25" s="5">
        <v>9.3789999999999996</v>
      </c>
      <c r="AB25" s="5">
        <v>7.7</v>
      </c>
      <c r="AC25" s="5">
        <v>4</v>
      </c>
      <c r="AD25" s="5">
        <v>6.7</v>
      </c>
      <c r="AE25" s="5">
        <v>0</v>
      </c>
      <c r="AF25" s="5">
        <v>18.3</v>
      </c>
      <c r="AG25" s="5">
        <v>0</v>
      </c>
    </row>
    <row r="26" spans="1:33" x14ac:dyDescent="0.25">
      <c r="A26" t="s">
        <v>69</v>
      </c>
      <c r="B26">
        <v>2018</v>
      </c>
      <c r="C26">
        <v>21810001</v>
      </c>
      <c r="D26" s="1">
        <v>43256</v>
      </c>
      <c r="E26">
        <v>3</v>
      </c>
      <c r="F26" t="s">
        <v>46</v>
      </c>
      <c r="G26" t="s">
        <v>37</v>
      </c>
      <c r="H26" t="s">
        <v>38</v>
      </c>
      <c r="I26" t="s">
        <v>39</v>
      </c>
      <c r="J26" t="s">
        <v>40</v>
      </c>
      <c r="K26">
        <v>5.97</v>
      </c>
      <c r="L26">
        <v>5504.34</v>
      </c>
      <c r="M26">
        <v>17.600000000000001</v>
      </c>
      <c r="N26" s="2">
        <v>2.34</v>
      </c>
      <c r="O26">
        <v>8.8000000000000007</v>
      </c>
      <c r="P26" s="2">
        <v>25.1</v>
      </c>
      <c r="Q26" s="13">
        <v>12.89</v>
      </c>
      <c r="R26" s="13">
        <v>3.11</v>
      </c>
      <c r="S26" s="5">
        <v>6.6239999999999997</v>
      </c>
      <c r="U26" s="5">
        <v>1.357</v>
      </c>
      <c r="V26" s="5">
        <v>0.41599999999999998</v>
      </c>
      <c r="W26" s="5">
        <v>1.4E-2</v>
      </c>
      <c r="X26" s="5">
        <v>8.2000000000000003E-2</v>
      </c>
      <c r="Y26" s="5">
        <v>1.1900000000000001E-2</v>
      </c>
      <c r="Z26" s="5">
        <v>26.558</v>
      </c>
      <c r="AA26" s="5">
        <v>20.916</v>
      </c>
      <c r="AB26" s="5">
        <v>3</v>
      </c>
      <c r="AC26" s="5">
        <v>1.3</v>
      </c>
      <c r="AD26" s="5">
        <v>5.7</v>
      </c>
      <c r="AE26" s="5">
        <v>0.7</v>
      </c>
      <c r="AF26" s="5">
        <v>10.7</v>
      </c>
      <c r="AG26" s="5">
        <v>1</v>
      </c>
    </row>
    <row r="27" spans="1:33" x14ac:dyDescent="0.25">
      <c r="A27" t="s">
        <v>70</v>
      </c>
      <c r="B27">
        <v>2018</v>
      </c>
      <c r="C27">
        <v>21420001</v>
      </c>
      <c r="D27" s="1">
        <v>43256</v>
      </c>
      <c r="E27">
        <v>3</v>
      </c>
      <c r="F27" t="s">
        <v>48</v>
      </c>
      <c r="G27" t="str">
        <f t="shared" si="0"/>
        <v>Lower Pine Lake</v>
      </c>
      <c r="H27" t="s">
        <v>33</v>
      </c>
      <c r="I27" t="s">
        <v>34</v>
      </c>
      <c r="J27" t="s">
        <v>35</v>
      </c>
      <c r="K27">
        <v>7.6</v>
      </c>
      <c r="L27">
        <v>471.2</v>
      </c>
      <c r="M27">
        <v>15.4</v>
      </c>
      <c r="N27" s="2">
        <v>2.5999999999999999E-2</v>
      </c>
      <c r="O27">
        <v>8.1</v>
      </c>
      <c r="P27" s="2">
        <v>23.2</v>
      </c>
      <c r="Q27" s="13">
        <v>9.8000000000000007</v>
      </c>
      <c r="R27" s="13">
        <v>2.02</v>
      </c>
      <c r="S27" s="5">
        <v>3.3140000000000001</v>
      </c>
      <c r="U27" s="5">
        <v>1.825</v>
      </c>
      <c r="V27" s="5">
        <v>0.13800000000000001</v>
      </c>
      <c r="X27" s="5">
        <v>3.7749999999999999</v>
      </c>
      <c r="Y27" s="5">
        <v>0.11070000000000001</v>
      </c>
      <c r="Z27" s="5">
        <v>15.465999999999999</v>
      </c>
      <c r="AA27" s="5">
        <v>8.8559999999999999</v>
      </c>
      <c r="AB27" s="5">
        <v>2</v>
      </c>
      <c r="AC27" s="5">
        <v>1.3</v>
      </c>
      <c r="AD27" s="5">
        <v>6.3</v>
      </c>
      <c r="AE27" s="5">
        <v>1</v>
      </c>
      <c r="AF27" s="5">
        <v>10.7</v>
      </c>
      <c r="AG27" s="5">
        <v>2</v>
      </c>
    </row>
    <row r="28" spans="1:33" x14ac:dyDescent="0.25">
      <c r="A28" t="s">
        <v>71</v>
      </c>
      <c r="B28">
        <v>2018</v>
      </c>
      <c r="C28">
        <v>21170002</v>
      </c>
      <c r="D28" s="1">
        <v>43256</v>
      </c>
      <c r="E28">
        <v>3</v>
      </c>
      <c r="F28" t="s">
        <v>50</v>
      </c>
      <c r="G28" t="s">
        <v>44</v>
      </c>
      <c r="H28" t="s">
        <v>38</v>
      </c>
      <c r="I28" t="s">
        <v>39</v>
      </c>
      <c r="J28" t="s">
        <v>40</v>
      </c>
      <c r="K28">
        <v>9.6</v>
      </c>
      <c r="L28">
        <v>35366.400000000001</v>
      </c>
      <c r="M28">
        <v>13</v>
      </c>
      <c r="N28" s="2">
        <v>1.7210000000000001</v>
      </c>
      <c r="O28">
        <v>8</v>
      </c>
      <c r="P28" s="2">
        <v>26.6</v>
      </c>
      <c r="Q28" s="13">
        <v>7.6</v>
      </c>
      <c r="R28" s="13">
        <v>7.32</v>
      </c>
      <c r="S28" s="5">
        <v>7.4930000000000003</v>
      </c>
      <c r="U28" s="5">
        <v>1.8169999999999999</v>
      </c>
      <c r="V28" s="5">
        <v>0.155</v>
      </c>
      <c r="X28" s="5">
        <v>7.9000000000000001E-2</v>
      </c>
      <c r="Y28" s="5">
        <v>2.5000000000000001E-2</v>
      </c>
      <c r="Z28" s="5">
        <v>14.345000000000001</v>
      </c>
      <c r="AA28" s="5">
        <v>10.222</v>
      </c>
      <c r="AB28" s="5">
        <v>6.7</v>
      </c>
      <c r="AC28" s="5">
        <v>4</v>
      </c>
      <c r="AD28" s="5">
        <v>8</v>
      </c>
      <c r="AE28" s="5">
        <v>0</v>
      </c>
      <c r="AF28" s="5">
        <v>18.7</v>
      </c>
      <c r="AG28" s="5">
        <v>1.7</v>
      </c>
    </row>
    <row r="29" spans="1:33" x14ac:dyDescent="0.25">
      <c r="A29" t="s">
        <v>72</v>
      </c>
      <c r="B29">
        <v>2018</v>
      </c>
      <c r="C29">
        <v>21130002</v>
      </c>
      <c r="D29" s="1">
        <v>43256</v>
      </c>
      <c r="E29">
        <v>3</v>
      </c>
      <c r="F29" t="s">
        <v>370</v>
      </c>
      <c r="G29" t="s">
        <v>531</v>
      </c>
      <c r="H29" t="s">
        <v>38</v>
      </c>
      <c r="I29" t="s">
        <v>39</v>
      </c>
      <c r="J29" t="s">
        <v>40</v>
      </c>
      <c r="K29">
        <v>11.5</v>
      </c>
      <c r="L29">
        <v>5209.5</v>
      </c>
      <c r="M29">
        <v>13.8</v>
      </c>
      <c r="N29" s="2">
        <v>0.80700000000000005</v>
      </c>
      <c r="O29">
        <v>8.1999999999999993</v>
      </c>
      <c r="P29" s="2">
        <v>23.4</v>
      </c>
      <c r="Q29" s="13">
        <v>7.26</v>
      </c>
      <c r="R29" s="13">
        <v>12.5</v>
      </c>
      <c r="S29" s="5">
        <v>7.2720000000000002</v>
      </c>
      <c r="U29" s="5">
        <v>1.331</v>
      </c>
      <c r="V29" s="5">
        <v>0.64700000000000002</v>
      </c>
      <c r="W29" s="5">
        <v>0.45900000000000002</v>
      </c>
      <c r="X29" s="5">
        <v>0.11600000000000001</v>
      </c>
      <c r="Y29" s="5">
        <v>1.3100000000000001E-2</v>
      </c>
      <c r="Z29" s="5">
        <v>29.202999999999999</v>
      </c>
      <c r="AA29" s="5">
        <v>43.694000000000003</v>
      </c>
      <c r="AB29" s="5">
        <v>71.3</v>
      </c>
      <c r="AC29" s="5">
        <v>0</v>
      </c>
      <c r="AD29" s="5">
        <v>24.7</v>
      </c>
      <c r="AE29" s="5">
        <v>67</v>
      </c>
      <c r="AF29" s="5">
        <v>163</v>
      </c>
      <c r="AG29" s="5">
        <v>8</v>
      </c>
    </row>
    <row r="30" spans="1:33" x14ac:dyDescent="0.25">
      <c r="A30" t="s">
        <v>73</v>
      </c>
      <c r="B30">
        <v>2018</v>
      </c>
      <c r="C30">
        <v>21130001</v>
      </c>
      <c r="D30" s="1">
        <v>43256</v>
      </c>
      <c r="E30">
        <v>3</v>
      </c>
      <c r="F30" t="s">
        <v>372</v>
      </c>
      <c r="G30" t="s">
        <v>531</v>
      </c>
      <c r="H30" t="s">
        <v>38</v>
      </c>
      <c r="I30" t="s">
        <v>39</v>
      </c>
      <c r="J30" t="s">
        <v>40</v>
      </c>
      <c r="K30">
        <v>11.5</v>
      </c>
      <c r="L30">
        <v>5209.5</v>
      </c>
      <c r="M30">
        <v>14</v>
      </c>
      <c r="N30" s="2">
        <v>0.621</v>
      </c>
      <c r="O30">
        <v>8.1999999999999993</v>
      </c>
      <c r="P30" s="2">
        <v>23.9</v>
      </c>
      <c r="Q30" s="13">
        <v>4.76</v>
      </c>
      <c r="R30" s="13">
        <v>12.6</v>
      </c>
      <c r="S30" s="5">
        <v>7.673</v>
      </c>
      <c r="U30" s="5">
        <v>1.3340000000000001</v>
      </c>
      <c r="V30" s="5">
        <v>0.69899999999999995</v>
      </c>
      <c r="W30" s="5">
        <v>0.44</v>
      </c>
      <c r="X30" s="5">
        <v>0.111</v>
      </c>
      <c r="Y30" s="5">
        <v>1.4999999999999999E-2</v>
      </c>
      <c r="Z30" s="5">
        <v>29.753</v>
      </c>
      <c r="AA30" s="5">
        <v>44.142000000000003</v>
      </c>
      <c r="AB30" s="5">
        <v>75.7</v>
      </c>
      <c r="AC30" s="5">
        <v>0</v>
      </c>
      <c r="AD30" s="5">
        <v>22</v>
      </c>
      <c r="AE30" s="5">
        <v>76.7</v>
      </c>
      <c r="AF30" s="5">
        <v>174.3</v>
      </c>
      <c r="AG30" s="5">
        <v>13.7</v>
      </c>
    </row>
    <row r="31" spans="1:33" x14ac:dyDescent="0.25">
      <c r="A31" t="s">
        <v>74</v>
      </c>
      <c r="B31">
        <v>2018</v>
      </c>
      <c r="C31">
        <v>21500001</v>
      </c>
      <c r="D31" s="1">
        <v>43256</v>
      </c>
      <c r="E31">
        <v>3</v>
      </c>
      <c r="F31" t="s">
        <v>54</v>
      </c>
      <c r="G31" t="str">
        <f t="shared" si="0"/>
        <v>Rock Creek</v>
      </c>
      <c r="H31" t="s">
        <v>33</v>
      </c>
      <c r="I31" t="s">
        <v>34</v>
      </c>
      <c r="J31" t="s">
        <v>35</v>
      </c>
      <c r="K31">
        <v>8.6999999999999993</v>
      </c>
      <c r="L31">
        <v>4055.9399999999996</v>
      </c>
      <c r="M31">
        <v>13.4</v>
      </c>
      <c r="N31" s="2">
        <v>0</v>
      </c>
      <c r="O31">
        <v>7.9</v>
      </c>
      <c r="P31" s="2">
        <v>24.3</v>
      </c>
      <c r="Q31" s="13">
        <v>8.5500000000000007</v>
      </c>
      <c r="R31" s="13">
        <v>13.2</v>
      </c>
      <c r="S31" s="5">
        <v>4.492</v>
      </c>
      <c r="U31" s="5">
        <v>1.8140000000000001</v>
      </c>
      <c r="V31" s="5">
        <v>0.27400000000000002</v>
      </c>
      <c r="X31" s="5">
        <v>1.7230000000000001</v>
      </c>
      <c r="Y31" s="5">
        <v>0.14580000000000001</v>
      </c>
      <c r="Z31" s="5">
        <v>14.992000000000001</v>
      </c>
      <c r="AA31" s="5">
        <v>13.148999999999999</v>
      </c>
      <c r="AB31" s="5">
        <v>8.3000000000000007</v>
      </c>
      <c r="AC31" s="5">
        <v>10.3</v>
      </c>
      <c r="AD31" s="5">
        <v>27</v>
      </c>
      <c r="AE31" s="5">
        <v>1.3</v>
      </c>
      <c r="AF31" s="5">
        <v>47</v>
      </c>
      <c r="AG31" s="5">
        <v>0</v>
      </c>
    </row>
    <row r="32" spans="1:33" x14ac:dyDescent="0.25">
      <c r="A32" t="s">
        <v>75</v>
      </c>
      <c r="B32">
        <v>2018</v>
      </c>
      <c r="C32">
        <v>21350001</v>
      </c>
      <c r="D32" s="1">
        <v>43263</v>
      </c>
      <c r="E32">
        <v>4</v>
      </c>
      <c r="F32" t="s">
        <v>32</v>
      </c>
      <c r="G32" t="str">
        <f t="shared" si="0"/>
        <v>Beeds Lake</v>
      </c>
      <c r="H32" t="s">
        <v>33</v>
      </c>
      <c r="I32" t="s">
        <v>34</v>
      </c>
      <c r="J32" t="s">
        <v>35</v>
      </c>
      <c r="K32">
        <v>3.5</v>
      </c>
      <c r="L32">
        <v>315</v>
      </c>
      <c r="M32">
        <v>15.9</v>
      </c>
      <c r="N32" s="2">
        <v>0.53800000000000003</v>
      </c>
      <c r="O32">
        <v>8</v>
      </c>
      <c r="P32" s="2">
        <v>23.6</v>
      </c>
      <c r="Q32" s="13">
        <v>8.5</v>
      </c>
      <c r="R32" s="13">
        <v>12.3</v>
      </c>
      <c r="S32" s="5">
        <v>2.6190000000000002</v>
      </c>
      <c r="U32" s="5">
        <v>1.5589999999999999</v>
      </c>
      <c r="V32" s="5">
        <v>0.33400000000000002</v>
      </c>
      <c r="W32" s="5">
        <v>0.40200000000000002</v>
      </c>
      <c r="X32" s="5">
        <v>8.5809999999999995</v>
      </c>
      <c r="Y32" s="5">
        <v>8.4000000000000005E-2</v>
      </c>
      <c r="Z32" s="5">
        <v>14.673999999999999</v>
      </c>
      <c r="AA32" s="5">
        <v>18.248999999999999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32000</v>
      </c>
    </row>
    <row r="33" spans="1:33" x14ac:dyDescent="0.25">
      <c r="A33" t="s">
        <v>76</v>
      </c>
      <c r="B33">
        <v>2018</v>
      </c>
      <c r="C33">
        <v>21810002</v>
      </c>
      <c r="D33" s="1">
        <v>43263</v>
      </c>
      <c r="E33">
        <v>4</v>
      </c>
      <c r="F33" t="s">
        <v>37</v>
      </c>
      <c r="G33" t="s">
        <v>37</v>
      </c>
      <c r="H33" t="s">
        <v>38</v>
      </c>
      <c r="I33" t="s">
        <v>39</v>
      </c>
      <c r="J33" t="s">
        <v>40</v>
      </c>
      <c r="K33">
        <v>15.1</v>
      </c>
      <c r="L33">
        <v>5504.34</v>
      </c>
      <c r="M33">
        <v>17.600000000000001</v>
      </c>
      <c r="N33" s="2">
        <v>0.75</v>
      </c>
      <c r="O33">
        <v>8.6</v>
      </c>
      <c r="P33" s="2">
        <v>25</v>
      </c>
      <c r="Q33" s="13">
        <v>4.97</v>
      </c>
      <c r="R33" s="13">
        <v>2.27</v>
      </c>
      <c r="S33" s="5">
        <v>6.0730000000000004</v>
      </c>
      <c r="U33" s="5">
        <v>1.214</v>
      </c>
      <c r="V33" s="5">
        <v>0.45800000000000002</v>
      </c>
      <c r="W33" s="5">
        <v>-8.0000000000000002E-3</v>
      </c>
      <c r="X33" s="5">
        <v>2.7E-2</v>
      </c>
      <c r="Y33" s="5">
        <v>1E-4</v>
      </c>
      <c r="Z33" s="5">
        <v>24.867999999999999</v>
      </c>
      <c r="AA33" s="5">
        <v>17.981999999999999</v>
      </c>
      <c r="AB33" s="5">
        <v>8.3000000000000007</v>
      </c>
      <c r="AC33" s="5">
        <v>3</v>
      </c>
      <c r="AD33" s="5">
        <v>6</v>
      </c>
      <c r="AE33" s="5">
        <v>0.3</v>
      </c>
      <c r="AF33" s="5">
        <v>17.7</v>
      </c>
      <c r="AG33" s="5">
        <v>1.7</v>
      </c>
    </row>
    <row r="34" spans="1:33" x14ac:dyDescent="0.25">
      <c r="A34" t="s">
        <v>77</v>
      </c>
      <c r="B34">
        <v>2018</v>
      </c>
      <c r="C34">
        <v>21940001</v>
      </c>
      <c r="D34" s="1">
        <v>43263</v>
      </c>
      <c r="E34">
        <v>4</v>
      </c>
      <c r="F34" t="s">
        <v>42</v>
      </c>
      <c r="G34" t="str">
        <f t="shared" si="0"/>
        <v>Brushy Creek</v>
      </c>
      <c r="H34" t="s">
        <v>33</v>
      </c>
      <c r="I34" t="s">
        <v>34</v>
      </c>
      <c r="J34" t="s">
        <v>40</v>
      </c>
      <c r="K34">
        <v>77.5</v>
      </c>
      <c r="L34">
        <v>20010</v>
      </c>
      <c r="M34">
        <v>16.3</v>
      </c>
      <c r="N34" s="2">
        <v>0.27</v>
      </c>
      <c r="O34">
        <v>7.9</v>
      </c>
      <c r="P34" s="2">
        <v>23.1</v>
      </c>
      <c r="Q34" s="13">
        <v>9.0399999999999991</v>
      </c>
      <c r="R34" s="13">
        <v>3.35</v>
      </c>
      <c r="S34" s="5">
        <v>3.7080000000000002</v>
      </c>
      <c r="U34" s="5">
        <v>1.089</v>
      </c>
      <c r="V34" s="5">
        <v>0.48399999999999999</v>
      </c>
      <c r="W34" s="5">
        <v>7.6999999999999999E-2</v>
      </c>
      <c r="X34" s="5">
        <v>9.9260000000000002</v>
      </c>
      <c r="Y34" s="5">
        <v>8.7099999999999997E-2</v>
      </c>
      <c r="Z34" s="5">
        <v>21.219000000000001</v>
      </c>
      <c r="AA34" s="5">
        <v>38.866</v>
      </c>
      <c r="AB34" s="5">
        <v>3</v>
      </c>
      <c r="AC34" s="5">
        <v>1</v>
      </c>
      <c r="AD34" s="5">
        <v>6</v>
      </c>
      <c r="AE34" s="5">
        <v>2</v>
      </c>
      <c r="AF34" s="5">
        <v>12</v>
      </c>
      <c r="AG34" s="5">
        <v>2</v>
      </c>
    </row>
    <row r="35" spans="1:33" x14ac:dyDescent="0.25">
      <c r="A35" t="s">
        <v>78</v>
      </c>
      <c r="B35">
        <v>2018</v>
      </c>
      <c r="C35">
        <v>21170001</v>
      </c>
      <c r="D35" s="1">
        <v>43263</v>
      </c>
      <c r="E35">
        <v>4</v>
      </c>
      <c r="F35" t="s">
        <v>44</v>
      </c>
      <c r="G35" t="s">
        <v>44</v>
      </c>
      <c r="H35" t="s">
        <v>38</v>
      </c>
      <c r="I35" t="s">
        <v>39</v>
      </c>
      <c r="J35" t="s">
        <v>40</v>
      </c>
      <c r="K35">
        <v>9.6</v>
      </c>
      <c r="L35">
        <v>35366.400000000001</v>
      </c>
      <c r="M35">
        <v>11.9</v>
      </c>
      <c r="N35" s="2">
        <v>1.768</v>
      </c>
      <c r="O35">
        <v>8.3000000000000007</v>
      </c>
      <c r="P35" s="2">
        <v>24.7</v>
      </c>
      <c r="Q35" s="13">
        <v>8.6</v>
      </c>
      <c r="R35" s="13">
        <v>7.1</v>
      </c>
      <c r="S35" s="5">
        <v>6.0110000000000001</v>
      </c>
      <c r="U35" s="5">
        <v>1.569</v>
      </c>
      <c r="V35" s="5">
        <v>0.44800000000000001</v>
      </c>
      <c r="W35" s="5">
        <v>5.09</v>
      </c>
      <c r="X35" s="5">
        <v>-5.0000000000000001E-3</v>
      </c>
      <c r="Y35" s="5">
        <v>5.1000000000000004E-3</v>
      </c>
      <c r="Z35" s="5">
        <v>14.9</v>
      </c>
      <c r="AA35" s="5">
        <v>11.837999999999999</v>
      </c>
      <c r="AB35" s="5">
        <v>14</v>
      </c>
      <c r="AC35" s="5">
        <v>0.3</v>
      </c>
      <c r="AD35" s="5">
        <v>8</v>
      </c>
      <c r="AE35" s="5">
        <v>0.3</v>
      </c>
      <c r="AF35" s="5">
        <v>22.7</v>
      </c>
      <c r="AG35" s="5">
        <v>0</v>
      </c>
    </row>
    <row r="36" spans="1:33" x14ac:dyDescent="0.25">
      <c r="A36" t="s">
        <v>79</v>
      </c>
      <c r="B36">
        <v>2018</v>
      </c>
      <c r="C36">
        <v>21810001</v>
      </c>
      <c r="D36" s="1">
        <v>43263</v>
      </c>
      <c r="E36">
        <v>4</v>
      </c>
      <c r="F36" t="s">
        <v>46</v>
      </c>
      <c r="G36" t="s">
        <v>37</v>
      </c>
      <c r="H36" t="s">
        <v>38</v>
      </c>
      <c r="I36" t="s">
        <v>39</v>
      </c>
      <c r="J36" t="s">
        <v>40</v>
      </c>
      <c r="K36">
        <v>15.1</v>
      </c>
      <c r="L36">
        <v>5504.34</v>
      </c>
      <c r="M36">
        <v>17.899999999999999</v>
      </c>
      <c r="N36" s="2">
        <v>2.7749999999999999</v>
      </c>
      <c r="O36">
        <v>8.6</v>
      </c>
      <c r="P36" s="2">
        <v>25.1</v>
      </c>
      <c r="Q36" s="13">
        <v>7.87</v>
      </c>
      <c r="R36" s="13">
        <v>3.7</v>
      </c>
      <c r="S36" s="5">
        <v>6.0359999999999996</v>
      </c>
      <c r="U36" s="5">
        <v>1.1419999999999999</v>
      </c>
      <c r="V36" s="5">
        <v>0.53300000000000003</v>
      </c>
      <c r="W36" s="5">
        <v>-0.01</v>
      </c>
      <c r="X36" s="5">
        <v>4.0000000000000001E-3</v>
      </c>
      <c r="Y36" s="5">
        <v>5.1000000000000004E-3</v>
      </c>
      <c r="Z36" s="5">
        <v>25.696999999999999</v>
      </c>
      <c r="AA36" s="5">
        <v>21.870999999999999</v>
      </c>
      <c r="AB36" s="5">
        <v>0</v>
      </c>
      <c r="AC36" s="5">
        <v>1</v>
      </c>
      <c r="AD36" s="5">
        <v>2.2999999999999998</v>
      </c>
      <c r="AE36" s="5">
        <v>0</v>
      </c>
      <c r="AF36" s="5">
        <v>3.3</v>
      </c>
      <c r="AG36" s="5">
        <v>4.3</v>
      </c>
    </row>
    <row r="37" spans="1:33" x14ac:dyDescent="0.25">
      <c r="A37" t="s">
        <v>80</v>
      </c>
      <c r="B37">
        <v>2018</v>
      </c>
      <c r="C37">
        <v>21420001</v>
      </c>
      <c r="D37" s="1">
        <v>43263</v>
      </c>
      <c r="E37">
        <v>4</v>
      </c>
      <c r="F37" t="s">
        <v>48</v>
      </c>
      <c r="G37" t="str">
        <f t="shared" si="0"/>
        <v>Lower Pine Lake</v>
      </c>
      <c r="H37" t="s">
        <v>33</v>
      </c>
      <c r="I37" t="s">
        <v>34</v>
      </c>
      <c r="J37" t="s">
        <v>35</v>
      </c>
      <c r="K37">
        <v>16</v>
      </c>
      <c r="L37">
        <v>471.2</v>
      </c>
      <c r="M37">
        <v>15.4</v>
      </c>
      <c r="N37" s="2">
        <v>9.5000000000000001E-2</v>
      </c>
      <c r="O37">
        <v>8.6999999999999993</v>
      </c>
      <c r="P37" s="2">
        <v>24</v>
      </c>
      <c r="Q37" s="13">
        <v>10</v>
      </c>
      <c r="R37" s="13">
        <v>2.25</v>
      </c>
      <c r="S37" s="5">
        <v>6.4850000000000003</v>
      </c>
      <c r="U37" s="5">
        <v>1.171</v>
      </c>
      <c r="V37" s="5">
        <v>0.59599999999999997</v>
      </c>
      <c r="W37" s="5">
        <v>7.5999999999999998E-2</v>
      </c>
      <c r="X37" s="5">
        <v>3.3000000000000002E-2</v>
      </c>
      <c r="Y37" s="5">
        <v>9.7999999999999997E-3</v>
      </c>
      <c r="Z37" s="5">
        <v>9.7439999999999998</v>
      </c>
      <c r="AA37" s="5">
        <v>59.762999999999998</v>
      </c>
      <c r="AB37" s="5">
        <v>2.2999999999999998</v>
      </c>
      <c r="AC37" s="5">
        <v>1.7</v>
      </c>
      <c r="AD37" s="5">
        <v>6.7</v>
      </c>
      <c r="AE37" s="5">
        <v>2.2999999999999998</v>
      </c>
      <c r="AF37" s="5">
        <v>13</v>
      </c>
      <c r="AG37" s="5">
        <v>0.7</v>
      </c>
    </row>
    <row r="38" spans="1:33" x14ac:dyDescent="0.25">
      <c r="A38" t="s">
        <v>81</v>
      </c>
      <c r="B38">
        <v>2018</v>
      </c>
      <c r="C38">
        <v>21170002</v>
      </c>
      <c r="D38" s="1">
        <v>43263</v>
      </c>
      <c r="E38">
        <v>4</v>
      </c>
      <c r="F38" t="s">
        <v>50</v>
      </c>
      <c r="G38" t="s">
        <v>44</v>
      </c>
      <c r="H38" t="s">
        <v>38</v>
      </c>
      <c r="I38" t="s">
        <v>39</v>
      </c>
      <c r="J38" t="s">
        <v>40</v>
      </c>
      <c r="K38">
        <v>9.6</v>
      </c>
      <c r="L38">
        <v>35366.400000000001</v>
      </c>
      <c r="M38">
        <v>14.6</v>
      </c>
      <c r="N38" s="2">
        <v>0.03</v>
      </c>
      <c r="O38">
        <v>8.6999999999999993</v>
      </c>
      <c r="P38" s="2">
        <v>24.2</v>
      </c>
      <c r="Q38" s="13">
        <v>9.4</v>
      </c>
      <c r="R38" s="13">
        <v>4.83</v>
      </c>
      <c r="S38" s="5">
        <v>2.9780000000000002</v>
      </c>
      <c r="U38" s="5">
        <v>1.468</v>
      </c>
      <c r="V38" s="5">
        <v>0.33200000000000002</v>
      </c>
      <c r="W38" s="5">
        <v>0.56799999999999995</v>
      </c>
      <c r="X38" s="5">
        <v>3.1280000000000001</v>
      </c>
      <c r="Y38" s="5">
        <v>0.10970000000000001</v>
      </c>
      <c r="Z38" s="5">
        <v>15.635</v>
      </c>
      <c r="AA38" s="5">
        <v>10.041</v>
      </c>
      <c r="AB38" s="5">
        <v>17.7</v>
      </c>
      <c r="AC38" s="5">
        <v>2</v>
      </c>
      <c r="AD38" s="5">
        <v>9.6999999999999993</v>
      </c>
      <c r="AE38" s="5">
        <v>4.3</v>
      </c>
      <c r="AF38" s="5">
        <v>33.700000000000003</v>
      </c>
      <c r="AG38" s="5">
        <v>0.7</v>
      </c>
    </row>
    <row r="39" spans="1:33" x14ac:dyDescent="0.25">
      <c r="A39" t="s">
        <v>82</v>
      </c>
      <c r="B39">
        <v>2018</v>
      </c>
      <c r="C39">
        <v>21130002</v>
      </c>
      <c r="D39" s="1">
        <v>43263</v>
      </c>
      <c r="E39">
        <v>4</v>
      </c>
      <c r="F39" t="s">
        <v>370</v>
      </c>
      <c r="G39" t="s">
        <v>531</v>
      </c>
      <c r="H39" t="s">
        <v>38</v>
      </c>
      <c r="I39" t="s">
        <v>39</v>
      </c>
      <c r="J39" t="s">
        <v>40</v>
      </c>
      <c r="K39">
        <v>11.7</v>
      </c>
      <c r="L39">
        <v>5209.5</v>
      </c>
      <c r="M39">
        <v>12.7</v>
      </c>
      <c r="N39" s="2">
        <v>9.2999999999999999E-2</v>
      </c>
      <c r="O39">
        <v>9.1300000000000008</v>
      </c>
      <c r="P39" s="2">
        <v>24.5</v>
      </c>
      <c r="Q39" s="13">
        <v>7.56</v>
      </c>
      <c r="R39" s="13">
        <v>13.1</v>
      </c>
      <c r="S39" s="5">
        <v>13.76</v>
      </c>
      <c r="U39" s="5">
        <v>1.387</v>
      </c>
      <c r="V39" s="5">
        <v>0.32700000000000001</v>
      </c>
      <c r="W39" s="5">
        <v>1.1200000000000001</v>
      </c>
      <c r="X39" s="5">
        <v>-8.0000000000000002E-3</v>
      </c>
      <c r="Y39" s="5">
        <v>2.5999999999999999E-3</v>
      </c>
      <c r="Z39" s="5">
        <v>1.671</v>
      </c>
      <c r="AA39" s="5">
        <v>4.0229999999999997</v>
      </c>
      <c r="AB39" s="5">
        <v>80.7</v>
      </c>
      <c r="AC39" s="5">
        <v>0</v>
      </c>
      <c r="AD39" s="5">
        <v>28</v>
      </c>
      <c r="AE39" s="5">
        <v>70.7</v>
      </c>
      <c r="AF39" s="5">
        <v>179.3</v>
      </c>
      <c r="AG39" s="5">
        <v>8.6999999999999993</v>
      </c>
    </row>
    <row r="40" spans="1:33" x14ac:dyDescent="0.25">
      <c r="A40" t="s">
        <v>83</v>
      </c>
      <c r="B40">
        <v>2018</v>
      </c>
      <c r="C40">
        <v>21130001</v>
      </c>
      <c r="D40" s="1">
        <v>43263</v>
      </c>
      <c r="E40">
        <v>4</v>
      </c>
      <c r="F40" t="s">
        <v>372</v>
      </c>
      <c r="G40" t="s">
        <v>531</v>
      </c>
      <c r="H40" t="s">
        <v>38</v>
      </c>
      <c r="I40" t="s">
        <v>39</v>
      </c>
      <c r="J40" t="s">
        <v>40</v>
      </c>
      <c r="K40">
        <v>11.7</v>
      </c>
      <c r="L40">
        <v>5209.5</v>
      </c>
      <c r="M40">
        <v>12.6</v>
      </c>
      <c r="N40" s="2">
        <v>1.538</v>
      </c>
      <c r="O40">
        <v>8.1</v>
      </c>
      <c r="P40" s="2">
        <v>24.5</v>
      </c>
      <c r="Q40" s="13">
        <v>6.83</v>
      </c>
      <c r="R40" s="13">
        <v>15</v>
      </c>
      <c r="S40" s="5">
        <v>5.81</v>
      </c>
      <c r="U40" s="5">
        <v>1.111</v>
      </c>
      <c r="V40" s="5">
        <v>0.66600000000000004</v>
      </c>
      <c r="W40" s="5">
        <v>0.36599999999999999</v>
      </c>
      <c r="X40" s="5">
        <v>8.1000000000000003E-2</v>
      </c>
      <c r="Y40" s="5">
        <v>1.44E-2</v>
      </c>
      <c r="Z40" s="5">
        <v>28.056999999999999</v>
      </c>
      <c r="AA40" s="5">
        <v>52.164000000000001</v>
      </c>
      <c r="AB40" s="5">
        <v>71.7</v>
      </c>
      <c r="AC40" s="5">
        <v>0</v>
      </c>
      <c r="AD40" s="5">
        <v>32.299999999999997</v>
      </c>
      <c r="AE40" s="5">
        <v>64</v>
      </c>
      <c r="AF40" s="5">
        <v>168</v>
      </c>
      <c r="AG40" s="5">
        <v>7.3</v>
      </c>
    </row>
    <row r="41" spans="1:33" x14ac:dyDescent="0.25">
      <c r="A41" t="s">
        <v>84</v>
      </c>
      <c r="B41">
        <v>2018</v>
      </c>
      <c r="C41">
        <v>21500001</v>
      </c>
      <c r="D41" s="1">
        <v>43263</v>
      </c>
      <c r="E41">
        <v>4</v>
      </c>
      <c r="F41" t="s">
        <v>54</v>
      </c>
      <c r="G41" t="str">
        <f t="shared" si="0"/>
        <v>Rock Creek</v>
      </c>
      <c r="H41" t="s">
        <v>33</v>
      </c>
      <c r="I41" t="s">
        <v>34</v>
      </c>
      <c r="J41" t="s">
        <v>35</v>
      </c>
      <c r="K41">
        <v>17.8</v>
      </c>
      <c r="L41">
        <v>4055.9399999999996</v>
      </c>
      <c r="M41">
        <v>13.6</v>
      </c>
      <c r="N41" s="2">
        <v>0.14499999999999999</v>
      </c>
      <c r="O41">
        <v>8.9</v>
      </c>
      <c r="P41" s="2">
        <v>24.9</v>
      </c>
      <c r="Q41" s="13">
        <v>7.1</v>
      </c>
      <c r="R41" s="13">
        <v>8.44</v>
      </c>
      <c r="S41" s="5">
        <v>7.1509999999999998</v>
      </c>
      <c r="U41" s="5">
        <v>1.4219999999999999</v>
      </c>
      <c r="V41" s="5">
        <v>0.48599999999999999</v>
      </c>
      <c r="W41" s="5">
        <v>0.54800000000000004</v>
      </c>
      <c r="X41" s="5">
        <v>8.0000000000000002E-3</v>
      </c>
      <c r="Y41" s="5">
        <v>5.0000000000000001E-3</v>
      </c>
      <c r="Z41" s="5">
        <v>5.798</v>
      </c>
      <c r="AA41" s="5">
        <v>8.7539999999999996</v>
      </c>
      <c r="AB41" s="5">
        <v>10</v>
      </c>
      <c r="AC41" s="5">
        <v>19</v>
      </c>
      <c r="AD41" s="5">
        <v>18.7</v>
      </c>
      <c r="AE41" s="5">
        <v>0</v>
      </c>
      <c r="AF41" s="5">
        <v>47.7</v>
      </c>
      <c r="AG41" s="5">
        <v>1</v>
      </c>
    </row>
    <row r="42" spans="1:33" x14ac:dyDescent="0.25">
      <c r="A42" t="s">
        <v>85</v>
      </c>
      <c r="B42">
        <v>2018</v>
      </c>
      <c r="C42">
        <v>21350001</v>
      </c>
      <c r="D42" s="1">
        <v>43270</v>
      </c>
      <c r="E42">
        <v>5</v>
      </c>
      <c r="F42" t="s">
        <v>32</v>
      </c>
      <c r="G42" t="str">
        <f t="shared" si="0"/>
        <v>Beeds Lake</v>
      </c>
      <c r="H42" t="s">
        <v>33</v>
      </c>
      <c r="I42" t="s">
        <v>34</v>
      </c>
      <c r="J42" t="s">
        <v>35</v>
      </c>
      <c r="K42">
        <v>24.6</v>
      </c>
      <c r="L42">
        <v>315</v>
      </c>
      <c r="M42">
        <v>15.1</v>
      </c>
      <c r="N42" s="2">
        <v>0.108</v>
      </c>
      <c r="O42">
        <v>7.7</v>
      </c>
      <c r="P42" s="2">
        <v>20.5</v>
      </c>
      <c r="Q42" s="13">
        <v>6.7</v>
      </c>
      <c r="R42" s="13">
        <v>19.2</v>
      </c>
      <c r="S42" s="5">
        <v>3.105</v>
      </c>
      <c r="U42" s="5">
        <v>1.113</v>
      </c>
      <c r="V42" s="5">
        <v>0.41599999999999998</v>
      </c>
      <c r="W42" s="5">
        <v>0.1</v>
      </c>
      <c r="X42" s="5">
        <v>9.1430000000000007</v>
      </c>
      <c r="Y42" s="5">
        <v>7.5499999999999998E-2</v>
      </c>
      <c r="Z42" s="5">
        <v>13.422000000000001</v>
      </c>
      <c r="AA42" s="5">
        <v>17.806000000000001</v>
      </c>
      <c r="AB42" s="5">
        <v>2.7</v>
      </c>
      <c r="AC42" s="5">
        <v>7</v>
      </c>
      <c r="AD42" s="5">
        <v>12.3</v>
      </c>
      <c r="AE42" s="5">
        <v>8.3000000000000007</v>
      </c>
      <c r="AF42" s="5">
        <v>30.3</v>
      </c>
      <c r="AG42" s="5">
        <v>0</v>
      </c>
    </row>
    <row r="43" spans="1:33" x14ac:dyDescent="0.25">
      <c r="A43" t="s">
        <v>86</v>
      </c>
      <c r="B43">
        <v>2018</v>
      </c>
      <c r="C43">
        <v>21810002</v>
      </c>
      <c r="D43" s="1">
        <v>43270</v>
      </c>
      <c r="E43">
        <v>5</v>
      </c>
      <c r="F43" t="s">
        <v>37</v>
      </c>
      <c r="G43" t="s">
        <v>37</v>
      </c>
      <c r="H43" t="s">
        <v>38</v>
      </c>
      <c r="I43" t="s">
        <v>39</v>
      </c>
      <c r="J43" t="s">
        <v>40</v>
      </c>
      <c r="K43">
        <v>15.1</v>
      </c>
      <c r="L43">
        <v>5504.34</v>
      </c>
      <c r="M43">
        <v>14.6</v>
      </c>
      <c r="N43" s="2">
        <v>0.35</v>
      </c>
      <c r="O43">
        <v>8.1300000000000008</v>
      </c>
      <c r="P43" s="2">
        <v>28</v>
      </c>
      <c r="Q43" s="13">
        <v>2.08</v>
      </c>
      <c r="R43" s="13">
        <v>5.85</v>
      </c>
      <c r="S43" s="5">
        <v>5.7060000000000004</v>
      </c>
      <c r="U43" s="5">
        <v>0.97299999999999998</v>
      </c>
      <c r="V43" s="5">
        <v>0.38300000000000001</v>
      </c>
      <c r="W43" s="5">
        <v>-3.1E-2</v>
      </c>
      <c r="X43" s="5">
        <v>6.5000000000000002E-2</v>
      </c>
      <c r="Y43" s="5">
        <v>4.8999999999999998E-3</v>
      </c>
      <c r="Z43" s="5">
        <v>24.486999999999998</v>
      </c>
      <c r="AA43" s="5">
        <v>14.977</v>
      </c>
      <c r="AB43" s="5">
        <v>3.3</v>
      </c>
      <c r="AC43" s="5">
        <v>2.8</v>
      </c>
      <c r="AD43" s="5">
        <v>4.8</v>
      </c>
      <c r="AE43" s="5">
        <v>0</v>
      </c>
      <c r="AF43" s="5">
        <v>10.8</v>
      </c>
      <c r="AG43" s="5">
        <v>2.5</v>
      </c>
    </row>
    <row r="44" spans="1:33" x14ac:dyDescent="0.25">
      <c r="A44" t="s">
        <v>87</v>
      </c>
      <c r="B44">
        <v>2018</v>
      </c>
      <c r="C44">
        <v>21940001</v>
      </c>
      <c r="D44" s="1">
        <v>43270</v>
      </c>
      <c r="E44">
        <v>5</v>
      </c>
      <c r="F44" t="s">
        <v>42</v>
      </c>
      <c r="G44" t="str">
        <f t="shared" si="0"/>
        <v>Brushy Creek</v>
      </c>
      <c r="H44" t="s">
        <v>33</v>
      </c>
      <c r="I44" t="s">
        <v>34</v>
      </c>
      <c r="J44" t="s">
        <v>40</v>
      </c>
      <c r="K44">
        <v>77.5</v>
      </c>
      <c r="L44">
        <v>20010</v>
      </c>
      <c r="M44">
        <v>15.2</v>
      </c>
      <c r="N44" s="2">
        <v>3.2000000000000001E-2</v>
      </c>
      <c r="O44">
        <v>7.66</v>
      </c>
      <c r="P44" s="2">
        <v>24.8</v>
      </c>
      <c r="Q44" s="13">
        <v>7.75</v>
      </c>
      <c r="R44" s="13">
        <v>2.4700000000000002</v>
      </c>
      <c r="S44" s="5">
        <v>3.3660000000000001</v>
      </c>
      <c r="U44" s="5">
        <v>1</v>
      </c>
      <c r="V44" s="5">
        <v>0.502</v>
      </c>
      <c r="W44" s="5">
        <v>3.9E-2</v>
      </c>
      <c r="X44" s="5">
        <v>9.0030000000000001</v>
      </c>
      <c r="Y44" s="5">
        <v>9.3299999999999994E-2</v>
      </c>
      <c r="Z44" s="5">
        <v>16.988</v>
      </c>
      <c r="AA44" s="5">
        <v>15.919</v>
      </c>
      <c r="AB44" s="5">
        <v>1</v>
      </c>
      <c r="AC44" s="5">
        <v>1.7</v>
      </c>
      <c r="AD44" s="5">
        <v>8</v>
      </c>
      <c r="AE44" s="5">
        <v>2</v>
      </c>
      <c r="AF44" s="5">
        <v>12.7</v>
      </c>
      <c r="AG44" s="5">
        <v>0</v>
      </c>
    </row>
    <row r="45" spans="1:33" x14ac:dyDescent="0.25">
      <c r="A45" t="s">
        <v>88</v>
      </c>
      <c r="B45">
        <v>2018</v>
      </c>
      <c r="C45">
        <v>21170001</v>
      </c>
      <c r="D45" s="1">
        <v>43270</v>
      </c>
      <c r="E45">
        <v>5</v>
      </c>
      <c r="F45" t="s">
        <v>44</v>
      </c>
      <c r="G45" t="s">
        <v>44</v>
      </c>
      <c r="H45" t="s">
        <v>38</v>
      </c>
      <c r="I45" t="s">
        <v>39</v>
      </c>
      <c r="J45" t="s">
        <v>40</v>
      </c>
      <c r="K45">
        <v>9.6</v>
      </c>
      <c r="L45">
        <v>35366.400000000001</v>
      </c>
      <c r="M45">
        <v>12.1</v>
      </c>
      <c r="N45" s="2">
        <v>0.83499999999999996</v>
      </c>
      <c r="O45">
        <v>8.1</v>
      </c>
      <c r="P45" s="2">
        <v>25.2</v>
      </c>
      <c r="Q45" s="13">
        <v>6.8</v>
      </c>
      <c r="R45" s="13">
        <v>5.22</v>
      </c>
      <c r="S45" s="5">
        <v>5.3789999999999996</v>
      </c>
      <c r="U45" s="5">
        <v>1.0029999999999999</v>
      </c>
      <c r="V45" s="5">
        <v>0.52900000000000003</v>
      </c>
      <c r="W45" s="5">
        <v>-1.6E-2</v>
      </c>
      <c r="X45" s="5">
        <v>4.0000000000000001E-3</v>
      </c>
      <c r="Y45" s="5">
        <v>6.0000000000000001E-3</v>
      </c>
      <c r="Z45" s="5">
        <v>14.156000000000001</v>
      </c>
      <c r="AA45" s="5">
        <v>8.1720000000000006</v>
      </c>
      <c r="AB45" s="5">
        <v>8.3000000000000007</v>
      </c>
      <c r="AC45" s="5">
        <v>3.7</v>
      </c>
      <c r="AD45" s="5">
        <v>6.3</v>
      </c>
      <c r="AE45" s="5">
        <v>0</v>
      </c>
      <c r="AF45" s="5">
        <v>18.3</v>
      </c>
      <c r="AG45" s="5">
        <v>0</v>
      </c>
    </row>
    <row r="46" spans="1:33" x14ac:dyDescent="0.25">
      <c r="A46" t="s">
        <v>89</v>
      </c>
      <c r="B46">
        <v>2018</v>
      </c>
      <c r="C46">
        <v>21810001</v>
      </c>
      <c r="D46" s="1">
        <v>43270</v>
      </c>
      <c r="E46">
        <v>5</v>
      </c>
      <c r="F46" t="s">
        <v>46</v>
      </c>
      <c r="G46" t="s">
        <v>37</v>
      </c>
      <c r="H46" t="s">
        <v>38</v>
      </c>
      <c r="I46" t="s">
        <v>39</v>
      </c>
      <c r="J46" t="s">
        <v>40</v>
      </c>
      <c r="K46">
        <v>15.1</v>
      </c>
      <c r="L46">
        <v>5504.34</v>
      </c>
      <c r="M46">
        <v>13.3</v>
      </c>
      <c r="N46" s="2">
        <v>1.0549999999999999</v>
      </c>
      <c r="O46">
        <v>7.99</v>
      </c>
      <c r="P46" s="2">
        <v>26.8</v>
      </c>
      <c r="Q46" s="13">
        <v>6.84</v>
      </c>
      <c r="R46" s="13">
        <v>13.3</v>
      </c>
      <c r="S46" s="5">
        <v>5.62</v>
      </c>
      <c r="U46" s="5">
        <v>1.042</v>
      </c>
      <c r="V46" s="5">
        <v>0.46100000000000002</v>
      </c>
      <c r="W46" s="5">
        <v>-3.0000000000000001E-3</v>
      </c>
      <c r="X46" s="5">
        <v>6.8000000000000005E-2</v>
      </c>
      <c r="Y46" s="5">
        <v>9.9000000000000008E-3</v>
      </c>
      <c r="Z46" s="5">
        <v>25.231999999999999</v>
      </c>
      <c r="AA46" s="5">
        <v>19.547999999999998</v>
      </c>
      <c r="AB46" s="5">
        <v>11.8</v>
      </c>
      <c r="AC46" s="5">
        <v>7.2</v>
      </c>
      <c r="AD46" s="5">
        <v>17.5</v>
      </c>
      <c r="AE46" s="5">
        <v>3.5</v>
      </c>
      <c r="AF46" s="5">
        <v>40</v>
      </c>
      <c r="AG46" s="5">
        <v>0</v>
      </c>
    </row>
    <row r="47" spans="1:33" x14ac:dyDescent="0.25">
      <c r="A47" t="s">
        <v>90</v>
      </c>
      <c r="B47">
        <v>2018</v>
      </c>
      <c r="C47">
        <v>21420001</v>
      </c>
      <c r="D47" s="1">
        <v>43270</v>
      </c>
      <c r="E47">
        <v>5</v>
      </c>
      <c r="F47" t="s">
        <v>48</v>
      </c>
      <c r="G47" t="str">
        <f t="shared" si="0"/>
        <v>Lower Pine Lake</v>
      </c>
      <c r="H47" t="s">
        <v>33</v>
      </c>
      <c r="I47" t="s">
        <v>34</v>
      </c>
      <c r="J47" t="s">
        <v>35</v>
      </c>
      <c r="K47">
        <v>16</v>
      </c>
      <c r="L47">
        <v>471.2</v>
      </c>
      <c r="M47">
        <v>17.399999999999999</v>
      </c>
      <c r="N47" s="2">
        <v>0.89700000000000002</v>
      </c>
      <c r="O47">
        <v>8.3000000000000007</v>
      </c>
      <c r="P47" s="2">
        <v>26.3</v>
      </c>
      <c r="Q47" s="13">
        <v>5.5</v>
      </c>
      <c r="R47" s="13">
        <v>4.3499999999999996</v>
      </c>
      <c r="S47" s="5">
        <v>2.927</v>
      </c>
      <c r="U47" s="5">
        <v>0.98799999999999999</v>
      </c>
      <c r="V47" s="5">
        <v>0.434</v>
      </c>
      <c r="W47" s="5">
        <v>3.3000000000000002E-2</v>
      </c>
      <c r="X47" s="5">
        <v>2.4470000000000001</v>
      </c>
      <c r="Y47" s="5">
        <v>0.14630000000000001</v>
      </c>
      <c r="Z47" s="5">
        <v>15.484999999999999</v>
      </c>
      <c r="AA47" s="5">
        <v>11.957000000000001</v>
      </c>
      <c r="AB47" s="5">
        <v>14</v>
      </c>
      <c r="AC47" s="5">
        <v>2</v>
      </c>
      <c r="AD47" s="5">
        <v>12</v>
      </c>
      <c r="AE47" s="5">
        <v>4</v>
      </c>
      <c r="AF47" s="5">
        <v>32</v>
      </c>
      <c r="AG47" s="5">
        <v>0</v>
      </c>
    </row>
    <row r="48" spans="1:33" x14ac:dyDescent="0.25">
      <c r="A48" t="s">
        <v>91</v>
      </c>
      <c r="B48">
        <v>2018</v>
      </c>
      <c r="C48">
        <v>21170002</v>
      </c>
      <c r="D48" s="1">
        <v>43270</v>
      </c>
      <c r="E48">
        <v>5</v>
      </c>
      <c r="F48" t="s">
        <v>50</v>
      </c>
      <c r="G48" t="s">
        <v>44</v>
      </c>
      <c r="H48" t="s">
        <v>38</v>
      </c>
      <c r="I48" t="s">
        <v>39</v>
      </c>
      <c r="J48" t="s">
        <v>40</v>
      </c>
      <c r="K48">
        <v>9.6</v>
      </c>
      <c r="L48">
        <v>35366.400000000001</v>
      </c>
      <c r="M48">
        <v>14.5</v>
      </c>
      <c r="N48" s="2">
        <v>7.36</v>
      </c>
      <c r="O48">
        <v>8</v>
      </c>
      <c r="P48" s="2">
        <v>24.9</v>
      </c>
      <c r="Q48" s="13">
        <v>5.7</v>
      </c>
      <c r="R48" s="13">
        <v>7.24</v>
      </c>
      <c r="S48" s="5">
        <v>6.6289999999999996</v>
      </c>
      <c r="U48" s="5">
        <v>1.0029999999999999</v>
      </c>
      <c r="V48" s="5">
        <v>0.433</v>
      </c>
      <c r="W48" s="5">
        <v>3.1E-2</v>
      </c>
      <c r="X48" s="5">
        <v>0.01</v>
      </c>
      <c r="Y48" s="5">
        <v>7.4000000000000003E-3</v>
      </c>
      <c r="Z48" s="5">
        <v>13.272</v>
      </c>
      <c r="AA48" s="5">
        <v>8.5990000000000002</v>
      </c>
      <c r="AB48" s="5">
        <v>30.7</v>
      </c>
      <c r="AC48" s="5">
        <v>0</v>
      </c>
      <c r="AD48" s="5">
        <v>7.3</v>
      </c>
      <c r="AE48" s="5">
        <v>5</v>
      </c>
      <c r="AF48" s="5">
        <v>43</v>
      </c>
      <c r="AG48" s="5">
        <v>0.3</v>
      </c>
    </row>
    <row r="49" spans="1:33" x14ac:dyDescent="0.25">
      <c r="A49" t="s">
        <v>92</v>
      </c>
      <c r="B49">
        <v>2018</v>
      </c>
      <c r="C49">
        <v>21130002</v>
      </c>
      <c r="D49" s="1">
        <v>43270</v>
      </c>
      <c r="E49">
        <v>5</v>
      </c>
      <c r="F49" t="s">
        <v>370</v>
      </c>
      <c r="G49" t="s">
        <v>531</v>
      </c>
      <c r="H49" t="s">
        <v>38</v>
      </c>
      <c r="I49" t="s">
        <v>39</v>
      </c>
      <c r="J49" t="s">
        <v>40</v>
      </c>
      <c r="K49">
        <v>11.7</v>
      </c>
      <c r="L49">
        <v>5209.5</v>
      </c>
      <c r="M49">
        <v>13.5</v>
      </c>
      <c r="N49" s="2">
        <v>1.84</v>
      </c>
      <c r="O49">
        <v>7.81</v>
      </c>
      <c r="P49" s="2">
        <v>25.8</v>
      </c>
      <c r="Q49" s="13">
        <v>3.5</v>
      </c>
      <c r="R49" s="13">
        <v>13</v>
      </c>
      <c r="S49" s="5">
        <v>5.3</v>
      </c>
      <c r="U49" s="5">
        <v>0.99199999999999999</v>
      </c>
      <c r="V49" s="5">
        <v>0.67200000000000004</v>
      </c>
      <c r="W49" s="5">
        <v>0.23699999999999999</v>
      </c>
      <c r="X49" s="5">
        <v>0.32100000000000001</v>
      </c>
      <c r="Y49" s="5">
        <v>2.52E-2</v>
      </c>
      <c r="Z49" s="5">
        <v>26.295999999999999</v>
      </c>
      <c r="AA49" s="5">
        <v>59.688000000000002</v>
      </c>
      <c r="AB49" s="5">
        <v>93.7</v>
      </c>
      <c r="AC49" s="5">
        <v>0</v>
      </c>
      <c r="AD49" s="5">
        <v>23</v>
      </c>
      <c r="AE49" s="5">
        <v>69.7</v>
      </c>
      <c r="AF49" s="5">
        <v>186.3</v>
      </c>
      <c r="AG49" s="5">
        <v>11.7</v>
      </c>
    </row>
    <row r="50" spans="1:33" x14ac:dyDescent="0.25">
      <c r="A50" t="s">
        <v>93</v>
      </c>
      <c r="B50">
        <v>2018</v>
      </c>
      <c r="C50">
        <v>21130001</v>
      </c>
      <c r="D50" s="1">
        <v>43270</v>
      </c>
      <c r="E50">
        <v>5</v>
      </c>
      <c r="F50" t="s">
        <v>372</v>
      </c>
      <c r="G50" t="s">
        <v>531</v>
      </c>
      <c r="H50" t="s">
        <v>38</v>
      </c>
      <c r="I50" t="s">
        <v>39</v>
      </c>
      <c r="J50" t="s">
        <v>40</v>
      </c>
      <c r="K50">
        <v>11.7</v>
      </c>
      <c r="L50">
        <v>5209.5</v>
      </c>
      <c r="M50">
        <v>13.8</v>
      </c>
      <c r="N50" s="2">
        <v>1.6</v>
      </c>
      <c r="O50">
        <v>7.08</v>
      </c>
      <c r="P50" s="2">
        <v>25.7</v>
      </c>
      <c r="Q50" s="13">
        <v>3.15</v>
      </c>
      <c r="R50" s="13">
        <v>15.4</v>
      </c>
      <c r="S50" s="5">
        <v>5.1849999999999996</v>
      </c>
      <c r="U50" s="5">
        <v>0.95299999999999996</v>
      </c>
      <c r="V50" s="5">
        <v>0.66100000000000003</v>
      </c>
      <c r="W50" s="5">
        <v>0.25700000000000001</v>
      </c>
      <c r="X50" s="5">
        <v>0.33800000000000002</v>
      </c>
      <c r="Y50" s="5">
        <v>2.4500000000000001E-2</v>
      </c>
      <c r="Z50" s="5">
        <v>26.071000000000002</v>
      </c>
      <c r="AA50" s="5">
        <v>51.597999999999999</v>
      </c>
      <c r="AB50" s="5">
        <v>89.3</v>
      </c>
      <c r="AC50" s="5">
        <v>0</v>
      </c>
      <c r="AD50" s="5">
        <v>29.3</v>
      </c>
      <c r="AE50" s="5">
        <v>62</v>
      </c>
      <c r="AF50" s="5">
        <v>180.7</v>
      </c>
      <c r="AG50" s="5">
        <v>9</v>
      </c>
    </row>
    <row r="51" spans="1:33" x14ac:dyDescent="0.25">
      <c r="A51" t="s">
        <v>94</v>
      </c>
      <c r="B51">
        <v>2018</v>
      </c>
      <c r="C51">
        <v>21500001</v>
      </c>
      <c r="D51" s="1">
        <v>43270</v>
      </c>
      <c r="E51">
        <v>5</v>
      </c>
      <c r="F51" t="s">
        <v>54</v>
      </c>
      <c r="G51" t="str">
        <f t="shared" si="0"/>
        <v>Rock Creek</v>
      </c>
      <c r="H51" t="s">
        <v>33</v>
      </c>
      <c r="I51" t="s">
        <v>34</v>
      </c>
      <c r="J51" t="s">
        <v>35</v>
      </c>
      <c r="K51">
        <v>17.8</v>
      </c>
      <c r="L51">
        <v>4055.9399999999996</v>
      </c>
      <c r="M51">
        <v>12.3</v>
      </c>
      <c r="N51" s="2">
        <v>0.42299999999999999</v>
      </c>
      <c r="O51">
        <v>8.3000000000000007</v>
      </c>
      <c r="P51" s="2">
        <v>26.6</v>
      </c>
      <c r="Q51" s="13">
        <v>8.1999999999999993</v>
      </c>
      <c r="R51" s="13">
        <v>9.3699999999999992</v>
      </c>
      <c r="S51" s="5">
        <v>3.3119999999999998</v>
      </c>
      <c r="U51" s="5">
        <v>1.1499999999999999</v>
      </c>
      <c r="V51" s="5">
        <v>0.48499999999999999</v>
      </c>
      <c r="W51" s="5">
        <v>5.0999999999999997E-2</v>
      </c>
      <c r="X51" s="5">
        <v>1.913</v>
      </c>
      <c r="Y51" s="5">
        <v>0.1096</v>
      </c>
      <c r="Z51" s="5">
        <v>14.647</v>
      </c>
      <c r="AA51" s="5">
        <v>12.856999999999999</v>
      </c>
      <c r="AB51" s="5">
        <v>17.7</v>
      </c>
      <c r="AC51" s="5">
        <v>4.3</v>
      </c>
      <c r="AD51" s="5">
        <v>19</v>
      </c>
      <c r="AE51" s="5">
        <v>0</v>
      </c>
      <c r="AF51" s="5">
        <v>41</v>
      </c>
      <c r="AG51" s="5">
        <v>0.7</v>
      </c>
    </row>
    <row r="52" spans="1:33" x14ac:dyDescent="0.25">
      <c r="A52" t="s">
        <v>95</v>
      </c>
      <c r="B52">
        <v>2018</v>
      </c>
      <c r="C52">
        <v>21350001</v>
      </c>
      <c r="D52" s="1">
        <v>43277</v>
      </c>
      <c r="E52">
        <v>6</v>
      </c>
      <c r="F52" t="s">
        <v>32</v>
      </c>
      <c r="G52" t="str">
        <f t="shared" si="0"/>
        <v>Beeds Lake</v>
      </c>
      <c r="H52" t="s">
        <v>33</v>
      </c>
      <c r="I52" t="s">
        <v>34</v>
      </c>
      <c r="J52" t="s">
        <v>35</v>
      </c>
      <c r="K52">
        <v>24.6</v>
      </c>
      <c r="L52">
        <v>315</v>
      </c>
      <c r="M52">
        <v>14.7</v>
      </c>
      <c r="N52" s="2">
        <v>0</v>
      </c>
      <c r="O52">
        <v>8.6999999999999993</v>
      </c>
      <c r="P52" s="2">
        <v>21.3</v>
      </c>
      <c r="Q52" s="13">
        <v>8.6</v>
      </c>
      <c r="R52" s="13">
        <v>16</v>
      </c>
      <c r="S52" s="5">
        <v>2.254</v>
      </c>
      <c r="U52" s="5">
        <v>1.181</v>
      </c>
      <c r="V52" s="5">
        <v>0.33500000000000002</v>
      </c>
      <c r="W52" s="5">
        <v>6.9099999999999995E-2</v>
      </c>
      <c r="X52" s="5">
        <v>9.9779999999999998</v>
      </c>
      <c r="Y52" s="5">
        <v>5.3499999999999999E-2</v>
      </c>
      <c r="Z52" s="5">
        <v>14.507</v>
      </c>
      <c r="AA52" s="5">
        <v>14.699</v>
      </c>
      <c r="AB52" s="5">
        <v>1</v>
      </c>
      <c r="AC52" s="5">
        <v>7</v>
      </c>
      <c r="AD52" s="5">
        <v>8</v>
      </c>
      <c r="AE52" s="5">
        <v>0</v>
      </c>
      <c r="AF52" s="5">
        <v>16</v>
      </c>
      <c r="AG52" s="5">
        <v>1</v>
      </c>
    </row>
    <row r="53" spans="1:33" x14ac:dyDescent="0.25">
      <c r="A53" t="s">
        <v>96</v>
      </c>
      <c r="B53">
        <v>2018</v>
      </c>
      <c r="C53">
        <v>21810002</v>
      </c>
      <c r="D53" s="1">
        <v>43277</v>
      </c>
      <c r="E53">
        <v>6</v>
      </c>
      <c r="F53" t="s">
        <v>37</v>
      </c>
      <c r="G53" t="s">
        <v>37</v>
      </c>
      <c r="H53" t="s">
        <v>38</v>
      </c>
      <c r="I53" t="s">
        <v>39</v>
      </c>
      <c r="J53" t="s">
        <v>40</v>
      </c>
      <c r="K53">
        <v>15.1</v>
      </c>
      <c r="L53">
        <v>5504.34</v>
      </c>
      <c r="M53">
        <v>13.5</v>
      </c>
      <c r="N53" s="2">
        <v>0.90700000000000003</v>
      </c>
      <c r="O53">
        <v>8.35</v>
      </c>
      <c r="P53" s="2">
        <v>22.7</v>
      </c>
      <c r="Q53" s="13">
        <v>6.94</v>
      </c>
      <c r="R53" s="13">
        <v>8.8800000000000008</v>
      </c>
      <c r="S53" s="5">
        <v>5.1660000000000004</v>
      </c>
      <c r="U53" s="5">
        <v>1.177</v>
      </c>
      <c r="V53" s="5">
        <v>0.316</v>
      </c>
      <c r="W53" s="5">
        <v>2.98E-2</v>
      </c>
      <c r="X53" s="5">
        <v>0.40699999999999997</v>
      </c>
      <c r="Y53" s="5">
        <v>3.5000000000000003E-2</v>
      </c>
      <c r="Z53" s="5">
        <v>23.327999999999999</v>
      </c>
      <c r="AA53" s="5">
        <v>12.099</v>
      </c>
      <c r="AB53" s="5">
        <v>7.7</v>
      </c>
      <c r="AC53" s="5">
        <v>5.3</v>
      </c>
      <c r="AD53" s="5">
        <v>11.7</v>
      </c>
      <c r="AE53" s="5">
        <v>0</v>
      </c>
      <c r="AF53" s="5">
        <v>24.7</v>
      </c>
      <c r="AG53" s="5">
        <v>1</v>
      </c>
    </row>
    <row r="54" spans="1:33" x14ac:dyDescent="0.25">
      <c r="A54" t="s">
        <v>97</v>
      </c>
      <c r="B54">
        <v>2018</v>
      </c>
      <c r="C54">
        <v>21940001</v>
      </c>
      <c r="D54" s="1">
        <v>43277</v>
      </c>
      <c r="E54">
        <v>6</v>
      </c>
      <c r="F54" t="s">
        <v>42</v>
      </c>
      <c r="G54" t="str">
        <f t="shared" si="0"/>
        <v>Brushy Creek</v>
      </c>
      <c r="H54" t="s">
        <v>33</v>
      </c>
      <c r="I54" t="s">
        <v>34</v>
      </c>
      <c r="J54" t="s">
        <v>40</v>
      </c>
      <c r="K54">
        <v>77.5</v>
      </c>
      <c r="L54">
        <v>20010</v>
      </c>
      <c r="M54">
        <v>14</v>
      </c>
      <c r="N54" s="2">
        <v>0.183</v>
      </c>
      <c r="O54">
        <v>7.27</v>
      </c>
      <c r="P54" s="2">
        <v>20.8</v>
      </c>
      <c r="Q54" s="13">
        <v>7.1</v>
      </c>
      <c r="R54" s="13">
        <v>18.3</v>
      </c>
      <c r="S54" s="5">
        <v>3.548</v>
      </c>
      <c r="U54" s="5">
        <v>1.3360000000000001</v>
      </c>
      <c r="V54" s="5">
        <v>0.39200000000000002</v>
      </c>
      <c r="W54" s="5">
        <v>5.0200000000000002E-2</v>
      </c>
      <c r="X54" s="5">
        <v>7.7869999999999999</v>
      </c>
      <c r="Y54" s="5">
        <v>4.0300000000000002E-2</v>
      </c>
      <c r="Z54" s="5">
        <v>2.7919999999999998</v>
      </c>
      <c r="AA54" s="5">
        <v>13.207000000000001</v>
      </c>
      <c r="AB54" s="5">
        <v>0</v>
      </c>
      <c r="AC54" s="5">
        <v>2</v>
      </c>
      <c r="AD54" s="5">
        <v>7</v>
      </c>
      <c r="AE54" s="5">
        <v>2</v>
      </c>
      <c r="AF54" s="5">
        <v>11</v>
      </c>
      <c r="AG54" s="5">
        <v>0</v>
      </c>
    </row>
    <row r="55" spans="1:33" x14ac:dyDescent="0.25">
      <c r="A55" t="s">
        <v>98</v>
      </c>
      <c r="B55">
        <v>2018</v>
      </c>
      <c r="C55">
        <v>21170001</v>
      </c>
      <c r="D55" s="1">
        <v>43277</v>
      </c>
      <c r="E55">
        <v>6</v>
      </c>
      <c r="F55" t="s">
        <v>44</v>
      </c>
      <c r="G55" t="s">
        <v>44</v>
      </c>
      <c r="H55" t="s">
        <v>38</v>
      </c>
      <c r="I55" t="s">
        <v>39</v>
      </c>
      <c r="J55" t="s">
        <v>40</v>
      </c>
      <c r="K55">
        <v>9.6</v>
      </c>
      <c r="L55">
        <v>35366.400000000001</v>
      </c>
      <c r="M55">
        <v>11</v>
      </c>
      <c r="N55" s="2">
        <v>1.4419999999999999</v>
      </c>
      <c r="O55">
        <v>9.1</v>
      </c>
      <c r="P55" s="2">
        <v>25.3</v>
      </c>
      <c r="Q55" s="13">
        <v>9.75</v>
      </c>
      <c r="R55" s="13">
        <v>14.1</v>
      </c>
      <c r="S55" s="5">
        <v>2.5230000000000001</v>
      </c>
      <c r="U55" s="5">
        <v>1.1890000000000001</v>
      </c>
      <c r="V55" s="5">
        <v>0.26700000000000002</v>
      </c>
      <c r="W55" s="5">
        <v>4.8500000000000001E-2</v>
      </c>
      <c r="X55" s="5">
        <v>0.09</v>
      </c>
      <c r="Y55" s="5">
        <v>9.1000000000000004E-3</v>
      </c>
      <c r="Z55" s="5">
        <v>14.843</v>
      </c>
      <c r="AA55" s="5">
        <v>10.006</v>
      </c>
      <c r="AB55" s="5">
        <v>19.3</v>
      </c>
      <c r="AC55" s="5">
        <v>0</v>
      </c>
      <c r="AD55" s="5">
        <v>11.3</v>
      </c>
      <c r="AE55" s="5">
        <v>0</v>
      </c>
      <c r="AF55" s="5">
        <v>30.7</v>
      </c>
      <c r="AG55" s="5">
        <v>0</v>
      </c>
    </row>
    <row r="56" spans="1:33" x14ac:dyDescent="0.25">
      <c r="A56" t="s">
        <v>99</v>
      </c>
      <c r="B56">
        <v>2018</v>
      </c>
      <c r="C56">
        <v>21810001</v>
      </c>
      <c r="D56" s="1">
        <v>43277</v>
      </c>
      <c r="E56">
        <v>6</v>
      </c>
      <c r="F56" t="s">
        <v>46</v>
      </c>
      <c r="G56" t="s">
        <v>37</v>
      </c>
      <c r="H56" t="s">
        <v>38</v>
      </c>
      <c r="I56" t="s">
        <v>39</v>
      </c>
      <c r="J56" t="s">
        <v>40</v>
      </c>
      <c r="K56">
        <v>15.1</v>
      </c>
      <c r="L56">
        <v>5504.34</v>
      </c>
      <c r="M56">
        <v>15.2</v>
      </c>
      <c r="N56" s="2">
        <v>0.68500000000000005</v>
      </c>
      <c r="O56">
        <v>8.3000000000000007</v>
      </c>
      <c r="P56" s="2">
        <v>23.2</v>
      </c>
      <c r="Q56" s="13">
        <v>6.95</v>
      </c>
      <c r="R56" s="13">
        <v>6.84</v>
      </c>
      <c r="S56" s="5">
        <v>6.617</v>
      </c>
      <c r="U56" s="5">
        <v>1.1819999999999999</v>
      </c>
      <c r="V56" s="5">
        <v>0.36299999999999999</v>
      </c>
      <c r="W56" s="5">
        <v>6.7799999999999999E-2</v>
      </c>
      <c r="X56" s="5">
        <v>2.0179999999999998</v>
      </c>
      <c r="Y56" s="5">
        <v>0.1062</v>
      </c>
      <c r="Z56" s="5">
        <v>21.088000000000001</v>
      </c>
      <c r="AA56" s="5">
        <v>16.190000000000001</v>
      </c>
      <c r="AB56" s="5">
        <v>7.3</v>
      </c>
      <c r="AC56" s="5">
        <v>7.7</v>
      </c>
      <c r="AD56" s="5">
        <v>19.7</v>
      </c>
      <c r="AE56" s="5">
        <v>1.3</v>
      </c>
      <c r="AF56" s="5">
        <v>36</v>
      </c>
      <c r="AG56" s="5">
        <v>1</v>
      </c>
    </row>
    <row r="57" spans="1:33" x14ac:dyDescent="0.25">
      <c r="A57" t="s">
        <v>100</v>
      </c>
      <c r="B57">
        <v>2018</v>
      </c>
      <c r="C57">
        <v>21420001</v>
      </c>
      <c r="D57" s="1">
        <v>43277</v>
      </c>
      <c r="E57">
        <v>6</v>
      </c>
      <c r="F57" t="s">
        <v>48</v>
      </c>
      <c r="G57" t="str">
        <f t="shared" si="0"/>
        <v>Lower Pine Lake</v>
      </c>
      <c r="H57" t="s">
        <v>33</v>
      </c>
      <c r="I57" t="s">
        <v>34</v>
      </c>
      <c r="J57" t="s">
        <v>35</v>
      </c>
      <c r="K57">
        <v>16</v>
      </c>
      <c r="L57">
        <v>471.2</v>
      </c>
      <c r="M57">
        <v>17.899999999999999</v>
      </c>
      <c r="N57" s="2">
        <v>0.57499999999999996</v>
      </c>
      <c r="O57">
        <v>8</v>
      </c>
      <c r="P57" s="2">
        <v>25.3</v>
      </c>
      <c r="Q57" s="13">
        <v>9.25</v>
      </c>
      <c r="R57" s="13">
        <v>9.6</v>
      </c>
      <c r="S57" s="5">
        <v>2.61</v>
      </c>
      <c r="U57" s="5">
        <v>1.3520000000000001</v>
      </c>
      <c r="V57" s="5">
        <v>0.45400000000000001</v>
      </c>
      <c r="W57" s="5">
        <v>4.1200000000000001E-2</v>
      </c>
      <c r="X57" s="5">
        <v>1.8859999999999999</v>
      </c>
      <c r="Y57" s="5">
        <v>0.13439999999999999</v>
      </c>
      <c r="Z57" s="5">
        <v>15.211</v>
      </c>
      <c r="AA57" s="5">
        <v>8.7959999999999994</v>
      </c>
      <c r="AB57" s="5">
        <v>27.3</v>
      </c>
      <c r="AC57" s="5">
        <v>4.7</v>
      </c>
      <c r="AD57" s="5">
        <v>11</v>
      </c>
      <c r="AE57" s="5">
        <v>2</v>
      </c>
      <c r="AF57" s="5">
        <v>45</v>
      </c>
      <c r="AG57" s="5">
        <v>0</v>
      </c>
    </row>
    <row r="58" spans="1:33" x14ac:dyDescent="0.25">
      <c r="A58" t="s">
        <v>101</v>
      </c>
      <c r="B58">
        <v>2018</v>
      </c>
      <c r="C58">
        <v>21170002</v>
      </c>
      <c r="D58" s="1">
        <v>43277</v>
      </c>
      <c r="E58">
        <v>6</v>
      </c>
      <c r="F58" t="s">
        <v>50</v>
      </c>
      <c r="G58" t="s">
        <v>44</v>
      </c>
      <c r="H58" t="s">
        <v>38</v>
      </c>
      <c r="I58" t="s">
        <v>39</v>
      </c>
      <c r="J58" t="s">
        <v>40</v>
      </c>
      <c r="K58">
        <v>9.6</v>
      </c>
      <c r="L58">
        <v>35366.400000000001</v>
      </c>
      <c r="M58">
        <v>12.4</v>
      </c>
      <c r="N58" s="2">
        <v>14.993</v>
      </c>
      <c r="Q58" s="13">
        <v>15.3</v>
      </c>
      <c r="R58" s="13">
        <v>18.5</v>
      </c>
      <c r="S58" s="5">
        <v>5.8140000000000001</v>
      </c>
      <c r="U58" s="5">
        <v>1.159</v>
      </c>
      <c r="V58" s="5">
        <v>0.40600000000000003</v>
      </c>
      <c r="W58" s="5">
        <v>5.3499999999999999E-2</v>
      </c>
      <c r="X58" s="5">
        <v>-8.9999999999999993E-3</v>
      </c>
      <c r="Y58" s="5">
        <v>5.3E-3</v>
      </c>
      <c r="Z58" s="5">
        <v>13.33</v>
      </c>
      <c r="AA58" s="5">
        <v>10.302</v>
      </c>
      <c r="AB58" s="5">
        <v>52</v>
      </c>
      <c r="AC58" s="5">
        <v>0</v>
      </c>
      <c r="AD58" s="5">
        <v>18.3</v>
      </c>
      <c r="AE58" s="5">
        <v>12.3</v>
      </c>
      <c r="AF58" s="5">
        <v>82.7</v>
      </c>
      <c r="AG58" s="5">
        <v>0</v>
      </c>
    </row>
    <row r="59" spans="1:33" x14ac:dyDescent="0.25">
      <c r="A59" t="s">
        <v>102</v>
      </c>
      <c r="B59">
        <v>2018</v>
      </c>
      <c r="C59">
        <v>21130002</v>
      </c>
      <c r="D59" s="1">
        <v>43277</v>
      </c>
      <c r="E59">
        <v>6</v>
      </c>
      <c r="F59" t="s">
        <v>370</v>
      </c>
      <c r="G59" t="s">
        <v>531</v>
      </c>
      <c r="H59" t="s">
        <v>38</v>
      </c>
      <c r="I59" t="s">
        <v>39</v>
      </c>
      <c r="J59" t="s">
        <v>40</v>
      </c>
      <c r="K59">
        <v>11.7</v>
      </c>
      <c r="L59">
        <v>5209.5</v>
      </c>
      <c r="M59">
        <v>13.7</v>
      </c>
      <c r="N59" s="2">
        <v>1.415</v>
      </c>
      <c r="O59">
        <v>8.0299999999999994</v>
      </c>
      <c r="P59" s="2">
        <v>23.2</v>
      </c>
      <c r="Q59" s="13">
        <v>7.95</v>
      </c>
      <c r="R59" s="13">
        <v>13.9</v>
      </c>
      <c r="S59" s="5">
        <v>4.1449999999999996</v>
      </c>
      <c r="U59" s="5">
        <v>1.2589999999999999</v>
      </c>
      <c r="V59" s="5">
        <v>0.438</v>
      </c>
      <c r="W59" s="5">
        <v>7.5899999999999995E-2</v>
      </c>
      <c r="X59" s="5">
        <v>0.41899999999999998</v>
      </c>
      <c r="Y59" s="5">
        <v>7.6E-3</v>
      </c>
      <c r="Z59" s="5">
        <v>10.56</v>
      </c>
      <c r="AA59" s="5">
        <v>50.134</v>
      </c>
      <c r="AB59" s="5">
        <v>116</v>
      </c>
      <c r="AC59" s="5">
        <v>0</v>
      </c>
      <c r="AD59" s="5">
        <v>26.3</v>
      </c>
      <c r="AE59" s="5">
        <v>83</v>
      </c>
      <c r="AF59" s="5">
        <v>225.3</v>
      </c>
      <c r="AG59" s="5">
        <v>9</v>
      </c>
    </row>
    <row r="60" spans="1:33" x14ac:dyDescent="0.25">
      <c r="A60" t="s">
        <v>103</v>
      </c>
      <c r="B60">
        <v>2018</v>
      </c>
      <c r="C60">
        <v>21130001</v>
      </c>
      <c r="D60" s="1">
        <v>43277</v>
      </c>
      <c r="E60">
        <v>6</v>
      </c>
      <c r="F60" t="s">
        <v>372</v>
      </c>
      <c r="G60" t="s">
        <v>531</v>
      </c>
      <c r="H60" t="s">
        <v>38</v>
      </c>
      <c r="I60" t="s">
        <v>39</v>
      </c>
      <c r="J60" t="s">
        <v>40</v>
      </c>
      <c r="K60">
        <v>11.7</v>
      </c>
      <c r="L60">
        <v>5209.5</v>
      </c>
      <c r="M60">
        <v>13.1</v>
      </c>
      <c r="N60" s="2">
        <v>1.7250000000000001</v>
      </c>
      <c r="O60">
        <v>8.35</v>
      </c>
      <c r="P60" s="2">
        <v>22.8</v>
      </c>
      <c r="Q60" s="13">
        <v>5.86</v>
      </c>
      <c r="R60" s="13">
        <v>13.8</v>
      </c>
      <c r="S60" s="5">
        <v>4.8479999999999999</v>
      </c>
      <c r="U60" s="5">
        <v>1.2569999999999999</v>
      </c>
      <c r="V60" s="5">
        <v>0.46800000000000003</v>
      </c>
      <c r="W60" s="5">
        <v>5.1299999999999998E-2</v>
      </c>
      <c r="X60" s="5">
        <v>0.34100000000000003</v>
      </c>
      <c r="Y60" s="5">
        <v>2.7699999999999999E-2</v>
      </c>
      <c r="Z60" s="5">
        <v>25.478000000000002</v>
      </c>
      <c r="AA60" s="5">
        <v>49.985999999999997</v>
      </c>
      <c r="AB60" s="5">
        <v>110.7</v>
      </c>
      <c r="AC60" s="5">
        <v>0</v>
      </c>
      <c r="AD60" s="5">
        <v>28</v>
      </c>
      <c r="AE60" s="5">
        <v>78.3</v>
      </c>
      <c r="AF60" s="5">
        <v>217</v>
      </c>
      <c r="AG60" s="5">
        <v>9</v>
      </c>
    </row>
    <row r="61" spans="1:33" x14ac:dyDescent="0.25">
      <c r="A61" t="s">
        <v>104</v>
      </c>
      <c r="B61">
        <v>2018</v>
      </c>
      <c r="C61">
        <v>21500001</v>
      </c>
      <c r="D61" s="1">
        <v>43277</v>
      </c>
      <c r="E61">
        <v>6</v>
      </c>
      <c r="F61" t="s">
        <v>54</v>
      </c>
      <c r="G61" t="str">
        <f t="shared" si="0"/>
        <v>Rock Creek</v>
      </c>
      <c r="H61" t="s">
        <v>33</v>
      </c>
      <c r="I61" t="s">
        <v>34</v>
      </c>
      <c r="J61" t="s">
        <v>35</v>
      </c>
      <c r="K61">
        <v>17.8</v>
      </c>
      <c r="L61">
        <v>4055.9399999999996</v>
      </c>
      <c r="M61">
        <v>13.1</v>
      </c>
      <c r="N61" s="2">
        <v>0.66</v>
      </c>
      <c r="O61">
        <v>8.4</v>
      </c>
      <c r="P61" s="2">
        <v>23.5</v>
      </c>
      <c r="Q61" s="13">
        <v>8.6999999999999993</v>
      </c>
      <c r="R61" s="13">
        <v>15.8</v>
      </c>
      <c r="S61" s="5">
        <v>3.0640000000000001</v>
      </c>
      <c r="U61" s="5">
        <v>1.2330000000000001</v>
      </c>
      <c r="V61" s="5">
        <v>0.374</v>
      </c>
      <c r="W61" s="5">
        <v>5.2200000000000003E-2</v>
      </c>
      <c r="X61" s="5">
        <v>2.63</v>
      </c>
      <c r="Y61" s="5">
        <v>0.1135</v>
      </c>
      <c r="Z61" s="5">
        <v>13.968</v>
      </c>
      <c r="AA61" s="5">
        <v>14.048999999999999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32000</v>
      </c>
    </row>
    <row r="62" spans="1:33" x14ac:dyDescent="0.25">
      <c r="A62" t="s">
        <v>105</v>
      </c>
      <c r="B62">
        <v>2018</v>
      </c>
      <c r="C62">
        <v>21350001</v>
      </c>
      <c r="D62" s="1">
        <v>43284</v>
      </c>
      <c r="E62">
        <v>7</v>
      </c>
      <c r="F62" t="s">
        <v>32</v>
      </c>
      <c r="G62" t="str">
        <f t="shared" si="0"/>
        <v>Beeds Lake</v>
      </c>
      <c r="H62" t="s">
        <v>33</v>
      </c>
      <c r="I62" t="s">
        <v>34</v>
      </c>
      <c r="J62" t="s">
        <v>35</v>
      </c>
      <c r="K62">
        <v>24.6</v>
      </c>
      <c r="L62">
        <v>315</v>
      </c>
      <c r="M62">
        <v>13</v>
      </c>
      <c r="N62" s="2">
        <v>0.31</v>
      </c>
      <c r="O62">
        <v>7.8</v>
      </c>
      <c r="P62" s="2">
        <v>23.5</v>
      </c>
      <c r="Q62" s="13">
        <v>9.8000000000000007</v>
      </c>
      <c r="R62" s="13">
        <v>11.9</v>
      </c>
      <c r="S62" s="5">
        <v>2.7360000000000002</v>
      </c>
      <c r="U62" s="5">
        <v>1.111</v>
      </c>
      <c r="V62" s="5">
        <v>0.503</v>
      </c>
      <c r="W62" s="5">
        <v>3.9600000000000003E-2</v>
      </c>
      <c r="X62" s="5">
        <v>10.749000000000001</v>
      </c>
      <c r="Y62" s="5">
        <v>0.05</v>
      </c>
      <c r="Z62" s="5">
        <v>14.723000000000001</v>
      </c>
      <c r="AA62" s="5">
        <v>14.865</v>
      </c>
      <c r="AB62" s="5">
        <v>1</v>
      </c>
      <c r="AC62" s="5">
        <v>3.7</v>
      </c>
      <c r="AD62" s="5">
        <v>22.7</v>
      </c>
      <c r="AE62" s="5">
        <v>0</v>
      </c>
      <c r="AF62" s="5">
        <v>27.3</v>
      </c>
      <c r="AG62" s="5">
        <v>0.3</v>
      </c>
    </row>
    <row r="63" spans="1:33" x14ac:dyDescent="0.25">
      <c r="A63" t="s">
        <v>106</v>
      </c>
      <c r="B63">
        <v>2018</v>
      </c>
      <c r="C63">
        <v>21810002</v>
      </c>
      <c r="D63" s="1">
        <v>43284</v>
      </c>
      <c r="E63">
        <v>7</v>
      </c>
      <c r="F63" t="s">
        <v>37</v>
      </c>
      <c r="G63" t="s">
        <v>37</v>
      </c>
      <c r="H63" t="s">
        <v>38</v>
      </c>
      <c r="I63" t="s">
        <v>39</v>
      </c>
      <c r="J63" t="s">
        <v>40</v>
      </c>
      <c r="K63">
        <v>15.1</v>
      </c>
      <c r="L63">
        <v>5504.34</v>
      </c>
      <c r="M63">
        <v>9.3800000000000008</v>
      </c>
      <c r="N63" s="2">
        <v>0.41</v>
      </c>
      <c r="O63">
        <v>8.8000000000000007</v>
      </c>
      <c r="P63" s="2">
        <v>25.7</v>
      </c>
      <c r="Q63" s="13">
        <v>12.17</v>
      </c>
      <c r="R63" s="13">
        <v>17.899999999999999</v>
      </c>
      <c r="S63" s="5">
        <v>5.97</v>
      </c>
      <c r="U63" s="5">
        <v>1.0820000000000001</v>
      </c>
      <c r="V63" s="5">
        <v>0.622</v>
      </c>
      <c r="W63" s="5">
        <v>4.8500000000000001E-2</v>
      </c>
      <c r="X63" s="5">
        <v>0.52800000000000002</v>
      </c>
      <c r="Y63" s="5">
        <v>0.09</v>
      </c>
      <c r="Z63" s="5">
        <v>19.696999999999999</v>
      </c>
      <c r="AA63" s="5">
        <v>14.038</v>
      </c>
      <c r="AB63" s="5">
        <v>8</v>
      </c>
      <c r="AC63" s="5">
        <v>12.3</v>
      </c>
      <c r="AD63" s="5">
        <v>19.3</v>
      </c>
      <c r="AE63" s="5">
        <v>2.7</v>
      </c>
      <c r="AF63" s="5">
        <v>42.3</v>
      </c>
      <c r="AG63" s="5">
        <v>1</v>
      </c>
    </row>
    <row r="64" spans="1:33" x14ac:dyDescent="0.25">
      <c r="A64" t="s">
        <v>107</v>
      </c>
      <c r="B64">
        <v>2018</v>
      </c>
      <c r="C64">
        <v>21940001</v>
      </c>
      <c r="D64" s="1">
        <v>43284</v>
      </c>
      <c r="E64">
        <v>7</v>
      </c>
      <c r="F64" t="s">
        <v>42</v>
      </c>
      <c r="G64" t="str">
        <f t="shared" si="0"/>
        <v>Brushy Creek</v>
      </c>
      <c r="H64" t="s">
        <v>33</v>
      </c>
      <c r="I64" t="s">
        <v>34</v>
      </c>
      <c r="J64" t="s">
        <v>40</v>
      </c>
      <c r="K64">
        <v>77.5</v>
      </c>
      <c r="L64">
        <v>20010</v>
      </c>
      <c r="M64">
        <v>9.82</v>
      </c>
      <c r="N64" s="2">
        <v>0.2</v>
      </c>
      <c r="O64">
        <v>8.1999999999999993</v>
      </c>
      <c r="P64" s="2">
        <v>24.5</v>
      </c>
      <c r="Q64" s="13">
        <v>10.97</v>
      </c>
      <c r="R64" s="13">
        <v>4.7300000000000004</v>
      </c>
      <c r="S64" s="5">
        <v>4.5030000000000001</v>
      </c>
      <c r="U64" s="5">
        <v>1.1950000000000001</v>
      </c>
      <c r="V64" s="5">
        <v>0.38700000000000001</v>
      </c>
      <c r="W64" s="5">
        <v>1.4224000000000001</v>
      </c>
      <c r="X64" s="5">
        <v>7.0519999999999996</v>
      </c>
      <c r="Y64" s="5">
        <v>7.3599999999999999E-2</v>
      </c>
      <c r="Z64" s="5">
        <v>9.8580000000000005</v>
      </c>
      <c r="AA64" s="5">
        <v>12.789</v>
      </c>
      <c r="AB64" s="5">
        <v>3</v>
      </c>
      <c r="AC64" s="5">
        <v>21.7</v>
      </c>
      <c r="AD64" s="5">
        <v>28.7</v>
      </c>
      <c r="AE64" s="5">
        <v>4.7</v>
      </c>
      <c r="AF64" s="5">
        <v>58</v>
      </c>
      <c r="AG64" s="5">
        <v>1</v>
      </c>
    </row>
    <row r="65" spans="1:33" x14ac:dyDescent="0.25">
      <c r="A65" t="s">
        <v>108</v>
      </c>
      <c r="B65">
        <v>2018</v>
      </c>
      <c r="C65">
        <v>21170001</v>
      </c>
      <c r="D65" s="1">
        <v>43284</v>
      </c>
      <c r="E65">
        <v>7</v>
      </c>
      <c r="F65" t="s">
        <v>44</v>
      </c>
      <c r="G65" t="s">
        <v>44</v>
      </c>
      <c r="H65" t="s">
        <v>38</v>
      </c>
      <c r="I65" t="s">
        <v>39</v>
      </c>
      <c r="J65" t="s">
        <v>40</v>
      </c>
      <c r="K65">
        <v>9.6</v>
      </c>
      <c r="L65">
        <v>35366.400000000001</v>
      </c>
      <c r="M65">
        <v>8.15</v>
      </c>
      <c r="N65" s="2">
        <v>1.403</v>
      </c>
      <c r="O65">
        <v>8.3000000000000007</v>
      </c>
      <c r="P65" s="2">
        <v>25.9</v>
      </c>
      <c r="Q65" s="13">
        <v>9.3000000000000007</v>
      </c>
      <c r="R65" s="13">
        <v>14.7</v>
      </c>
      <c r="S65" s="5">
        <v>7.0090000000000003</v>
      </c>
      <c r="U65" s="5">
        <v>1.03</v>
      </c>
      <c r="V65" s="5">
        <v>0.61399999999999999</v>
      </c>
      <c r="W65" s="5">
        <v>3.5299999999999998E-2</v>
      </c>
      <c r="X65" s="5">
        <v>3.2000000000000001E-2</v>
      </c>
      <c r="Y65" s="5">
        <v>6.7000000000000002E-3</v>
      </c>
      <c r="Z65" s="5">
        <v>13.5</v>
      </c>
      <c r="AA65" s="5">
        <v>10.417</v>
      </c>
      <c r="AB65" s="5">
        <v>25.7</v>
      </c>
      <c r="AC65" s="5">
        <v>0</v>
      </c>
      <c r="AD65" s="5">
        <v>14.3</v>
      </c>
      <c r="AE65" s="5">
        <v>0</v>
      </c>
      <c r="AF65" s="5">
        <v>40</v>
      </c>
      <c r="AG65" s="5">
        <v>0</v>
      </c>
    </row>
    <row r="66" spans="1:33" x14ac:dyDescent="0.25">
      <c r="A66" t="s">
        <v>109</v>
      </c>
      <c r="B66">
        <v>2018</v>
      </c>
      <c r="C66">
        <v>21810001</v>
      </c>
      <c r="D66" s="1">
        <v>43284</v>
      </c>
      <c r="E66">
        <v>7</v>
      </c>
      <c r="F66" t="s">
        <v>46</v>
      </c>
      <c r="G66" t="s">
        <v>37</v>
      </c>
      <c r="H66" t="s">
        <v>38</v>
      </c>
      <c r="I66" t="s">
        <v>39</v>
      </c>
      <c r="J66" t="s">
        <v>40</v>
      </c>
      <c r="K66">
        <v>15.1</v>
      </c>
      <c r="L66">
        <v>5504.34</v>
      </c>
      <c r="M66">
        <v>11.2</v>
      </c>
      <c r="N66" s="2">
        <v>0.24</v>
      </c>
      <c r="O66">
        <v>8.6</v>
      </c>
      <c r="P66" s="2">
        <v>27</v>
      </c>
      <c r="Q66" s="13">
        <v>11.99</v>
      </c>
      <c r="R66" s="13">
        <v>7.75</v>
      </c>
      <c r="S66" s="5">
        <v>6.6669999999999998</v>
      </c>
      <c r="U66" s="5">
        <v>1.0249999999999999</v>
      </c>
      <c r="V66" s="5">
        <v>0.57699999999999996</v>
      </c>
      <c r="W66" s="5">
        <v>4.6399999999999997E-2</v>
      </c>
      <c r="X66" s="5">
        <v>2.548</v>
      </c>
      <c r="Y66" s="5">
        <v>0.1759</v>
      </c>
      <c r="Z66" s="5">
        <v>14.782999999999999</v>
      </c>
      <c r="AA66" s="5">
        <v>17.268999999999998</v>
      </c>
      <c r="AB66" s="5">
        <v>8.6999999999999993</v>
      </c>
      <c r="AC66" s="5">
        <v>10.3</v>
      </c>
      <c r="AD66" s="5">
        <v>35.299999999999997</v>
      </c>
      <c r="AE66" s="5">
        <v>14.7</v>
      </c>
      <c r="AF66" s="5">
        <v>69</v>
      </c>
      <c r="AG66" s="5">
        <v>0.7</v>
      </c>
    </row>
    <row r="67" spans="1:33" x14ac:dyDescent="0.25">
      <c r="A67" t="s">
        <v>110</v>
      </c>
      <c r="B67">
        <v>2018</v>
      </c>
      <c r="C67">
        <v>21420001</v>
      </c>
      <c r="D67" s="1">
        <v>43284</v>
      </c>
      <c r="E67">
        <v>7</v>
      </c>
      <c r="F67" t="s">
        <v>48</v>
      </c>
      <c r="G67" t="str">
        <f t="shared" ref="G67:G127" si="1">F67</f>
        <v>Lower Pine Lake</v>
      </c>
      <c r="H67" t="s">
        <v>33</v>
      </c>
      <c r="I67" t="s">
        <v>34</v>
      </c>
      <c r="J67" t="s">
        <v>35</v>
      </c>
      <c r="K67">
        <v>16</v>
      </c>
      <c r="L67">
        <v>471.2</v>
      </c>
      <c r="M67">
        <v>13.6</v>
      </c>
      <c r="N67" s="2">
        <v>0</v>
      </c>
      <c r="O67">
        <v>8.5</v>
      </c>
      <c r="P67" s="2">
        <v>26.8</v>
      </c>
      <c r="Q67" s="13">
        <v>10.42</v>
      </c>
      <c r="R67" s="13">
        <v>12</v>
      </c>
      <c r="S67" s="5">
        <v>3.3260000000000001</v>
      </c>
      <c r="U67" s="5">
        <v>1.161</v>
      </c>
      <c r="V67" s="5">
        <v>0.48199999999999998</v>
      </c>
      <c r="W67" s="5">
        <v>3.1199999999999999E-2</v>
      </c>
      <c r="X67" s="5">
        <v>2.0950000000000002</v>
      </c>
      <c r="Y67" s="5">
        <v>0.1013</v>
      </c>
      <c r="Z67" s="5">
        <v>14.003</v>
      </c>
      <c r="AA67" s="5">
        <v>8.609</v>
      </c>
      <c r="AB67" s="5">
        <v>38.299999999999997</v>
      </c>
      <c r="AC67" s="5">
        <v>4</v>
      </c>
      <c r="AD67" s="5">
        <v>9.6999999999999993</v>
      </c>
      <c r="AE67" s="5">
        <v>0</v>
      </c>
      <c r="AF67" s="5">
        <v>52</v>
      </c>
      <c r="AG67" s="5">
        <v>0</v>
      </c>
    </row>
    <row r="68" spans="1:33" x14ac:dyDescent="0.25">
      <c r="A68" t="s">
        <v>111</v>
      </c>
      <c r="B68">
        <v>2018</v>
      </c>
      <c r="C68">
        <v>21170002</v>
      </c>
      <c r="D68" s="1">
        <v>43284</v>
      </c>
      <c r="E68">
        <v>7</v>
      </c>
      <c r="F68" t="s">
        <v>50</v>
      </c>
      <c r="G68" t="s">
        <v>44</v>
      </c>
      <c r="H68" t="s">
        <v>38</v>
      </c>
      <c r="I68" t="s">
        <v>39</v>
      </c>
      <c r="J68" t="s">
        <v>40</v>
      </c>
      <c r="K68">
        <v>9.6</v>
      </c>
      <c r="L68">
        <v>35366.400000000001</v>
      </c>
      <c r="M68">
        <v>9.42</v>
      </c>
      <c r="N68" s="2">
        <v>4.7249999999999996</v>
      </c>
      <c r="O68">
        <v>8.6999999999999993</v>
      </c>
      <c r="P68" s="2">
        <v>25.6</v>
      </c>
      <c r="Q68" s="13">
        <v>9.8000000000000007</v>
      </c>
      <c r="R68" s="13">
        <v>21.8</v>
      </c>
      <c r="S68" s="5">
        <v>7.6760000000000002</v>
      </c>
      <c r="U68" s="5">
        <v>1.17</v>
      </c>
      <c r="V68" s="5">
        <v>0.56000000000000005</v>
      </c>
      <c r="W68" s="5">
        <v>2.9499999999999998E-2</v>
      </c>
      <c r="X68" s="5">
        <v>8.0000000000000002E-3</v>
      </c>
      <c r="Y68" s="5">
        <v>5.7000000000000002E-3</v>
      </c>
      <c r="Z68" s="5">
        <v>12.632999999999999</v>
      </c>
      <c r="AA68" s="5">
        <v>9.7230000000000008</v>
      </c>
      <c r="AB68" s="5">
        <v>28</v>
      </c>
      <c r="AC68" s="5">
        <v>3.3</v>
      </c>
      <c r="AD68" s="5">
        <v>15.3</v>
      </c>
      <c r="AE68" s="5">
        <v>0</v>
      </c>
      <c r="AF68" s="5">
        <v>46.7</v>
      </c>
      <c r="AG68" s="5">
        <v>1</v>
      </c>
    </row>
    <row r="69" spans="1:33" x14ac:dyDescent="0.25">
      <c r="A69" t="s">
        <v>112</v>
      </c>
      <c r="B69">
        <v>2018</v>
      </c>
      <c r="C69">
        <v>21130002</v>
      </c>
      <c r="D69" s="1">
        <v>43284</v>
      </c>
      <c r="E69">
        <v>7</v>
      </c>
      <c r="F69" t="s">
        <v>370</v>
      </c>
      <c r="G69" t="s">
        <v>531</v>
      </c>
      <c r="H69" t="s">
        <v>38</v>
      </c>
      <c r="I69" t="s">
        <v>39</v>
      </c>
      <c r="J69" t="s">
        <v>40</v>
      </c>
      <c r="K69">
        <v>11.7</v>
      </c>
      <c r="L69">
        <v>5209.5</v>
      </c>
      <c r="M69">
        <v>11.5</v>
      </c>
      <c r="N69" s="2">
        <v>1.51</v>
      </c>
      <c r="O69">
        <v>8.3000000000000007</v>
      </c>
      <c r="P69" s="2">
        <v>25.5</v>
      </c>
      <c r="Q69" s="13">
        <v>8.15</v>
      </c>
      <c r="R69" s="13">
        <v>14.7</v>
      </c>
      <c r="S69" s="5">
        <v>6.0149999999999997</v>
      </c>
      <c r="U69" s="5">
        <v>1.0469999999999999</v>
      </c>
      <c r="V69" s="5">
        <v>0.56000000000000005</v>
      </c>
      <c r="W69" s="5">
        <v>5.3600000000000002E-2</v>
      </c>
      <c r="X69" s="5">
        <v>0.251</v>
      </c>
      <c r="Y69" s="5">
        <v>2.9600000000000001E-2</v>
      </c>
      <c r="Z69" s="5">
        <v>24.655000000000001</v>
      </c>
      <c r="AA69" s="5">
        <v>51.106000000000002</v>
      </c>
      <c r="AB69" s="5">
        <v>94.7</v>
      </c>
      <c r="AC69" s="5">
        <v>0</v>
      </c>
      <c r="AD69" s="5">
        <v>25.3</v>
      </c>
      <c r="AE69" s="5">
        <v>71</v>
      </c>
      <c r="AF69" s="5">
        <v>191</v>
      </c>
      <c r="AG69" s="5">
        <v>9.3000000000000007</v>
      </c>
    </row>
    <row r="70" spans="1:33" x14ac:dyDescent="0.25">
      <c r="A70" t="s">
        <v>113</v>
      </c>
      <c r="B70">
        <v>2018</v>
      </c>
      <c r="C70">
        <v>21130001</v>
      </c>
      <c r="D70" s="1">
        <v>43284</v>
      </c>
      <c r="E70">
        <v>7</v>
      </c>
      <c r="F70" t="s">
        <v>372</v>
      </c>
      <c r="G70" t="s">
        <v>531</v>
      </c>
      <c r="H70" t="s">
        <v>38</v>
      </c>
      <c r="I70" t="s">
        <v>39</v>
      </c>
      <c r="J70" t="s">
        <v>40</v>
      </c>
      <c r="K70">
        <v>11.7</v>
      </c>
      <c r="L70">
        <v>5209.5</v>
      </c>
      <c r="M70">
        <v>10.7</v>
      </c>
      <c r="N70" s="2">
        <v>1.43</v>
      </c>
      <c r="O70">
        <v>8.4</v>
      </c>
      <c r="P70" s="2">
        <v>25.6</v>
      </c>
      <c r="Q70" s="13">
        <v>8.57</v>
      </c>
      <c r="R70" s="13">
        <v>16.7</v>
      </c>
      <c r="S70" s="5">
        <v>5.98</v>
      </c>
      <c r="U70" s="5">
        <v>1.159</v>
      </c>
      <c r="V70" s="5">
        <v>0.46600000000000003</v>
      </c>
      <c r="W70" s="5">
        <v>5.79E-2</v>
      </c>
      <c r="X70" s="5">
        <v>0.20399999999999999</v>
      </c>
      <c r="Y70" s="5">
        <v>2.7099999999999999E-2</v>
      </c>
      <c r="Z70" s="5">
        <v>25.087</v>
      </c>
      <c r="AA70" s="5">
        <v>55.972999999999999</v>
      </c>
      <c r="AB70" s="5">
        <v>105.3</v>
      </c>
      <c r="AC70" s="5">
        <v>0</v>
      </c>
      <c r="AD70" s="5">
        <v>5.3</v>
      </c>
      <c r="AE70" s="5">
        <v>103.3</v>
      </c>
      <c r="AF70" s="5">
        <v>214</v>
      </c>
      <c r="AG70" s="5">
        <v>13</v>
      </c>
    </row>
    <row r="71" spans="1:33" x14ac:dyDescent="0.25">
      <c r="A71" t="s">
        <v>114</v>
      </c>
      <c r="B71">
        <v>2018</v>
      </c>
      <c r="C71">
        <v>21500001</v>
      </c>
      <c r="D71" s="1">
        <v>43284</v>
      </c>
      <c r="E71">
        <v>7</v>
      </c>
      <c r="F71" t="s">
        <v>54</v>
      </c>
      <c r="G71" t="str">
        <f t="shared" si="1"/>
        <v>Rock Creek</v>
      </c>
      <c r="H71" t="s">
        <v>33</v>
      </c>
      <c r="I71" t="s">
        <v>34</v>
      </c>
      <c r="J71" t="s">
        <v>35</v>
      </c>
      <c r="K71">
        <v>17.8</v>
      </c>
      <c r="L71">
        <v>4055.9399999999996</v>
      </c>
      <c r="M71">
        <v>9.56</v>
      </c>
      <c r="N71" s="2">
        <v>0.16200000000000001</v>
      </c>
      <c r="O71">
        <v>8.1999999999999993</v>
      </c>
      <c r="P71" s="2">
        <v>25.9</v>
      </c>
      <c r="Q71" s="13">
        <v>10.119999999999999</v>
      </c>
      <c r="R71" s="13">
        <v>13</v>
      </c>
      <c r="S71" s="5">
        <v>3.774</v>
      </c>
      <c r="U71" s="5">
        <v>1.1220000000000001</v>
      </c>
      <c r="V71" s="5">
        <v>0.437</v>
      </c>
      <c r="W71" s="5">
        <v>4.3099999999999999E-2</v>
      </c>
      <c r="X71" s="5">
        <v>3.403</v>
      </c>
      <c r="Y71" s="5">
        <v>0.10340000000000001</v>
      </c>
      <c r="Z71" s="5">
        <v>12.670999999999999</v>
      </c>
      <c r="AA71" s="5">
        <v>12.645</v>
      </c>
      <c r="AB71" s="5">
        <v>23.3</v>
      </c>
      <c r="AC71" s="5">
        <v>0</v>
      </c>
      <c r="AD71" s="5">
        <v>33.700000000000003</v>
      </c>
      <c r="AE71" s="5">
        <v>0</v>
      </c>
      <c r="AF71" s="5">
        <v>57</v>
      </c>
      <c r="AG71" s="5">
        <v>0.7</v>
      </c>
    </row>
    <row r="72" spans="1:33" x14ac:dyDescent="0.25">
      <c r="A72" t="s">
        <v>115</v>
      </c>
      <c r="B72">
        <v>2018</v>
      </c>
      <c r="C72">
        <v>21350001</v>
      </c>
      <c r="D72" s="1">
        <v>43291</v>
      </c>
      <c r="E72">
        <v>8</v>
      </c>
      <c r="F72" t="s">
        <v>32</v>
      </c>
      <c r="G72" t="str">
        <f t="shared" si="1"/>
        <v>Beeds Lake</v>
      </c>
      <c r="H72" t="s">
        <v>33</v>
      </c>
      <c r="I72" t="s">
        <v>34</v>
      </c>
      <c r="J72" t="s">
        <v>35</v>
      </c>
      <c r="K72">
        <v>24.6</v>
      </c>
      <c r="L72">
        <v>315</v>
      </c>
      <c r="M72">
        <v>12</v>
      </c>
      <c r="N72" s="2">
        <v>0</v>
      </c>
      <c r="O72">
        <v>8.6</v>
      </c>
      <c r="P72" s="2">
        <v>26.4</v>
      </c>
      <c r="Q72" s="13">
        <v>19.899999999999999</v>
      </c>
      <c r="R72" s="13">
        <v>10.7</v>
      </c>
      <c r="S72" s="5">
        <v>5.4740000000000002</v>
      </c>
      <c r="U72" s="5">
        <v>1.256</v>
      </c>
      <c r="V72" s="5">
        <v>0.54800000000000004</v>
      </c>
      <c r="W72" s="5">
        <v>1.9800000000000002E-2</v>
      </c>
      <c r="X72" s="5">
        <v>7.0000000000000007E-2</v>
      </c>
      <c r="Y72" s="5">
        <v>9.7000000000000003E-3</v>
      </c>
      <c r="Z72" s="5">
        <v>52.195</v>
      </c>
      <c r="AA72" s="5">
        <v>14.596</v>
      </c>
      <c r="AB72" s="5">
        <v>1.3</v>
      </c>
      <c r="AC72" s="5">
        <v>14</v>
      </c>
      <c r="AD72" s="5">
        <v>28.3</v>
      </c>
      <c r="AE72" s="5">
        <v>0</v>
      </c>
      <c r="AF72" s="5">
        <v>43.7</v>
      </c>
      <c r="AG72" s="5">
        <v>1.7</v>
      </c>
    </row>
    <row r="73" spans="1:33" x14ac:dyDescent="0.25">
      <c r="A73" t="s">
        <v>116</v>
      </c>
      <c r="B73">
        <v>2018</v>
      </c>
      <c r="C73">
        <v>21810002</v>
      </c>
      <c r="D73" s="1">
        <v>43291</v>
      </c>
      <c r="E73">
        <v>8</v>
      </c>
      <c r="F73" t="s">
        <v>37</v>
      </c>
      <c r="G73" t="s">
        <v>37</v>
      </c>
      <c r="H73" t="s">
        <v>38</v>
      </c>
      <c r="I73" t="s">
        <v>39</v>
      </c>
      <c r="J73" t="s">
        <v>40</v>
      </c>
      <c r="K73">
        <v>15.1</v>
      </c>
      <c r="L73">
        <v>5504.34</v>
      </c>
      <c r="M73">
        <v>12</v>
      </c>
      <c r="N73" s="2">
        <v>0.85299999999999998</v>
      </c>
      <c r="O73">
        <v>8.4</v>
      </c>
      <c r="P73" s="2">
        <v>30.1</v>
      </c>
      <c r="Q73" s="13">
        <v>8.5</v>
      </c>
      <c r="R73" s="13">
        <v>12</v>
      </c>
      <c r="S73" s="5">
        <v>6.9969999999999999</v>
      </c>
      <c r="U73" s="5">
        <v>1.0349999999999999</v>
      </c>
      <c r="V73" s="5">
        <v>0.60199999999999998</v>
      </c>
      <c r="W73" s="5">
        <v>2.8299999999999999E-2</v>
      </c>
      <c r="X73" s="5">
        <v>0.32300000000000001</v>
      </c>
      <c r="Y73" s="5">
        <v>2.87E-2</v>
      </c>
      <c r="Z73" s="5">
        <v>25.187999999999999</v>
      </c>
      <c r="AA73" s="5">
        <v>48.027999999999999</v>
      </c>
      <c r="AB73" s="5">
        <v>32</v>
      </c>
      <c r="AC73" s="5">
        <v>37.700000000000003</v>
      </c>
      <c r="AD73" s="5">
        <v>15</v>
      </c>
      <c r="AE73" s="5">
        <v>0</v>
      </c>
      <c r="AF73" s="5">
        <v>84.7</v>
      </c>
      <c r="AG73" s="5">
        <v>2.2999999999999998</v>
      </c>
    </row>
    <row r="74" spans="1:33" x14ac:dyDescent="0.25">
      <c r="A74" t="s">
        <v>117</v>
      </c>
      <c r="B74">
        <v>2018</v>
      </c>
      <c r="C74">
        <v>21940001</v>
      </c>
      <c r="D74" s="1">
        <v>43291</v>
      </c>
      <c r="E74">
        <v>8</v>
      </c>
      <c r="F74" t="s">
        <v>42</v>
      </c>
      <c r="G74" t="str">
        <f t="shared" si="1"/>
        <v>Brushy Creek</v>
      </c>
      <c r="H74" t="s">
        <v>33</v>
      </c>
      <c r="I74" t="s">
        <v>34</v>
      </c>
      <c r="J74" t="s">
        <v>40</v>
      </c>
      <c r="K74">
        <v>77.5</v>
      </c>
      <c r="L74">
        <v>20010</v>
      </c>
      <c r="M74">
        <v>9.52</v>
      </c>
      <c r="N74" s="2">
        <v>0</v>
      </c>
      <c r="O74">
        <v>8.5</v>
      </c>
      <c r="P74" s="2">
        <v>27.9</v>
      </c>
      <c r="Q74" s="13">
        <v>8.7899999999999991</v>
      </c>
      <c r="R74" s="13">
        <v>5.76</v>
      </c>
      <c r="S74" s="5">
        <v>5.9429999999999996</v>
      </c>
      <c r="U74" s="5">
        <v>1.194</v>
      </c>
      <c r="V74" s="5">
        <v>0.44700000000000001</v>
      </c>
      <c r="W74" s="5">
        <v>4.4600000000000001E-2</v>
      </c>
      <c r="X74" s="5">
        <v>8.7999999999999995E-2</v>
      </c>
      <c r="Y74" s="5">
        <v>1.11E-2</v>
      </c>
      <c r="Z74" s="5">
        <v>10.095000000000001</v>
      </c>
      <c r="AA74" s="5">
        <v>8.4440000000000008</v>
      </c>
      <c r="AB74" s="5">
        <v>0</v>
      </c>
      <c r="AC74" s="5">
        <v>63.3</v>
      </c>
      <c r="AD74" s="5">
        <v>3.3</v>
      </c>
      <c r="AE74" s="5">
        <v>9.6999999999999993</v>
      </c>
      <c r="AF74" s="5">
        <v>76.3</v>
      </c>
      <c r="AG74" s="5">
        <v>4.3</v>
      </c>
    </row>
    <row r="75" spans="1:33" x14ac:dyDescent="0.25">
      <c r="A75" t="s">
        <v>118</v>
      </c>
      <c r="B75">
        <v>2018</v>
      </c>
      <c r="C75">
        <v>21170001</v>
      </c>
      <c r="D75" s="1">
        <v>43291</v>
      </c>
      <c r="E75">
        <v>8</v>
      </c>
      <c r="F75" t="s">
        <v>44</v>
      </c>
      <c r="G75" t="s">
        <v>44</v>
      </c>
      <c r="H75" t="s">
        <v>38</v>
      </c>
      <c r="I75" t="s">
        <v>39</v>
      </c>
      <c r="J75" t="s">
        <v>40</v>
      </c>
      <c r="K75">
        <v>9.6</v>
      </c>
      <c r="L75">
        <v>35366.400000000001</v>
      </c>
      <c r="M75">
        <v>10.9</v>
      </c>
      <c r="N75" s="2">
        <v>2.8620000000000001</v>
      </c>
      <c r="O75">
        <v>8.5</v>
      </c>
      <c r="P75" s="2">
        <v>26.2</v>
      </c>
      <c r="Q75" s="13">
        <v>8.1999999999999993</v>
      </c>
      <c r="R75" s="13">
        <v>20</v>
      </c>
      <c r="S75" s="5">
        <v>39.119999999999997</v>
      </c>
      <c r="U75" s="5">
        <v>1.218</v>
      </c>
      <c r="V75" s="5">
        <v>0.495</v>
      </c>
      <c r="W75" s="5">
        <v>2.2800000000000001E-2</v>
      </c>
      <c r="X75" s="5">
        <v>5.2999999999999999E-2</v>
      </c>
      <c r="Y75" s="5">
        <v>8.6E-3</v>
      </c>
      <c r="Z75" s="5">
        <v>4.6559999999999997</v>
      </c>
      <c r="AA75" s="5">
        <v>9.2840000000000007</v>
      </c>
      <c r="AB75" s="5">
        <v>37.299999999999997</v>
      </c>
      <c r="AC75" s="5">
        <v>2</v>
      </c>
      <c r="AD75" s="5">
        <v>19.3</v>
      </c>
      <c r="AE75" s="5">
        <v>0</v>
      </c>
      <c r="AF75" s="5">
        <v>58.7</v>
      </c>
      <c r="AG75" s="5">
        <v>0</v>
      </c>
    </row>
    <row r="76" spans="1:33" x14ac:dyDescent="0.25">
      <c r="A76" t="s">
        <v>119</v>
      </c>
      <c r="B76">
        <v>2018</v>
      </c>
      <c r="C76">
        <v>21810001</v>
      </c>
      <c r="D76" s="1">
        <v>43291</v>
      </c>
      <c r="E76">
        <v>8</v>
      </c>
      <c r="F76" t="s">
        <v>46</v>
      </c>
      <c r="G76" t="s">
        <v>37</v>
      </c>
      <c r="H76" t="s">
        <v>38</v>
      </c>
      <c r="I76" t="s">
        <v>39</v>
      </c>
      <c r="J76" t="s">
        <v>40</v>
      </c>
      <c r="K76">
        <v>15.1</v>
      </c>
      <c r="L76">
        <v>5504.34</v>
      </c>
      <c r="M76">
        <v>10.199999999999999</v>
      </c>
      <c r="N76" s="2">
        <v>1.038</v>
      </c>
      <c r="O76">
        <v>8.5</v>
      </c>
      <c r="P76" s="2">
        <v>30</v>
      </c>
      <c r="Q76" s="13">
        <v>14.07</v>
      </c>
      <c r="R76" s="13">
        <v>12.2</v>
      </c>
      <c r="S76" s="5">
        <v>7.625</v>
      </c>
      <c r="U76" s="5">
        <v>1.2190000000000001</v>
      </c>
      <c r="V76" s="5">
        <v>0.55600000000000005</v>
      </c>
      <c r="W76" s="5">
        <v>1.46E-2</v>
      </c>
      <c r="X76" s="5">
        <v>2.1000000000000001E-2</v>
      </c>
      <c r="Y76" s="5">
        <v>3.0999999999999999E-3</v>
      </c>
      <c r="Z76" s="5">
        <v>-13.443</v>
      </c>
      <c r="AA76" s="5">
        <v>5.9820000000000002</v>
      </c>
      <c r="AB76" s="5">
        <v>28</v>
      </c>
      <c r="AC76" s="5">
        <v>38.700000000000003</v>
      </c>
      <c r="AD76" s="5">
        <v>20.3</v>
      </c>
      <c r="AE76" s="5">
        <v>0</v>
      </c>
      <c r="AF76" s="5">
        <v>87</v>
      </c>
      <c r="AG76" s="5">
        <v>3</v>
      </c>
    </row>
    <row r="77" spans="1:33" x14ac:dyDescent="0.25">
      <c r="A77" t="s">
        <v>120</v>
      </c>
      <c r="B77">
        <v>2018</v>
      </c>
      <c r="C77">
        <v>21420001</v>
      </c>
      <c r="D77" s="1">
        <v>43291</v>
      </c>
      <c r="E77">
        <v>8</v>
      </c>
      <c r="F77" t="s">
        <v>48</v>
      </c>
      <c r="G77" t="str">
        <f t="shared" si="1"/>
        <v>Lower Pine Lake</v>
      </c>
      <c r="H77" t="s">
        <v>33</v>
      </c>
      <c r="I77" t="s">
        <v>34</v>
      </c>
      <c r="J77" t="s">
        <v>35</v>
      </c>
      <c r="K77">
        <v>16</v>
      </c>
      <c r="L77">
        <v>471.2</v>
      </c>
      <c r="M77">
        <v>18</v>
      </c>
      <c r="N77" s="2">
        <v>0</v>
      </c>
      <c r="O77">
        <v>8</v>
      </c>
      <c r="P77" s="2">
        <v>28.3</v>
      </c>
      <c r="Q77" s="13">
        <v>3.8</v>
      </c>
      <c r="R77" s="13">
        <v>4</v>
      </c>
      <c r="S77" s="5">
        <v>7.9370000000000003</v>
      </c>
      <c r="U77" s="5">
        <v>1.226</v>
      </c>
      <c r="V77" s="5">
        <v>0.45500000000000002</v>
      </c>
      <c r="W77" s="5">
        <v>1.6E-2</v>
      </c>
      <c r="X77" s="5">
        <v>8.5000000000000006E-2</v>
      </c>
      <c r="Y77" s="5">
        <v>7.6E-3</v>
      </c>
      <c r="Z77" s="5">
        <v>8.7379999999999995</v>
      </c>
      <c r="AA77" s="5">
        <v>5.9059999999999997</v>
      </c>
      <c r="AB77" s="5">
        <v>5</v>
      </c>
      <c r="AC77" s="5">
        <v>25.3</v>
      </c>
      <c r="AD77" s="5">
        <v>7.7</v>
      </c>
      <c r="AE77" s="5">
        <v>0.7</v>
      </c>
      <c r="AF77" s="5">
        <v>38.700000000000003</v>
      </c>
      <c r="AG77" s="5">
        <v>0.3</v>
      </c>
    </row>
    <row r="78" spans="1:33" x14ac:dyDescent="0.25">
      <c r="A78" t="s">
        <v>121</v>
      </c>
      <c r="B78">
        <v>2018</v>
      </c>
      <c r="C78">
        <v>21170002</v>
      </c>
      <c r="D78" s="1">
        <v>43291</v>
      </c>
      <c r="E78">
        <v>8</v>
      </c>
      <c r="F78" t="s">
        <v>50</v>
      </c>
      <c r="G78" t="s">
        <v>44</v>
      </c>
      <c r="H78" t="s">
        <v>38</v>
      </c>
      <c r="I78" t="s">
        <v>39</v>
      </c>
      <c r="J78" t="s">
        <v>40</v>
      </c>
      <c r="K78">
        <v>9.6</v>
      </c>
      <c r="L78">
        <v>35366.400000000001</v>
      </c>
      <c r="M78">
        <v>11.8</v>
      </c>
      <c r="N78" s="2">
        <v>3.3580000000000001</v>
      </c>
      <c r="O78">
        <v>8.6</v>
      </c>
      <c r="P78" s="2">
        <v>27.9</v>
      </c>
      <c r="Q78" s="13">
        <v>8.0299999999999994</v>
      </c>
      <c r="R78" s="13">
        <v>11.5</v>
      </c>
      <c r="S78" s="5">
        <v>4.0019999999999998</v>
      </c>
      <c r="U78" s="5">
        <v>1.21</v>
      </c>
      <c r="V78" s="5">
        <v>0.47399999999999998</v>
      </c>
      <c r="W78" s="5">
        <v>1.4E-2</v>
      </c>
      <c r="X78" s="5">
        <v>4.4119999999999999</v>
      </c>
      <c r="Y78" s="5">
        <v>6.8900000000000003E-2</v>
      </c>
      <c r="Z78" s="5">
        <v>13.901</v>
      </c>
      <c r="AA78" s="5">
        <v>10.016999999999999</v>
      </c>
      <c r="AB78" s="5">
        <v>17.3</v>
      </c>
      <c r="AC78" s="5">
        <v>6.3</v>
      </c>
      <c r="AD78" s="5">
        <v>10</v>
      </c>
      <c r="AE78" s="5">
        <v>0</v>
      </c>
      <c r="AF78" s="5">
        <v>33.700000000000003</v>
      </c>
      <c r="AG78" s="5">
        <v>1.3</v>
      </c>
    </row>
    <row r="79" spans="1:33" x14ac:dyDescent="0.25">
      <c r="A79" t="s">
        <v>122</v>
      </c>
      <c r="B79">
        <v>2018</v>
      </c>
      <c r="C79">
        <v>21130002</v>
      </c>
      <c r="D79" s="1">
        <v>43291</v>
      </c>
      <c r="E79">
        <v>8</v>
      </c>
      <c r="F79" t="s">
        <v>370</v>
      </c>
      <c r="G79" t="s">
        <v>531</v>
      </c>
      <c r="H79" t="s">
        <v>38</v>
      </c>
      <c r="I79" t="s">
        <v>39</v>
      </c>
      <c r="J79" t="s">
        <v>40</v>
      </c>
      <c r="K79">
        <v>11.7</v>
      </c>
      <c r="L79">
        <v>5209.5</v>
      </c>
      <c r="M79">
        <v>9.4499999999999993</v>
      </c>
      <c r="N79" s="2">
        <v>1.7070000000000001</v>
      </c>
      <c r="O79">
        <v>8.8000000000000007</v>
      </c>
      <c r="P79" s="2">
        <v>27.5</v>
      </c>
      <c r="Q79" s="13">
        <v>7.71</v>
      </c>
      <c r="R79" s="13">
        <v>14.7</v>
      </c>
      <c r="S79" s="5">
        <v>6.7939999999999996</v>
      </c>
      <c r="U79" s="5">
        <v>1.218</v>
      </c>
      <c r="V79" s="5">
        <v>0.50800000000000001</v>
      </c>
      <c r="W79" s="5">
        <v>3.04E-2</v>
      </c>
      <c r="X79" s="5">
        <v>1.409</v>
      </c>
      <c r="Y79" s="5">
        <v>0.12659999999999999</v>
      </c>
      <c r="Z79" s="5">
        <v>17.713000000000001</v>
      </c>
      <c r="AA79" s="5">
        <v>14.744</v>
      </c>
      <c r="AB79" s="5">
        <v>86.3</v>
      </c>
      <c r="AC79" s="5">
        <v>0</v>
      </c>
      <c r="AD79" s="5">
        <v>33</v>
      </c>
      <c r="AE79" s="5">
        <v>19</v>
      </c>
      <c r="AF79" s="5">
        <v>138.30000000000001</v>
      </c>
      <c r="AG79" s="5">
        <v>2</v>
      </c>
    </row>
    <row r="80" spans="1:33" x14ac:dyDescent="0.25">
      <c r="A80" t="s">
        <v>123</v>
      </c>
      <c r="B80">
        <v>2018</v>
      </c>
      <c r="C80">
        <v>21130001</v>
      </c>
      <c r="D80" s="1">
        <v>43291</v>
      </c>
      <c r="E80">
        <v>8</v>
      </c>
      <c r="F80" t="s">
        <v>372</v>
      </c>
      <c r="G80" t="s">
        <v>531</v>
      </c>
      <c r="H80" t="s">
        <v>38</v>
      </c>
      <c r="I80" t="s">
        <v>39</v>
      </c>
      <c r="J80" t="s">
        <v>40</v>
      </c>
      <c r="K80">
        <v>11.7</v>
      </c>
      <c r="L80">
        <v>5209.5</v>
      </c>
      <c r="M80">
        <v>9.76</v>
      </c>
      <c r="N80" s="2">
        <v>2.21</v>
      </c>
      <c r="O80">
        <v>8.6999999999999993</v>
      </c>
      <c r="P80" s="2">
        <v>28</v>
      </c>
      <c r="Q80" s="13">
        <v>8.7100000000000009</v>
      </c>
      <c r="R80" s="13">
        <v>18.8</v>
      </c>
      <c r="S80" s="5">
        <v>8.6150000000000002</v>
      </c>
      <c r="U80" s="5">
        <v>1.284</v>
      </c>
      <c r="V80" s="5">
        <v>0.47399999999999998</v>
      </c>
      <c r="W80" s="5">
        <v>2.0500000000000001E-2</v>
      </c>
      <c r="X80" s="5">
        <v>0.46800000000000003</v>
      </c>
      <c r="Y80" s="5">
        <v>8.8400000000000006E-2</v>
      </c>
      <c r="Z80" s="5">
        <v>20.702000000000002</v>
      </c>
      <c r="AA80" s="5">
        <v>16.760999999999999</v>
      </c>
      <c r="AB80" s="5">
        <v>103.3</v>
      </c>
      <c r="AC80" s="5">
        <v>0</v>
      </c>
      <c r="AD80" s="5">
        <v>24</v>
      </c>
      <c r="AE80" s="5">
        <v>34.299999999999997</v>
      </c>
      <c r="AF80" s="5">
        <v>161.69999999999999</v>
      </c>
      <c r="AG80" s="5">
        <v>3</v>
      </c>
    </row>
    <row r="81" spans="1:33" x14ac:dyDescent="0.25">
      <c r="A81" t="s">
        <v>124</v>
      </c>
      <c r="B81">
        <v>2018</v>
      </c>
      <c r="C81">
        <v>21500001</v>
      </c>
      <c r="D81" s="1">
        <v>43291</v>
      </c>
      <c r="E81">
        <v>8</v>
      </c>
      <c r="F81" t="s">
        <v>54</v>
      </c>
      <c r="G81" t="str">
        <f t="shared" si="1"/>
        <v>Rock Creek</v>
      </c>
      <c r="H81" t="s">
        <v>33</v>
      </c>
      <c r="I81" t="s">
        <v>34</v>
      </c>
      <c r="J81" t="s">
        <v>35</v>
      </c>
      <c r="K81">
        <v>17.8</v>
      </c>
      <c r="L81">
        <v>4055.9399999999996</v>
      </c>
      <c r="M81">
        <v>8.0299999999999994</v>
      </c>
      <c r="N81" s="2">
        <v>2.1150000000000002</v>
      </c>
      <c r="O81">
        <v>8.4</v>
      </c>
      <c r="P81" s="2">
        <v>28.4</v>
      </c>
      <c r="Q81" s="13">
        <v>14.08</v>
      </c>
      <c r="R81" s="13">
        <v>15.9</v>
      </c>
      <c r="S81" s="5">
        <v>8.5860000000000003</v>
      </c>
      <c r="U81" s="5">
        <v>1.2450000000000001</v>
      </c>
      <c r="V81" s="5">
        <v>0.47499999999999998</v>
      </c>
      <c r="W81" s="5">
        <v>7.6E-3</v>
      </c>
      <c r="X81" s="5">
        <v>0.112</v>
      </c>
      <c r="Y81" s="5">
        <v>1.35E-2</v>
      </c>
      <c r="Z81" s="5">
        <v>10.231999999999999</v>
      </c>
      <c r="AA81" s="5">
        <v>9.4440000000000008</v>
      </c>
      <c r="AB81" s="5">
        <v>55.7</v>
      </c>
      <c r="AC81" s="5">
        <v>11.7</v>
      </c>
      <c r="AD81" s="5">
        <v>22</v>
      </c>
      <c r="AE81" s="5">
        <v>0</v>
      </c>
      <c r="AF81" s="5">
        <v>89.3</v>
      </c>
      <c r="AG81" s="5">
        <v>0.3</v>
      </c>
    </row>
    <row r="82" spans="1:33" x14ac:dyDescent="0.25">
      <c r="A82" t="s">
        <v>125</v>
      </c>
      <c r="B82">
        <v>2018</v>
      </c>
      <c r="C82">
        <v>21350001</v>
      </c>
      <c r="D82" s="1">
        <v>43298</v>
      </c>
      <c r="E82">
        <v>9</v>
      </c>
      <c r="F82" t="s">
        <v>32</v>
      </c>
      <c r="G82" t="str">
        <f t="shared" si="1"/>
        <v>Beeds Lake</v>
      </c>
      <c r="H82" t="s">
        <v>33</v>
      </c>
      <c r="I82" t="s">
        <v>34</v>
      </c>
      <c r="J82" t="s">
        <v>35</v>
      </c>
      <c r="K82">
        <v>24.6</v>
      </c>
      <c r="L82">
        <v>315</v>
      </c>
      <c r="M82">
        <v>13.8</v>
      </c>
      <c r="N82" s="2">
        <v>0</v>
      </c>
      <c r="O82">
        <v>8.2799999999999994</v>
      </c>
      <c r="P82" s="2">
        <v>27.5</v>
      </c>
      <c r="Q82" s="13">
        <v>10.1</v>
      </c>
      <c r="R82" s="13">
        <v>42.1</v>
      </c>
      <c r="S82" s="5">
        <v>2.8759999999999999</v>
      </c>
      <c r="U82" s="5">
        <v>0.89623869801084977</v>
      </c>
      <c r="V82" s="5">
        <v>0.122</v>
      </c>
      <c r="W82" s="5">
        <v>9.1999999999999998E-3</v>
      </c>
      <c r="X82" s="5">
        <v>5.7460000000000004</v>
      </c>
      <c r="Y82" s="5">
        <v>7.3899999999999993E-2</v>
      </c>
      <c r="Z82" s="5">
        <v>14.334</v>
      </c>
      <c r="AA82" s="5">
        <v>17.143999999999998</v>
      </c>
      <c r="AB82" s="5">
        <v>4.7</v>
      </c>
      <c r="AC82" s="5">
        <v>14</v>
      </c>
      <c r="AD82" s="5">
        <v>6</v>
      </c>
      <c r="AE82" s="5">
        <v>0</v>
      </c>
      <c r="AF82" s="5">
        <v>24.7</v>
      </c>
      <c r="AG82" s="5">
        <v>2</v>
      </c>
    </row>
    <row r="83" spans="1:33" x14ac:dyDescent="0.25">
      <c r="A83" t="s">
        <v>126</v>
      </c>
      <c r="B83">
        <v>2018</v>
      </c>
      <c r="C83">
        <v>21810002</v>
      </c>
      <c r="D83" s="1">
        <v>43298</v>
      </c>
      <c r="E83">
        <v>9</v>
      </c>
      <c r="F83" t="s">
        <v>37</v>
      </c>
      <c r="G83" t="s">
        <v>37</v>
      </c>
      <c r="H83" t="s">
        <v>38</v>
      </c>
      <c r="I83" t="s">
        <v>39</v>
      </c>
      <c r="J83" t="s">
        <v>40</v>
      </c>
      <c r="K83">
        <v>15.1</v>
      </c>
      <c r="L83">
        <v>5504.34</v>
      </c>
      <c r="M83">
        <v>14.8</v>
      </c>
      <c r="N83" s="2">
        <v>5.7549999999999999</v>
      </c>
      <c r="O83">
        <v>9.1</v>
      </c>
      <c r="P83" s="2">
        <v>29.5</v>
      </c>
      <c r="Q83" s="13">
        <v>11.68</v>
      </c>
      <c r="R83" s="13">
        <v>53.9</v>
      </c>
      <c r="S83" s="5">
        <v>4.8239999999999998</v>
      </c>
      <c r="U83" s="5">
        <v>1.3557956600361663</v>
      </c>
      <c r="V83" s="5">
        <v>0.25600000000000001</v>
      </c>
      <c r="W83" s="5">
        <v>2.3599999999999999E-2</v>
      </c>
      <c r="X83" s="5">
        <v>1E-3</v>
      </c>
      <c r="Y83" s="5">
        <v>1.5699999999999999E-2</v>
      </c>
      <c r="Z83" s="5">
        <v>16.835999999999999</v>
      </c>
      <c r="AA83" s="5">
        <v>18.594999999999999</v>
      </c>
      <c r="AB83" s="5">
        <v>104</v>
      </c>
      <c r="AC83" s="5">
        <v>45.7</v>
      </c>
      <c r="AD83" s="5">
        <v>33.700000000000003</v>
      </c>
      <c r="AE83" s="5">
        <v>2.7</v>
      </c>
      <c r="AF83" s="5">
        <v>186</v>
      </c>
      <c r="AG83" s="5">
        <v>0</v>
      </c>
    </row>
    <row r="84" spans="1:33" x14ac:dyDescent="0.25">
      <c r="A84" t="s">
        <v>127</v>
      </c>
      <c r="B84">
        <v>2018</v>
      </c>
      <c r="C84">
        <v>21940001</v>
      </c>
      <c r="D84" s="1">
        <v>43298</v>
      </c>
      <c r="E84">
        <v>9</v>
      </c>
      <c r="F84" t="s">
        <v>42</v>
      </c>
      <c r="G84" t="str">
        <f t="shared" si="1"/>
        <v>Brushy Creek</v>
      </c>
      <c r="H84" t="s">
        <v>33</v>
      </c>
      <c r="I84" t="s">
        <v>34</v>
      </c>
      <c r="J84" t="s">
        <v>40</v>
      </c>
      <c r="K84">
        <v>77.5</v>
      </c>
      <c r="L84">
        <v>20010</v>
      </c>
      <c r="M84">
        <v>10.7</v>
      </c>
      <c r="N84" s="2">
        <v>0.75</v>
      </c>
      <c r="O84">
        <v>8.9</v>
      </c>
      <c r="P84" s="2">
        <v>27.8</v>
      </c>
      <c r="Q84" s="13">
        <v>11</v>
      </c>
      <c r="R84" s="13">
        <v>4.29</v>
      </c>
      <c r="S84" s="5">
        <v>3.9180000000000001</v>
      </c>
      <c r="U84" s="5">
        <v>1.1657594936708859</v>
      </c>
      <c r="V84" s="5">
        <v>0.21299999999999999</v>
      </c>
      <c r="W84" s="5">
        <v>2.5899999999999999E-2</v>
      </c>
      <c r="X84" s="5">
        <v>7.1840000000000002</v>
      </c>
      <c r="Y84" s="5">
        <v>0.12180000000000001</v>
      </c>
      <c r="Z84" s="5">
        <v>12.015000000000001</v>
      </c>
      <c r="AA84" s="5">
        <v>15.115</v>
      </c>
      <c r="AB84" s="5">
        <v>10.7</v>
      </c>
      <c r="AC84" s="5">
        <v>19.7</v>
      </c>
      <c r="AD84" s="5">
        <v>20</v>
      </c>
      <c r="AE84" s="5">
        <v>8</v>
      </c>
      <c r="AF84" s="5">
        <v>58.3</v>
      </c>
      <c r="AG84" s="5">
        <v>0</v>
      </c>
    </row>
    <row r="85" spans="1:33" x14ac:dyDescent="0.25">
      <c r="A85" t="s">
        <v>128</v>
      </c>
      <c r="B85">
        <v>2018</v>
      </c>
      <c r="C85">
        <v>21170001</v>
      </c>
      <c r="D85" s="1">
        <v>43298</v>
      </c>
      <c r="E85">
        <v>9</v>
      </c>
      <c r="F85" t="s">
        <v>44</v>
      </c>
      <c r="G85" t="s">
        <v>44</v>
      </c>
      <c r="H85" t="s">
        <v>38</v>
      </c>
      <c r="I85" t="s">
        <v>39</v>
      </c>
      <c r="J85" t="s">
        <v>40</v>
      </c>
      <c r="K85">
        <v>9.6</v>
      </c>
      <c r="L85">
        <v>35366.400000000001</v>
      </c>
      <c r="M85">
        <v>8.6199999999999992</v>
      </c>
      <c r="N85" s="2">
        <v>0.95199999999999996</v>
      </c>
      <c r="O85">
        <v>8.14</v>
      </c>
      <c r="P85" s="2">
        <v>28</v>
      </c>
      <c r="Q85" s="13">
        <v>5.75</v>
      </c>
      <c r="R85" s="13">
        <v>10</v>
      </c>
      <c r="S85" s="5">
        <v>6.0460000000000003</v>
      </c>
      <c r="U85" s="5">
        <v>1.1400994575045207</v>
      </c>
      <c r="V85" s="5">
        <v>0.153</v>
      </c>
      <c r="W85" s="5">
        <v>-5.7000000000000002E-3</v>
      </c>
      <c r="X85" s="5">
        <v>4.1000000000000002E-2</v>
      </c>
      <c r="Y85" s="5">
        <v>5.0000000000000001E-4</v>
      </c>
      <c r="Z85" s="5">
        <v>16.323</v>
      </c>
      <c r="AA85" s="5">
        <v>9.2910000000000004</v>
      </c>
      <c r="AB85" s="5">
        <v>9</v>
      </c>
      <c r="AC85" s="5">
        <v>4.7</v>
      </c>
      <c r="AD85" s="5">
        <v>7.3</v>
      </c>
      <c r="AE85" s="5">
        <v>0</v>
      </c>
      <c r="AF85" s="5">
        <v>21</v>
      </c>
      <c r="AG85" s="5">
        <v>0.7</v>
      </c>
    </row>
    <row r="86" spans="1:33" x14ac:dyDescent="0.25">
      <c r="A86" t="s">
        <v>129</v>
      </c>
      <c r="B86">
        <v>2018</v>
      </c>
      <c r="C86">
        <v>21810001</v>
      </c>
      <c r="D86" s="1">
        <v>43298</v>
      </c>
      <c r="E86">
        <v>9</v>
      </c>
      <c r="F86" t="s">
        <v>46</v>
      </c>
      <c r="G86" t="s">
        <v>37</v>
      </c>
      <c r="H86" t="s">
        <v>38</v>
      </c>
      <c r="I86" t="s">
        <v>39</v>
      </c>
      <c r="J86" t="s">
        <v>40</v>
      </c>
      <c r="K86">
        <v>15.1</v>
      </c>
      <c r="L86">
        <v>5504.34</v>
      </c>
      <c r="M86">
        <v>10.5</v>
      </c>
      <c r="N86" s="2">
        <v>3.9220000000000002</v>
      </c>
      <c r="O86">
        <v>9</v>
      </c>
      <c r="P86" s="2">
        <v>30.3</v>
      </c>
      <c r="Q86" s="13">
        <v>15.7</v>
      </c>
      <c r="R86" s="13">
        <v>20.7</v>
      </c>
      <c r="S86" s="5">
        <v>3.4079999999999999</v>
      </c>
      <c r="U86" s="5">
        <v>1.2572061482820975</v>
      </c>
      <c r="V86" s="5">
        <v>0.19400000000000001</v>
      </c>
      <c r="W86" s="5">
        <v>1.8100000000000002E-2</v>
      </c>
      <c r="X86" s="5">
        <v>0.23300000000000001</v>
      </c>
      <c r="Y86" s="5">
        <v>5.6000000000000001E-2</v>
      </c>
      <c r="Z86" s="5">
        <v>12.981999999999999</v>
      </c>
      <c r="AA86" s="5">
        <v>17.503</v>
      </c>
      <c r="AB86" s="5">
        <v>83</v>
      </c>
      <c r="AC86" s="5">
        <v>26</v>
      </c>
      <c r="AD86" s="5">
        <v>27.7</v>
      </c>
      <c r="AE86" s="5">
        <v>1</v>
      </c>
      <c r="AF86" s="5">
        <v>137.69999999999999</v>
      </c>
      <c r="AG86" s="5">
        <v>0</v>
      </c>
    </row>
    <row r="87" spans="1:33" x14ac:dyDescent="0.25">
      <c r="A87" t="s">
        <v>130</v>
      </c>
      <c r="B87">
        <v>2018</v>
      </c>
      <c r="C87">
        <v>21420001</v>
      </c>
      <c r="D87" s="1">
        <v>43298</v>
      </c>
      <c r="E87">
        <v>9</v>
      </c>
      <c r="F87" t="s">
        <v>48</v>
      </c>
      <c r="G87" t="str">
        <f t="shared" si="1"/>
        <v>Lower Pine Lake</v>
      </c>
      <c r="H87" t="s">
        <v>33</v>
      </c>
      <c r="I87" t="s">
        <v>34</v>
      </c>
      <c r="J87" t="s">
        <v>35</v>
      </c>
      <c r="K87">
        <v>16</v>
      </c>
      <c r="L87">
        <v>471.2</v>
      </c>
      <c r="M87">
        <v>16.2</v>
      </c>
      <c r="N87" s="2">
        <v>0.29799999999999999</v>
      </c>
      <c r="O87">
        <v>9.1999999999999993</v>
      </c>
      <c r="P87" s="2">
        <v>29.5</v>
      </c>
      <c r="Q87" s="13">
        <v>9.25</v>
      </c>
      <c r="R87" s="13">
        <v>38.700000000000003</v>
      </c>
      <c r="S87" s="5">
        <v>3.5539999999999998</v>
      </c>
      <c r="U87" s="5">
        <v>0.8994122965641953</v>
      </c>
      <c r="V87" s="5">
        <v>0.193</v>
      </c>
      <c r="W87" s="5">
        <v>1.8499999999999999E-2</v>
      </c>
      <c r="X87" s="5">
        <v>1.585</v>
      </c>
      <c r="Y87" s="5">
        <v>0.11650000000000001</v>
      </c>
      <c r="Z87" s="5">
        <v>14.384</v>
      </c>
      <c r="AA87" s="5">
        <v>9.3970000000000002</v>
      </c>
      <c r="AB87" s="5">
        <v>43.7</v>
      </c>
      <c r="AC87" s="5">
        <v>24</v>
      </c>
      <c r="AD87" s="5">
        <v>19</v>
      </c>
      <c r="AE87" s="5">
        <v>0.3</v>
      </c>
      <c r="AF87" s="5">
        <v>87</v>
      </c>
      <c r="AG87" s="5">
        <v>0</v>
      </c>
    </row>
    <row r="88" spans="1:33" x14ac:dyDescent="0.25">
      <c r="A88" t="s">
        <v>131</v>
      </c>
      <c r="B88">
        <v>2018</v>
      </c>
      <c r="C88">
        <v>21170002</v>
      </c>
      <c r="D88" s="1">
        <v>43298</v>
      </c>
      <c r="E88">
        <v>9</v>
      </c>
      <c r="F88" t="s">
        <v>50</v>
      </c>
      <c r="G88" t="s">
        <v>44</v>
      </c>
      <c r="H88" t="s">
        <v>38</v>
      </c>
      <c r="I88" t="s">
        <v>39</v>
      </c>
      <c r="J88" t="s">
        <v>40</v>
      </c>
      <c r="K88">
        <v>9.6</v>
      </c>
      <c r="L88">
        <v>35366.400000000001</v>
      </c>
      <c r="M88">
        <v>9.35</v>
      </c>
      <c r="N88" s="2">
        <v>2.375</v>
      </c>
      <c r="O88">
        <v>8.2100000000000009</v>
      </c>
      <c r="P88" s="2">
        <v>28.1</v>
      </c>
      <c r="Q88" s="13">
        <v>7.46</v>
      </c>
      <c r="R88" s="13">
        <v>12.2</v>
      </c>
      <c r="S88" s="5">
        <v>7.1639999999999997</v>
      </c>
      <c r="U88" s="5">
        <v>1.0255696202531646</v>
      </c>
      <c r="V88" s="5">
        <v>0.187</v>
      </c>
      <c r="W88" s="5">
        <v>-2E-3</v>
      </c>
      <c r="X88" s="5">
        <v>4.2999999999999997E-2</v>
      </c>
      <c r="Y88" s="5">
        <v>2.0000000000000001E-4</v>
      </c>
      <c r="Z88" s="5">
        <v>14.411</v>
      </c>
      <c r="AA88" s="5">
        <v>8.5139999999999993</v>
      </c>
      <c r="AB88" s="5">
        <v>17.7</v>
      </c>
      <c r="AC88" s="5">
        <v>5</v>
      </c>
      <c r="AD88" s="5">
        <v>9.3000000000000007</v>
      </c>
      <c r="AE88" s="5">
        <v>0</v>
      </c>
      <c r="AF88" s="5">
        <v>32</v>
      </c>
      <c r="AG88" s="5">
        <v>1.3</v>
      </c>
    </row>
    <row r="89" spans="1:33" x14ac:dyDescent="0.25">
      <c r="A89" t="s">
        <v>132</v>
      </c>
      <c r="B89">
        <v>2018</v>
      </c>
      <c r="C89">
        <v>21130002</v>
      </c>
      <c r="D89" s="1">
        <v>43298</v>
      </c>
      <c r="E89">
        <v>9</v>
      </c>
      <c r="F89" t="s">
        <v>370</v>
      </c>
      <c r="G89" t="s">
        <v>531</v>
      </c>
      <c r="H89" t="s">
        <v>38</v>
      </c>
      <c r="I89" t="s">
        <v>39</v>
      </c>
      <c r="J89" t="s">
        <v>40</v>
      </c>
      <c r="K89">
        <v>11.7</v>
      </c>
      <c r="L89">
        <v>5209.5</v>
      </c>
      <c r="M89">
        <v>9.9600000000000009</v>
      </c>
      <c r="N89" s="2">
        <v>1.77</v>
      </c>
      <c r="O89">
        <v>8.6</v>
      </c>
      <c r="P89" s="2">
        <v>28</v>
      </c>
      <c r="Q89" s="13">
        <v>9.9</v>
      </c>
      <c r="R89" s="13">
        <v>14.9</v>
      </c>
      <c r="S89" s="5">
        <v>5.53</v>
      </c>
      <c r="U89" s="5">
        <v>1.8034538878842676</v>
      </c>
      <c r="V89" s="5">
        <v>0.16500000000000001</v>
      </c>
      <c r="W89" s="5">
        <v>2.81E-2</v>
      </c>
      <c r="X89" s="5">
        <v>5.8999999999999997E-2</v>
      </c>
      <c r="Y89" s="5">
        <v>2.0199999999999999E-2</v>
      </c>
      <c r="Z89" s="5">
        <v>19.794</v>
      </c>
      <c r="AA89" s="5">
        <v>54.851999999999997</v>
      </c>
      <c r="AB89" s="5">
        <v>121.3</v>
      </c>
      <c r="AC89" s="5">
        <v>0</v>
      </c>
      <c r="AD89" s="5">
        <v>26</v>
      </c>
      <c r="AE89" s="5">
        <v>17.7</v>
      </c>
      <c r="AF89" s="5">
        <v>165</v>
      </c>
      <c r="AG89" s="5">
        <v>1.7</v>
      </c>
    </row>
    <row r="90" spans="1:33" x14ac:dyDescent="0.25">
      <c r="A90" t="s">
        <v>133</v>
      </c>
      <c r="B90">
        <v>2018</v>
      </c>
      <c r="C90">
        <v>21130001</v>
      </c>
      <c r="D90" s="1">
        <v>43298</v>
      </c>
      <c r="E90">
        <v>9</v>
      </c>
      <c r="F90" t="s">
        <v>372</v>
      </c>
      <c r="G90" t="s">
        <v>531</v>
      </c>
      <c r="H90" t="s">
        <v>38</v>
      </c>
      <c r="I90" t="s">
        <v>39</v>
      </c>
      <c r="J90" t="s">
        <v>40</v>
      </c>
      <c r="K90">
        <v>11.7</v>
      </c>
      <c r="L90">
        <v>5209.5</v>
      </c>
      <c r="M90">
        <v>8.2200000000000006</v>
      </c>
      <c r="N90" s="2">
        <v>2.87</v>
      </c>
      <c r="O90">
        <v>8.6</v>
      </c>
      <c r="P90" s="2">
        <v>28.6</v>
      </c>
      <c r="Q90" s="13">
        <v>11.4</v>
      </c>
      <c r="R90" s="13">
        <v>22.7</v>
      </c>
      <c r="S90" s="5">
        <v>5.5410000000000004</v>
      </c>
      <c r="U90" s="5">
        <v>1.9694394213381554</v>
      </c>
      <c r="V90" s="5">
        <v>0.17599999999999999</v>
      </c>
      <c r="W90" s="5">
        <v>3.2399999999999998E-2</v>
      </c>
      <c r="X90" s="5">
        <v>5.3999999999999999E-2</v>
      </c>
      <c r="Y90" s="5">
        <v>2.06E-2</v>
      </c>
      <c r="Z90" s="5">
        <v>20.457000000000001</v>
      </c>
      <c r="AA90" s="5">
        <v>53.701000000000001</v>
      </c>
      <c r="AB90" s="11">
        <v>127.3</v>
      </c>
      <c r="AC90" s="11">
        <v>0</v>
      </c>
      <c r="AD90" s="11">
        <v>19</v>
      </c>
      <c r="AE90" s="11">
        <v>31.3</v>
      </c>
      <c r="AF90" s="11">
        <v>177.60000000000002</v>
      </c>
      <c r="AG90" s="11">
        <v>3.3333333333333335</v>
      </c>
    </row>
    <row r="91" spans="1:33" x14ac:dyDescent="0.25">
      <c r="A91" t="s">
        <v>134</v>
      </c>
      <c r="B91">
        <v>2018</v>
      </c>
      <c r="C91">
        <v>21500001</v>
      </c>
      <c r="D91" s="1">
        <v>43298</v>
      </c>
      <c r="E91">
        <v>9</v>
      </c>
      <c r="F91" t="s">
        <v>54</v>
      </c>
      <c r="G91" t="str">
        <f t="shared" si="1"/>
        <v>Rock Creek</v>
      </c>
      <c r="H91" t="s">
        <v>33</v>
      </c>
      <c r="I91" t="s">
        <v>34</v>
      </c>
      <c r="J91" t="s">
        <v>35</v>
      </c>
      <c r="K91">
        <v>17.8</v>
      </c>
      <c r="L91">
        <v>4055.9399999999996</v>
      </c>
      <c r="M91">
        <v>8.18</v>
      </c>
      <c r="N91" s="2">
        <v>1.673</v>
      </c>
      <c r="O91">
        <v>8.68</v>
      </c>
      <c r="P91" s="2">
        <v>28.5</v>
      </c>
      <c r="Q91" s="13">
        <v>7.1</v>
      </c>
      <c r="R91" s="13">
        <v>22.8</v>
      </c>
      <c r="S91" s="5">
        <v>3.8069999999999999</v>
      </c>
      <c r="U91" s="5">
        <v>0.89122965641952967</v>
      </c>
      <c r="V91" s="5">
        <v>0.17899999999999999</v>
      </c>
      <c r="W91" s="5">
        <v>7.3000000000000001E-3</v>
      </c>
      <c r="X91" s="5">
        <v>2.5209999999999999</v>
      </c>
      <c r="Y91" s="5">
        <v>8.5000000000000006E-2</v>
      </c>
      <c r="Z91" s="5">
        <v>13.743</v>
      </c>
      <c r="AA91" s="5">
        <v>14.882999999999999</v>
      </c>
      <c r="AB91" s="5">
        <v>71.7</v>
      </c>
      <c r="AC91" s="5">
        <v>14.3</v>
      </c>
      <c r="AD91" s="5">
        <v>20</v>
      </c>
      <c r="AE91" s="5">
        <v>0</v>
      </c>
      <c r="AF91" s="5">
        <v>106</v>
      </c>
      <c r="AG91" s="5">
        <v>1</v>
      </c>
    </row>
    <row r="92" spans="1:33" x14ac:dyDescent="0.25">
      <c r="A92" t="s">
        <v>135</v>
      </c>
      <c r="B92">
        <v>2018</v>
      </c>
      <c r="C92">
        <v>21350001</v>
      </c>
      <c r="D92" s="1">
        <v>43305</v>
      </c>
      <c r="E92">
        <v>10</v>
      </c>
      <c r="F92" t="s">
        <v>32</v>
      </c>
      <c r="G92" t="str">
        <f t="shared" si="1"/>
        <v>Beeds Lake</v>
      </c>
      <c r="H92" t="s">
        <v>33</v>
      </c>
      <c r="I92" t="s">
        <v>34</v>
      </c>
      <c r="J92" t="s">
        <v>35</v>
      </c>
      <c r="K92">
        <v>24.6</v>
      </c>
      <c r="L92">
        <v>315</v>
      </c>
      <c r="M92">
        <v>15.6</v>
      </c>
      <c r="N92" s="2">
        <v>6.3E-2</v>
      </c>
      <c r="O92">
        <v>7.78</v>
      </c>
      <c r="P92" s="2">
        <v>26</v>
      </c>
      <c r="Q92" s="13">
        <v>8.52</v>
      </c>
      <c r="R92" s="13">
        <v>16.399999999999999</v>
      </c>
      <c r="S92" s="5">
        <v>4.8730000000000002</v>
      </c>
      <c r="U92" s="5">
        <v>0.155</v>
      </c>
      <c r="V92" s="5">
        <v>9.0999999999999998E-2</v>
      </c>
      <c r="W92" s="5">
        <v>0.93520000000000003</v>
      </c>
      <c r="X92" s="5">
        <v>3.581271208</v>
      </c>
      <c r="Y92" s="5">
        <v>9.2799999999999994E-2</v>
      </c>
      <c r="Z92" s="5">
        <v>14.906000000000001</v>
      </c>
      <c r="AA92" s="5">
        <v>20.577999999999999</v>
      </c>
      <c r="AB92" s="5">
        <v>2</v>
      </c>
      <c r="AC92" s="5">
        <v>15.7</v>
      </c>
      <c r="AD92" s="5">
        <v>0</v>
      </c>
      <c r="AE92" s="5">
        <v>8.6999999999999993</v>
      </c>
      <c r="AF92" s="5">
        <v>26.3</v>
      </c>
      <c r="AG92" s="5">
        <v>3</v>
      </c>
    </row>
    <row r="93" spans="1:33" x14ac:dyDescent="0.25">
      <c r="A93" t="s">
        <v>136</v>
      </c>
      <c r="B93">
        <v>2018</v>
      </c>
      <c r="C93">
        <v>21810002</v>
      </c>
      <c r="D93" s="1">
        <v>43305</v>
      </c>
      <c r="E93">
        <v>10</v>
      </c>
      <c r="F93" t="s">
        <v>37</v>
      </c>
      <c r="G93" t="s">
        <v>37</v>
      </c>
      <c r="H93" t="s">
        <v>38</v>
      </c>
      <c r="I93" t="s">
        <v>39</v>
      </c>
      <c r="J93" t="s">
        <v>40</v>
      </c>
      <c r="K93">
        <v>15.1</v>
      </c>
      <c r="L93">
        <v>5504.34</v>
      </c>
      <c r="M93">
        <v>7.26</v>
      </c>
      <c r="N93" s="2">
        <v>0.90500000000000003</v>
      </c>
      <c r="O93">
        <v>8.9</v>
      </c>
      <c r="P93" s="2">
        <v>27.3</v>
      </c>
      <c r="Q93" s="13">
        <v>7.64</v>
      </c>
      <c r="R93" s="13">
        <v>22</v>
      </c>
      <c r="S93" s="5">
        <v>8.5399999999999991</v>
      </c>
      <c r="U93" s="5">
        <v>-5.5E-2</v>
      </c>
      <c r="V93" s="5">
        <v>0.184</v>
      </c>
      <c r="W93" s="5">
        <v>8.8599999999999998E-2</v>
      </c>
      <c r="X93" s="5">
        <v>7.0910000000000002</v>
      </c>
      <c r="Y93" s="5">
        <v>0.27939999999999998</v>
      </c>
      <c r="Z93" s="5">
        <v>17.283000000000001</v>
      </c>
      <c r="AA93" s="5">
        <v>19.856000000000002</v>
      </c>
      <c r="AB93" s="5">
        <v>50.7</v>
      </c>
      <c r="AC93" s="5">
        <v>38</v>
      </c>
      <c r="AD93" s="5">
        <v>27</v>
      </c>
      <c r="AE93" s="5">
        <v>0</v>
      </c>
      <c r="AF93" s="5">
        <v>115.7</v>
      </c>
      <c r="AG93" s="5">
        <v>1</v>
      </c>
    </row>
    <row r="94" spans="1:33" x14ac:dyDescent="0.25">
      <c r="A94" t="s">
        <v>137</v>
      </c>
      <c r="B94">
        <v>2018</v>
      </c>
      <c r="C94">
        <v>21940001</v>
      </c>
      <c r="D94" s="1">
        <v>43305</v>
      </c>
      <c r="E94">
        <v>10</v>
      </c>
      <c r="F94" t="s">
        <v>42</v>
      </c>
      <c r="G94" t="str">
        <f t="shared" si="1"/>
        <v>Brushy Creek</v>
      </c>
      <c r="H94" t="s">
        <v>33</v>
      </c>
      <c r="I94" t="s">
        <v>34</v>
      </c>
      <c r="J94" t="s">
        <v>40</v>
      </c>
      <c r="K94">
        <v>77.5</v>
      </c>
      <c r="L94">
        <v>20010</v>
      </c>
      <c r="M94">
        <v>8.44</v>
      </c>
      <c r="N94" s="2">
        <v>0.23300000000000001</v>
      </c>
      <c r="O94">
        <v>8.4</v>
      </c>
      <c r="P94" s="2">
        <v>25.2</v>
      </c>
      <c r="Q94" s="13">
        <v>12</v>
      </c>
      <c r="R94" s="13">
        <v>6.33</v>
      </c>
      <c r="S94" s="5">
        <v>4.9710000000000001</v>
      </c>
      <c r="U94" s="5">
        <v>-5.2999999999999999E-2</v>
      </c>
      <c r="V94" s="5">
        <v>0.22700000000000001</v>
      </c>
      <c r="W94" s="5">
        <v>-5.0099999999999999E-2</v>
      </c>
      <c r="X94" s="5">
        <v>0.11899999999999999</v>
      </c>
      <c r="Y94" s="5">
        <v>1.0500000000000001E-2</v>
      </c>
      <c r="Z94" s="5">
        <v>22.338000000000001</v>
      </c>
      <c r="AA94" s="5">
        <v>20.838999999999999</v>
      </c>
      <c r="AB94" s="5">
        <v>14</v>
      </c>
      <c r="AC94" s="5">
        <v>8.3000000000000007</v>
      </c>
      <c r="AD94" s="5">
        <v>59.7</v>
      </c>
      <c r="AE94" s="5">
        <v>38</v>
      </c>
      <c r="AF94" s="5">
        <v>120</v>
      </c>
      <c r="AG94" s="5">
        <v>0</v>
      </c>
    </row>
    <row r="95" spans="1:33" x14ac:dyDescent="0.25">
      <c r="A95" t="s">
        <v>138</v>
      </c>
      <c r="B95">
        <v>2018</v>
      </c>
      <c r="C95">
        <v>21170001</v>
      </c>
      <c r="D95" s="1">
        <v>43305</v>
      </c>
      <c r="E95">
        <v>10</v>
      </c>
      <c r="F95" t="s">
        <v>44</v>
      </c>
      <c r="G95" t="s">
        <v>44</v>
      </c>
      <c r="H95" t="s">
        <v>38</v>
      </c>
      <c r="I95" t="s">
        <v>39</v>
      </c>
      <c r="J95" t="s">
        <v>40</v>
      </c>
      <c r="K95">
        <v>9.6</v>
      </c>
      <c r="L95">
        <v>35366.400000000001</v>
      </c>
      <c r="M95">
        <v>7.63</v>
      </c>
      <c r="N95" s="2">
        <v>1.62</v>
      </c>
      <c r="O95">
        <v>8.01</v>
      </c>
      <c r="P95" s="2">
        <v>25.7</v>
      </c>
      <c r="Q95" s="13">
        <v>5.62</v>
      </c>
      <c r="R95" s="13">
        <v>10.199999999999999</v>
      </c>
      <c r="S95" s="5">
        <v>7.8490000000000002</v>
      </c>
      <c r="U95" s="5">
        <v>-0.12</v>
      </c>
      <c r="V95" s="5">
        <v>0.126</v>
      </c>
      <c r="W95" s="5">
        <v>7.1499999999999994E-2</v>
      </c>
      <c r="X95" s="5">
        <v>-0.17951252599999995</v>
      </c>
      <c r="Y95" s="5">
        <v>8.0000000000000004E-4</v>
      </c>
      <c r="Z95" s="5">
        <v>11.637</v>
      </c>
      <c r="AA95" s="5">
        <v>10.494</v>
      </c>
      <c r="AB95" s="5">
        <v>16.3</v>
      </c>
      <c r="AC95" s="5">
        <v>4</v>
      </c>
      <c r="AD95" s="5">
        <v>8</v>
      </c>
      <c r="AE95" s="5">
        <v>0</v>
      </c>
      <c r="AF95" s="5">
        <v>28.3</v>
      </c>
      <c r="AG95" s="5">
        <v>1</v>
      </c>
    </row>
    <row r="96" spans="1:33" x14ac:dyDescent="0.25">
      <c r="A96" t="s">
        <v>139</v>
      </c>
      <c r="B96">
        <v>2018</v>
      </c>
      <c r="C96">
        <v>21810001</v>
      </c>
      <c r="D96" s="1">
        <v>43305</v>
      </c>
      <c r="E96">
        <v>10</v>
      </c>
      <c r="F96" t="s">
        <v>46</v>
      </c>
      <c r="G96" t="s">
        <v>37</v>
      </c>
      <c r="H96" t="s">
        <v>38</v>
      </c>
      <c r="I96" t="s">
        <v>39</v>
      </c>
      <c r="J96" t="s">
        <v>40</v>
      </c>
      <c r="K96">
        <v>15.1</v>
      </c>
      <c r="L96">
        <v>5504.34</v>
      </c>
      <c r="M96">
        <v>6.87</v>
      </c>
      <c r="N96" s="2">
        <v>3.9020000000000001</v>
      </c>
      <c r="O96">
        <v>8.9</v>
      </c>
      <c r="P96" s="2">
        <v>27</v>
      </c>
      <c r="Q96" s="13">
        <v>8.75</v>
      </c>
      <c r="R96" s="13">
        <v>25.2</v>
      </c>
      <c r="S96" s="5">
        <v>7.4550000000000001</v>
      </c>
      <c r="U96" s="5">
        <v>0.22600000000000001</v>
      </c>
      <c r="V96" s="5">
        <v>0.19800000000000001</v>
      </c>
      <c r="W96" s="5">
        <v>-5.6899999999999999E-2</v>
      </c>
      <c r="X96" s="5">
        <v>0.112</v>
      </c>
      <c r="Y96" s="5">
        <v>7.7000000000000002E-3</v>
      </c>
      <c r="Z96" s="5">
        <v>21.472999999999999</v>
      </c>
      <c r="AA96" s="5">
        <v>21.751000000000001</v>
      </c>
      <c r="AB96" s="5">
        <v>69.7</v>
      </c>
      <c r="AC96" s="5">
        <v>19.7</v>
      </c>
      <c r="AD96" s="5">
        <v>31.7</v>
      </c>
      <c r="AE96" s="5">
        <v>2.2999999999999998</v>
      </c>
      <c r="AF96" s="5">
        <v>123.3</v>
      </c>
      <c r="AG96" s="5">
        <v>0</v>
      </c>
    </row>
    <row r="97" spans="1:33" x14ac:dyDescent="0.25">
      <c r="A97" t="s">
        <v>140</v>
      </c>
      <c r="B97">
        <v>2018</v>
      </c>
      <c r="C97">
        <v>21420001</v>
      </c>
      <c r="D97" s="1">
        <v>43305</v>
      </c>
      <c r="E97">
        <v>10</v>
      </c>
      <c r="F97" t="s">
        <v>48</v>
      </c>
      <c r="G97" t="str">
        <f t="shared" si="1"/>
        <v>Lower Pine Lake</v>
      </c>
      <c r="H97" t="s">
        <v>33</v>
      </c>
      <c r="I97" t="s">
        <v>34</v>
      </c>
      <c r="J97" t="s">
        <v>35</v>
      </c>
      <c r="K97">
        <v>16</v>
      </c>
      <c r="L97">
        <v>471.2</v>
      </c>
      <c r="M97">
        <v>12.6</v>
      </c>
      <c r="N97" s="2">
        <v>1.028</v>
      </c>
      <c r="O97">
        <v>8.1300000000000008</v>
      </c>
      <c r="P97" s="2">
        <v>28.5</v>
      </c>
      <c r="Q97" s="13">
        <v>9.5</v>
      </c>
      <c r="R97" s="13">
        <v>49.8</v>
      </c>
      <c r="S97" s="5">
        <v>4.7300000000000004</v>
      </c>
      <c r="U97" s="5">
        <v>5.8999999999999997E-2</v>
      </c>
      <c r="V97" s="5">
        <v>0.14599999999999999</v>
      </c>
      <c r="W97" s="5">
        <v>1.0033000000000001</v>
      </c>
      <c r="X97" s="5">
        <v>0.883335447</v>
      </c>
      <c r="Y97" s="5">
        <v>7.4999999999999997E-2</v>
      </c>
      <c r="Z97" s="5">
        <v>14.612</v>
      </c>
      <c r="AA97" s="5">
        <v>10.670999999999999</v>
      </c>
      <c r="AB97" s="5">
        <v>42</v>
      </c>
      <c r="AC97" s="5">
        <v>44.3</v>
      </c>
      <c r="AD97" s="5">
        <v>0</v>
      </c>
      <c r="AE97" s="5">
        <v>29</v>
      </c>
      <c r="AF97" s="5">
        <v>115.3</v>
      </c>
      <c r="AG97" s="5">
        <v>0</v>
      </c>
    </row>
    <row r="98" spans="1:33" x14ac:dyDescent="0.25">
      <c r="A98" t="s">
        <v>141</v>
      </c>
      <c r="B98">
        <v>2018</v>
      </c>
      <c r="C98">
        <v>21170002</v>
      </c>
      <c r="D98" s="1">
        <v>43305</v>
      </c>
      <c r="E98">
        <v>10</v>
      </c>
      <c r="F98" t="s">
        <v>50</v>
      </c>
      <c r="G98" t="s">
        <v>44</v>
      </c>
      <c r="H98" t="s">
        <v>38</v>
      </c>
      <c r="I98" t="s">
        <v>39</v>
      </c>
      <c r="J98" t="s">
        <v>40</v>
      </c>
      <c r="K98">
        <v>9.6</v>
      </c>
      <c r="L98">
        <v>35366.400000000001</v>
      </c>
      <c r="M98">
        <v>8.1199999999999992</v>
      </c>
      <c r="N98" s="2">
        <v>5.1219999999999999</v>
      </c>
      <c r="O98">
        <v>8.15</v>
      </c>
      <c r="P98" s="2">
        <v>26.5</v>
      </c>
      <c r="Q98" s="13">
        <v>6.88</v>
      </c>
      <c r="R98" s="13">
        <v>13</v>
      </c>
      <c r="S98" s="5">
        <v>9.2789999999999999</v>
      </c>
      <c r="U98" s="5">
        <v>5.1999999999999998E-2</v>
      </c>
      <c r="V98" s="5">
        <v>0.14899999999999999</v>
      </c>
      <c r="W98" s="5">
        <v>-9.2899999999999996E-2</v>
      </c>
      <c r="X98" s="5">
        <v>-0.25110642599999999</v>
      </c>
      <c r="Y98" s="5">
        <v>5.0000000000000001E-4</v>
      </c>
      <c r="Z98" s="5">
        <v>12.196</v>
      </c>
      <c r="AA98" s="5">
        <v>8.702</v>
      </c>
      <c r="AB98" s="5">
        <v>27</v>
      </c>
      <c r="AC98" s="5">
        <v>4.3</v>
      </c>
      <c r="AD98" s="5">
        <v>10</v>
      </c>
      <c r="AE98" s="5">
        <v>0</v>
      </c>
      <c r="AF98" s="5">
        <v>41.3</v>
      </c>
      <c r="AG98" s="5">
        <v>1</v>
      </c>
    </row>
    <row r="99" spans="1:33" x14ac:dyDescent="0.25">
      <c r="A99" t="s">
        <v>142</v>
      </c>
      <c r="B99">
        <v>2018</v>
      </c>
      <c r="C99">
        <v>21130002</v>
      </c>
      <c r="D99" s="1">
        <v>43305</v>
      </c>
      <c r="E99">
        <v>10</v>
      </c>
      <c r="F99" t="s">
        <v>370</v>
      </c>
      <c r="G99" t="s">
        <v>531</v>
      </c>
      <c r="H99" t="s">
        <v>38</v>
      </c>
      <c r="I99" t="s">
        <v>39</v>
      </c>
      <c r="J99" t="s">
        <v>40</v>
      </c>
      <c r="K99">
        <v>11.7</v>
      </c>
      <c r="L99">
        <v>5209.5</v>
      </c>
      <c r="M99">
        <v>7.32</v>
      </c>
      <c r="N99" s="2">
        <v>1.8919999999999999</v>
      </c>
      <c r="O99">
        <v>8.4</v>
      </c>
      <c r="P99" s="2">
        <v>25.8</v>
      </c>
      <c r="Q99" s="13">
        <v>5.6</v>
      </c>
      <c r="R99" s="13">
        <v>17.2</v>
      </c>
      <c r="S99" s="5">
        <v>7.1</v>
      </c>
      <c r="U99" s="5">
        <v>1.9E-2</v>
      </c>
      <c r="V99" s="5">
        <v>0.20499999999999999</v>
      </c>
      <c r="W99" s="5">
        <v>-1.3299999999999999E-2</v>
      </c>
      <c r="X99" s="5">
        <v>0.15</v>
      </c>
      <c r="Y99" s="5">
        <v>8.6E-3</v>
      </c>
      <c r="Z99" s="5">
        <v>30.074999999999999</v>
      </c>
      <c r="AA99" s="5">
        <v>64.763000000000005</v>
      </c>
      <c r="AB99" s="5">
        <v>134.69999999999999</v>
      </c>
      <c r="AC99" s="5">
        <v>0</v>
      </c>
      <c r="AD99" s="5">
        <v>33.700000000000003</v>
      </c>
      <c r="AE99" s="5">
        <v>7</v>
      </c>
      <c r="AF99" s="5">
        <v>175.3</v>
      </c>
      <c r="AG99" s="5">
        <v>0</v>
      </c>
    </row>
    <row r="100" spans="1:33" x14ac:dyDescent="0.25">
      <c r="A100" t="s">
        <v>143</v>
      </c>
      <c r="B100">
        <v>2018</v>
      </c>
      <c r="C100">
        <v>21130001</v>
      </c>
      <c r="D100" s="1">
        <v>43305</v>
      </c>
      <c r="E100">
        <v>10</v>
      </c>
      <c r="F100" t="s">
        <v>372</v>
      </c>
      <c r="G100" t="s">
        <v>531</v>
      </c>
      <c r="H100" t="s">
        <v>38</v>
      </c>
      <c r="I100" t="s">
        <v>39</v>
      </c>
      <c r="J100" t="s">
        <v>40</v>
      </c>
      <c r="K100">
        <v>11.7</v>
      </c>
      <c r="L100">
        <v>5209.5</v>
      </c>
      <c r="M100">
        <v>7.56</v>
      </c>
      <c r="N100" s="2">
        <v>2.1880000000000002</v>
      </c>
      <c r="O100">
        <v>8.4</v>
      </c>
      <c r="P100" s="2">
        <v>26.2</v>
      </c>
      <c r="Q100" s="13">
        <v>7.5</v>
      </c>
      <c r="R100" s="13">
        <v>13.3</v>
      </c>
      <c r="S100" s="5">
        <v>7.2869999999999999</v>
      </c>
      <c r="U100" s="5">
        <v>-3.0000000000000001E-3</v>
      </c>
      <c r="V100" s="5">
        <v>0.23300000000000001</v>
      </c>
      <c r="W100" s="5">
        <v>-5.4800000000000001E-2</v>
      </c>
      <c r="X100" s="5">
        <v>0.127</v>
      </c>
      <c r="Y100" s="5">
        <v>1.1599999999999999E-2</v>
      </c>
      <c r="Z100" s="5">
        <v>30.221</v>
      </c>
      <c r="AA100" s="5">
        <v>61.606000000000002</v>
      </c>
      <c r="AB100" s="5">
        <v>148.30000000000001</v>
      </c>
      <c r="AC100" s="5">
        <v>0</v>
      </c>
      <c r="AD100" s="5">
        <v>31.3</v>
      </c>
      <c r="AE100" s="5">
        <v>18</v>
      </c>
      <c r="AF100" s="5">
        <v>197.7</v>
      </c>
      <c r="AG100" s="5">
        <v>1.7</v>
      </c>
    </row>
    <row r="101" spans="1:33" x14ac:dyDescent="0.25">
      <c r="A101" t="s">
        <v>144</v>
      </c>
      <c r="B101">
        <v>2018</v>
      </c>
      <c r="C101">
        <v>21500001</v>
      </c>
      <c r="D101" s="1">
        <v>43305</v>
      </c>
      <c r="E101">
        <v>10</v>
      </c>
      <c r="F101" t="s">
        <v>54</v>
      </c>
      <c r="G101" t="str">
        <f t="shared" si="1"/>
        <v>Rock Creek</v>
      </c>
      <c r="H101" t="s">
        <v>33</v>
      </c>
      <c r="I101" t="s">
        <v>34</v>
      </c>
      <c r="J101" t="s">
        <v>35</v>
      </c>
      <c r="K101">
        <v>17.8</v>
      </c>
      <c r="L101">
        <v>4055.9399999999996</v>
      </c>
      <c r="M101">
        <v>8.99</v>
      </c>
      <c r="N101" s="2">
        <v>4.4029999999999996</v>
      </c>
      <c r="O101">
        <v>7.93</v>
      </c>
      <c r="P101" s="2">
        <v>26.2</v>
      </c>
      <c r="Q101" s="13">
        <v>7.82</v>
      </c>
      <c r="R101" s="13">
        <v>21.5</v>
      </c>
      <c r="S101" s="5">
        <v>4.7439999999999998</v>
      </c>
      <c r="U101" s="5">
        <v>8.3000000000000004E-2</v>
      </c>
      <c r="V101" s="5">
        <v>6.0999999999999999E-2</v>
      </c>
      <c r="W101" s="5">
        <v>1.3573999999999999</v>
      </c>
      <c r="X101" s="5">
        <v>1.5645587109999997</v>
      </c>
      <c r="Y101" s="5">
        <v>8.5199999999999998E-2</v>
      </c>
      <c r="Z101" s="5">
        <v>14.103</v>
      </c>
      <c r="AA101" s="5">
        <v>17.466000000000001</v>
      </c>
      <c r="AB101" s="5">
        <v>72.7</v>
      </c>
      <c r="AC101" s="5">
        <v>6.7</v>
      </c>
      <c r="AD101" s="5">
        <v>45</v>
      </c>
      <c r="AE101" s="5">
        <v>0</v>
      </c>
      <c r="AF101" s="5">
        <v>124.3</v>
      </c>
      <c r="AG101" s="5">
        <v>0</v>
      </c>
    </row>
    <row r="102" spans="1:33" x14ac:dyDescent="0.25">
      <c r="A102" t="s">
        <v>145</v>
      </c>
      <c r="B102">
        <v>2018</v>
      </c>
      <c r="C102">
        <v>21350001</v>
      </c>
      <c r="D102" s="1">
        <v>43312</v>
      </c>
      <c r="E102">
        <v>11</v>
      </c>
      <c r="F102" t="s">
        <v>32</v>
      </c>
      <c r="G102" t="str">
        <f t="shared" si="1"/>
        <v>Beeds Lake</v>
      </c>
      <c r="H102" t="s">
        <v>33</v>
      </c>
      <c r="I102" t="s">
        <v>34</v>
      </c>
      <c r="J102" t="s">
        <v>35</v>
      </c>
      <c r="K102">
        <v>24.6</v>
      </c>
      <c r="L102">
        <v>315</v>
      </c>
      <c r="M102">
        <v>27</v>
      </c>
      <c r="N102" s="2">
        <v>0.153</v>
      </c>
      <c r="O102">
        <v>8.1</v>
      </c>
      <c r="P102" s="2">
        <v>25.4</v>
      </c>
      <c r="Q102" s="13">
        <v>13.91</v>
      </c>
      <c r="R102" s="13">
        <v>7.2</v>
      </c>
      <c r="S102" s="5">
        <v>4.1340000000000003</v>
      </c>
      <c r="U102" s="5">
        <v>0.14499999999999999</v>
      </c>
      <c r="V102" s="5">
        <v>0.255</v>
      </c>
      <c r="W102" s="5">
        <v>0.89729999999999999</v>
      </c>
      <c r="X102" s="5">
        <v>-2.5000000000000001E-2</v>
      </c>
      <c r="Y102" s="5">
        <v>6.2100000000000002E-2</v>
      </c>
      <c r="Z102" s="5">
        <v>3.3959999999999999</v>
      </c>
      <c r="AA102" s="5">
        <v>19.664000000000001</v>
      </c>
      <c r="AB102" s="5">
        <v>3.3</v>
      </c>
      <c r="AC102" s="5">
        <v>8</v>
      </c>
      <c r="AD102" s="5">
        <v>6.7</v>
      </c>
      <c r="AE102" s="5">
        <v>0.7</v>
      </c>
      <c r="AF102" s="5">
        <v>18.7</v>
      </c>
      <c r="AG102" s="5">
        <v>1.3</v>
      </c>
    </row>
    <row r="103" spans="1:33" x14ac:dyDescent="0.25">
      <c r="A103" t="s">
        <v>146</v>
      </c>
      <c r="B103">
        <v>2018</v>
      </c>
      <c r="C103">
        <v>21810002</v>
      </c>
      <c r="D103" s="1">
        <v>43312</v>
      </c>
      <c r="E103">
        <v>11</v>
      </c>
      <c r="F103" t="s">
        <v>37</v>
      </c>
      <c r="G103" t="s">
        <v>37</v>
      </c>
      <c r="H103" t="s">
        <v>38</v>
      </c>
      <c r="I103" t="s">
        <v>39</v>
      </c>
      <c r="J103" t="s">
        <v>40</v>
      </c>
      <c r="K103">
        <v>15.1</v>
      </c>
      <c r="L103">
        <v>5504.34</v>
      </c>
      <c r="M103">
        <v>10.4</v>
      </c>
      <c r="N103" s="2">
        <v>0.13500000000000001</v>
      </c>
      <c r="O103">
        <v>8.7899999999999991</v>
      </c>
      <c r="P103" s="2">
        <v>26.6</v>
      </c>
      <c r="Q103" s="13">
        <v>7.5</v>
      </c>
      <c r="R103" s="13">
        <v>19</v>
      </c>
      <c r="S103" s="5">
        <v>7.5140000000000002</v>
      </c>
      <c r="U103" s="5">
        <v>0.16500000000000001</v>
      </c>
      <c r="V103" s="5">
        <v>0.22600000000000001</v>
      </c>
      <c r="W103" s="5">
        <v>-7.0900000000000005E-2</v>
      </c>
      <c r="X103" s="5">
        <v>-0.184</v>
      </c>
      <c r="Y103" s="5">
        <v>6.4000000000000003E-3</v>
      </c>
      <c r="Z103" s="5">
        <v>10.224</v>
      </c>
      <c r="AA103" s="5">
        <v>20.018000000000001</v>
      </c>
      <c r="AB103" s="5">
        <v>30.7</v>
      </c>
      <c r="AC103" s="5">
        <v>30</v>
      </c>
      <c r="AD103" s="5">
        <v>24.7</v>
      </c>
      <c r="AE103" s="5">
        <v>0</v>
      </c>
      <c r="AF103" s="5">
        <v>85.3</v>
      </c>
      <c r="AG103" s="5">
        <v>0</v>
      </c>
    </row>
    <row r="104" spans="1:33" x14ac:dyDescent="0.25">
      <c r="A104" t="s">
        <v>147</v>
      </c>
      <c r="B104">
        <v>2018</v>
      </c>
      <c r="C104">
        <v>21940001</v>
      </c>
      <c r="D104" s="1">
        <v>43312</v>
      </c>
      <c r="E104">
        <v>11</v>
      </c>
      <c r="F104" t="s">
        <v>42</v>
      </c>
      <c r="G104" t="str">
        <f t="shared" si="1"/>
        <v>Brushy Creek</v>
      </c>
      <c r="H104" t="s">
        <v>33</v>
      </c>
      <c r="I104" t="s">
        <v>34</v>
      </c>
      <c r="J104" t="s">
        <v>40</v>
      </c>
      <c r="K104">
        <v>77.5</v>
      </c>
      <c r="L104">
        <v>20010</v>
      </c>
      <c r="M104">
        <v>8.4600000000000009</v>
      </c>
      <c r="N104" s="2">
        <v>0</v>
      </c>
      <c r="O104">
        <v>9.4</v>
      </c>
      <c r="P104" s="2">
        <v>25.8</v>
      </c>
      <c r="Q104" s="13">
        <v>17</v>
      </c>
      <c r="R104" s="13">
        <v>5</v>
      </c>
      <c r="S104" s="5">
        <v>4.7359999999999998</v>
      </c>
      <c r="U104" s="5">
        <v>0.16200000000000001</v>
      </c>
      <c r="V104" s="5">
        <v>0.28599999999999998</v>
      </c>
      <c r="W104" s="5">
        <v>-5.8599999999999999E-2</v>
      </c>
      <c r="X104" s="5">
        <v>6.0270000000000001</v>
      </c>
      <c r="Y104" s="5">
        <v>0.2515</v>
      </c>
      <c r="Z104" s="5">
        <v>4.407</v>
      </c>
      <c r="AA104" s="5">
        <v>18.664000000000001</v>
      </c>
      <c r="AB104" s="5">
        <v>12</v>
      </c>
      <c r="AC104" s="5">
        <v>18.3</v>
      </c>
      <c r="AD104" s="5">
        <v>43.7</v>
      </c>
      <c r="AE104" s="5">
        <v>34.700000000000003</v>
      </c>
      <c r="AF104" s="5">
        <v>108.7</v>
      </c>
      <c r="AG104" s="5">
        <v>0</v>
      </c>
    </row>
    <row r="105" spans="1:33" x14ac:dyDescent="0.25">
      <c r="A105" t="s">
        <v>148</v>
      </c>
      <c r="B105">
        <v>2018</v>
      </c>
      <c r="C105">
        <v>21170001</v>
      </c>
      <c r="D105" s="1">
        <v>43312</v>
      </c>
      <c r="E105">
        <v>11</v>
      </c>
      <c r="F105" t="s">
        <v>44</v>
      </c>
      <c r="G105" t="s">
        <v>44</v>
      </c>
      <c r="H105" t="s">
        <v>38</v>
      </c>
      <c r="I105" t="s">
        <v>39</v>
      </c>
      <c r="J105" t="s">
        <v>40</v>
      </c>
      <c r="K105">
        <v>9.6</v>
      </c>
      <c r="L105">
        <v>35366.400000000001</v>
      </c>
      <c r="M105">
        <v>9.92</v>
      </c>
      <c r="N105" s="2">
        <v>1.5169999999999999</v>
      </c>
      <c r="O105">
        <v>8.3000000000000007</v>
      </c>
      <c r="P105" s="2">
        <v>26.3</v>
      </c>
      <c r="Q105" s="13">
        <v>8.39</v>
      </c>
      <c r="R105" s="13">
        <v>10.4</v>
      </c>
      <c r="S105" s="5">
        <v>6.569</v>
      </c>
      <c r="U105" s="5">
        <v>0.20899999999999999</v>
      </c>
      <c r="V105" s="5">
        <v>0.19800000000000001</v>
      </c>
      <c r="W105" s="5">
        <v>-7.5700000000000003E-2</v>
      </c>
      <c r="X105" s="5">
        <v>0.105</v>
      </c>
      <c r="Y105" s="5">
        <v>-2.5999999999999999E-3</v>
      </c>
      <c r="Z105" s="5">
        <v>4.22</v>
      </c>
      <c r="AA105" s="5">
        <v>10.231999999999999</v>
      </c>
      <c r="AB105" s="5">
        <v>18</v>
      </c>
      <c r="AC105" s="5">
        <v>4</v>
      </c>
      <c r="AD105" s="5">
        <v>6</v>
      </c>
      <c r="AE105" s="5">
        <v>0</v>
      </c>
      <c r="AF105" s="5">
        <v>28</v>
      </c>
      <c r="AG105" s="5">
        <v>1</v>
      </c>
    </row>
    <row r="106" spans="1:33" x14ac:dyDescent="0.25">
      <c r="A106" t="s">
        <v>149</v>
      </c>
      <c r="B106">
        <v>2018</v>
      </c>
      <c r="C106">
        <v>21810001</v>
      </c>
      <c r="D106" s="1">
        <v>43312</v>
      </c>
      <c r="E106">
        <v>11</v>
      </c>
      <c r="F106" t="s">
        <v>46</v>
      </c>
      <c r="G106" t="s">
        <v>37</v>
      </c>
      <c r="H106" t="s">
        <v>38</v>
      </c>
      <c r="I106" t="s">
        <v>39</v>
      </c>
      <c r="J106" t="s">
        <v>40</v>
      </c>
      <c r="K106">
        <v>15.1</v>
      </c>
      <c r="L106">
        <v>5504.34</v>
      </c>
      <c r="M106">
        <v>13.7</v>
      </c>
      <c r="N106" s="2">
        <v>0.95499999999999996</v>
      </c>
      <c r="O106">
        <v>8.9700000000000006</v>
      </c>
      <c r="P106" s="2">
        <v>26.2</v>
      </c>
      <c r="Q106" s="13">
        <v>8.9</v>
      </c>
      <c r="R106" s="13">
        <v>22</v>
      </c>
      <c r="S106" s="5">
        <v>7.1349999999999998</v>
      </c>
      <c r="U106" s="5">
        <v>0.14799999999999999</v>
      </c>
      <c r="V106" s="5">
        <v>0.214</v>
      </c>
      <c r="W106" s="5">
        <v>-6.1199999999999997E-2</v>
      </c>
      <c r="X106" s="5">
        <v>-0.20799999999999999</v>
      </c>
      <c r="Y106" s="5">
        <v>8.5000000000000006E-3</v>
      </c>
      <c r="Z106" s="5">
        <v>10.622</v>
      </c>
      <c r="AA106" s="5">
        <v>21.106999999999999</v>
      </c>
      <c r="AB106" s="5">
        <v>41.7</v>
      </c>
      <c r="AC106" s="5">
        <v>23.3</v>
      </c>
      <c r="AD106" s="5">
        <v>31.7</v>
      </c>
      <c r="AE106" s="5">
        <v>0</v>
      </c>
      <c r="AF106" s="5">
        <v>96.7</v>
      </c>
      <c r="AG106" s="5">
        <v>1</v>
      </c>
    </row>
    <row r="107" spans="1:33" x14ac:dyDescent="0.25">
      <c r="A107" t="s">
        <v>150</v>
      </c>
      <c r="B107">
        <v>2018</v>
      </c>
      <c r="C107">
        <v>21420001</v>
      </c>
      <c r="D107" s="1">
        <v>43312</v>
      </c>
      <c r="E107">
        <v>11</v>
      </c>
      <c r="F107" t="s">
        <v>48</v>
      </c>
      <c r="G107" t="str">
        <f t="shared" si="1"/>
        <v>Lower Pine Lake</v>
      </c>
      <c r="H107" t="s">
        <v>33</v>
      </c>
      <c r="I107" t="s">
        <v>34</v>
      </c>
      <c r="J107" t="s">
        <v>35</v>
      </c>
      <c r="K107">
        <v>16</v>
      </c>
      <c r="L107">
        <v>471.2</v>
      </c>
      <c r="M107">
        <v>25.5</v>
      </c>
      <c r="N107" s="2">
        <v>0.29499999999999998</v>
      </c>
      <c r="O107">
        <v>8.3000000000000007</v>
      </c>
      <c r="P107" s="2">
        <v>25.9</v>
      </c>
      <c r="Q107" s="13">
        <v>8.9600000000000009</v>
      </c>
      <c r="R107" s="13">
        <v>8.3800000000000008</v>
      </c>
      <c r="S107" s="5">
        <v>4.1509999999999998</v>
      </c>
      <c r="U107" s="5">
        <v>0.13500000000000001</v>
      </c>
      <c r="V107" s="5">
        <v>0.29099999999999998</v>
      </c>
      <c r="W107" s="5">
        <v>5.7599999999999998E-2</v>
      </c>
      <c r="X107" s="5">
        <v>2.077</v>
      </c>
      <c r="Y107" s="5">
        <v>5.8299999999999998E-2</v>
      </c>
      <c r="Z107" s="5">
        <v>3.8490000000000002</v>
      </c>
      <c r="AA107" s="5">
        <v>10.558</v>
      </c>
      <c r="AB107" s="5">
        <v>18.3</v>
      </c>
      <c r="AC107" s="5">
        <v>21.3</v>
      </c>
      <c r="AD107" s="5">
        <v>26.7</v>
      </c>
      <c r="AE107" s="5">
        <v>0.7</v>
      </c>
      <c r="AF107" s="5">
        <v>67</v>
      </c>
      <c r="AG107" s="5">
        <v>1.7</v>
      </c>
    </row>
    <row r="108" spans="1:33" x14ac:dyDescent="0.25">
      <c r="A108" t="s">
        <v>151</v>
      </c>
      <c r="B108">
        <v>2018</v>
      </c>
      <c r="C108">
        <v>21170002</v>
      </c>
      <c r="D108" s="1">
        <v>43312</v>
      </c>
      <c r="E108">
        <v>11</v>
      </c>
      <c r="F108" t="s">
        <v>50</v>
      </c>
      <c r="G108" t="s">
        <v>44</v>
      </c>
      <c r="H108" t="s">
        <v>38</v>
      </c>
      <c r="I108" t="s">
        <v>39</v>
      </c>
      <c r="J108" t="s">
        <v>40</v>
      </c>
      <c r="K108">
        <v>9.6</v>
      </c>
      <c r="L108">
        <v>35366.400000000001</v>
      </c>
      <c r="M108">
        <v>40.799999999999997</v>
      </c>
      <c r="N108" s="2">
        <v>4.617</v>
      </c>
      <c r="O108">
        <v>8.5</v>
      </c>
      <c r="P108" s="2">
        <v>26.1</v>
      </c>
      <c r="Q108" s="13">
        <v>9.56</v>
      </c>
      <c r="R108" s="13">
        <v>11.8</v>
      </c>
      <c r="S108" s="5">
        <v>8.375</v>
      </c>
      <c r="U108" s="5">
        <v>0.18</v>
      </c>
      <c r="V108" s="5">
        <v>0.151</v>
      </c>
      <c r="W108" s="5">
        <v>-8.5900000000000004E-2</v>
      </c>
      <c r="X108" s="5">
        <v>-7.0000000000000001E-3</v>
      </c>
      <c r="Y108" s="5">
        <v>-1E-3</v>
      </c>
      <c r="Z108" s="5">
        <v>3.49</v>
      </c>
      <c r="AA108" s="5">
        <v>9.1180000000000003</v>
      </c>
      <c r="AB108" s="5">
        <v>18</v>
      </c>
      <c r="AC108" s="5">
        <v>4</v>
      </c>
      <c r="AD108" s="5">
        <v>8.6999999999999993</v>
      </c>
      <c r="AE108" s="5">
        <v>0</v>
      </c>
      <c r="AF108" s="5">
        <v>30.7</v>
      </c>
      <c r="AG108" s="5">
        <v>1</v>
      </c>
    </row>
    <row r="109" spans="1:33" x14ac:dyDescent="0.25">
      <c r="A109" t="s">
        <v>152</v>
      </c>
      <c r="B109">
        <v>2018</v>
      </c>
      <c r="C109">
        <v>21130002</v>
      </c>
      <c r="D109" s="1">
        <v>43312</v>
      </c>
      <c r="E109">
        <v>11</v>
      </c>
      <c r="F109" t="s">
        <v>370</v>
      </c>
      <c r="G109" t="s">
        <v>531</v>
      </c>
      <c r="H109" t="s">
        <v>38</v>
      </c>
      <c r="I109" t="s">
        <v>39</v>
      </c>
      <c r="J109" t="s">
        <v>40</v>
      </c>
      <c r="K109">
        <v>11.7</v>
      </c>
      <c r="L109">
        <v>5209.5</v>
      </c>
      <c r="M109">
        <v>9.4499999999999993</v>
      </c>
      <c r="N109" s="2">
        <v>1.65</v>
      </c>
      <c r="O109">
        <v>9.09</v>
      </c>
      <c r="P109" s="2">
        <v>24.8</v>
      </c>
      <c r="Q109" s="13">
        <v>7.1</v>
      </c>
      <c r="R109" s="13">
        <v>19.2</v>
      </c>
      <c r="S109" s="5">
        <v>7.7590000000000003</v>
      </c>
      <c r="U109" s="5">
        <v>0.23799999999999999</v>
      </c>
      <c r="V109" s="5">
        <v>0.249</v>
      </c>
      <c r="W109" s="5">
        <v>-5.4300000000000001E-2</v>
      </c>
      <c r="X109" s="5">
        <v>-0.129</v>
      </c>
      <c r="Y109" s="5">
        <v>6.3E-3</v>
      </c>
      <c r="Z109" s="5">
        <v>14.673</v>
      </c>
      <c r="AA109" s="5">
        <v>59.978000000000002</v>
      </c>
      <c r="AB109" s="5">
        <v>140</v>
      </c>
      <c r="AC109" s="5">
        <v>0</v>
      </c>
      <c r="AD109" s="5">
        <v>19.3</v>
      </c>
      <c r="AE109" s="5">
        <v>26</v>
      </c>
      <c r="AF109" s="5">
        <v>185.3</v>
      </c>
      <c r="AG109" s="5">
        <v>0</v>
      </c>
    </row>
    <row r="110" spans="1:33" x14ac:dyDescent="0.25">
      <c r="A110" t="s">
        <v>153</v>
      </c>
      <c r="B110">
        <v>2018</v>
      </c>
      <c r="C110">
        <v>21130001</v>
      </c>
      <c r="D110" s="1">
        <v>43312</v>
      </c>
      <c r="E110">
        <v>11</v>
      </c>
      <c r="F110" t="s">
        <v>372</v>
      </c>
      <c r="G110" t="s">
        <v>531</v>
      </c>
      <c r="H110" t="s">
        <v>38</v>
      </c>
      <c r="I110" t="s">
        <v>39</v>
      </c>
      <c r="J110" t="s">
        <v>40</v>
      </c>
      <c r="K110">
        <v>11.7</v>
      </c>
      <c r="L110">
        <v>5209.5</v>
      </c>
      <c r="M110">
        <v>9.19</v>
      </c>
      <c r="N110" s="2">
        <v>0.79300000000000004</v>
      </c>
      <c r="O110">
        <v>8.6999999999999993</v>
      </c>
      <c r="P110" s="2">
        <v>25.5</v>
      </c>
      <c r="Q110" s="13">
        <v>7.6</v>
      </c>
      <c r="R110" s="13">
        <v>17</v>
      </c>
      <c r="S110" s="5">
        <v>6.7949999999999999</v>
      </c>
      <c r="U110" s="5">
        <v>0.45500000000000002</v>
      </c>
      <c r="V110" s="5">
        <v>0.34200000000000003</v>
      </c>
      <c r="W110" s="5">
        <v>-5.9200000000000003E-2</v>
      </c>
      <c r="X110" s="5">
        <v>-0.20499999999999999</v>
      </c>
      <c r="Y110" s="5">
        <v>9.1999999999999998E-3</v>
      </c>
      <c r="Z110" s="5">
        <v>16.34</v>
      </c>
      <c r="AA110" s="5">
        <v>59.997</v>
      </c>
      <c r="AB110" s="5">
        <v>136</v>
      </c>
      <c r="AC110" s="5">
        <v>0</v>
      </c>
      <c r="AD110" s="5">
        <v>29.3</v>
      </c>
      <c r="AE110" s="5">
        <v>7.7</v>
      </c>
      <c r="AF110" s="5">
        <v>173</v>
      </c>
      <c r="AG110" s="5">
        <v>0.7</v>
      </c>
    </row>
    <row r="111" spans="1:33" x14ac:dyDescent="0.25">
      <c r="A111" t="s">
        <v>154</v>
      </c>
      <c r="B111">
        <v>2018</v>
      </c>
      <c r="C111">
        <v>21500001</v>
      </c>
      <c r="D111" s="1">
        <v>43312</v>
      </c>
      <c r="E111">
        <v>11</v>
      </c>
      <c r="F111" t="s">
        <v>54</v>
      </c>
      <c r="G111" t="str">
        <f t="shared" si="1"/>
        <v>Rock Creek</v>
      </c>
      <c r="H111" t="s">
        <v>33</v>
      </c>
      <c r="I111" t="s">
        <v>34</v>
      </c>
      <c r="J111" t="s">
        <v>35</v>
      </c>
      <c r="K111">
        <v>17.8</v>
      </c>
      <c r="L111">
        <v>4055.9399999999996</v>
      </c>
      <c r="M111">
        <v>16.5</v>
      </c>
      <c r="N111" s="2">
        <v>1.4550000000000001</v>
      </c>
      <c r="O111">
        <v>8.4</v>
      </c>
      <c r="P111" s="2">
        <v>26.4</v>
      </c>
      <c r="Q111" s="13">
        <v>13.56</v>
      </c>
      <c r="R111" s="13">
        <v>30.2</v>
      </c>
      <c r="S111" s="5">
        <v>8.1579999999999995</v>
      </c>
      <c r="U111" s="5">
        <v>8.6999999999999994E-2</v>
      </c>
      <c r="V111" s="5">
        <v>0.19500000000000001</v>
      </c>
      <c r="W111" s="5">
        <v>0.96030000000000004</v>
      </c>
      <c r="X111" s="5">
        <v>0.69499999999999995</v>
      </c>
      <c r="Y111" s="5">
        <v>8.7400000000000005E-2</v>
      </c>
      <c r="Z111" s="5">
        <v>3.7829999999999999</v>
      </c>
      <c r="AA111" s="5">
        <v>19.039000000000001</v>
      </c>
      <c r="AB111" s="5">
        <v>22.5</v>
      </c>
      <c r="AC111" s="5">
        <v>0</v>
      </c>
      <c r="AD111" s="5">
        <v>0</v>
      </c>
      <c r="AE111" s="5">
        <v>69.5</v>
      </c>
      <c r="AF111" s="5">
        <v>92</v>
      </c>
      <c r="AG111" s="5">
        <v>1</v>
      </c>
    </row>
    <row r="112" spans="1:33" x14ac:dyDescent="0.25">
      <c r="A112" t="s">
        <v>155</v>
      </c>
      <c r="B112">
        <v>2018</v>
      </c>
      <c r="C112">
        <v>21350001</v>
      </c>
      <c r="D112" s="1">
        <v>43319</v>
      </c>
      <c r="E112">
        <v>12</v>
      </c>
      <c r="F112" t="s">
        <v>32</v>
      </c>
      <c r="G112" t="str">
        <f t="shared" si="1"/>
        <v>Beeds Lake</v>
      </c>
      <c r="H112" t="s">
        <v>33</v>
      </c>
      <c r="I112" t="s">
        <v>34</v>
      </c>
      <c r="J112" t="s">
        <v>35</v>
      </c>
      <c r="K112">
        <v>24.6</v>
      </c>
      <c r="L112">
        <v>315</v>
      </c>
      <c r="M112">
        <v>15.2</v>
      </c>
      <c r="N112" s="2">
        <v>0.48799999999999999</v>
      </c>
      <c r="O112">
        <v>8.1999999999999993</v>
      </c>
      <c r="P112" s="2">
        <v>24.4</v>
      </c>
      <c r="Q112" s="13">
        <v>9.8699999999999992</v>
      </c>
      <c r="R112" s="13">
        <v>5.85</v>
      </c>
      <c r="S112" s="5">
        <v>4.2205000000000004</v>
      </c>
      <c r="U112" s="5">
        <v>0.75</v>
      </c>
      <c r="V112" s="5">
        <v>-0.17199999999999999</v>
      </c>
      <c r="W112" s="5">
        <v>4.1000000000000003E-3</v>
      </c>
      <c r="X112" s="5">
        <v>2.6819999999999999</v>
      </c>
      <c r="Y112" s="5">
        <v>7.9961104399999997E-2</v>
      </c>
      <c r="Z112" s="5">
        <v>9.4510000000000005</v>
      </c>
      <c r="AA112" s="5">
        <v>16.574999999999999</v>
      </c>
      <c r="AB112" s="5">
        <v>6.7</v>
      </c>
      <c r="AC112" s="5">
        <v>7</v>
      </c>
      <c r="AD112" s="5">
        <v>15.3</v>
      </c>
      <c r="AE112" s="5">
        <v>6.3</v>
      </c>
      <c r="AF112" s="5">
        <v>35.299999999999997</v>
      </c>
      <c r="AG112" s="5">
        <v>1</v>
      </c>
    </row>
    <row r="113" spans="1:33" x14ac:dyDescent="0.25">
      <c r="A113" t="s">
        <v>156</v>
      </c>
      <c r="B113">
        <v>2018</v>
      </c>
      <c r="C113">
        <v>21810002</v>
      </c>
      <c r="D113" s="1">
        <v>43319</v>
      </c>
      <c r="E113">
        <v>12</v>
      </c>
      <c r="F113" t="s">
        <v>37</v>
      </c>
      <c r="G113" t="s">
        <v>37</v>
      </c>
      <c r="H113" t="s">
        <v>38</v>
      </c>
      <c r="I113" t="s">
        <v>39</v>
      </c>
      <c r="J113" t="s">
        <v>40</v>
      </c>
      <c r="K113">
        <v>15.1</v>
      </c>
      <c r="L113">
        <v>5504.34</v>
      </c>
      <c r="M113">
        <v>10.8</v>
      </c>
      <c r="N113" s="2">
        <v>1.155</v>
      </c>
      <c r="O113">
        <v>8.9</v>
      </c>
      <c r="P113" s="2">
        <v>26</v>
      </c>
      <c r="Q113" s="13">
        <v>6</v>
      </c>
      <c r="R113" s="13">
        <v>13</v>
      </c>
      <c r="S113" s="5">
        <v>6.7830000000000004</v>
      </c>
      <c r="U113" s="5">
        <v>0.72099999999999997</v>
      </c>
      <c r="V113" s="5">
        <v>-0.22900000000000001</v>
      </c>
      <c r="W113" s="5">
        <v>2.0999999999999999E-3</v>
      </c>
      <c r="X113" s="5">
        <v>-0.24464287199999998</v>
      </c>
      <c r="Y113" s="5">
        <v>8.9999999999999998E-4</v>
      </c>
      <c r="Z113" s="5">
        <v>14.901</v>
      </c>
      <c r="AA113" s="5">
        <v>15.914</v>
      </c>
      <c r="AB113" s="5">
        <v>26.7</v>
      </c>
      <c r="AC113" s="5">
        <v>23</v>
      </c>
      <c r="AD113" s="5">
        <v>23.3</v>
      </c>
      <c r="AE113" s="5">
        <v>0</v>
      </c>
      <c r="AF113" s="5">
        <v>73</v>
      </c>
      <c r="AG113" s="5">
        <v>1</v>
      </c>
    </row>
    <row r="114" spans="1:33" x14ac:dyDescent="0.25">
      <c r="A114" t="s">
        <v>157</v>
      </c>
      <c r="B114">
        <v>2018</v>
      </c>
      <c r="C114">
        <v>21940001</v>
      </c>
      <c r="D114" s="1">
        <v>43319</v>
      </c>
      <c r="E114">
        <v>12</v>
      </c>
      <c r="F114" t="s">
        <v>42</v>
      </c>
      <c r="G114" t="str">
        <f t="shared" si="1"/>
        <v>Brushy Creek</v>
      </c>
      <c r="H114" t="s">
        <v>33</v>
      </c>
      <c r="I114" t="s">
        <v>34</v>
      </c>
      <c r="J114" t="s">
        <v>40</v>
      </c>
      <c r="K114">
        <v>77.5</v>
      </c>
      <c r="L114">
        <v>20010</v>
      </c>
      <c r="M114">
        <v>9.93</v>
      </c>
      <c r="N114" s="2">
        <v>1.1499999999999999</v>
      </c>
      <c r="O114">
        <v>8.8000000000000007</v>
      </c>
      <c r="P114" s="2">
        <v>25.7</v>
      </c>
      <c r="Q114" s="13">
        <v>7.5</v>
      </c>
      <c r="R114" s="13">
        <v>4.5999999999999996</v>
      </c>
      <c r="S114" s="5">
        <v>4.3499999999999996</v>
      </c>
      <c r="U114" s="5">
        <v>0.751</v>
      </c>
      <c r="V114" s="5">
        <v>-0.22800000000000001</v>
      </c>
      <c r="W114" s="5">
        <v>-4.3E-3</v>
      </c>
      <c r="X114" s="5">
        <v>4.831429773</v>
      </c>
      <c r="Y114" s="5">
        <v>0.23480000000000001</v>
      </c>
      <c r="Z114" s="5">
        <v>10.098000000000001</v>
      </c>
      <c r="AA114" s="5">
        <v>16.846</v>
      </c>
      <c r="AB114" s="5">
        <v>6</v>
      </c>
      <c r="AC114" s="5">
        <v>3</v>
      </c>
      <c r="AD114" s="5">
        <v>16</v>
      </c>
      <c r="AE114" s="5">
        <v>6</v>
      </c>
      <c r="AF114" s="5">
        <v>31</v>
      </c>
      <c r="AG114" s="5">
        <v>1.5</v>
      </c>
    </row>
    <row r="115" spans="1:33" x14ac:dyDescent="0.25">
      <c r="A115" t="s">
        <v>158</v>
      </c>
      <c r="B115">
        <v>2018</v>
      </c>
      <c r="C115">
        <v>21170001</v>
      </c>
      <c r="D115" s="1">
        <v>43319</v>
      </c>
      <c r="E115">
        <v>12</v>
      </c>
      <c r="F115" t="s">
        <v>44</v>
      </c>
      <c r="G115" t="s">
        <v>44</v>
      </c>
      <c r="H115" t="s">
        <v>38</v>
      </c>
      <c r="I115" t="s">
        <v>39</v>
      </c>
      <c r="J115" t="s">
        <v>40</v>
      </c>
      <c r="K115">
        <v>9.6</v>
      </c>
      <c r="L115">
        <v>35366.400000000001</v>
      </c>
      <c r="M115">
        <v>6.5</v>
      </c>
      <c r="N115" s="2">
        <v>3.1819999999999999</v>
      </c>
      <c r="O115">
        <v>8.4</v>
      </c>
      <c r="P115" s="2">
        <v>26</v>
      </c>
      <c r="Q115" s="13">
        <v>8.6</v>
      </c>
      <c r="R115" s="13">
        <v>9.58</v>
      </c>
      <c r="S115" s="5">
        <v>7.0119999999999996</v>
      </c>
      <c r="U115" s="5">
        <v>0.72399999999999998</v>
      </c>
      <c r="V115" s="5">
        <v>0.33200000000000002</v>
      </c>
      <c r="W115" s="5">
        <v>-3.6999999999999998E-2</v>
      </c>
      <c r="X115" s="5">
        <v>-3.7999999999999999E-2</v>
      </c>
      <c r="Y115" s="5">
        <v>-2.0770790999999991E-3</v>
      </c>
      <c r="Z115" s="5">
        <v>11.744999999999999</v>
      </c>
      <c r="AA115" s="5">
        <v>8.5269999999999992</v>
      </c>
      <c r="AB115" s="5">
        <v>20</v>
      </c>
      <c r="AC115" s="5">
        <v>4.3</v>
      </c>
      <c r="AD115" s="5">
        <v>8</v>
      </c>
      <c r="AE115" s="5">
        <v>0</v>
      </c>
      <c r="AF115" s="5">
        <v>32.299999999999997</v>
      </c>
      <c r="AG115" s="5">
        <v>0</v>
      </c>
    </row>
    <row r="116" spans="1:33" x14ac:dyDescent="0.25">
      <c r="A116" t="s">
        <v>159</v>
      </c>
      <c r="B116">
        <v>2018</v>
      </c>
      <c r="C116">
        <v>21810001</v>
      </c>
      <c r="D116" s="1">
        <v>43319</v>
      </c>
      <c r="E116">
        <v>12</v>
      </c>
      <c r="F116" t="s">
        <v>46</v>
      </c>
      <c r="G116" t="s">
        <v>37</v>
      </c>
      <c r="H116" t="s">
        <v>38</v>
      </c>
      <c r="I116" t="s">
        <v>39</v>
      </c>
      <c r="J116" t="s">
        <v>40</v>
      </c>
      <c r="K116">
        <v>15.1</v>
      </c>
      <c r="L116">
        <v>5504.34</v>
      </c>
      <c r="M116">
        <v>12.2</v>
      </c>
      <c r="N116" s="2">
        <v>1.0149999999999999</v>
      </c>
      <c r="O116">
        <v>8.9</v>
      </c>
      <c r="P116" s="2">
        <v>26.5</v>
      </c>
      <c r="Q116" s="13">
        <v>8.1</v>
      </c>
      <c r="R116" s="13">
        <v>15</v>
      </c>
      <c r="S116" s="5">
        <v>8.3970000000000002</v>
      </c>
      <c r="U116" s="5">
        <v>0.75</v>
      </c>
      <c r="V116" s="5">
        <v>-0.16</v>
      </c>
      <c r="W116" s="5">
        <v>-2.23E-2</v>
      </c>
      <c r="X116" s="5">
        <v>-0.23785493699999999</v>
      </c>
      <c r="Y116" s="5">
        <v>1.4E-3</v>
      </c>
      <c r="Z116" s="5">
        <v>14.778</v>
      </c>
      <c r="AA116" s="5">
        <v>14.863</v>
      </c>
      <c r="AB116" s="5">
        <v>4</v>
      </c>
      <c r="AC116" s="5">
        <v>0</v>
      </c>
      <c r="AD116" s="5">
        <v>34.700000000000003</v>
      </c>
      <c r="AE116" s="5">
        <v>0</v>
      </c>
      <c r="AF116" s="5">
        <v>38.700000000000003</v>
      </c>
      <c r="AG116" s="5">
        <v>1</v>
      </c>
    </row>
    <row r="117" spans="1:33" x14ac:dyDescent="0.25">
      <c r="A117" t="s">
        <v>160</v>
      </c>
      <c r="B117">
        <v>2018</v>
      </c>
      <c r="C117">
        <v>21420001</v>
      </c>
      <c r="D117" s="1">
        <v>43319</v>
      </c>
      <c r="E117">
        <v>12</v>
      </c>
      <c r="F117" t="s">
        <v>48</v>
      </c>
      <c r="G117" t="str">
        <f t="shared" si="1"/>
        <v>Lower Pine Lake</v>
      </c>
      <c r="H117" t="s">
        <v>33</v>
      </c>
      <c r="I117" t="s">
        <v>34</v>
      </c>
      <c r="J117" t="s">
        <v>35</v>
      </c>
      <c r="K117">
        <v>16</v>
      </c>
      <c r="L117">
        <v>471.2</v>
      </c>
      <c r="M117">
        <v>15.9</v>
      </c>
      <c r="N117" s="2">
        <v>0.61299999999999999</v>
      </c>
      <c r="O117">
        <v>8.4</v>
      </c>
      <c r="P117" s="2">
        <v>25</v>
      </c>
      <c r="Q117" s="13">
        <v>5.41</v>
      </c>
      <c r="R117" s="13">
        <v>9.73</v>
      </c>
      <c r="S117" s="5">
        <v>4.1680000000000001</v>
      </c>
      <c r="U117" s="5">
        <v>0.873</v>
      </c>
      <c r="V117" s="5">
        <v>0.309</v>
      </c>
      <c r="W117" s="5">
        <v>1.6799999999999999E-2</v>
      </c>
      <c r="X117" s="5">
        <v>0.54500000000000004</v>
      </c>
      <c r="Y117" s="5">
        <v>8.9562790900000008E-2</v>
      </c>
      <c r="Z117" s="5">
        <v>9.6679999999999993</v>
      </c>
      <c r="AA117" s="5">
        <v>9.8249999999999993</v>
      </c>
      <c r="AB117" s="5">
        <v>32.700000000000003</v>
      </c>
      <c r="AC117" s="5">
        <v>26.3</v>
      </c>
      <c r="AD117" s="5">
        <v>33.299999999999997</v>
      </c>
      <c r="AE117" s="5">
        <v>12.7</v>
      </c>
      <c r="AF117" s="5">
        <v>105</v>
      </c>
      <c r="AG117" s="5">
        <v>2</v>
      </c>
    </row>
    <row r="118" spans="1:33" x14ac:dyDescent="0.25">
      <c r="A118" t="s">
        <v>161</v>
      </c>
      <c r="B118">
        <v>2018</v>
      </c>
      <c r="C118">
        <v>21170002</v>
      </c>
      <c r="D118" s="1">
        <v>43319</v>
      </c>
      <c r="E118">
        <v>12</v>
      </c>
      <c r="F118" t="s">
        <v>50</v>
      </c>
      <c r="G118" t="s">
        <v>44</v>
      </c>
      <c r="H118" t="s">
        <v>38</v>
      </c>
      <c r="I118" t="s">
        <v>39</v>
      </c>
      <c r="J118" t="s">
        <v>40</v>
      </c>
      <c r="K118">
        <v>9.6</v>
      </c>
      <c r="L118">
        <v>35366.400000000001</v>
      </c>
      <c r="M118">
        <v>9.07</v>
      </c>
      <c r="N118" s="2">
        <v>6.1479999999999997</v>
      </c>
      <c r="O118">
        <v>8.3000000000000007</v>
      </c>
      <c r="P118" s="2">
        <v>26.3</v>
      </c>
      <c r="Q118" s="13">
        <v>8.86</v>
      </c>
      <c r="R118" s="13">
        <v>15.4</v>
      </c>
      <c r="S118" s="5">
        <v>8.0980000000000008</v>
      </c>
      <c r="U118" s="5">
        <v>0.78200000000000003</v>
      </c>
      <c r="V118" s="5">
        <v>0.17499999999999999</v>
      </c>
      <c r="W118" s="5">
        <v>-3.2000000000000001E-2</v>
      </c>
      <c r="X118" s="5">
        <v>-3.9E-2</v>
      </c>
      <c r="Y118" s="5">
        <v>-4.4029809999999994E-3</v>
      </c>
      <c r="Z118" s="5">
        <v>10.236000000000001</v>
      </c>
      <c r="AA118" s="5">
        <v>7.86</v>
      </c>
      <c r="AB118" s="5">
        <v>34.299999999999997</v>
      </c>
      <c r="AC118" s="5">
        <v>0.7</v>
      </c>
      <c r="AD118" s="5">
        <v>10.3</v>
      </c>
      <c r="AE118" s="5">
        <v>1.7</v>
      </c>
      <c r="AF118" s="5">
        <v>47</v>
      </c>
      <c r="AG118" s="5">
        <v>0</v>
      </c>
    </row>
    <row r="119" spans="1:33" x14ac:dyDescent="0.25">
      <c r="A119" t="s">
        <v>162</v>
      </c>
      <c r="B119">
        <v>2018</v>
      </c>
      <c r="C119">
        <v>21130002</v>
      </c>
      <c r="D119" s="1">
        <v>43319</v>
      </c>
      <c r="E119">
        <v>12</v>
      </c>
      <c r="F119" t="s">
        <v>370</v>
      </c>
      <c r="G119" t="s">
        <v>531</v>
      </c>
      <c r="H119" t="s">
        <v>38</v>
      </c>
      <c r="I119" t="s">
        <v>39</v>
      </c>
      <c r="J119" t="s">
        <v>40</v>
      </c>
      <c r="K119">
        <v>11.7</v>
      </c>
      <c r="L119">
        <v>5209.5</v>
      </c>
      <c r="M119">
        <v>9.36</v>
      </c>
      <c r="N119" s="2">
        <v>1.1479999999999999</v>
      </c>
      <c r="O119">
        <v>9.01</v>
      </c>
      <c r="P119" s="2">
        <v>25.3</v>
      </c>
      <c r="Q119" s="13">
        <v>10</v>
      </c>
      <c r="R119" s="13">
        <v>11</v>
      </c>
      <c r="S119" s="5">
        <v>6.8739999999999997</v>
      </c>
      <c r="U119" s="5">
        <v>0.78900000000000003</v>
      </c>
      <c r="V119" s="5">
        <v>-0.19</v>
      </c>
      <c r="W119" s="5">
        <v>-5.5999999999999999E-3</v>
      </c>
      <c r="X119" s="5">
        <v>-0.23719671299999998</v>
      </c>
      <c r="Y119" s="5">
        <v>9.1999999999999998E-3</v>
      </c>
      <c r="Z119" s="5">
        <v>18.861000000000001</v>
      </c>
      <c r="AA119" s="5">
        <v>57.631</v>
      </c>
      <c r="AB119" s="5">
        <v>122.7</v>
      </c>
      <c r="AC119" s="5">
        <v>0</v>
      </c>
      <c r="AD119" s="5">
        <v>27.7</v>
      </c>
      <c r="AE119" s="5">
        <v>2</v>
      </c>
      <c r="AF119" s="5">
        <v>152.30000000000001</v>
      </c>
      <c r="AG119" s="5">
        <v>1.3</v>
      </c>
    </row>
    <row r="120" spans="1:33" x14ac:dyDescent="0.25">
      <c r="A120" t="s">
        <v>163</v>
      </c>
      <c r="B120">
        <v>2018</v>
      </c>
      <c r="C120">
        <v>21130001</v>
      </c>
      <c r="D120" s="1">
        <v>43319</v>
      </c>
      <c r="E120">
        <v>12</v>
      </c>
      <c r="F120" t="s">
        <v>372</v>
      </c>
      <c r="G120" t="s">
        <v>531</v>
      </c>
      <c r="H120" t="s">
        <v>38</v>
      </c>
      <c r="I120" t="s">
        <v>39</v>
      </c>
      <c r="J120" t="s">
        <v>40</v>
      </c>
      <c r="K120">
        <v>11.7</v>
      </c>
      <c r="L120">
        <v>5209.5</v>
      </c>
      <c r="M120">
        <v>9.5399999999999991</v>
      </c>
      <c r="N120" s="2">
        <v>1.5249999999999999</v>
      </c>
      <c r="O120">
        <v>8.09</v>
      </c>
      <c r="P120" s="2">
        <v>25.5</v>
      </c>
      <c r="Q120" s="13">
        <v>10.7</v>
      </c>
      <c r="R120" s="13">
        <v>12.5</v>
      </c>
      <c r="S120" s="5">
        <v>6.9530000000000003</v>
      </c>
      <c r="U120" s="5">
        <v>0.73499999999999999</v>
      </c>
      <c r="V120" s="5">
        <v>-4.0000000000000001E-3</v>
      </c>
      <c r="W120" s="5">
        <v>-1.6000000000000001E-3</v>
      </c>
      <c r="X120" s="5">
        <v>-0.227117658</v>
      </c>
      <c r="Y120" s="5">
        <v>8.8999999999999999E-3</v>
      </c>
      <c r="Z120" s="5">
        <v>18.486999999999998</v>
      </c>
      <c r="AA120" s="5">
        <v>61.613999999999997</v>
      </c>
      <c r="AB120" s="5">
        <v>104</v>
      </c>
      <c r="AC120" s="5">
        <v>0</v>
      </c>
      <c r="AD120" s="5">
        <v>26.7</v>
      </c>
      <c r="AE120" s="5">
        <v>3.3</v>
      </c>
      <c r="AF120" s="5">
        <v>134</v>
      </c>
      <c r="AG120" s="5">
        <v>1</v>
      </c>
    </row>
    <row r="121" spans="1:33" x14ac:dyDescent="0.25">
      <c r="A121" t="s">
        <v>164</v>
      </c>
      <c r="B121">
        <v>2018</v>
      </c>
      <c r="C121">
        <v>21500001</v>
      </c>
      <c r="D121" s="1">
        <v>43319</v>
      </c>
      <c r="E121">
        <v>12</v>
      </c>
      <c r="F121" t="s">
        <v>54</v>
      </c>
      <c r="G121" t="str">
        <f t="shared" si="1"/>
        <v>Rock Creek</v>
      </c>
      <c r="H121" t="s">
        <v>33</v>
      </c>
      <c r="I121" t="s">
        <v>34</v>
      </c>
      <c r="J121" t="s">
        <v>35</v>
      </c>
      <c r="K121">
        <v>17.8</v>
      </c>
      <c r="L121">
        <v>4055.9399999999996</v>
      </c>
      <c r="M121">
        <v>10.6</v>
      </c>
      <c r="N121" s="2">
        <v>1.2649999999999999</v>
      </c>
      <c r="O121">
        <v>8.3000000000000007</v>
      </c>
      <c r="P121" s="2">
        <v>25.9</v>
      </c>
      <c r="Q121" s="13">
        <v>4.96</v>
      </c>
      <c r="R121" s="13">
        <v>17.8</v>
      </c>
      <c r="S121" s="5">
        <v>4.5919999999999996</v>
      </c>
      <c r="U121" s="5">
        <v>0.74099999999999999</v>
      </c>
      <c r="V121" s="5">
        <v>-0.156</v>
      </c>
      <c r="W121" s="5">
        <v>5.8999999999999999E-3</v>
      </c>
      <c r="X121" s="5">
        <v>1.171</v>
      </c>
      <c r="Y121" s="5">
        <v>0.17731433799999999</v>
      </c>
      <c r="Z121" s="5">
        <v>9.3010000000000002</v>
      </c>
      <c r="AA121" s="5">
        <v>16.757999999999999</v>
      </c>
      <c r="AB121" s="5">
        <v>69</v>
      </c>
      <c r="AC121" s="5">
        <v>7.7</v>
      </c>
      <c r="AD121" s="5">
        <v>51.3</v>
      </c>
      <c r="AE121" s="5">
        <v>0</v>
      </c>
      <c r="AF121" s="5">
        <v>128</v>
      </c>
      <c r="AG121" s="5">
        <v>0</v>
      </c>
    </row>
    <row r="122" spans="1:33" x14ac:dyDescent="0.25">
      <c r="A122" t="s">
        <v>165</v>
      </c>
      <c r="B122">
        <v>2018</v>
      </c>
      <c r="C122">
        <v>21350001</v>
      </c>
      <c r="D122" s="1">
        <v>43326</v>
      </c>
      <c r="E122">
        <v>13</v>
      </c>
      <c r="F122" t="s">
        <v>32</v>
      </c>
      <c r="G122" t="str">
        <f t="shared" si="1"/>
        <v>Beeds Lake</v>
      </c>
      <c r="H122" t="s">
        <v>33</v>
      </c>
      <c r="I122" t="s">
        <v>34</v>
      </c>
      <c r="J122" t="s">
        <v>35</v>
      </c>
      <c r="K122">
        <v>24.6</v>
      </c>
      <c r="L122">
        <v>315</v>
      </c>
      <c r="M122">
        <v>13.8</v>
      </c>
      <c r="N122" s="2">
        <v>0.63500000000000001</v>
      </c>
      <c r="O122">
        <v>7.7</v>
      </c>
      <c r="P122" s="2">
        <v>26</v>
      </c>
      <c r="Q122" s="13">
        <v>5.8</v>
      </c>
      <c r="R122" s="13">
        <v>9</v>
      </c>
      <c r="S122" s="5">
        <v>4.01</v>
      </c>
      <c r="U122" s="5">
        <v>1.0649999999999999</v>
      </c>
      <c r="V122" s="5">
        <v>0.438</v>
      </c>
      <c r="W122" s="5">
        <v>0.3533</v>
      </c>
      <c r="X122" s="5">
        <v>1.647</v>
      </c>
      <c r="Y122" s="5">
        <v>8.7999999999999995E-2</v>
      </c>
      <c r="Z122" s="5">
        <v>14.101000000000001</v>
      </c>
      <c r="AA122" s="5">
        <v>23.533999999999999</v>
      </c>
      <c r="AB122" s="5">
        <v>9</v>
      </c>
      <c r="AC122" s="5">
        <v>3.7</v>
      </c>
      <c r="AD122" s="5">
        <v>27.3</v>
      </c>
      <c r="AE122" s="5">
        <v>19.7</v>
      </c>
      <c r="AF122" s="5">
        <v>59.7</v>
      </c>
      <c r="AG122" s="5">
        <v>0</v>
      </c>
    </row>
    <row r="123" spans="1:33" x14ac:dyDescent="0.25">
      <c r="A123" t="s">
        <v>166</v>
      </c>
      <c r="B123">
        <v>2018</v>
      </c>
      <c r="C123">
        <v>21810002</v>
      </c>
      <c r="D123" s="1">
        <v>43326</v>
      </c>
      <c r="E123">
        <v>13</v>
      </c>
      <c r="F123" t="s">
        <v>37</v>
      </c>
      <c r="G123" t="s">
        <v>37</v>
      </c>
      <c r="H123" t="s">
        <v>38</v>
      </c>
      <c r="I123" t="s">
        <v>39</v>
      </c>
      <c r="J123" t="s">
        <v>40</v>
      </c>
      <c r="K123">
        <v>15.1</v>
      </c>
      <c r="L123">
        <v>5504.34</v>
      </c>
      <c r="M123">
        <v>6.73</v>
      </c>
      <c r="N123" s="2">
        <v>0.57499999999999996</v>
      </c>
      <c r="O123">
        <v>8.3000000000000007</v>
      </c>
      <c r="P123" s="2">
        <v>27.3</v>
      </c>
      <c r="Q123" s="13">
        <v>4.0199999999999996</v>
      </c>
      <c r="R123" s="13">
        <v>14.7</v>
      </c>
      <c r="S123" s="5">
        <v>7.0679999999999996</v>
      </c>
      <c r="U123" s="5">
        <v>1.141</v>
      </c>
      <c r="V123" s="5">
        <v>0.29099999999999998</v>
      </c>
      <c r="W123" s="5">
        <v>-8.8999999999999999E-3</v>
      </c>
      <c r="X123" s="5">
        <v>0.26800000000000002</v>
      </c>
      <c r="Y123" s="5">
        <v>7.6E-3</v>
      </c>
      <c r="Z123" s="5">
        <v>19.634</v>
      </c>
      <c r="AA123" s="5">
        <v>18.928999999999998</v>
      </c>
      <c r="AB123" s="5">
        <v>45.3</v>
      </c>
      <c r="AC123" s="5">
        <v>23.3</v>
      </c>
      <c r="AD123" s="5">
        <v>41.7</v>
      </c>
      <c r="AE123" s="5">
        <v>4</v>
      </c>
      <c r="AF123" s="5">
        <v>114.3</v>
      </c>
      <c r="AG123" s="5">
        <v>0</v>
      </c>
    </row>
    <row r="124" spans="1:33" x14ac:dyDescent="0.25">
      <c r="A124" t="s">
        <v>167</v>
      </c>
      <c r="B124">
        <v>2018</v>
      </c>
      <c r="C124">
        <v>21940001</v>
      </c>
      <c r="D124" s="1">
        <v>43326</v>
      </c>
      <c r="E124">
        <v>13</v>
      </c>
      <c r="F124" t="s">
        <v>42</v>
      </c>
      <c r="G124" t="str">
        <f t="shared" si="1"/>
        <v>Brushy Creek</v>
      </c>
      <c r="H124" t="s">
        <v>33</v>
      </c>
      <c r="I124" t="s">
        <v>34</v>
      </c>
      <c r="J124" t="s">
        <v>40</v>
      </c>
      <c r="K124">
        <v>77.5</v>
      </c>
      <c r="L124">
        <v>20010</v>
      </c>
      <c r="M124">
        <v>11.2</v>
      </c>
      <c r="N124" s="2">
        <v>0.748</v>
      </c>
      <c r="O124">
        <v>8.4</v>
      </c>
      <c r="P124" s="2">
        <v>26</v>
      </c>
      <c r="Q124" s="13">
        <v>5.62</v>
      </c>
      <c r="R124" s="13">
        <v>2.62</v>
      </c>
      <c r="S124" s="5">
        <v>4.6710000000000003</v>
      </c>
      <c r="U124" s="5">
        <v>1.1359999999999999</v>
      </c>
      <c r="V124" s="5">
        <v>0.38800000000000001</v>
      </c>
      <c r="W124" s="5">
        <v>-3.6600000000000001E-2</v>
      </c>
      <c r="X124" s="5">
        <v>5.5979999999999999</v>
      </c>
      <c r="Y124" s="5">
        <v>0.20119999999999999</v>
      </c>
      <c r="Z124" s="5">
        <v>13.32</v>
      </c>
      <c r="AA124" s="5">
        <v>16.692</v>
      </c>
      <c r="AB124" s="5">
        <v>8.6999999999999993</v>
      </c>
      <c r="AC124" s="5">
        <v>0</v>
      </c>
      <c r="AD124" s="5">
        <v>6.7</v>
      </c>
      <c r="AE124" s="5">
        <v>1.7</v>
      </c>
      <c r="AF124" s="5">
        <v>17</v>
      </c>
      <c r="AG124" s="5">
        <v>4.3</v>
      </c>
    </row>
    <row r="125" spans="1:33" x14ac:dyDescent="0.25">
      <c r="A125" t="s">
        <v>168</v>
      </c>
      <c r="B125">
        <v>2018</v>
      </c>
      <c r="C125">
        <v>21170001</v>
      </c>
      <c r="D125" s="1">
        <v>43326</v>
      </c>
      <c r="E125">
        <v>13</v>
      </c>
      <c r="F125" t="s">
        <v>44</v>
      </c>
      <c r="G125" t="s">
        <v>44</v>
      </c>
      <c r="H125" t="s">
        <v>38</v>
      </c>
      <c r="I125" t="s">
        <v>39</v>
      </c>
      <c r="J125" t="s">
        <v>40</v>
      </c>
      <c r="K125">
        <v>9.6</v>
      </c>
      <c r="L125">
        <v>35366.400000000001</v>
      </c>
      <c r="M125">
        <v>7.26</v>
      </c>
      <c r="N125" s="2">
        <v>6.32</v>
      </c>
      <c r="O125">
        <v>8.4</v>
      </c>
      <c r="P125" s="2">
        <v>26.3</v>
      </c>
      <c r="Q125" s="13">
        <v>6.9</v>
      </c>
      <c r="R125" s="13">
        <v>21</v>
      </c>
      <c r="S125" s="5">
        <v>6.5010000000000003</v>
      </c>
      <c r="U125" s="5">
        <v>1.0489999999999999</v>
      </c>
      <c r="V125" s="5">
        <v>0.32</v>
      </c>
      <c r="W125" s="5">
        <v>-2.2499999999999999E-2</v>
      </c>
      <c r="X125" s="5">
        <v>-2E-3</v>
      </c>
      <c r="Y125" s="5">
        <v>5.0000000000000001E-3</v>
      </c>
      <c r="Z125" s="5">
        <v>15.361000000000001</v>
      </c>
      <c r="AA125" s="5">
        <v>12.88</v>
      </c>
      <c r="AB125" s="5">
        <v>33</v>
      </c>
      <c r="AC125" s="5">
        <v>2.7</v>
      </c>
      <c r="AD125" s="5">
        <v>11.3</v>
      </c>
      <c r="AE125" s="5">
        <v>0.7</v>
      </c>
      <c r="AF125" s="5">
        <v>47.7</v>
      </c>
      <c r="AG125" s="5">
        <v>0</v>
      </c>
    </row>
    <row r="126" spans="1:33" x14ac:dyDescent="0.25">
      <c r="A126" t="s">
        <v>169</v>
      </c>
      <c r="B126">
        <v>2018</v>
      </c>
      <c r="C126">
        <v>21810001</v>
      </c>
      <c r="D126" s="1">
        <v>43326</v>
      </c>
      <c r="E126">
        <v>13</v>
      </c>
      <c r="F126" t="s">
        <v>46</v>
      </c>
      <c r="G126" t="s">
        <v>37</v>
      </c>
      <c r="H126" t="s">
        <v>38</v>
      </c>
      <c r="I126" t="s">
        <v>39</v>
      </c>
      <c r="J126" t="s">
        <v>40</v>
      </c>
      <c r="K126">
        <v>15.1</v>
      </c>
      <c r="L126">
        <v>5504.34</v>
      </c>
      <c r="M126">
        <v>9.51</v>
      </c>
      <c r="N126" s="2">
        <v>0.38</v>
      </c>
      <c r="O126">
        <v>8.6</v>
      </c>
      <c r="P126" s="2">
        <v>28.4</v>
      </c>
      <c r="Q126" s="13">
        <v>6.3</v>
      </c>
      <c r="R126" s="13">
        <v>14.1</v>
      </c>
      <c r="S126" s="5">
        <v>7.1619999999999999</v>
      </c>
      <c r="U126" s="5">
        <v>1.1479999999999999</v>
      </c>
      <c r="V126" s="5">
        <v>0.307</v>
      </c>
      <c r="W126" s="5">
        <v>-3.44E-2</v>
      </c>
      <c r="X126" s="5">
        <v>0.27700000000000002</v>
      </c>
      <c r="Y126" s="5">
        <v>1.01E-2</v>
      </c>
      <c r="Z126" s="5">
        <v>19.521999999999998</v>
      </c>
      <c r="AA126" s="5">
        <v>18.466000000000001</v>
      </c>
      <c r="AB126" s="5">
        <v>46.3</v>
      </c>
      <c r="AC126" s="5">
        <v>27.3</v>
      </c>
      <c r="AD126" s="5">
        <v>43.3</v>
      </c>
      <c r="AE126" s="5">
        <v>5</v>
      </c>
      <c r="AF126" s="5">
        <v>122</v>
      </c>
      <c r="AG126" s="5">
        <v>0</v>
      </c>
    </row>
    <row r="127" spans="1:33" x14ac:dyDescent="0.25">
      <c r="A127" t="s">
        <v>170</v>
      </c>
      <c r="B127">
        <v>2018</v>
      </c>
      <c r="C127">
        <v>21420001</v>
      </c>
      <c r="D127" s="1">
        <v>43326</v>
      </c>
      <c r="E127">
        <v>13</v>
      </c>
      <c r="F127" t="s">
        <v>48</v>
      </c>
      <c r="G127" t="str">
        <f t="shared" si="1"/>
        <v>Lower Pine Lake</v>
      </c>
      <c r="H127" t="s">
        <v>33</v>
      </c>
      <c r="I127" t="s">
        <v>34</v>
      </c>
      <c r="J127" t="s">
        <v>35</v>
      </c>
      <c r="K127">
        <v>16</v>
      </c>
      <c r="L127">
        <v>471.2</v>
      </c>
      <c r="M127">
        <v>8.9700000000000006</v>
      </c>
      <c r="N127" s="2">
        <v>0.442</v>
      </c>
      <c r="O127">
        <v>8.5</v>
      </c>
      <c r="P127" s="2">
        <v>26.3</v>
      </c>
      <c r="Q127" s="13">
        <v>0.7</v>
      </c>
      <c r="R127" s="13">
        <v>7.8</v>
      </c>
      <c r="S127" s="5">
        <v>7.19</v>
      </c>
      <c r="U127" s="5">
        <v>1.071</v>
      </c>
      <c r="V127" s="5">
        <v>0.26900000000000002</v>
      </c>
      <c r="W127" s="5">
        <v>2.3999999999999998E-3</v>
      </c>
      <c r="X127" s="5">
        <v>8.9999999999999993E-3</v>
      </c>
      <c r="Y127" s="5">
        <v>1.9E-3</v>
      </c>
      <c r="Z127" s="5">
        <v>6.4829999999999997</v>
      </c>
      <c r="AA127" s="5">
        <v>8.5429999999999993</v>
      </c>
      <c r="AB127" s="5">
        <v>20.7</v>
      </c>
      <c r="AC127" s="5">
        <v>1.3</v>
      </c>
      <c r="AD127" s="5">
        <v>13.3</v>
      </c>
      <c r="AE127" s="5">
        <v>6.7</v>
      </c>
      <c r="AF127" s="5">
        <v>42</v>
      </c>
      <c r="AG127" s="5">
        <v>1</v>
      </c>
    </row>
    <row r="128" spans="1:33" x14ac:dyDescent="0.25">
      <c r="A128" t="s">
        <v>171</v>
      </c>
      <c r="B128">
        <v>2018</v>
      </c>
      <c r="C128">
        <v>21170002</v>
      </c>
      <c r="D128" s="1">
        <v>43326</v>
      </c>
      <c r="E128">
        <v>13</v>
      </c>
      <c r="F128" t="s">
        <v>50</v>
      </c>
      <c r="G128" t="s">
        <v>44</v>
      </c>
      <c r="H128" t="s">
        <v>38</v>
      </c>
      <c r="I128" t="s">
        <v>39</v>
      </c>
      <c r="J128" t="s">
        <v>40</v>
      </c>
      <c r="K128">
        <v>9.6</v>
      </c>
      <c r="L128">
        <v>35366.400000000001</v>
      </c>
      <c r="M128">
        <v>13.6</v>
      </c>
      <c r="N128" s="2">
        <v>2.8319999999999999</v>
      </c>
      <c r="O128">
        <v>8.4</v>
      </c>
      <c r="P128" s="2">
        <v>27.3</v>
      </c>
      <c r="Q128" s="13">
        <v>7.9</v>
      </c>
      <c r="R128" s="13">
        <v>7.9</v>
      </c>
      <c r="S128" s="5">
        <v>7.8810000000000002</v>
      </c>
      <c r="U128" s="5">
        <v>1.1850000000000001</v>
      </c>
      <c r="V128" s="5">
        <v>0.22800000000000001</v>
      </c>
      <c r="W128" s="5">
        <v>-2.9700000000000001E-2</v>
      </c>
      <c r="X128" s="5">
        <v>3.9E-2</v>
      </c>
      <c r="Y128" s="5">
        <v>-1E-3</v>
      </c>
      <c r="Z128" s="5">
        <v>13.686</v>
      </c>
      <c r="AA128" s="5">
        <v>10.205</v>
      </c>
      <c r="AB128" s="5">
        <v>10.7</v>
      </c>
      <c r="AC128" s="5">
        <v>1.7</v>
      </c>
      <c r="AD128" s="5">
        <v>6.3</v>
      </c>
      <c r="AE128" s="5">
        <v>0.7</v>
      </c>
      <c r="AF128" s="5">
        <v>19.3</v>
      </c>
      <c r="AG128" s="5">
        <v>1</v>
      </c>
    </row>
    <row r="129" spans="1:33" x14ac:dyDescent="0.25">
      <c r="A129" t="s">
        <v>172</v>
      </c>
      <c r="B129">
        <v>2018</v>
      </c>
      <c r="C129">
        <v>21130002</v>
      </c>
      <c r="D129" s="1">
        <v>43326</v>
      </c>
      <c r="E129">
        <v>13</v>
      </c>
      <c r="F129" t="s">
        <v>370</v>
      </c>
      <c r="G129" t="s">
        <v>531</v>
      </c>
      <c r="H129" t="s">
        <v>38</v>
      </c>
      <c r="I129" t="s">
        <v>39</v>
      </c>
      <c r="J129" t="s">
        <v>40</v>
      </c>
      <c r="K129">
        <v>11.7</v>
      </c>
      <c r="L129">
        <v>5209.5</v>
      </c>
      <c r="M129">
        <v>13.6</v>
      </c>
      <c r="N129" s="2">
        <v>1.3</v>
      </c>
      <c r="O129">
        <v>8.6999999999999993</v>
      </c>
      <c r="P129" s="2">
        <v>26.8</v>
      </c>
      <c r="Q129" s="13">
        <v>8.3000000000000007</v>
      </c>
      <c r="R129" s="13">
        <v>12.8</v>
      </c>
      <c r="S129" s="5">
        <v>6.4539999999999997</v>
      </c>
      <c r="U129" s="5">
        <v>1.091</v>
      </c>
      <c r="V129" s="5">
        <v>0.307</v>
      </c>
      <c r="W129" s="5">
        <v>-2.1299999999999999E-2</v>
      </c>
      <c r="X129" s="5">
        <v>0.27900000000000003</v>
      </c>
      <c r="Y129" s="5">
        <v>1.32E-2</v>
      </c>
      <c r="Z129" s="5">
        <v>24.404</v>
      </c>
      <c r="AA129" s="5">
        <v>62.848999999999997</v>
      </c>
      <c r="AB129" s="5">
        <v>105.7</v>
      </c>
      <c r="AC129" s="5">
        <v>0</v>
      </c>
      <c r="AD129" s="5">
        <v>27</v>
      </c>
      <c r="AE129" s="5">
        <v>0</v>
      </c>
      <c r="AF129" s="5">
        <v>132.69999999999999</v>
      </c>
      <c r="AG129" s="5">
        <v>0</v>
      </c>
    </row>
    <row r="130" spans="1:33" x14ac:dyDescent="0.25">
      <c r="A130" t="s">
        <v>173</v>
      </c>
      <c r="B130">
        <v>2018</v>
      </c>
      <c r="C130">
        <v>21130001</v>
      </c>
      <c r="D130" s="1">
        <v>43326</v>
      </c>
      <c r="E130">
        <v>13</v>
      </c>
      <c r="F130" t="s">
        <v>372</v>
      </c>
      <c r="G130" t="s">
        <v>531</v>
      </c>
      <c r="H130" t="s">
        <v>38</v>
      </c>
      <c r="I130" t="s">
        <v>39</v>
      </c>
      <c r="J130" t="s">
        <v>40</v>
      </c>
      <c r="K130">
        <v>11.7</v>
      </c>
      <c r="L130">
        <v>5209.5</v>
      </c>
      <c r="M130">
        <v>14.7</v>
      </c>
      <c r="N130" s="2">
        <v>1.617</v>
      </c>
      <c r="O130">
        <v>8.6</v>
      </c>
      <c r="P130" s="2">
        <v>26.6</v>
      </c>
      <c r="Q130" s="13">
        <v>7.21</v>
      </c>
      <c r="R130" s="13">
        <v>12.2</v>
      </c>
      <c r="S130" s="5">
        <v>6.524</v>
      </c>
      <c r="U130" s="5">
        <v>1.004</v>
      </c>
      <c r="V130" s="5">
        <v>0.33400000000000002</v>
      </c>
      <c r="W130" s="5">
        <v>-3.78E-2</v>
      </c>
      <c r="X130" s="5">
        <v>0.29199999999999998</v>
      </c>
      <c r="Y130" s="5">
        <v>1.49E-2</v>
      </c>
      <c r="Z130" s="5">
        <v>24.300999999999998</v>
      </c>
      <c r="AA130" s="5">
        <v>59.457000000000001</v>
      </c>
      <c r="AB130" s="5">
        <v>99</v>
      </c>
      <c r="AC130" s="5">
        <v>0</v>
      </c>
      <c r="AD130" s="5">
        <v>20.3</v>
      </c>
      <c r="AE130" s="5">
        <v>0</v>
      </c>
      <c r="AF130" s="5">
        <v>119.3</v>
      </c>
      <c r="AG130" s="5">
        <v>0.7</v>
      </c>
    </row>
    <row r="131" spans="1:33" x14ac:dyDescent="0.25">
      <c r="A131" t="s">
        <v>174</v>
      </c>
      <c r="B131">
        <v>2018</v>
      </c>
      <c r="C131">
        <v>21500001</v>
      </c>
      <c r="D131" s="1">
        <v>43326</v>
      </c>
      <c r="E131">
        <v>13</v>
      </c>
      <c r="F131" t="s">
        <v>54</v>
      </c>
      <c r="G131" t="str">
        <f t="shared" ref="G131:G194" si="2">F131</f>
        <v>Rock Creek</v>
      </c>
      <c r="H131" t="s">
        <v>33</v>
      </c>
      <c r="I131" t="s">
        <v>34</v>
      </c>
      <c r="J131" t="s">
        <v>35</v>
      </c>
      <c r="K131">
        <v>17.8</v>
      </c>
      <c r="L131">
        <v>4055.9399999999996</v>
      </c>
      <c r="M131">
        <v>11.1</v>
      </c>
      <c r="N131" s="2">
        <v>1.2629999999999999</v>
      </c>
      <c r="O131">
        <v>8.6999999999999993</v>
      </c>
      <c r="P131" s="2">
        <v>27.1</v>
      </c>
      <c r="Q131" s="13">
        <v>6.8</v>
      </c>
      <c r="R131" s="13">
        <v>13</v>
      </c>
      <c r="S131" s="5">
        <v>4.0750000000000002</v>
      </c>
      <c r="U131" s="5">
        <v>1.17</v>
      </c>
      <c r="V131" s="5">
        <v>0.24099999999999999</v>
      </c>
      <c r="W131" s="5">
        <v>0.51339999999999997</v>
      </c>
      <c r="X131" s="5">
        <v>0.67100000000000004</v>
      </c>
      <c r="Y131" s="5">
        <v>0.1646</v>
      </c>
      <c r="Z131" s="5">
        <v>13.603</v>
      </c>
      <c r="AA131" s="5">
        <v>18.363</v>
      </c>
      <c r="AB131" s="5">
        <v>58.7</v>
      </c>
      <c r="AC131" s="5">
        <v>30.3</v>
      </c>
      <c r="AD131" s="5">
        <v>28.3</v>
      </c>
      <c r="AE131" s="5">
        <v>0</v>
      </c>
      <c r="AF131" s="5">
        <v>117.3</v>
      </c>
      <c r="AG131" s="5">
        <v>1</v>
      </c>
    </row>
    <row r="132" spans="1:33" x14ac:dyDescent="0.25">
      <c r="A132" t="s">
        <v>175</v>
      </c>
      <c r="B132">
        <v>2018</v>
      </c>
      <c r="C132">
        <v>21350001</v>
      </c>
      <c r="D132" s="1">
        <v>43333</v>
      </c>
      <c r="E132">
        <v>14</v>
      </c>
      <c r="F132" t="s">
        <v>32</v>
      </c>
      <c r="G132" t="str">
        <f t="shared" si="2"/>
        <v>Beeds Lake</v>
      </c>
      <c r="H132" t="s">
        <v>33</v>
      </c>
      <c r="I132" t="s">
        <v>34</v>
      </c>
      <c r="J132" t="s">
        <v>35</v>
      </c>
      <c r="K132">
        <v>24.6</v>
      </c>
      <c r="L132">
        <v>315</v>
      </c>
      <c r="M132">
        <v>18.600000000000001</v>
      </c>
      <c r="N132" s="2">
        <v>0.377</v>
      </c>
      <c r="O132">
        <v>7.8</v>
      </c>
      <c r="P132" s="2">
        <v>18</v>
      </c>
      <c r="Q132" s="13">
        <v>7.5</v>
      </c>
      <c r="R132" s="13">
        <v>30</v>
      </c>
      <c r="S132" s="5">
        <v>4.7640000000000002</v>
      </c>
      <c r="U132" s="5">
        <v>1.224</v>
      </c>
      <c r="V132" s="5">
        <v>0.19700000000000001</v>
      </c>
      <c r="W132" s="5">
        <v>0.50780000000000003</v>
      </c>
      <c r="X132" s="5">
        <v>8.327</v>
      </c>
      <c r="Y132" s="5">
        <v>4.4499999999999998E-2</v>
      </c>
      <c r="Z132" s="5">
        <v>15.852</v>
      </c>
      <c r="AA132" s="5">
        <v>18.626000000000001</v>
      </c>
      <c r="AB132" s="5">
        <v>1</v>
      </c>
      <c r="AC132" s="5">
        <v>1</v>
      </c>
      <c r="AD132" s="5">
        <v>3.7</v>
      </c>
      <c r="AE132" s="5">
        <v>0</v>
      </c>
      <c r="AF132" s="5">
        <v>5.7</v>
      </c>
      <c r="AG132" s="5">
        <v>0.7</v>
      </c>
    </row>
    <row r="133" spans="1:33" x14ac:dyDescent="0.25">
      <c r="A133" t="s">
        <v>176</v>
      </c>
      <c r="B133">
        <v>2018</v>
      </c>
      <c r="C133">
        <v>21810002</v>
      </c>
      <c r="D133" s="1">
        <v>43333</v>
      </c>
      <c r="E133">
        <v>14</v>
      </c>
      <c r="F133" t="s">
        <v>37</v>
      </c>
      <c r="G133" t="s">
        <v>37</v>
      </c>
      <c r="H133" t="s">
        <v>38</v>
      </c>
      <c r="I133" t="s">
        <v>39</v>
      </c>
      <c r="J133" t="s">
        <v>40</v>
      </c>
      <c r="K133">
        <v>15.1</v>
      </c>
      <c r="L133">
        <v>5504.34</v>
      </c>
      <c r="M133">
        <v>14.5</v>
      </c>
      <c r="N133" s="2">
        <v>0.69</v>
      </c>
      <c r="O133">
        <v>8.3000000000000007</v>
      </c>
      <c r="P133" s="2">
        <v>25.4</v>
      </c>
      <c r="Q133" s="13">
        <v>5.14</v>
      </c>
      <c r="R133" s="13">
        <v>52.8</v>
      </c>
      <c r="S133" s="5">
        <v>7.8369999999999997</v>
      </c>
      <c r="U133" s="5">
        <v>1.022</v>
      </c>
      <c r="V133" s="5">
        <v>0.193</v>
      </c>
      <c r="W133" s="5">
        <v>4.9000000000000002E-2</v>
      </c>
      <c r="X133" s="5">
        <v>1.2999999999999999E-2</v>
      </c>
      <c r="Y133" s="5">
        <v>1.6899999999999998E-2</v>
      </c>
      <c r="Z133" s="5">
        <v>19.905000000000001</v>
      </c>
      <c r="AA133" s="5">
        <v>15.965</v>
      </c>
      <c r="AB133" s="5">
        <v>33</v>
      </c>
      <c r="AC133" s="5">
        <v>8.6999999999999993</v>
      </c>
      <c r="AD133" s="5">
        <v>34</v>
      </c>
      <c r="AE133" s="5">
        <v>5</v>
      </c>
      <c r="AF133" s="5">
        <v>80.7</v>
      </c>
      <c r="AG133" s="5">
        <v>0</v>
      </c>
    </row>
    <row r="134" spans="1:33" x14ac:dyDescent="0.25">
      <c r="A134" t="s">
        <v>177</v>
      </c>
      <c r="B134">
        <v>2018</v>
      </c>
      <c r="C134">
        <v>21940001</v>
      </c>
      <c r="D134" s="1">
        <v>43333</v>
      </c>
      <c r="E134">
        <v>14</v>
      </c>
      <c r="F134" t="s">
        <v>42</v>
      </c>
      <c r="G134" t="str">
        <f t="shared" si="2"/>
        <v>Brushy Creek</v>
      </c>
      <c r="H134" t="s">
        <v>33</v>
      </c>
      <c r="I134" t="s">
        <v>34</v>
      </c>
      <c r="J134" t="s">
        <v>40</v>
      </c>
      <c r="K134">
        <v>77.5</v>
      </c>
      <c r="L134">
        <v>20010</v>
      </c>
      <c r="M134">
        <v>13.5</v>
      </c>
      <c r="N134" s="2">
        <v>1.6279999999999999</v>
      </c>
      <c r="O134">
        <v>8.1999999999999993</v>
      </c>
      <c r="P134" s="2">
        <v>26</v>
      </c>
      <c r="Q134" s="13">
        <v>7.86</v>
      </c>
      <c r="R134" s="13">
        <v>8.94</v>
      </c>
      <c r="S134" s="5">
        <v>5.5970000000000004</v>
      </c>
      <c r="U134" s="5">
        <v>1.0489999999999999</v>
      </c>
      <c r="V134" s="5">
        <v>0.17199999999999999</v>
      </c>
      <c r="W134" s="5">
        <v>9.3399999999999997E-2</v>
      </c>
      <c r="X134" s="5">
        <v>4.8540000000000001</v>
      </c>
      <c r="Y134" s="5">
        <v>0.17599999999999999</v>
      </c>
      <c r="Z134" s="5">
        <v>14.481999999999999</v>
      </c>
      <c r="AA134" s="5">
        <v>16.827999999999999</v>
      </c>
      <c r="AB134" s="5">
        <v>46</v>
      </c>
      <c r="AC134" s="5">
        <v>3.3</v>
      </c>
      <c r="AD134" s="5">
        <v>5.3</v>
      </c>
      <c r="AE134" s="5">
        <v>3.7</v>
      </c>
      <c r="AF134" s="5">
        <v>58.3</v>
      </c>
      <c r="AG134" s="5">
        <v>0</v>
      </c>
    </row>
    <row r="135" spans="1:33" x14ac:dyDescent="0.25">
      <c r="A135" t="s">
        <v>178</v>
      </c>
      <c r="B135">
        <v>2018</v>
      </c>
      <c r="C135">
        <v>21170001</v>
      </c>
      <c r="D135" s="1">
        <v>43333</v>
      </c>
      <c r="E135">
        <v>14</v>
      </c>
      <c r="F135" t="s">
        <v>44</v>
      </c>
      <c r="G135" t="s">
        <v>44</v>
      </c>
      <c r="H135" t="s">
        <v>38</v>
      </c>
      <c r="I135" t="s">
        <v>39</v>
      </c>
      <c r="J135" t="s">
        <v>40</v>
      </c>
      <c r="K135">
        <v>9.6</v>
      </c>
      <c r="L135">
        <v>35366.400000000001</v>
      </c>
      <c r="M135">
        <v>11.8</v>
      </c>
      <c r="N135" s="2">
        <v>6.1079999999999997</v>
      </c>
      <c r="O135">
        <v>8.6</v>
      </c>
      <c r="P135" s="2">
        <v>22</v>
      </c>
      <c r="Q135" s="13">
        <v>10.1</v>
      </c>
      <c r="R135" s="13">
        <v>22</v>
      </c>
      <c r="S135" s="5">
        <v>8.0299999999999994</v>
      </c>
      <c r="U135" s="5">
        <v>1.036</v>
      </c>
      <c r="V135" s="5">
        <v>0.16600000000000001</v>
      </c>
      <c r="W135" s="5">
        <v>1.3899999999999999E-2</v>
      </c>
      <c r="X135" s="5">
        <v>0.105</v>
      </c>
      <c r="Y135" s="5">
        <v>8.9999999999999993E-3</v>
      </c>
      <c r="Z135" s="5">
        <v>16.222999999999999</v>
      </c>
      <c r="AA135" s="5">
        <v>8.8949999999999996</v>
      </c>
      <c r="AB135" s="5">
        <v>41</v>
      </c>
      <c r="AC135" s="5">
        <v>0.7</v>
      </c>
      <c r="AD135" s="5">
        <v>5.3</v>
      </c>
      <c r="AE135" s="5">
        <v>5.3</v>
      </c>
      <c r="AF135" s="5">
        <v>52.3</v>
      </c>
      <c r="AG135" s="5">
        <v>0</v>
      </c>
    </row>
    <row r="136" spans="1:33" x14ac:dyDescent="0.25">
      <c r="A136" t="s">
        <v>179</v>
      </c>
      <c r="B136">
        <v>2018</v>
      </c>
      <c r="C136">
        <v>21810001</v>
      </c>
      <c r="D136" s="1">
        <v>43333</v>
      </c>
      <c r="E136">
        <v>14</v>
      </c>
      <c r="F136" t="s">
        <v>46</v>
      </c>
      <c r="G136" t="s">
        <v>37</v>
      </c>
      <c r="H136" t="s">
        <v>38</v>
      </c>
      <c r="I136" t="s">
        <v>39</v>
      </c>
      <c r="J136" t="s">
        <v>40</v>
      </c>
      <c r="K136">
        <v>15.1</v>
      </c>
      <c r="L136">
        <v>5504.34</v>
      </c>
      <c r="M136">
        <v>13.5</v>
      </c>
      <c r="N136" s="2">
        <v>0.433</v>
      </c>
      <c r="O136">
        <v>8.4</v>
      </c>
      <c r="P136" s="2">
        <v>25.1</v>
      </c>
      <c r="Q136" s="13">
        <v>5.16</v>
      </c>
      <c r="S136" s="5">
        <v>7.7549999999999999</v>
      </c>
      <c r="U136" s="5">
        <v>1.1659999999999999</v>
      </c>
      <c r="V136" s="5">
        <v>0.17100000000000001</v>
      </c>
      <c r="W136" s="5">
        <v>1.37E-2</v>
      </c>
      <c r="X136" s="5">
        <v>2.5000000000000001E-2</v>
      </c>
      <c r="Y136" s="5">
        <v>1.2200000000000001E-2</v>
      </c>
      <c r="Z136" s="5">
        <v>19.611999999999998</v>
      </c>
      <c r="AA136" s="5">
        <v>13.675000000000001</v>
      </c>
      <c r="AB136" s="5">
        <v>47</v>
      </c>
      <c r="AC136" s="5">
        <v>5</v>
      </c>
      <c r="AD136" s="5">
        <v>45</v>
      </c>
      <c r="AE136" s="5">
        <v>24.3</v>
      </c>
      <c r="AF136" s="5">
        <v>121.3</v>
      </c>
      <c r="AG136" s="5">
        <v>0</v>
      </c>
    </row>
    <row r="137" spans="1:33" x14ac:dyDescent="0.25">
      <c r="A137" t="s">
        <v>180</v>
      </c>
      <c r="B137">
        <v>2018</v>
      </c>
      <c r="C137">
        <v>21420001</v>
      </c>
      <c r="D137" s="1">
        <v>43333</v>
      </c>
      <c r="E137">
        <v>14</v>
      </c>
      <c r="F137" t="s">
        <v>48</v>
      </c>
      <c r="G137" t="str">
        <f t="shared" si="2"/>
        <v>Lower Pine Lake</v>
      </c>
      <c r="H137" t="s">
        <v>33</v>
      </c>
      <c r="I137" t="s">
        <v>34</v>
      </c>
      <c r="J137" t="s">
        <v>35</v>
      </c>
      <c r="K137">
        <v>16</v>
      </c>
      <c r="L137">
        <v>471.2</v>
      </c>
      <c r="M137">
        <v>10.9</v>
      </c>
      <c r="N137" s="2">
        <v>0.54500000000000004</v>
      </c>
      <c r="O137">
        <v>8.15</v>
      </c>
      <c r="P137" s="2">
        <v>22</v>
      </c>
      <c r="Q137" s="13">
        <v>2</v>
      </c>
      <c r="R137" s="13">
        <v>8.6999999999999993</v>
      </c>
      <c r="S137" s="5">
        <v>3.6669999999999998</v>
      </c>
      <c r="U137" s="5">
        <v>1.0365</v>
      </c>
      <c r="V137" s="5">
        <v>0.249</v>
      </c>
      <c r="W137" s="5">
        <v>0.60694999999999999</v>
      </c>
      <c r="X137" s="5">
        <v>0.64949999999999997</v>
      </c>
      <c r="Y137" s="5">
        <v>6.7250000000000004E-2</v>
      </c>
      <c r="Z137" s="5">
        <v>15.584</v>
      </c>
      <c r="AA137" s="5">
        <v>10.0725</v>
      </c>
      <c r="AB137" s="5">
        <v>45</v>
      </c>
      <c r="AC137" s="5">
        <v>0.7</v>
      </c>
      <c r="AD137" s="5">
        <v>14.7</v>
      </c>
      <c r="AE137" s="5">
        <v>3</v>
      </c>
      <c r="AF137" s="5">
        <v>63.3</v>
      </c>
      <c r="AG137" s="5">
        <v>0</v>
      </c>
    </row>
    <row r="138" spans="1:33" x14ac:dyDescent="0.25">
      <c r="A138" t="s">
        <v>181</v>
      </c>
      <c r="B138">
        <v>2018</v>
      </c>
      <c r="C138">
        <v>21170002</v>
      </c>
      <c r="D138" s="1">
        <v>43333</v>
      </c>
      <c r="E138">
        <v>14</v>
      </c>
      <c r="F138" t="s">
        <v>50</v>
      </c>
      <c r="G138" t="s">
        <v>44</v>
      </c>
      <c r="H138" t="s">
        <v>38</v>
      </c>
      <c r="I138" t="s">
        <v>39</v>
      </c>
      <c r="J138" t="s">
        <v>40</v>
      </c>
      <c r="K138">
        <v>9.6</v>
      </c>
      <c r="L138">
        <v>35366.400000000001</v>
      </c>
      <c r="M138">
        <v>13.9</v>
      </c>
      <c r="N138" s="2">
        <v>4.9770000000000003</v>
      </c>
      <c r="O138">
        <v>8.1</v>
      </c>
      <c r="P138" s="2">
        <v>24</v>
      </c>
      <c r="Q138" s="13">
        <v>10</v>
      </c>
      <c r="R138" s="13">
        <v>12</v>
      </c>
      <c r="S138" s="5">
        <v>9.24</v>
      </c>
      <c r="U138" s="5">
        <v>1.1120000000000001</v>
      </c>
      <c r="V138" s="5">
        <v>0.155</v>
      </c>
      <c r="W138" s="5">
        <v>2.2700000000000001E-2</v>
      </c>
      <c r="X138" s="5">
        <v>7.3999999999999996E-2</v>
      </c>
      <c r="Y138" s="5">
        <v>3.2000000000000002E-3</v>
      </c>
      <c r="Z138" s="5">
        <v>15.423</v>
      </c>
      <c r="AA138" s="5">
        <v>7.7869999999999999</v>
      </c>
      <c r="AB138" s="5">
        <v>40.299999999999997</v>
      </c>
      <c r="AC138" s="5">
        <v>0</v>
      </c>
      <c r="AD138" s="5">
        <v>3</v>
      </c>
      <c r="AE138" s="5">
        <v>8.3000000000000007</v>
      </c>
      <c r="AF138" s="5">
        <v>51.7</v>
      </c>
      <c r="AG138" s="5">
        <v>0</v>
      </c>
    </row>
    <row r="139" spans="1:33" x14ac:dyDescent="0.25">
      <c r="A139" t="s">
        <v>182</v>
      </c>
      <c r="B139">
        <v>2018</v>
      </c>
      <c r="C139">
        <v>21130002</v>
      </c>
      <c r="D139" s="1">
        <v>43333</v>
      </c>
      <c r="E139">
        <v>14</v>
      </c>
      <c r="F139" t="s">
        <v>370</v>
      </c>
      <c r="G139" t="s">
        <v>531</v>
      </c>
      <c r="H139" t="s">
        <v>38</v>
      </c>
      <c r="I139" t="s">
        <v>39</v>
      </c>
      <c r="J139" t="s">
        <v>40</v>
      </c>
      <c r="K139">
        <v>11.7</v>
      </c>
      <c r="L139">
        <v>5209.5</v>
      </c>
      <c r="M139">
        <v>13</v>
      </c>
      <c r="N139" s="2">
        <v>0.67</v>
      </c>
      <c r="O139">
        <v>8.5</v>
      </c>
      <c r="P139" s="2">
        <v>24.7</v>
      </c>
      <c r="Q139" s="13">
        <v>6.97</v>
      </c>
      <c r="R139" s="13">
        <v>20.5</v>
      </c>
      <c r="S139" s="5">
        <v>7.8959999999999999</v>
      </c>
      <c r="U139" s="5">
        <v>1.0269999999999999</v>
      </c>
      <c r="V139" s="5">
        <v>0.17899999999999999</v>
      </c>
      <c r="W139" s="5">
        <v>3.2500000000000001E-2</v>
      </c>
      <c r="X139" s="5">
        <v>2E-3</v>
      </c>
      <c r="Y139" s="5">
        <v>2.0199999999999999E-2</v>
      </c>
      <c r="Z139" s="5">
        <v>23.779</v>
      </c>
      <c r="AA139" s="5">
        <v>61.991</v>
      </c>
      <c r="AB139" s="5">
        <v>187</v>
      </c>
      <c r="AC139" s="5">
        <v>0</v>
      </c>
      <c r="AD139" s="5">
        <v>18.7</v>
      </c>
      <c r="AE139" s="5">
        <v>0</v>
      </c>
      <c r="AF139" s="5">
        <v>205.7</v>
      </c>
      <c r="AG139" s="5">
        <v>1</v>
      </c>
    </row>
    <row r="140" spans="1:33" x14ac:dyDescent="0.25">
      <c r="A140" t="s">
        <v>183</v>
      </c>
      <c r="B140">
        <v>2018</v>
      </c>
      <c r="C140">
        <v>21130001</v>
      </c>
      <c r="D140" s="1">
        <v>43333</v>
      </c>
      <c r="E140">
        <v>14</v>
      </c>
      <c r="F140" t="s">
        <v>372</v>
      </c>
      <c r="G140" t="s">
        <v>531</v>
      </c>
      <c r="H140" t="s">
        <v>38</v>
      </c>
      <c r="I140" t="s">
        <v>39</v>
      </c>
      <c r="J140" t="s">
        <v>40</v>
      </c>
      <c r="K140">
        <v>11.7</v>
      </c>
      <c r="L140">
        <v>5209.5</v>
      </c>
      <c r="M140">
        <v>13.2</v>
      </c>
      <c r="N140" s="2">
        <v>0.748</v>
      </c>
      <c r="O140">
        <v>8.6</v>
      </c>
      <c r="P140" s="2">
        <v>25.1</v>
      </c>
      <c r="Q140" s="13">
        <v>7.06</v>
      </c>
      <c r="R140" s="13">
        <v>20.6</v>
      </c>
      <c r="S140" s="5">
        <v>7.6020000000000003</v>
      </c>
      <c r="U140" s="5">
        <v>1.115</v>
      </c>
      <c r="V140" s="5">
        <v>0.16600000000000001</v>
      </c>
      <c r="W140" s="5">
        <v>6.4299999999999996E-2</v>
      </c>
      <c r="X140" s="5">
        <v>0.219</v>
      </c>
      <c r="Y140" s="5">
        <v>2.3E-2</v>
      </c>
      <c r="Z140" s="5">
        <v>23.718</v>
      </c>
      <c r="AA140" s="5">
        <v>58.021999999999998</v>
      </c>
      <c r="AB140" s="5">
        <v>136.30000000000001</v>
      </c>
      <c r="AC140" s="5">
        <v>0</v>
      </c>
      <c r="AD140" s="5">
        <v>19</v>
      </c>
      <c r="AE140" s="5">
        <v>0</v>
      </c>
      <c r="AF140" s="5">
        <v>155.30000000000001</v>
      </c>
      <c r="AG140" s="5">
        <v>1</v>
      </c>
    </row>
    <row r="141" spans="1:33" x14ac:dyDescent="0.25">
      <c r="A141" t="s">
        <v>184</v>
      </c>
      <c r="B141">
        <v>2018</v>
      </c>
      <c r="C141">
        <v>21500001</v>
      </c>
      <c r="D141" s="1">
        <v>43333</v>
      </c>
      <c r="E141">
        <v>14</v>
      </c>
      <c r="F141" t="s">
        <v>54</v>
      </c>
      <c r="G141" t="str">
        <f t="shared" si="2"/>
        <v>Rock Creek</v>
      </c>
      <c r="H141" t="s">
        <v>33</v>
      </c>
      <c r="I141" t="s">
        <v>34</v>
      </c>
      <c r="J141" t="s">
        <v>35</v>
      </c>
      <c r="K141">
        <v>17.8</v>
      </c>
      <c r="L141">
        <v>4055.9399999999996</v>
      </c>
      <c r="M141">
        <v>12.1</v>
      </c>
      <c r="N141" s="2">
        <v>0.76700000000000002</v>
      </c>
      <c r="O141">
        <v>8.1</v>
      </c>
      <c r="P141" s="2">
        <v>24</v>
      </c>
      <c r="Q141" s="13">
        <v>5.7</v>
      </c>
      <c r="R141" s="13">
        <v>9.6999999999999993</v>
      </c>
      <c r="S141" s="5">
        <v>4.7969999999999997</v>
      </c>
      <c r="U141" s="5">
        <v>1.0940000000000001</v>
      </c>
      <c r="V141" s="5">
        <v>0.249</v>
      </c>
      <c r="W141" s="5">
        <v>0.22670000000000001</v>
      </c>
      <c r="X141" s="5">
        <v>0.443</v>
      </c>
      <c r="Y141" s="5">
        <v>9.2600000000000002E-2</v>
      </c>
      <c r="Z141" s="5">
        <v>15.069000000000001</v>
      </c>
      <c r="AA141" s="5">
        <v>13.888</v>
      </c>
      <c r="AB141" s="5">
        <v>57.3</v>
      </c>
      <c r="AC141" s="5">
        <v>9.3000000000000007</v>
      </c>
      <c r="AD141" s="5">
        <v>36.299999999999997</v>
      </c>
      <c r="AE141" s="5">
        <v>0</v>
      </c>
      <c r="AF141" s="5">
        <v>103</v>
      </c>
      <c r="AG141" s="5">
        <v>0</v>
      </c>
    </row>
    <row r="142" spans="1:33" x14ac:dyDescent="0.25">
      <c r="A142" t="s">
        <v>185</v>
      </c>
      <c r="B142">
        <v>2018</v>
      </c>
      <c r="C142">
        <v>21350001</v>
      </c>
      <c r="D142" s="1">
        <v>43340</v>
      </c>
      <c r="E142">
        <v>15</v>
      </c>
      <c r="F142" t="s">
        <v>32</v>
      </c>
      <c r="G142" t="str">
        <f t="shared" si="2"/>
        <v>Beeds Lake</v>
      </c>
      <c r="H142" t="s">
        <v>33</v>
      </c>
      <c r="I142" t="s">
        <v>34</v>
      </c>
      <c r="J142" t="s">
        <v>35</v>
      </c>
      <c r="K142">
        <v>24.6</v>
      </c>
      <c r="L142">
        <v>315</v>
      </c>
      <c r="M142">
        <v>24.1</v>
      </c>
      <c r="N142" s="2">
        <v>0.435</v>
      </c>
      <c r="O142">
        <v>7.6</v>
      </c>
      <c r="P142" s="2">
        <v>18</v>
      </c>
      <c r="Q142" s="13">
        <v>6.8</v>
      </c>
      <c r="R142" s="13">
        <v>57</v>
      </c>
      <c r="S142" s="5">
        <v>5.5049999999999999</v>
      </c>
      <c r="U142" s="5">
        <v>1.294</v>
      </c>
      <c r="V142" s="5">
        <v>0.02</v>
      </c>
      <c r="X142" s="5">
        <v>4.6520000000000001</v>
      </c>
      <c r="Y142" s="5">
        <v>5.33E-2</v>
      </c>
      <c r="Z142" s="5">
        <v>9.3919999999999995</v>
      </c>
      <c r="AA142" s="5">
        <v>26.311</v>
      </c>
      <c r="AB142" s="5">
        <v>2</v>
      </c>
      <c r="AC142" s="5">
        <v>0</v>
      </c>
      <c r="AD142" s="5">
        <v>5</v>
      </c>
      <c r="AE142" s="5">
        <v>2</v>
      </c>
      <c r="AF142" s="5">
        <v>9</v>
      </c>
      <c r="AG142" s="5">
        <v>2</v>
      </c>
    </row>
    <row r="143" spans="1:33" x14ac:dyDescent="0.25">
      <c r="A143" t="s">
        <v>186</v>
      </c>
      <c r="B143">
        <v>2018</v>
      </c>
      <c r="C143">
        <v>21810002</v>
      </c>
      <c r="D143" s="1">
        <v>43340</v>
      </c>
      <c r="E143">
        <v>15</v>
      </c>
      <c r="F143" t="s">
        <v>37</v>
      </c>
      <c r="G143" t="s">
        <v>37</v>
      </c>
      <c r="H143" t="s">
        <v>38</v>
      </c>
      <c r="I143" t="s">
        <v>39</v>
      </c>
      <c r="J143" t="s">
        <v>40</v>
      </c>
      <c r="K143">
        <v>15.1</v>
      </c>
      <c r="L143">
        <v>5504.34</v>
      </c>
      <c r="M143">
        <v>12.9</v>
      </c>
      <c r="N143" s="2">
        <v>0.81</v>
      </c>
      <c r="O143">
        <v>8.1999999999999993</v>
      </c>
      <c r="P143" s="2">
        <v>24.7</v>
      </c>
      <c r="Q143" s="13">
        <v>7.1</v>
      </c>
      <c r="R143" s="13">
        <v>10.1</v>
      </c>
      <c r="S143" s="5">
        <v>6.3940000000000001</v>
      </c>
      <c r="U143" s="5">
        <v>1.095</v>
      </c>
      <c r="V143" s="5">
        <v>-3.3000000000000002E-2</v>
      </c>
      <c r="X143" s="5">
        <v>6.6000000000000003E-2</v>
      </c>
      <c r="Y143" s="5">
        <v>1.1900000000000001E-2</v>
      </c>
      <c r="Z143" s="5">
        <v>18.7</v>
      </c>
      <c r="AA143" s="5">
        <v>16.242000000000001</v>
      </c>
      <c r="AB143" s="5">
        <v>30</v>
      </c>
      <c r="AC143" s="5">
        <v>5</v>
      </c>
      <c r="AD143" s="5">
        <v>22.7</v>
      </c>
      <c r="AE143" s="5">
        <v>8.3000000000000007</v>
      </c>
      <c r="AF143" s="5">
        <v>66</v>
      </c>
      <c r="AG143" s="5">
        <v>0</v>
      </c>
    </row>
    <row r="144" spans="1:33" x14ac:dyDescent="0.25">
      <c r="A144" t="s">
        <v>187</v>
      </c>
      <c r="B144">
        <v>2018</v>
      </c>
      <c r="C144">
        <v>21940001</v>
      </c>
      <c r="D144" s="1">
        <v>43340</v>
      </c>
      <c r="E144">
        <v>15</v>
      </c>
      <c r="F144" t="s">
        <v>42</v>
      </c>
      <c r="G144" t="str">
        <f t="shared" si="2"/>
        <v>Brushy Creek</v>
      </c>
      <c r="H144" t="s">
        <v>33</v>
      </c>
      <c r="I144" t="s">
        <v>34</v>
      </c>
      <c r="J144" t="s">
        <v>40</v>
      </c>
      <c r="K144">
        <v>77.5</v>
      </c>
      <c r="L144">
        <v>20010</v>
      </c>
      <c r="M144">
        <v>16.899999999999999</v>
      </c>
      <c r="N144" s="2">
        <v>0.84199999999999997</v>
      </c>
      <c r="O144">
        <v>7.7</v>
      </c>
      <c r="P144" s="2">
        <v>21.6</v>
      </c>
      <c r="Q144" s="13">
        <v>5.7</v>
      </c>
      <c r="R144" s="13">
        <v>6.49</v>
      </c>
      <c r="S144" s="5">
        <v>4.4139999999999997</v>
      </c>
      <c r="U144" s="5">
        <v>1.137</v>
      </c>
      <c r="V144" s="5">
        <v>-0.14599999999999999</v>
      </c>
      <c r="X144" s="5">
        <v>4.157</v>
      </c>
      <c r="Y144" s="5">
        <v>6.8900000000000003E-2</v>
      </c>
      <c r="Z144" s="5">
        <v>9.0289999999999999</v>
      </c>
      <c r="AA144" s="5">
        <v>14.879</v>
      </c>
      <c r="AB144" s="5">
        <v>5.7</v>
      </c>
      <c r="AC144" s="5">
        <v>0.3</v>
      </c>
      <c r="AD144" s="5">
        <v>3</v>
      </c>
      <c r="AE144" s="5">
        <v>3.7</v>
      </c>
      <c r="AF144" s="5">
        <v>12.7</v>
      </c>
      <c r="AG144" s="5">
        <v>0</v>
      </c>
    </row>
    <row r="145" spans="1:33" x14ac:dyDescent="0.25">
      <c r="A145" t="s">
        <v>188</v>
      </c>
      <c r="B145">
        <v>2018</v>
      </c>
      <c r="C145">
        <v>21170001</v>
      </c>
      <c r="D145" s="1">
        <v>43340</v>
      </c>
      <c r="E145">
        <v>15</v>
      </c>
      <c r="F145" t="s">
        <v>44</v>
      </c>
      <c r="G145" t="s">
        <v>44</v>
      </c>
      <c r="H145" t="s">
        <v>38</v>
      </c>
      <c r="I145" t="s">
        <v>39</v>
      </c>
      <c r="J145" t="s">
        <v>40</v>
      </c>
      <c r="K145">
        <v>9.6</v>
      </c>
      <c r="L145">
        <v>35366.400000000001</v>
      </c>
      <c r="M145">
        <v>13.1</v>
      </c>
      <c r="N145" s="2">
        <v>6.6349999999999998</v>
      </c>
      <c r="O145">
        <v>8.4499999999999993</v>
      </c>
      <c r="P145" s="2">
        <v>26</v>
      </c>
      <c r="Q145" s="13">
        <v>10.7</v>
      </c>
      <c r="R145" s="13">
        <v>25.1</v>
      </c>
      <c r="S145" s="5">
        <v>9.8140000000000001</v>
      </c>
      <c r="U145" s="5">
        <v>1</v>
      </c>
      <c r="V145" s="5">
        <v>0.121</v>
      </c>
      <c r="X145" s="5">
        <v>0.44</v>
      </c>
      <c r="Y145" s="5">
        <v>1.21E-2</v>
      </c>
      <c r="Z145" s="5">
        <v>14.76</v>
      </c>
      <c r="AA145" s="5">
        <v>11.444000000000001</v>
      </c>
      <c r="AB145" s="5">
        <v>37</v>
      </c>
      <c r="AC145" s="5">
        <v>1</v>
      </c>
      <c r="AD145" s="5">
        <v>8.6999999999999993</v>
      </c>
      <c r="AE145" s="5">
        <v>3</v>
      </c>
      <c r="AF145" s="5">
        <v>49.7</v>
      </c>
      <c r="AG145" s="5">
        <v>0</v>
      </c>
    </row>
    <row r="146" spans="1:33" x14ac:dyDescent="0.25">
      <c r="A146" t="s">
        <v>189</v>
      </c>
      <c r="B146">
        <v>2018</v>
      </c>
      <c r="C146">
        <v>21810001</v>
      </c>
      <c r="D146" s="1">
        <v>43340</v>
      </c>
      <c r="E146">
        <v>15</v>
      </c>
      <c r="F146" t="s">
        <v>46</v>
      </c>
      <c r="G146" t="s">
        <v>37</v>
      </c>
      <c r="H146" t="s">
        <v>38</v>
      </c>
      <c r="I146" t="s">
        <v>39</v>
      </c>
      <c r="J146" t="s">
        <v>40</v>
      </c>
      <c r="K146">
        <v>15.1</v>
      </c>
      <c r="L146">
        <v>5504.34</v>
      </c>
      <c r="M146">
        <v>13.1</v>
      </c>
      <c r="N146" s="2">
        <v>0.46800000000000003</v>
      </c>
      <c r="O146">
        <v>8.1999999999999993</v>
      </c>
      <c r="P146" s="2">
        <v>24.5</v>
      </c>
      <c r="Q146" s="13">
        <v>8.11</v>
      </c>
      <c r="R146" s="13">
        <v>16.7</v>
      </c>
      <c r="S146" s="5">
        <v>6.5019999999999998</v>
      </c>
      <c r="U146" s="5">
        <v>1.155</v>
      </c>
      <c r="V146" s="5">
        <v>-0.14599999999999999</v>
      </c>
      <c r="X146" s="5">
        <v>0.24299999999999999</v>
      </c>
      <c r="Y146" s="5">
        <v>3.1800000000000002E-2</v>
      </c>
      <c r="Z146" s="5">
        <v>17.634</v>
      </c>
      <c r="AA146" s="5">
        <v>15.318</v>
      </c>
      <c r="AB146" s="5">
        <v>37.299999999999997</v>
      </c>
      <c r="AC146" s="5">
        <v>7</v>
      </c>
      <c r="AD146" s="5">
        <v>37</v>
      </c>
      <c r="AE146" s="5">
        <v>11</v>
      </c>
      <c r="AF146" s="5">
        <v>92.3</v>
      </c>
      <c r="AG146" s="5">
        <v>0</v>
      </c>
    </row>
    <row r="147" spans="1:33" x14ac:dyDescent="0.25">
      <c r="A147" t="s">
        <v>190</v>
      </c>
      <c r="B147">
        <v>2018</v>
      </c>
      <c r="C147">
        <v>21420001</v>
      </c>
      <c r="D147" s="1">
        <v>43340</v>
      </c>
      <c r="E147">
        <v>15</v>
      </c>
      <c r="F147" t="s">
        <v>48</v>
      </c>
      <c r="G147" t="str">
        <f t="shared" si="2"/>
        <v>Lower Pine Lake</v>
      </c>
      <c r="H147" t="s">
        <v>33</v>
      </c>
      <c r="I147" t="s">
        <v>34</v>
      </c>
      <c r="J147" t="s">
        <v>35</v>
      </c>
      <c r="K147">
        <v>16</v>
      </c>
      <c r="L147">
        <v>471.2</v>
      </c>
      <c r="M147">
        <v>14.1</v>
      </c>
      <c r="N147" s="2">
        <v>0.83499999999999996</v>
      </c>
      <c r="O147">
        <v>8.5</v>
      </c>
      <c r="P147" s="2">
        <v>22</v>
      </c>
      <c r="Q147" s="13">
        <v>3.3</v>
      </c>
      <c r="R147" s="13">
        <v>14</v>
      </c>
      <c r="S147" s="5">
        <v>3.988</v>
      </c>
      <c r="U147" s="5">
        <v>1.071</v>
      </c>
      <c r="V147" s="5">
        <v>0.13700000000000001</v>
      </c>
      <c r="X147" s="5">
        <v>0.76100000000000001</v>
      </c>
      <c r="Y147" s="5">
        <v>8.3099999999999993E-2</v>
      </c>
      <c r="Z147" s="5">
        <v>13.595000000000001</v>
      </c>
      <c r="AA147" s="5">
        <v>10.257</v>
      </c>
      <c r="AB147" s="5">
        <v>45.7</v>
      </c>
      <c r="AC147" s="5">
        <v>2.7</v>
      </c>
      <c r="AD147" s="5">
        <v>10.3</v>
      </c>
      <c r="AE147" s="5">
        <v>10</v>
      </c>
      <c r="AF147" s="5">
        <v>68.7</v>
      </c>
      <c r="AG147" s="5">
        <v>0</v>
      </c>
    </row>
    <row r="148" spans="1:33" x14ac:dyDescent="0.25">
      <c r="A148" t="s">
        <v>191</v>
      </c>
      <c r="B148">
        <v>2018</v>
      </c>
      <c r="C148">
        <v>21170002</v>
      </c>
      <c r="D148" s="1">
        <v>43340</v>
      </c>
      <c r="E148">
        <v>15</v>
      </c>
      <c r="F148" t="s">
        <v>50</v>
      </c>
      <c r="G148" t="s">
        <v>44</v>
      </c>
      <c r="H148" t="s">
        <v>38</v>
      </c>
      <c r="I148" t="s">
        <v>39</v>
      </c>
      <c r="J148" t="s">
        <v>40</v>
      </c>
      <c r="K148">
        <v>9.6</v>
      </c>
      <c r="L148">
        <v>35366.400000000001</v>
      </c>
      <c r="M148">
        <v>12.8</v>
      </c>
      <c r="N148" s="2">
        <v>3.6949999999999998</v>
      </c>
      <c r="O148">
        <v>8.5</v>
      </c>
      <c r="P148" s="2">
        <v>23.3</v>
      </c>
      <c r="Q148" s="13">
        <v>9.8000000000000007</v>
      </c>
      <c r="S148" s="5">
        <v>8.4860000000000007</v>
      </c>
      <c r="U148" s="5">
        <v>1.046</v>
      </c>
      <c r="V148" s="5">
        <v>-0.123</v>
      </c>
      <c r="X148" s="5">
        <v>0.06</v>
      </c>
      <c r="Y148" s="5">
        <v>6.0000000000000001E-3</v>
      </c>
      <c r="Z148" s="5">
        <v>13.923</v>
      </c>
      <c r="AA148" s="5">
        <v>7.907</v>
      </c>
      <c r="AB148" s="5">
        <v>27.3</v>
      </c>
      <c r="AC148" s="5">
        <v>0</v>
      </c>
      <c r="AD148" s="5">
        <v>5.3</v>
      </c>
      <c r="AE148" s="5">
        <v>4.3</v>
      </c>
      <c r="AF148" s="5">
        <v>37</v>
      </c>
      <c r="AG148" s="5">
        <v>0</v>
      </c>
    </row>
    <row r="149" spans="1:33" x14ac:dyDescent="0.25">
      <c r="A149" t="s">
        <v>192</v>
      </c>
      <c r="B149">
        <v>2018</v>
      </c>
      <c r="C149">
        <v>21130002</v>
      </c>
      <c r="D149" s="1">
        <v>43340</v>
      </c>
      <c r="E149">
        <v>15</v>
      </c>
      <c r="F149" t="s">
        <v>370</v>
      </c>
      <c r="G149" t="s">
        <v>531</v>
      </c>
      <c r="H149" t="s">
        <v>38</v>
      </c>
      <c r="I149" t="s">
        <v>39</v>
      </c>
      <c r="J149" t="s">
        <v>40</v>
      </c>
      <c r="K149">
        <v>11.7</v>
      </c>
      <c r="L149">
        <v>5209.5</v>
      </c>
      <c r="M149">
        <v>12</v>
      </c>
      <c r="N149" s="2">
        <v>1.0980000000000001</v>
      </c>
      <c r="O149">
        <v>8.4</v>
      </c>
      <c r="P149" s="2">
        <v>23.7</v>
      </c>
      <c r="Q149" s="13">
        <v>7.86</v>
      </c>
      <c r="R149" s="13">
        <v>18.3</v>
      </c>
      <c r="S149" s="5">
        <v>3.2210000000000001</v>
      </c>
      <c r="U149" s="5">
        <v>1.0009999999999999</v>
      </c>
      <c r="V149" s="5">
        <v>0.11700000000000001</v>
      </c>
      <c r="X149" s="5">
        <v>3.9E-2</v>
      </c>
      <c r="Y149" s="5">
        <v>2.4400000000000002E-2</v>
      </c>
      <c r="Z149" s="5">
        <v>21.992999999999999</v>
      </c>
      <c r="AA149" s="5">
        <v>64.867999999999995</v>
      </c>
      <c r="AB149" s="5">
        <v>208</v>
      </c>
      <c r="AC149" s="5">
        <v>0</v>
      </c>
      <c r="AD149" s="5">
        <v>23</v>
      </c>
      <c r="AE149" s="5">
        <v>0</v>
      </c>
      <c r="AF149" s="5">
        <v>231</v>
      </c>
      <c r="AG149" s="5">
        <v>1</v>
      </c>
    </row>
    <row r="150" spans="1:33" x14ac:dyDescent="0.25">
      <c r="A150" t="s">
        <v>193</v>
      </c>
      <c r="B150">
        <v>2018</v>
      </c>
      <c r="C150">
        <v>21130001</v>
      </c>
      <c r="D150" s="1">
        <v>43340</v>
      </c>
      <c r="E150">
        <v>15</v>
      </c>
      <c r="F150" t="s">
        <v>372</v>
      </c>
      <c r="G150" t="s">
        <v>531</v>
      </c>
      <c r="H150" t="s">
        <v>38</v>
      </c>
      <c r="I150" t="s">
        <v>39</v>
      </c>
      <c r="J150" t="s">
        <v>40</v>
      </c>
      <c r="K150">
        <v>11.7</v>
      </c>
      <c r="L150">
        <v>5209.5</v>
      </c>
      <c r="M150">
        <v>12.7</v>
      </c>
      <c r="N150" s="2">
        <v>1.115</v>
      </c>
      <c r="O150">
        <v>8.5</v>
      </c>
      <c r="P150" s="2">
        <v>23.9</v>
      </c>
      <c r="Q150" s="13">
        <v>8.69</v>
      </c>
      <c r="R150" s="13">
        <v>16.7</v>
      </c>
      <c r="S150" s="5">
        <v>7.0869999999999997</v>
      </c>
      <c r="U150" s="5">
        <v>1.032</v>
      </c>
      <c r="V150" s="5">
        <v>0.12</v>
      </c>
      <c r="X150" s="5">
        <v>4.8000000000000001E-2</v>
      </c>
      <c r="Y150" s="5">
        <v>2.3699999999999999E-2</v>
      </c>
      <c r="Z150" s="5">
        <v>23.666</v>
      </c>
      <c r="AA150" s="5">
        <v>63.292000000000002</v>
      </c>
      <c r="AB150" s="5">
        <v>172.7</v>
      </c>
      <c r="AC150" s="5">
        <v>0</v>
      </c>
      <c r="AD150" s="5">
        <v>24</v>
      </c>
      <c r="AE150" s="5">
        <v>0</v>
      </c>
      <c r="AF150" s="5">
        <v>196.7</v>
      </c>
      <c r="AG150" s="5">
        <v>1</v>
      </c>
    </row>
    <row r="151" spans="1:33" x14ac:dyDescent="0.25">
      <c r="A151" t="s">
        <v>194</v>
      </c>
      <c r="B151">
        <v>2018</v>
      </c>
      <c r="C151">
        <v>21500001</v>
      </c>
      <c r="D151" s="1">
        <v>43340</v>
      </c>
      <c r="E151">
        <v>15</v>
      </c>
      <c r="F151" t="s">
        <v>54</v>
      </c>
      <c r="G151" t="str">
        <f t="shared" si="2"/>
        <v>Rock Creek</v>
      </c>
      <c r="H151" t="s">
        <v>33</v>
      </c>
      <c r="I151" t="s">
        <v>34</v>
      </c>
      <c r="J151" t="s">
        <v>35</v>
      </c>
      <c r="K151">
        <v>17.8</v>
      </c>
      <c r="L151">
        <v>4055.9399999999996</v>
      </c>
      <c r="M151">
        <v>11.5</v>
      </c>
      <c r="N151" s="2">
        <v>0.93799999999999994</v>
      </c>
      <c r="O151">
        <v>8.4</v>
      </c>
      <c r="P151" s="2">
        <v>24.4</v>
      </c>
      <c r="Q151" s="13">
        <v>6</v>
      </c>
      <c r="R151" s="13">
        <v>19</v>
      </c>
      <c r="S151" s="5">
        <v>4.3760000000000003</v>
      </c>
      <c r="U151" s="5">
        <v>0.995</v>
      </c>
      <c r="V151" s="5">
        <v>0.16400000000000001</v>
      </c>
      <c r="X151" s="5">
        <v>0.318</v>
      </c>
      <c r="Y151" s="5">
        <v>0.1089</v>
      </c>
      <c r="Z151" s="5">
        <v>14.115</v>
      </c>
      <c r="AA151" s="5">
        <v>15.536</v>
      </c>
      <c r="AB151" s="5">
        <v>82.3</v>
      </c>
      <c r="AC151" s="5">
        <v>0</v>
      </c>
      <c r="AD151" s="5">
        <v>40.299999999999997</v>
      </c>
      <c r="AE151" s="5">
        <v>0</v>
      </c>
      <c r="AF151" s="5">
        <v>122.7</v>
      </c>
      <c r="AG151" s="5">
        <v>0</v>
      </c>
    </row>
    <row r="152" spans="1:33" x14ac:dyDescent="0.25">
      <c r="A152" t="s">
        <v>195</v>
      </c>
      <c r="B152" s="3">
        <v>2019</v>
      </c>
      <c r="C152">
        <v>21770001</v>
      </c>
      <c r="D152" s="1">
        <v>43606</v>
      </c>
      <c r="E152">
        <v>1</v>
      </c>
      <c r="F152" s="3" t="s">
        <v>196</v>
      </c>
      <c r="G152" t="str">
        <f t="shared" si="2"/>
        <v>Big Creek</v>
      </c>
      <c r="H152" t="s">
        <v>33</v>
      </c>
      <c r="I152" t="s">
        <v>34</v>
      </c>
      <c r="J152" t="s">
        <v>40</v>
      </c>
      <c r="K152">
        <v>19.399999999999999</v>
      </c>
      <c r="L152">
        <v>16490</v>
      </c>
      <c r="M152">
        <v>10.698218481947515</v>
      </c>
      <c r="N152" s="4">
        <v>5.2999999999999999E-2</v>
      </c>
      <c r="O152">
        <v>8.6</v>
      </c>
      <c r="P152" s="2">
        <v>14.5</v>
      </c>
      <c r="Q152" s="13">
        <v>9.9</v>
      </c>
      <c r="R152" s="13">
        <v>5.76</v>
      </c>
      <c r="S152" s="5">
        <v>2.6469999999999998</v>
      </c>
      <c r="T152">
        <v>0.629</v>
      </c>
      <c r="U152" s="5">
        <v>1.413</v>
      </c>
      <c r="V152" s="5">
        <v>0.18</v>
      </c>
      <c r="W152" s="12">
        <v>2.7185000000000001</v>
      </c>
      <c r="X152" s="5">
        <v>0</v>
      </c>
      <c r="Y152" s="5">
        <v>4.41E-2</v>
      </c>
      <c r="Z152" s="5">
        <v>18.007999999999999</v>
      </c>
      <c r="AB152" s="5">
        <v>0.5</v>
      </c>
      <c r="AC152" s="5">
        <v>0.3</v>
      </c>
      <c r="AD152" s="5">
        <v>2.2000000000000002</v>
      </c>
      <c r="AE152" s="5">
        <v>0.5</v>
      </c>
      <c r="AF152" s="5">
        <v>3.5</v>
      </c>
      <c r="AG152" s="5">
        <v>0.67</v>
      </c>
    </row>
    <row r="153" spans="1:33" x14ac:dyDescent="0.25">
      <c r="A153" t="s">
        <v>197</v>
      </c>
      <c r="B153" s="3">
        <v>2019</v>
      </c>
      <c r="C153">
        <v>21810002</v>
      </c>
      <c r="D153" s="1">
        <v>43606</v>
      </c>
      <c r="E153">
        <v>1</v>
      </c>
      <c r="F153" s="3" t="s">
        <v>37</v>
      </c>
      <c r="G153" t="s">
        <v>37</v>
      </c>
      <c r="H153" t="s">
        <v>38</v>
      </c>
      <c r="I153" t="s">
        <v>39</v>
      </c>
      <c r="J153" t="s">
        <v>40</v>
      </c>
      <c r="K153">
        <v>15.1</v>
      </c>
      <c r="L153">
        <v>5504.34</v>
      </c>
      <c r="M153">
        <v>10.205910611550351</v>
      </c>
      <c r="N153" s="4">
        <v>0.40799999999999997</v>
      </c>
      <c r="O153">
        <v>8.25</v>
      </c>
      <c r="P153" s="2">
        <v>13.8</v>
      </c>
      <c r="Q153" s="13">
        <v>9.11</v>
      </c>
      <c r="R153" s="13">
        <v>5.95</v>
      </c>
      <c r="S153" s="5">
        <v>4.6680000000000001</v>
      </c>
      <c r="T153">
        <v>0.215</v>
      </c>
      <c r="U153" s="5">
        <v>8.9499999999999993</v>
      </c>
      <c r="V153" s="5">
        <v>0.36099999999999999</v>
      </c>
      <c r="W153" s="12">
        <v>2.3323999999999998</v>
      </c>
      <c r="X153" s="5">
        <v>0.36899999999999999</v>
      </c>
      <c r="Y153" s="5">
        <v>1.26E-2</v>
      </c>
      <c r="Z153" s="5">
        <v>16.797999999999998</v>
      </c>
      <c r="AB153" s="5">
        <v>0.5</v>
      </c>
      <c r="AC153" s="5">
        <v>1.1000000000000001</v>
      </c>
      <c r="AD153" s="5">
        <v>4.7</v>
      </c>
      <c r="AE153" s="5">
        <v>0.1</v>
      </c>
      <c r="AF153" s="5">
        <v>6.4</v>
      </c>
      <c r="AG153" s="5">
        <v>5</v>
      </c>
    </row>
    <row r="154" spans="1:33" x14ac:dyDescent="0.25">
      <c r="A154" t="s">
        <v>198</v>
      </c>
      <c r="B154" s="3">
        <v>2019</v>
      </c>
      <c r="C154">
        <v>21940001</v>
      </c>
      <c r="D154" s="1">
        <v>43606</v>
      </c>
      <c r="E154">
        <v>1</v>
      </c>
      <c r="F154" s="3" t="s">
        <v>42</v>
      </c>
      <c r="G154" t="str">
        <f t="shared" si="2"/>
        <v>Brushy Creek</v>
      </c>
      <c r="H154" t="s">
        <v>33</v>
      </c>
      <c r="I154" t="s">
        <v>34</v>
      </c>
      <c r="J154" t="s">
        <v>40</v>
      </c>
      <c r="K154">
        <v>77.5</v>
      </c>
      <c r="L154">
        <v>20010</v>
      </c>
      <c r="M154">
        <v>15.390510146202555</v>
      </c>
      <c r="N154" s="4">
        <v>0.218</v>
      </c>
      <c r="O154">
        <v>8.26</v>
      </c>
      <c r="P154" s="2">
        <v>15.2</v>
      </c>
      <c r="Q154" s="13">
        <v>10.37</v>
      </c>
      <c r="R154" s="13">
        <v>5.24</v>
      </c>
      <c r="S154" s="5">
        <v>37.04</v>
      </c>
      <c r="T154">
        <v>0.746</v>
      </c>
      <c r="U154" s="5">
        <v>4.585</v>
      </c>
      <c r="V154" s="5">
        <v>0.22500000000000001</v>
      </c>
      <c r="W154" s="12">
        <v>2.1987000000000001</v>
      </c>
      <c r="X154" s="5">
        <v>4.2709999999999999</v>
      </c>
      <c r="Y154" s="5">
        <v>4.9099999999999998E-2</v>
      </c>
      <c r="Z154" s="5">
        <v>14.276999999999999</v>
      </c>
      <c r="AB154" s="5">
        <v>0.7</v>
      </c>
      <c r="AC154" s="5">
        <v>0.4</v>
      </c>
      <c r="AD154" s="5">
        <v>5.5</v>
      </c>
      <c r="AE154" s="5">
        <v>1.1000000000000001</v>
      </c>
      <c r="AF154" s="5">
        <v>7.6999999999999993</v>
      </c>
      <c r="AG154" s="5">
        <v>0</v>
      </c>
    </row>
    <row r="155" spans="1:33" x14ac:dyDescent="0.25">
      <c r="A155" t="s">
        <v>199</v>
      </c>
      <c r="B155" s="3">
        <v>2019</v>
      </c>
      <c r="C155">
        <v>21810001</v>
      </c>
      <c r="D155" s="1">
        <v>43606</v>
      </c>
      <c r="E155">
        <v>1</v>
      </c>
      <c r="F155" t="s">
        <v>46</v>
      </c>
      <c r="G155" t="s">
        <v>37</v>
      </c>
      <c r="H155" t="s">
        <v>38</v>
      </c>
      <c r="I155" t="s">
        <v>39</v>
      </c>
      <c r="J155" t="s">
        <v>40</v>
      </c>
      <c r="K155">
        <v>15.1</v>
      </c>
      <c r="L155">
        <v>5504.34</v>
      </c>
      <c r="M155">
        <v>12.628821466192832</v>
      </c>
      <c r="N155" s="4">
        <v>0</v>
      </c>
      <c r="O155">
        <v>8.17</v>
      </c>
      <c r="P155" s="2">
        <v>12.4</v>
      </c>
      <c r="Q155" s="13">
        <v>10.11</v>
      </c>
      <c r="R155" s="13">
        <v>6.75</v>
      </c>
      <c r="S155" s="5">
        <v>4.4640000000000004</v>
      </c>
      <c r="T155">
        <v>0.27800000000000002</v>
      </c>
      <c r="U155" s="5">
        <v>8.9920000000000009</v>
      </c>
      <c r="V155" s="5">
        <v>0.37</v>
      </c>
      <c r="W155" s="12">
        <v>3.0832000000000002</v>
      </c>
      <c r="X155" s="5">
        <v>1.42</v>
      </c>
      <c r="Y155" s="5">
        <v>5.4800000000000001E-2</v>
      </c>
      <c r="Z155" s="5">
        <v>16.46</v>
      </c>
      <c r="AB155" s="5">
        <v>2.6</v>
      </c>
      <c r="AC155" s="5">
        <v>0</v>
      </c>
      <c r="AD155" s="5">
        <v>14.4</v>
      </c>
      <c r="AE155" s="5">
        <v>1.4</v>
      </c>
      <c r="AF155" s="5">
        <v>18.399999999999999</v>
      </c>
      <c r="AG155" s="5">
        <v>2</v>
      </c>
    </row>
    <row r="156" spans="1:33" x14ac:dyDescent="0.25">
      <c r="A156" t="s">
        <v>200</v>
      </c>
      <c r="B156" s="3">
        <v>2019</v>
      </c>
      <c r="C156">
        <v>21880001</v>
      </c>
      <c r="D156" s="1">
        <v>43606</v>
      </c>
      <c r="E156">
        <v>1</v>
      </c>
      <c r="F156" s="3" t="s">
        <v>201</v>
      </c>
      <c r="G156" t="str">
        <f t="shared" si="2"/>
        <v>Green Valley</v>
      </c>
      <c r="H156" t="s">
        <v>33</v>
      </c>
      <c r="I156" t="s">
        <v>34</v>
      </c>
      <c r="J156" t="s">
        <v>35</v>
      </c>
      <c r="K156">
        <v>26.5</v>
      </c>
      <c r="L156">
        <v>3481.4</v>
      </c>
      <c r="M156">
        <v>9.9320962644842385</v>
      </c>
      <c r="N156" s="4">
        <v>6.7649999999999997</v>
      </c>
      <c r="O156">
        <v>9.4</v>
      </c>
      <c r="P156" s="2">
        <v>15.8</v>
      </c>
      <c r="Q156" s="13">
        <v>10.130000000000001</v>
      </c>
      <c r="R156" s="13">
        <v>10.7</v>
      </c>
      <c r="S156" s="5">
        <v>4.5250000000000004</v>
      </c>
      <c r="T156">
        <v>0.14599999999999999</v>
      </c>
      <c r="U156" s="5">
        <v>1.319</v>
      </c>
      <c r="V156" s="5">
        <v>0.159</v>
      </c>
      <c r="W156" s="12">
        <v>2.9096000000000002</v>
      </c>
      <c r="X156" s="5">
        <v>0</v>
      </c>
      <c r="Y156" s="5">
        <v>2.24E-2</v>
      </c>
      <c r="Z156" s="5">
        <v>7.1159999999999997</v>
      </c>
      <c r="AB156" s="5">
        <v>8.5</v>
      </c>
      <c r="AC156" s="5">
        <v>7.9</v>
      </c>
      <c r="AD156" s="5">
        <v>14.4</v>
      </c>
      <c r="AE156" s="5">
        <v>2.1</v>
      </c>
      <c r="AF156" s="5">
        <v>32.9</v>
      </c>
      <c r="AG156" s="5">
        <v>0.67</v>
      </c>
    </row>
    <row r="157" spans="1:33" x14ac:dyDescent="0.25">
      <c r="A157" t="s">
        <v>202</v>
      </c>
      <c r="B157" s="3">
        <v>2019</v>
      </c>
      <c r="C157">
        <v>21150001</v>
      </c>
      <c r="D157" s="1">
        <v>43606</v>
      </c>
      <c r="E157">
        <v>1</v>
      </c>
      <c r="F157" t="s">
        <v>203</v>
      </c>
      <c r="G157" t="str">
        <f t="shared" si="2"/>
        <v>Lake Anita</v>
      </c>
      <c r="H157" t="s">
        <v>33</v>
      </c>
      <c r="I157" t="s">
        <v>34</v>
      </c>
      <c r="J157" t="s">
        <v>35</v>
      </c>
      <c r="K157">
        <v>33.200000000000003</v>
      </c>
      <c r="L157">
        <v>2082.9</v>
      </c>
      <c r="M157">
        <v>13.443816777987433</v>
      </c>
      <c r="N157" s="4">
        <v>0.6</v>
      </c>
      <c r="O157">
        <v>8.6999999999999993</v>
      </c>
      <c r="P157" s="2">
        <v>14.2</v>
      </c>
      <c r="Q157" s="13">
        <v>11.03</v>
      </c>
      <c r="R157" s="13">
        <v>6.11</v>
      </c>
      <c r="S157" s="5">
        <v>4.2060000000000004</v>
      </c>
      <c r="T157">
        <v>0.192</v>
      </c>
      <c r="U157" s="5">
        <v>1.992</v>
      </c>
      <c r="V157" s="5">
        <v>-0.35299999999999998</v>
      </c>
      <c r="W157" s="12">
        <v>2.3578000000000001</v>
      </c>
      <c r="X157" s="5">
        <v>11.613</v>
      </c>
      <c r="Y157" s="5">
        <v>4.4000000000000003E-3</v>
      </c>
      <c r="Z157" s="5">
        <v>8.6199999999999992</v>
      </c>
      <c r="AB157" s="5">
        <v>0.2</v>
      </c>
      <c r="AC157" s="5">
        <v>1.2</v>
      </c>
      <c r="AD157" s="5">
        <v>1.7</v>
      </c>
      <c r="AE157" s="5">
        <v>0.2</v>
      </c>
      <c r="AF157" s="5">
        <v>3.3</v>
      </c>
      <c r="AG157" s="5">
        <v>5.33</v>
      </c>
    </row>
    <row r="158" spans="1:33" x14ac:dyDescent="0.25">
      <c r="A158" t="s">
        <v>204</v>
      </c>
      <c r="B158" s="3">
        <v>2019</v>
      </c>
      <c r="C158">
        <v>21870001</v>
      </c>
      <c r="D158" s="1">
        <v>43606</v>
      </c>
      <c r="E158">
        <v>1</v>
      </c>
      <c r="F158" t="s">
        <v>205</v>
      </c>
      <c r="G158" t="str">
        <f t="shared" si="2"/>
        <v>Lake of Three Fires</v>
      </c>
      <c r="H158" t="s">
        <v>33</v>
      </c>
      <c r="I158" t="s">
        <v>34</v>
      </c>
      <c r="J158" t="s">
        <v>35</v>
      </c>
      <c r="K158">
        <v>27.8</v>
      </c>
      <c r="L158">
        <v>727.19999999999993</v>
      </c>
      <c r="M158">
        <v>7.4405523979302446</v>
      </c>
      <c r="N158" s="4">
        <v>9.2999999999999999E-2</v>
      </c>
      <c r="O158">
        <v>8.4</v>
      </c>
      <c r="P158" s="2">
        <v>15.7</v>
      </c>
      <c r="Q158" s="13">
        <v>8.9</v>
      </c>
      <c r="R158" s="13">
        <v>17.100000000000001</v>
      </c>
      <c r="S158" s="5">
        <v>5.28</v>
      </c>
      <c r="T158">
        <v>9.6000000000000002E-2</v>
      </c>
      <c r="U158" s="5">
        <v>1.264</v>
      </c>
      <c r="V158" s="5">
        <v>0.20599999999999999</v>
      </c>
      <c r="W158" s="12">
        <v>1.0747</v>
      </c>
      <c r="X158" s="5">
        <v>0</v>
      </c>
      <c r="Y158" s="5">
        <v>3.61E-2</v>
      </c>
      <c r="Z158" s="5">
        <v>5.891</v>
      </c>
      <c r="AB158" s="5">
        <v>0.1</v>
      </c>
      <c r="AC158" s="5">
        <v>1</v>
      </c>
      <c r="AD158" s="5">
        <v>1.5</v>
      </c>
      <c r="AE158" s="5">
        <v>0.3</v>
      </c>
      <c r="AF158" s="5">
        <v>2.9</v>
      </c>
      <c r="AG158" s="5">
        <v>1</v>
      </c>
    </row>
    <row r="159" spans="1:33" x14ac:dyDescent="0.25">
      <c r="A159" t="s">
        <v>206</v>
      </c>
      <c r="B159" s="3">
        <v>2019</v>
      </c>
      <c r="C159">
        <v>21130002</v>
      </c>
      <c r="D159" s="1">
        <v>43606</v>
      </c>
      <c r="E159">
        <v>1</v>
      </c>
      <c r="F159" t="s">
        <v>370</v>
      </c>
      <c r="G159" t="s">
        <v>531</v>
      </c>
      <c r="H159" t="s">
        <v>38</v>
      </c>
      <c r="I159" t="s">
        <v>39</v>
      </c>
      <c r="J159" t="s">
        <v>40</v>
      </c>
      <c r="K159">
        <v>11.7</v>
      </c>
      <c r="L159">
        <v>5209.5</v>
      </c>
      <c r="M159">
        <v>9.8996724044127031</v>
      </c>
      <c r="N159" s="4">
        <v>0.44500000000000001</v>
      </c>
      <c r="O159">
        <v>8.6</v>
      </c>
      <c r="P159" s="2">
        <v>16.100000000000001</v>
      </c>
      <c r="Q159" s="13">
        <v>10.86</v>
      </c>
      <c r="R159" s="13">
        <v>4.1500000000000004</v>
      </c>
      <c r="S159" s="5">
        <v>5.6050000000000004</v>
      </c>
      <c r="T159">
        <v>4.9000000000000002E-2</v>
      </c>
      <c r="U159" s="5">
        <v>1.044</v>
      </c>
      <c r="V159" s="5">
        <v>0.25800000000000001</v>
      </c>
      <c r="W159" s="12">
        <v>2.9660000000000002</v>
      </c>
      <c r="X159" s="5">
        <v>0.20799999999999999</v>
      </c>
      <c r="Y159" s="5">
        <v>1.41E-2</v>
      </c>
      <c r="Z159" s="5">
        <v>18.614000000000001</v>
      </c>
      <c r="AB159" s="5">
        <v>70.8</v>
      </c>
      <c r="AC159" s="5">
        <v>0</v>
      </c>
      <c r="AD159" s="5">
        <v>0</v>
      </c>
      <c r="AE159" s="5">
        <v>64.7</v>
      </c>
      <c r="AF159" s="5">
        <v>135.5</v>
      </c>
      <c r="AG159" s="5">
        <v>15.33</v>
      </c>
    </row>
    <row r="160" spans="1:33" x14ac:dyDescent="0.25">
      <c r="A160" t="s">
        <v>207</v>
      </c>
      <c r="B160" s="3">
        <v>2019</v>
      </c>
      <c r="C160">
        <v>21130001</v>
      </c>
      <c r="D160" s="1">
        <v>43606</v>
      </c>
      <c r="E160">
        <v>1</v>
      </c>
      <c r="F160" t="s">
        <v>372</v>
      </c>
      <c r="G160" t="s">
        <v>531</v>
      </c>
      <c r="H160" t="s">
        <v>38</v>
      </c>
      <c r="I160" t="s">
        <v>39</v>
      </c>
      <c r="J160" t="s">
        <v>40</v>
      </c>
      <c r="K160">
        <v>11.7</v>
      </c>
      <c r="L160">
        <v>5209.5</v>
      </c>
      <c r="M160">
        <v>9.883315776679364</v>
      </c>
      <c r="N160" s="4">
        <v>7.0000000000000007E-2</v>
      </c>
      <c r="O160">
        <v>8.36</v>
      </c>
      <c r="P160" s="2">
        <v>15.6</v>
      </c>
      <c r="Q160" s="13">
        <v>9.6300000000000008</v>
      </c>
      <c r="R160" s="13">
        <v>9.98</v>
      </c>
      <c r="S160" s="5">
        <v>5.5270000000000001</v>
      </c>
      <c r="T160">
        <v>4.5999999999999999E-2</v>
      </c>
      <c r="U160" s="5">
        <v>0.85</v>
      </c>
      <c r="V160" s="5">
        <v>1.1779999999999999</v>
      </c>
      <c r="W160" s="12">
        <v>2.2490000000000001</v>
      </c>
      <c r="X160" s="5">
        <v>0.86299999999999999</v>
      </c>
      <c r="Y160" s="5">
        <v>1.34E-2</v>
      </c>
      <c r="Z160" s="5">
        <v>18.849</v>
      </c>
      <c r="AB160" s="5">
        <v>63.9</v>
      </c>
      <c r="AC160" s="5">
        <v>0</v>
      </c>
      <c r="AD160" s="5">
        <v>0</v>
      </c>
      <c r="AE160" s="5">
        <v>51.4</v>
      </c>
      <c r="AF160" s="5">
        <v>115.3</v>
      </c>
    </row>
    <row r="161" spans="1:33" x14ac:dyDescent="0.25">
      <c r="A161" t="s">
        <v>208</v>
      </c>
      <c r="B161" s="3">
        <v>2019</v>
      </c>
      <c r="C161">
        <v>21690001</v>
      </c>
      <c r="D161" s="1">
        <v>43606</v>
      </c>
      <c r="E161">
        <v>1</v>
      </c>
      <c r="F161" t="s">
        <v>209</v>
      </c>
      <c r="G161" t="str">
        <f t="shared" si="2"/>
        <v>Viking Lake</v>
      </c>
      <c r="H161" t="s">
        <v>33</v>
      </c>
      <c r="I161" t="s">
        <v>34</v>
      </c>
      <c r="J161" t="s">
        <v>35</v>
      </c>
      <c r="K161">
        <v>42.3</v>
      </c>
      <c r="L161">
        <v>2067.1999999999998</v>
      </c>
      <c r="M161">
        <v>9.771296607128388</v>
      </c>
      <c r="N161" s="4">
        <v>0.57699999999999996</v>
      </c>
      <c r="O161">
        <v>8.6999999999999993</v>
      </c>
      <c r="P161" s="2">
        <v>16.5</v>
      </c>
      <c r="Q161" s="13">
        <v>10.7</v>
      </c>
      <c r="R161" s="13">
        <v>13.5</v>
      </c>
      <c r="S161" s="5">
        <v>5.6449999999999996</v>
      </c>
      <c r="T161">
        <v>2.5000000000000001E-2</v>
      </c>
      <c r="U161" s="5">
        <v>1.361</v>
      </c>
      <c r="V161" s="5">
        <v>0.16700000000000001</v>
      </c>
      <c r="W161" s="12">
        <v>1.9713000000000001</v>
      </c>
      <c r="X161" s="5">
        <v>0</v>
      </c>
      <c r="Y161" s="5">
        <v>1.2500000000000001E-2</v>
      </c>
      <c r="Z161" s="5">
        <v>9.6189999999999998</v>
      </c>
      <c r="AB161" s="5">
        <v>10.5</v>
      </c>
      <c r="AC161" s="5">
        <v>2.2000000000000002</v>
      </c>
      <c r="AD161" s="5">
        <v>0.6</v>
      </c>
      <c r="AE161" s="5">
        <v>1.5</v>
      </c>
      <c r="AF161" s="5">
        <v>14.799999999999999</v>
      </c>
      <c r="AG161" s="5">
        <v>0.33</v>
      </c>
    </row>
    <row r="162" spans="1:33" x14ac:dyDescent="0.25">
      <c r="A162" t="s">
        <v>210</v>
      </c>
      <c r="B162" s="3">
        <v>2019</v>
      </c>
      <c r="C162">
        <v>21770001</v>
      </c>
      <c r="D162" s="1">
        <v>43613</v>
      </c>
      <c r="E162">
        <v>2</v>
      </c>
      <c r="F162" s="3" t="s">
        <v>196</v>
      </c>
      <c r="G162" t="str">
        <f t="shared" si="2"/>
        <v>Big Creek</v>
      </c>
      <c r="H162" t="s">
        <v>33</v>
      </c>
      <c r="I162" t="s">
        <v>34</v>
      </c>
      <c r="J162" t="s">
        <v>40</v>
      </c>
      <c r="K162">
        <v>19.399999999999999</v>
      </c>
      <c r="L162">
        <v>16490</v>
      </c>
      <c r="M162" s="5">
        <v>9.1026196071168126</v>
      </c>
      <c r="N162" s="4">
        <v>0.112</v>
      </c>
      <c r="O162">
        <v>8.07</v>
      </c>
      <c r="P162" s="2">
        <v>17.7</v>
      </c>
      <c r="Q162" s="13">
        <v>8.1</v>
      </c>
      <c r="R162" s="13">
        <v>3.8</v>
      </c>
      <c r="S162" s="5">
        <v>2.4820000000000002</v>
      </c>
      <c r="T162">
        <v>1.0389999999999999</v>
      </c>
      <c r="U162" s="5">
        <v>1.175</v>
      </c>
      <c r="V162" s="5">
        <v>0.318</v>
      </c>
      <c r="W162" s="12">
        <v>1.9731000000000001</v>
      </c>
      <c r="X162" s="5">
        <v>3.5044036091599997</v>
      </c>
      <c r="Y162" s="5">
        <v>4.9299999999999997E-2</v>
      </c>
      <c r="Z162" s="5">
        <v>13.529</v>
      </c>
      <c r="AB162" s="5">
        <v>0.5</v>
      </c>
      <c r="AC162" s="5">
        <v>0.1</v>
      </c>
      <c r="AD162" s="5">
        <v>1.6</v>
      </c>
      <c r="AE162" s="5">
        <v>0.6</v>
      </c>
      <c r="AF162" s="5">
        <v>2.8000000000000003</v>
      </c>
      <c r="AG162" s="5">
        <v>0</v>
      </c>
    </row>
    <row r="163" spans="1:33" x14ac:dyDescent="0.25">
      <c r="A163" t="s">
        <v>211</v>
      </c>
      <c r="B163" s="3">
        <v>2019</v>
      </c>
      <c r="C163">
        <v>21810002</v>
      </c>
      <c r="D163" s="1">
        <v>43613</v>
      </c>
      <c r="E163">
        <v>2</v>
      </c>
      <c r="F163" s="3" t="s">
        <v>37</v>
      </c>
      <c r="G163" t="s">
        <v>37</v>
      </c>
      <c r="H163" t="s">
        <v>38</v>
      </c>
      <c r="I163" t="s">
        <v>39</v>
      </c>
      <c r="J163" t="s">
        <v>40</v>
      </c>
      <c r="K163">
        <v>15.1</v>
      </c>
      <c r="L163">
        <v>5504.34</v>
      </c>
      <c r="N163" s="4">
        <v>0.08</v>
      </c>
      <c r="O163">
        <v>8.31</v>
      </c>
      <c r="P163" s="2">
        <v>18.100000000000001</v>
      </c>
      <c r="Q163" s="13">
        <v>8.81</v>
      </c>
      <c r="R163" s="13">
        <v>7.42</v>
      </c>
      <c r="S163" s="5">
        <v>3.7170000000000001</v>
      </c>
      <c r="T163">
        <v>0.92500000000000004</v>
      </c>
      <c r="U163" s="5">
        <v>4.1159999999999997</v>
      </c>
      <c r="V163" s="5">
        <v>0.10199999999999999</v>
      </c>
      <c r="W163" s="12">
        <v>2.0367000000000002</v>
      </c>
      <c r="X163" s="5">
        <v>0.20003394392000007</v>
      </c>
      <c r="Y163" s="5">
        <v>2.0199999999999999E-2</v>
      </c>
      <c r="Z163" s="5">
        <v>17.574999999999999</v>
      </c>
      <c r="AB163" s="5">
        <v>1.2</v>
      </c>
      <c r="AC163" s="5">
        <v>6.7</v>
      </c>
      <c r="AD163" s="5">
        <v>7.1</v>
      </c>
      <c r="AE163" s="5">
        <v>0.9</v>
      </c>
      <c r="AF163" s="5">
        <v>15.9</v>
      </c>
      <c r="AG163" s="5">
        <v>0</v>
      </c>
    </row>
    <row r="164" spans="1:33" x14ac:dyDescent="0.25">
      <c r="A164" t="s">
        <v>212</v>
      </c>
      <c r="B164" s="3">
        <v>2019</v>
      </c>
      <c r="C164">
        <v>21940001</v>
      </c>
      <c r="D164" s="1">
        <v>43613</v>
      </c>
      <c r="E164">
        <v>2</v>
      </c>
      <c r="F164" s="3" t="s">
        <v>42</v>
      </c>
      <c r="G164" t="str">
        <f t="shared" si="2"/>
        <v>Brushy Creek</v>
      </c>
      <c r="H164" t="s">
        <v>33</v>
      </c>
      <c r="I164" t="s">
        <v>34</v>
      </c>
      <c r="J164" t="s">
        <v>40</v>
      </c>
      <c r="K164">
        <v>77.5</v>
      </c>
      <c r="L164">
        <v>20010</v>
      </c>
      <c r="M164" s="5">
        <v>10.41596536515911</v>
      </c>
      <c r="N164" s="4">
        <v>0</v>
      </c>
      <c r="O164">
        <v>7.54</v>
      </c>
      <c r="P164" s="2">
        <v>16</v>
      </c>
      <c r="Q164" s="13">
        <v>9.52</v>
      </c>
      <c r="R164" s="13">
        <v>3.28</v>
      </c>
      <c r="S164" s="5">
        <v>3.2570000000000001</v>
      </c>
      <c r="T164">
        <v>3.7389999999999999</v>
      </c>
      <c r="U164" s="5">
        <v>2.077</v>
      </c>
      <c r="V164" s="5">
        <v>0.217</v>
      </c>
      <c r="W164" s="12">
        <v>2.2212999999999998</v>
      </c>
      <c r="X164" s="5">
        <v>5.4164739161599993</v>
      </c>
      <c r="Y164" s="5">
        <v>4.7399999999999998E-2</v>
      </c>
      <c r="Z164" s="5">
        <v>14.316000000000001</v>
      </c>
      <c r="AB164" s="5">
        <v>0</v>
      </c>
      <c r="AC164" s="5">
        <v>2.1</v>
      </c>
      <c r="AD164" s="5">
        <v>2.5</v>
      </c>
      <c r="AE164" s="5">
        <v>2.2000000000000002</v>
      </c>
      <c r="AF164" s="5">
        <v>6.8</v>
      </c>
      <c r="AG164" s="5">
        <v>1</v>
      </c>
    </row>
    <row r="165" spans="1:33" x14ac:dyDescent="0.25">
      <c r="A165" t="s">
        <v>213</v>
      </c>
      <c r="B165" s="3">
        <v>2019</v>
      </c>
      <c r="C165">
        <v>21810001</v>
      </c>
      <c r="D165" s="1">
        <v>43613</v>
      </c>
      <c r="E165">
        <v>2</v>
      </c>
      <c r="F165" t="s">
        <v>46</v>
      </c>
      <c r="G165" t="s">
        <v>37</v>
      </c>
      <c r="H165" t="s">
        <v>38</v>
      </c>
      <c r="I165" t="s">
        <v>39</v>
      </c>
      <c r="J165" t="s">
        <v>40</v>
      </c>
      <c r="K165">
        <v>15.1</v>
      </c>
      <c r="L165">
        <v>5504.34</v>
      </c>
      <c r="N165" s="4">
        <v>7.1999999999999995E-2</v>
      </c>
      <c r="O165">
        <v>8.1999999999999993</v>
      </c>
      <c r="P165" s="2">
        <v>19</v>
      </c>
      <c r="Q165" s="13">
        <v>9.77</v>
      </c>
      <c r="R165" s="13">
        <v>6.45</v>
      </c>
      <c r="S165" s="5">
        <v>3.589</v>
      </c>
      <c r="T165">
        <v>0.46400000000000002</v>
      </c>
      <c r="U165" s="5">
        <v>9.7620000000000005</v>
      </c>
      <c r="V165" s="5">
        <v>0.22</v>
      </c>
      <c r="W165" s="12">
        <v>1.667</v>
      </c>
      <c r="X165" s="5">
        <v>2.6490448106</v>
      </c>
      <c r="Y165" s="5">
        <v>6.2399999999999997E-2</v>
      </c>
      <c r="Z165" s="5">
        <v>16.542000000000002</v>
      </c>
      <c r="AB165" s="5">
        <v>1.1000000000000001</v>
      </c>
      <c r="AC165" s="5">
        <v>7.1</v>
      </c>
      <c r="AD165" s="5">
        <v>6.4</v>
      </c>
      <c r="AE165" s="5">
        <v>1.3</v>
      </c>
      <c r="AF165" s="5">
        <v>15.9</v>
      </c>
      <c r="AG165" s="5">
        <v>0.33</v>
      </c>
    </row>
    <row r="166" spans="1:33" x14ac:dyDescent="0.25">
      <c r="A166" t="s">
        <v>214</v>
      </c>
      <c r="B166" s="3">
        <v>2019</v>
      </c>
      <c r="C166">
        <v>21880001</v>
      </c>
      <c r="D166" s="1">
        <v>43613</v>
      </c>
      <c r="E166">
        <v>2</v>
      </c>
      <c r="F166" s="3" t="s">
        <v>201</v>
      </c>
      <c r="G166" t="str">
        <f t="shared" si="2"/>
        <v>Green Valley</v>
      </c>
      <c r="H166" t="s">
        <v>33</v>
      </c>
      <c r="I166" t="s">
        <v>34</v>
      </c>
      <c r="J166" t="s">
        <v>35</v>
      </c>
      <c r="K166">
        <v>26.5</v>
      </c>
      <c r="L166">
        <v>3481.4</v>
      </c>
      <c r="M166" s="5">
        <v>10.612105988169517</v>
      </c>
      <c r="N166" s="4">
        <v>7.452</v>
      </c>
      <c r="O166">
        <v>8.9</v>
      </c>
      <c r="P166" s="2">
        <v>18</v>
      </c>
      <c r="Q166" s="13">
        <v>10.199999999999999</v>
      </c>
      <c r="R166" s="13">
        <v>13.5</v>
      </c>
      <c r="S166" s="5">
        <v>3.9990000000000001</v>
      </c>
      <c r="T166">
        <v>9.7000000000000003E-2</v>
      </c>
      <c r="U166" s="5">
        <v>1.4239999999999999</v>
      </c>
      <c r="V166" s="5">
        <v>2.5999999999999999E-2</v>
      </c>
      <c r="W166" s="12">
        <v>1.6025</v>
      </c>
      <c r="X166" s="5">
        <v>0.96755643206999997</v>
      </c>
      <c r="Y166" s="5">
        <v>5.0500000000000003E-2</v>
      </c>
      <c r="Z166" s="5">
        <v>6.3479999999999999</v>
      </c>
      <c r="AB166" s="5">
        <v>17.7</v>
      </c>
      <c r="AC166" s="5">
        <v>0</v>
      </c>
      <c r="AD166" s="5">
        <v>17.5</v>
      </c>
      <c r="AE166" s="5">
        <v>6.3</v>
      </c>
      <c r="AF166" s="5">
        <v>41.5</v>
      </c>
      <c r="AG166" s="5">
        <v>2.33</v>
      </c>
    </row>
    <row r="167" spans="1:33" x14ac:dyDescent="0.25">
      <c r="A167" t="s">
        <v>215</v>
      </c>
      <c r="B167" s="3">
        <v>2019</v>
      </c>
      <c r="C167">
        <v>21150001</v>
      </c>
      <c r="D167" s="1">
        <v>43613</v>
      </c>
      <c r="E167">
        <v>2</v>
      </c>
      <c r="F167" t="s">
        <v>203</v>
      </c>
      <c r="G167" t="str">
        <f t="shared" si="2"/>
        <v>Lake Anita</v>
      </c>
      <c r="H167" t="s">
        <v>33</v>
      </c>
      <c r="I167" t="s">
        <v>34</v>
      </c>
      <c r="J167" t="s">
        <v>35</v>
      </c>
      <c r="K167">
        <v>33.200000000000003</v>
      </c>
      <c r="L167">
        <v>2082.9</v>
      </c>
      <c r="M167" s="5">
        <v>7.3214951323694537</v>
      </c>
      <c r="N167" s="4">
        <v>0.2</v>
      </c>
      <c r="O167">
        <v>8.06</v>
      </c>
      <c r="P167" s="2">
        <v>20</v>
      </c>
      <c r="Q167" s="13">
        <v>13.7</v>
      </c>
      <c r="R167" s="13">
        <v>3.3</v>
      </c>
      <c r="S167" s="5">
        <v>3.206</v>
      </c>
      <c r="T167">
        <v>0.312</v>
      </c>
      <c r="U167" s="5">
        <v>1.0529999999999999</v>
      </c>
      <c r="V167" s="5">
        <v>0.21</v>
      </c>
      <c r="W167" s="12">
        <v>1.9691000000000001</v>
      </c>
      <c r="X167" s="5">
        <v>-8.0607434570000025E-2</v>
      </c>
      <c r="Y167" s="5">
        <v>8.3000000000000001E-3</v>
      </c>
      <c r="Z167" s="5">
        <v>7.5449999999999999</v>
      </c>
      <c r="AB167" s="5">
        <v>0.6</v>
      </c>
      <c r="AC167" s="5">
        <v>3.6</v>
      </c>
      <c r="AD167" s="5">
        <v>2.2999999999999998</v>
      </c>
      <c r="AE167" s="5">
        <v>0.6</v>
      </c>
      <c r="AF167" s="5">
        <v>7.1</v>
      </c>
      <c r="AG167" s="5">
        <v>1.67</v>
      </c>
    </row>
    <row r="168" spans="1:33" x14ac:dyDescent="0.25">
      <c r="A168" t="s">
        <v>216</v>
      </c>
      <c r="B168" s="3">
        <v>2019</v>
      </c>
      <c r="C168">
        <v>21870001</v>
      </c>
      <c r="D168" s="1">
        <v>43613</v>
      </c>
      <c r="E168">
        <v>2</v>
      </c>
      <c r="F168" t="s">
        <v>205</v>
      </c>
      <c r="G168" t="str">
        <f t="shared" si="2"/>
        <v>Lake of Three Fires</v>
      </c>
      <c r="H168" t="s">
        <v>33</v>
      </c>
      <c r="I168" t="s">
        <v>34</v>
      </c>
      <c r="J168" t="s">
        <v>35</v>
      </c>
      <c r="K168">
        <v>27.8</v>
      </c>
      <c r="L168">
        <v>727.19999999999993</v>
      </c>
      <c r="M168" s="5">
        <v>11.275018231909893</v>
      </c>
      <c r="N168" s="4">
        <v>0</v>
      </c>
      <c r="O168">
        <v>7.5</v>
      </c>
      <c r="P168" s="2">
        <v>19</v>
      </c>
      <c r="Q168" s="13">
        <v>7.5</v>
      </c>
      <c r="R168" s="13">
        <v>32</v>
      </c>
      <c r="S168" s="5">
        <v>4.6130000000000004</v>
      </c>
      <c r="T168">
        <v>0.65700000000000003</v>
      </c>
      <c r="U168" s="5">
        <v>1.1419999999999999</v>
      </c>
      <c r="V168" s="5">
        <v>0.219</v>
      </c>
      <c r="W168" s="12">
        <v>1.758</v>
      </c>
      <c r="X168" s="5">
        <v>1.44668891862</v>
      </c>
      <c r="Y168" s="5">
        <v>7.8799999999999995E-2</v>
      </c>
      <c r="Z168" s="5">
        <v>3.42</v>
      </c>
      <c r="AB168" s="5">
        <v>1.6</v>
      </c>
      <c r="AC168" s="5">
        <v>0</v>
      </c>
      <c r="AD168" s="5">
        <v>5</v>
      </c>
      <c r="AE168" s="5">
        <v>0.9</v>
      </c>
      <c r="AF168" s="5">
        <v>7.5</v>
      </c>
      <c r="AG168" s="5">
        <v>0</v>
      </c>
    </row>
    <row r="169" spans="1:33" x14ac:dyDescent="0.25">
      <c r="A169" t="s">
        <v>217</v>
      </c>
      <c r="B169" s="3">
        <v>2019</v>
      </c>
      <c r="C169">
        <v>21130002</v>
      </c>
      <c r="D169" s="1">
        <v>43613</v>
      </c>
      <c r="E169">
        <v>2</v>
      </c>
      <c r="F169" t="s">
        <v>370</v>
      </c>
      <c r="G169" t="s">
        <v>531</v>
      </c>
      <c r="H169" t="s">
        <v>38</v>
      </c>
      <c r="I169" t="s">
        <v>39</v>
      </c>
      <c r="J169" t="s">
        <v>40</v>
      </c>
      <c r="K169">
        <v>11.7</v>
      </c>
      <c r="L169">
        <v>5209.5</v>
      </c>
      <c r="M169" s="5">
        <v>13.418095315267342</v>
      </c>
      <c r="N169" s="4">
        <v>0.34699999999999998</v>
      </c>
      <c r="O169">
        <v>8.2100000000000009</v>
      </c>
      <c r="P169" s="2">
        <v>17.8</v>
      </c>
      <c r="Q169" s="13">
        <v>9.06</v>
      </c>
      <c r="R169" s="13">
        <v>11.6</v>
      </c>
      <c r="S169" s="5">
        <v>4.2709999999999999</v>
      </c>
      <c r="T169">
        <v>0.77400000000000002</v>
      </c>
      <c r="U169" s="5">
        <v>1.0740000000000001</v>
      </c>
      <c r="V169" s="5">
        <v>0.17799999999999999</v>
      </c>
      <c r="W169" s="12">
        <v>1.7645999999999999</v>
      </c>
      <c r="X169" s="5">
        <v>-4.5357703059999976E-2</v>
      </c>
      <c r="Y169" s="5">
        <v>1.72E-2</v>
      </c>
      <c r="Z169" s="5">
        <v>18.207999999999998</v>
      </c>
      <c r="AB169" s="5">
        <v>82.7</v>
      </c>
      <c r="AC169" s="5">
        <v>0</v>
      </c>
      <c r="AD169" s="5">
        <v>0</v>
      </c>
      <c r="AE169" s="5">
        <v>82</v>
      </c>
      <c r="AF169" s="5">
        <v>164.7</v>
      </c>
      <c r="AG169" s="5">
        <v>27</v>
      </c>
    </row>
    <row r="170" spans="1:33" x14ac:dyDescent="0.25">
      <c r="A170" t="s">
        <v>218</v>
      </c>
      <c r="B170" s="3">
        <v>2019</v>
      </c>
      <c r="C170">
        <v>21130001</v>
      </c>
      <c r="D170" s="1">
        <v>43613</v>
      </c>
      <c r="E170">
        <v>2</v>
      </c>
      <c r="F170" t="s">
        <v>372</v>
      </c>
      <c r="G170" t="s">
        <v>531</v>
      </c>
      <c r="H170" t="s">
        <v>38</v>
      </c>
      <c r="I170" t="s">
        <v>39</v>
      </c>
      <c r="J170" t="s">
        <v>40</v>
      </c>
      <c r="K170">
        <v>11.7</v>
      </c>
      <c r="L170">
        <v>5209.5</v>
      </c>
      <c r="M170" s="5">
        <v>10.15195573408036</v>
      </c>
      <c r="N170" s="4">
        <v>0.19700000000000001</v>
      </c>
      <c r="O170">
        <v>8.18</v>
      </c>
      <c r="P170" s="2">
        <v>17.8</v>
      </c>
      <c r="Q170" s="13">
        <v>9.1199999999999992</v>
      </c>
      <c r="R170" s="13">
        <v>13.9</v>
      </c>
      <c r="S170" s="5">
        <v>4.9429999999999996</v>
      </c>
      <c r="T170">
        <v>4.3999999999999997E-2</v>
      </c>
      <c r="U170" s="5">
        <v>1.141</v>
      </c>
      <c r="V170" s="5">
        <v>0.19600000000000001</v>
      </c>
      <c r="W170" s="12">
        <v>1.6116999999999999</v>
      </c>
      <c r="X170" s="5">
        <v>-0.13484779633999999</v>
      </c>
      <c r="Y170" s="5">
        <v>1.8200000000000001E-2</v>
      </c>
      <c r="Z170" s="5">
        <v>18.5</v>
      </c>
      <c r="AB170" s="5">
        <v>79.900000000000006</v>
      </c>
      <c r="AC170" s="5">
        <v>0</v>
      </c>
      <c r="AD170" s="5">
        <v>0</v>
      </c>
      <c r="AE170" s="5">
        <v>83.8</v>
      </c>
      <c r="AF170" s="5">
        <v>163.69999999999999</v>
      </c>
      <c r="AG170" s="5">
        <v>27.17</v>
      </c>
    </row>
    <row r="171" spans="1:33" x14ac:dyDescent="0.25">
      <c r="A171" t="s">
        <v>219</v>
      </c>
      <c r="B171" s="3">
        <v>2019</v>
      </c>
      <c r="C171">
        <v>21690001</v>
      </c>
      <c r="D171" s="1">
        <v>43613</v>
      </c>
      <c r="E171">
        <v>2</v>
      </c>
      <c r="F171" t="s">
        <v>209</v>
      </c>
      <c r="G171" t="str">
        <f t="shared" si="2"/>
        <v>Viking Lake</v>
      </c>
      <c r="H171" t="s">
        <v>33</v>
      </c>
      <c r="I171" t="s">
        <v>34</v>
      </c>
      <c r="J171" t="s">
        <v>35</v>
      </c>
      <c r="K171">
        <v>42.3</v>
      </c>
      <c r="L171">
        <v>2067.1999999999998</v>
      </c>
      <c r="M171" s="5">
        <v>8.3118756294349847</v>
      </c>
      <c r="N171" s="4">
        <v>5.7000000000000002E-2</v>
      </c>
      <c r="O171">
        <v>8.09</v>
      </c>
      <c r="P171" s="2">
        <v>19.8</v>
      </c>
      <c r="Q171" s="13">
        <v>9</v>
      </c>
      <c r="R171" s="13">
        <v>17.899999999999999</v>
      </c>
      <c r="S171" s="5">
        <v>4.0730000000000004</v>
      </c>
      <c r="T171">
        <v>0.70799999999999996</v>
      </c>
      <c r="U171" s="5">
        <v>1.2310000000000001</v>
      </c>
      <c r="V171" s="5">
        <v>1.222</v>
      </c>
      <c r="W171" s="12">
        <v>1.7152000000000001</v>
      </c>
      <c r="X171" s="5">
        <v>9.4772772700000285E-3</v>
      </c>
      <c r="Y171" s="5">
        <v>2.4E-2</v>
      </c>
      <c r="Z171" s="5">
        <v>7.1769999999999996</v>
      </c>
      <c r="AB171" s="5">
        <v>8.6999999999999993</v>
      </c>
      <c r="AC171" s="5">
        <v>2.9</v>
      </c>
      <c r="AD171" s="5">
        <v>3.1</v>
      </c>
      <c r="AE171" s="5">
        <v>21.9</v>
      </c>
      <c r="AF171" s="5">
        <v>36.599999999999994</v>
      </c>
      <c r="AG171" s="5">
        <v>0</v>
      </c>
    </row>
    <row r="172" spans="1:33" x14ac:dyDescent="0.25">
      <c r="A172" t="s">
        <v>220</v>
      </c>
      <c r="B172" s="3">
        <v>2019</v>
      </c>
      <c r="C172">
        <v>21770001</v>
      </c>
      <c r="D172" s="1">
        <v>43620</v>
      </c>
      <c r="E172">
        <v>3</v>
      </c>
      <c r="F172" s="3" t="s">
        <v>196</v>
      </c>
      <c r="G172" t="str">
        <f t="shared" si="2"/>
        <v>Big Creek</v>
      </c>
      <c r="H172" t="s">
        <v>33</v>
      </c>
      <c r="I172" t="s">
        <v>34</v>
      </c>
      <c r="J172" t="s">
        <v>40</v>
      </c>
      <c r="K172">
        <v>19.399999999999999</v>
      </c>
      <c r="L172">
        <v>16490</v>
      </c>
      <c r="M172" s="5">
        <v>10.671050042251727</v>
      </c>
      <c r="N172" s="4">
        <v>0</v>
      </c>
      <c r="O172">
        <v>8.24</v>
      </c>
      <c r="P172" s="2">
        <v>22.2</v>
      </c>
      <c r="Q172" s="13">
        <v>4.92</v>
      </c>
      <c r="R172" s="13">
        <v>8.77</v>
      </c>
      <c r="S172" s="5">
        <v>3.0670000000000002</v>
      </c>
      <c r="T172">
        <v>0.36799999999999999</v>
      </c>
      <c r="U172" s="5">
        <v>1.8420000000000001</v>
      </c>
      <c r="V172" s="5">
        <v>0.46300000000000002</v>
      </c>
      <c r="W172" s="12">
        <v>8.6599999999999996E-2</v>
      </c>
      <c r="X172" s="5">
        <v>5.8979999999999997</v>
      </c>
      <c r="Y172" s="5">
        <v>4.7699999999999999E-2</v>
      </c>
      <c r="Z172" s="5">
        <v>16.396999999999998</v>
      </c>
      <c r="AB172" s="5">
        <v>0.8</v>
      </c>
      <c r="AC172" s="5">
        <v>4.5999999999999996</v>
      </c>
      <c r="AD172" s="5">
        <v>6.5</v>
      </c>
      <c r="AE172" s="5">
        <v>1.9</v>
      </c>
      <c r="AF172" s="5">
        <v>13.799999999999999</v>
      </c>
      <c r="AG172" s="5">
        <v>1.33</v>
      </c>
    </row>
    <row r="173" spans="1:33" x14ac:dyDescent="0.25">
      <c r="A173" t="s">
        <v>221</v>
      </c>
      <c r="B173" s="3">
        <v>2019</v>
      </c>
      <c r="C173">
        <v>21810002</v>
      </c>
      <c r="D173" s="1">
        <v>43620</v>
      </c>
      <c r="E173">
        <v>3</v>
      </c>
      <c r="F173" s="3" t="s">
        <v>37</v>
      </c>
      <c r="G173" t="s">
        <v>37</v>
      </c>
      <c r="H173" t="s">
        <v>38</v>
      </c>
      <c r="I173" t="s">
        <v>39</v>
      </c>
      <c r="J173" t="s">
        <v>40</v>
      </c>
      <c r="K173">
        <v>15.1</v>
      </c>
      <c r="L173">
        <v>5504.34</v>
      </c>
      <c r="M173" s="5">
        <v>8.3860650329331978</v>
      </c>
      <c r="N173" s="4">
        <v>0.34499999999999997</v>
      </c>
      <c r="O173">
        <v>8.6999999999999993</v>
      </c>
      <c r="P173" s="2">
        <v>21.7</v>
      </c>
      <c r="Q173" s="13">
        <v>13</v>
      </c>
      <c r="R173" s="13">
        <v>8</v>
      </c>
      <c r="S173" s="5">
        <v>4.327</v>
      </c>
      <c r="T173">
        <v>-0.183</v>
      </c>
      <c r="U173" s="5">
        <v>1.276</v>
      </c>
      <c r="V173" s="5">
        <v>0.502</v>
      </c>
      <c r="W173" s="12">
        <v>0.16550000000000001</v>
      </c>
      <c r="X173" s="5">
        <v>0.90600000000000003</v>
      </c>
      <c r="Y173" s="5">
        <v>3.4599999999999999E-2</v>
      </c>
      <c r="Z173" s="5">
        <v>18.742000000000001</v>
      </c>
      <c r="AB173" s="5">
        <v>1.4</v>
      </c>
      <c r="AC173" s="5">
        <v>2.1</v>
      </c>
      <c r="AD173" s="5">
        <v>3.1</v>
      </c>
      <c r="AE173" s="5">
        <v>1.4</v>
      </c>
      <c r="AF173" s="5">
        <v>8</v>
      </c>
      <c r="AG173" s="5">
        <v>0.67</v>
      </c>
    </row>
    <row r="174" spans="1:33" x14ac:dyDescent="0.25">
      <c r="A174" t="s">
        <v>222</v>
      </c>
      <c r="B174" s="3">
        <v>2019</v>
      </c>
      <c r="C174">
        <v>21940001</v>
      </c>
      <c r="D174" s="1">
        <v>43620</v>
      </c>
      <c r="E174">
        <v>3</v>
      </c>
      <c r="F174" s="3" t="s">
        <v>42</v>
      </c>
      <c r="G174" t="str">
        <f t="shared" si="2"/>
        <v>Brushy Creek</v>
      </c>
      <c r="H174" t="s">
        <v>33</v>
      </c>
      <c r="I174" t="s">
        <v>34</v>
      </c>
      <c r="J174" t="s">
        <v>40</v>
      </c>
      <c r="K174">
        <v>77.5</v>
      </c>
      <c r="L174">
        <v>20010</v>
      </c>
      <c r="M174" s="5">
        <v>10.415305543658191</v>
      </c>
      <c r="N174" s="4">
        <v>0</v>
      </c>
      <c r="O174">
        <v>8.2799999999999994</v>
      </c>
      <c r="P174" s="2">
        <v>17.3</v>
      </c>
      <c r="Q174" s="13">
        <v>10.4</v>
      </c>
      <c r="R174" s="13">
        <v>5</v>
      </c>
      <c r="S174" s="5">
        <v>2.7869999999999999</v>
      </c>
      <c r="T174">
        <v>0.35399999999999998</v>
      </c>
      <c r="U174" s="5">
        <v>1.278</v>
      </c>
      <c r="V174" s="5">
        <v>0.36099999999999999</v>
      </c>
      <c r="W174" s="12">
        <v>9.9099999999999994E-2</v>
      </c>
      <c r="X174" s="5">
        <v>7.5940000000000003</v>
      </c>
      <c r="Y174" s="5">
        <v>5.8799999999999998E-2</v>
      </c>
      <c r="Z174" s="5">
        <v>14.119</v>
      </c>
      <c r="AB174" s="5">
        <v>0.7</v>
      </c>
      <c r="AC174" s="5">
        <v>1.8</v>
      </c>
      <c r="AD174" s="5">
        <v>2.8</v>
      </c>
      <c r="AE174" s="5">
        <v>4.2</v>
      </c>
      <c r="AF174" s="5">
        <v>9.5</v>
      </c>
      <c r="AG174" s="5">
        <v>2.33</v>
      </c>
    </row>
    <row r="175" spans="1:33" x14ac:dyDescent="0.25">
      <c r="A175" t="s">
        <v>223</v>
      </c>
      <c r="B175" s="3">
        <v>2019</v>
      </c>
      <c r="C175">
        <v>21810001</v>
      </c>
      <c r="D175" s="1">
        <v>43620</v>
      </c>
      <c r="E175">
        <v>3</v>
      </c>
      <c r="F175" t="s">
        <v>46</v>
      </c>
      <c r="G175" t="s">
        <v>37</v>
      </c>
      <c r="H175" t="s">
        <v>38</v>
      </c>
      <c r="I175" t="s">
        <v>39</v>
      </c>
      <c r="J175" t="s">
        <v>40</v>
      </c>
      <c r="K175">
        <v>15.1</v>
      </c>
      <c r="L175">
        <v>5504.34</v>
      </c>
      <c r="M175" s="5">
        <v>10.025501522219779</v>
      </c>
      <c r="N175" s="4">
        <v>0.54300000000000004</v>
      </c>
      <c r="O175">
        <v>8.98</v>
      </c>
      <c r="P175" s="2">
        <v>23</v>
      </c>
      <c r="Q175" s="13">
        <v>16.7</v>
      </c>
      <c r="R175" s="13">
        <v>5</v>
      </c>
      <c r="S175" s="5">
        <v>4.24</v>
      </c>
      <c r="T175">
        <v>-0.254</v>
      </c>
      <c r="U175" s="5">
        <v>1.2749999999999999</v>
      </c>
      <c r="V175" s="5">
        <v>0.57599999999999996</v>
      </c>
      <c r="W175" s="12">
        <v>5.9499999999999997E-2</v>
      </c>
      <c r="X175" s="5">
        <v>4.3239999999999998</v>
      </c>
      <c r="Y175" s="5">
        <v>8.2500000000000004E-2</v>
      </c>
      <c r="Z175" s="5">
        <v>15.701000000000001</v>
      </c>
      <c r="AB175" s="5">
        <v>1.9</v>
      </c>
      <c r="AC175" s="5">
        <v>1.7</v>
      </c>
      <c r="AD175" s="5">
        <v>17.600000000000001</v>
      </c>
      <c r="AE175" s="5">
        <v>0</v>
      </c>
      <c r="AF175" s="5">
        <v>21.200000000000003</v>
      </c>
      <c r="AG175" s="5">
        <v>0.33</v>
      </c>
    </row>
    <row r="176" spans="1:33" x14ac:dyDescent="0.25">
      <c r="A176" t="s">
        <v>224</v>
      </c>
      <c r="B176" s="3">
        <v>2019</v>
      </c>
      <c r="C176">
        <v>21880001</v>
      </c>
      <c r="D176" s="1">
        <v>43620</v>
      </c>
      <c r="E176">
        <v>3</v>
      </c>
      <c r="F176" s="3" t="s">
        <v>201</v>
      </c>
      <c r="G176" t="str">
        <f t="shared" si="2"/>
        <v>Green Valley</v>
      </c>
      <c r="H176" t="s">
        <v>33</v>
      </c>
      <c r="I176" t="s">
        <v>34</v>
      </c>
      <c r="J176" t="s">
        <v>35</v>
      </c>
      <c r="K176">
        <v>26.5</v>
      </c>
      <c r="L176">
        <v>3481.4</v>
      </c>
      <c r="M176" s="5">
        <v>13.57505180177573</v>
      </c>
      <c r="N176" s="4">
        <v>23.925000000000001</v>
      </c>
      <c r="O176">
        <v>8.74</v>
      </c>
      <c r="P176" s="2">
        <v>21.9</v>
      </c>
      <c r="Q176" s="13">
        <v>7.11</v>
      </c>
      <c r="R176" s="13">
        <v>23.4</v>
      </c>
      <c r="S176" s="5">
        <v>17.940000000000001</v>
      </c>
      <c r="T176">
        <v>2.1000000000000001E-2</v>
      </c>
      <c r="U176" s="5">
        <v>2.3570000000000002</v>
      </c>
      <c r="V176" s="5">
        <v>0.86</v>
      </c>
      <c r="W176" s="12">
        <v>8.5400000000000004E-2</v>
      </c>
      <c r="X176" s="5">
        <v>1.6559999999999999</v>
      </c>
      <c r="Y176" s="5">
        <v>6.4699999999999994E-2</v>
      </c>
      <c r="Z176" s="5">
        <v>6.4619999999999997</v>
      </c>
      <c r="AB176" s="5">
        <v>85.2</v>
      </c>
      <c r="AC176" s="5">
        <v>0</v>
      </c>
      <c r="AD176" s="5">
        <v>1.9</v>
      </c>
      <c r="AE176" s="5">
        <v>14.3</v>
      </c>
      <c r="AF176" s="5">
        <v>101.4</v>
      </c>
      <c r="AG176" s="5">
        <v>0</v>
      </c>
    </row>
    <row r="177" spans="1:33" x14ac:dyDescent="0.25">
      <c r="A177" t="s">
        <v>225</v>
      </c>
      <c r="B177" s="3">
        <v>2019</v>
      </c>
      <c r="C177">
        <v>21150001</v>
      </c>
      <c r="D177" s="1">
        <v>43620</v>
      </c>
      <c r="E177">
        <v>3</v>
      </c>
      <c r="F177" t="s">
        <v>203</v>
      </c>
      <c r="G177" t="str">
        <f t="shared" si="2"/>
        <v>Lake Anita</v>
      </c>
      <c r="H177" t="s">
        <v>33</v>
      </c>
      <c r="I177" t="s">
        <v>34</v>
      </c>
      <c r="J177" t="s">
        <v>35</v>
      </c>
      <c r="K177">
        <v>33.200000000000003</v>
      </c>
      <c r="L177">
        <v>2082.9</v>
      </c>
      <c r="M177" s="5">
        <v>7.8850868764976232</v>
      </c>
      <c r="N177" s="4">
        <v>9.7000000000000003E-2</v>
      </c>
      <c r="O177">
        <v>8.7100000000000009</v>
      </c>
      <c r="P177" s="2">
        <v>29.9</v>
      </c>
      <c r="Q177" s="13">
        <v>7.29</v>
      </c>
      <c r="R177" s="13">
        <v>9.2799999999999994</v>
      </c>
      <c r="S177" s="5">
        <v>4.298</v>
      </c>
      <c r="T177">
        <v>2.081</v>
      </c>
      <c r="U177" s="5">
        <v>2.1970000000000001</v>
      </c>
      <c r="V177" s="5">
        <v>0.46600000000000003</v>
      </c>
      <c r="W177" s="12">
        <v>6.7500000000000004E-2</v>
      </c>
      <c r="X177" s="5">
        <v>0.06</v>
      </c>
      <c r="Y177" s="5">
        <v>8.6E-3</v>
      </c>
      <c r="Z177" s="5">
        <v>7.641</v>
      </c>
      <c r="AB177" s="5">
        <v>2.9</v>
      </c>
      <c r="AC177" s="5">
        <v>0.7</v>
      </c>
      <c r="AD177" s="5">
        <v>3</v>
      </c>
      <c r="AE177" s="5">
        <v>0</v>
      </c>
      <c r="AF177" s="5">
        <v>6.6</v>
      </c>
      <c r="AG177" s="5">
        <v>1.33</v>
      </c>
    </row>
    <row r="178" spans="1:33" x14ac:dyDescent="0.25">
      <c r="A178" t="s">
        <v>226</v>
      </c>
      <c r="B178" s="3">
        <v>2019</v>
      </c>
      <c r="C178">
        <v>21870001</v>
      </c>
      <c r="D178" s="1">
        <v>43620</v>
      </c>
      <c r="E178">
        <v>3</v>
      </c>
      <c r="F178" t="s">
        <v>205</v>
      </c>
      <c r="G178" t="str">
        <f t="shared" si="2"/>
        <v>Lake of Three Fires</v>
      </c>
      <c r="H178" t="s">
        <v>33</v>
      </c>
      <c r="I178" t="s">
        <v>34</v>
      </c>
      <c r="J178" t="s">
        <v>35</v>
      </c>
      <c r="K178">
        <v>27.8</v>
      </c>
      <c r="L178">
        <v>727.19999999999993</v>
      </c>
      <c r="M178" s="5">
        <v>34.163033789806342</v>
      </c>
      <c r="N178" s="4">
        <v>0</v>
      </c>
      <c r="O178">
        <v>8.92</v>
      </c>
      <c r="P178" s="2">
        <v>25.3</v>
      </c>
      <c r="Q178" s="13">
        <v>5.72</v>
      </c>
      <c r="R178" s="13">
        <v>27.4</v>
      </c>
      <c r="S178" s="5">
        <v>6.7590000000000003</v>
      </c>
      <c r="T178">
        <v>1.6439999999999999</v>
      </c>
      <c r="U178" s="5">
        <v>1.605</v>
      </c>
      <c r="V178" s="5">
        <v>0.49199999999999999</v>
      </c>
      <c r="W178" s="12">
        <v>7.2800000000000004E-2</v>
      </c>
      <c r="X178" s="5">
        <v>1.8340000000000001</v>
      </c>
      <c r="Y178" s="5">
        <v>7.17E-2</v>
      </c>
      <c r="Z178" s="5">
        <v>3.7890000000000001</v>
      </c>
      <c r="AB178" s="5">
        <v>7.5</v>
      </c>
      <c r="AC178" s="5">
        <v>29.2</v>
      </c>
      <c r="AD178" s="5">
        <v>48.7</v>
      </c>
      <c r="AE178" s="5">
        <v>0.1</v>
      </c>
      <c r="AF178" s="5">
        <v>85.5</v>
      </c>
      <c r="AG178" s="5">
        <v>0.33</v>
      </c>
    </row>
    <row r="179" spans="1:33" x14ac:dyDescent="0.25">
      <c r="A179" t="s">
        <v>227</v>
      </c>
      <c r="B179" s="3">
        <v>2019</v>
      </c>
      <c r="C179">
        <v>21130002</v>
      </c>
      <c r="D179" s="1">
        <v>43620</v>
      </c>
      <c r="E179">
        <v>3</v>
      </c>
      <c r="F179" t="s">
        <v>370</v>
      </c>
      <c r="G179" t="s">
        <v>531</v>
      </c>
      <c r="H179" t="s">
        <v>38</v>
      </c>
      <c r="I179" t="s">
        <v>39</v>
      </c>
      <c r="J179" t="s">
        <v>40</v>
      </c>
      <c r="K179">
        <v>11.7</v>
      </c>
      <c r="L179">
        <v>5209.5</v>
      </c>
      <c r="M179" s="5">
        <v>8.2772755159919917</v>
      </c>
      <c r="N179" s="4">
        <v>0.36299999999999999</v>
      </c>
      <c r="O179">
        <v>8.5</v>
      </c>
      <c r="P179" s="2">
        <v>20</v>
      </c>
      <c r="Q179" s="13">
        <v>8.9</v>
      </c>
      <c r="R179" s="13">
        <v>10</v>
      </c>
      <c r="S179" s="5">
        <v>6.4059999999999997</v>
      </c>
      <c r="T179">
        <v>0.73699999999999999</v>
      </c>
      <c r="U179" s="5">
        <v>2.7810000000000001</v>
      </c>
      <c r="V179" s="5">
        <v>0.84799999999999998</v>
      </c>
      <c r="W179" s="12">
        <v>0.80310000000000004</v>
      </c>
      <c r="X179" s="5">
        <v>2.3E-2</v>
      </c>
      <c r="Y179" s="5">
        <v>1.32E-2</v>
      </c>
      <c r="Z179" s="5">
        <v>18.696999999999999</v>
      </c>
      <c r="AB179" s="5">
        <v>60.1</v>
      </c>
      <c r="AC179" s="5">
        <v>0</v>
      </c>
      <c r="AD179" s="5">
        <v>0</v>
      </c>
      <c r="AE179" s="5">
        <v>72</v>
      </c>
      <c r="AF179" s="5">
        <v>132.1</v>
      </c>
      <c r="AG179" s="5">
        <v>15.67</v>
      </c>
    </row>
    <row r="180" spans="1:33" x14ac:dyDescent="0.25">
      <c r="A180" t="s">
        <v>228</v>
      </c>
      <c r="B180" s="3">
        <v>2019</v>
      </c>
      <c r="C180">
        <v>21130001</v>
      </c>
      <c r="D180" s="1">
        <v>43620</v>
      </c>
      <c r="E180">
        <v>3</v>
      </c>
      <c r="F180" t="s">
        <v>372</v>
      </c>
      <c r="G180" t="s">
        <v>531</v>
      </c>
      <c r="H180" t="s">
        <v>38</v>
      </c>
      <c r="I180" t="s">
        <v>39</v>
      </c>
      <c r="J180" t="s">
        <v>40</v>
      </c>
      <c r="K180">
        <v>11.7</v>
      </c>
      <c r="L180">
        <v>5209.5</v>
      </c>
      <c r="M180" s="5">
        <v>8.5437392200215321</v>
      </c>
      <c r="N180" s="4">
        <v>0.315</v>
      </c>
      <c r="O180">
        <v>8.6</v>
      </c>
      <c r="P180" s="2">
        <v>21.3</v>
      </c>
      <c r="Q180" s="13">
        <v>11</v>
      </c>
      <c r="R180" s="13">
        <v>12</v>
      </c>
      <c r="S180" s="5">
        <v>6.0069999999999997</v>
      </c>
      <c r="T180">
        <v>0.63</v>
      </c>
      <c r="U180" s="5">
        <v>1.1859999999999999</v>
      </c>
      <c r="V180" s="5">
        <v>0.78300000000000003</v>
      </c>
      <c r="W180" s="12">
        <v>1.5432999999999999</v>
      </c>
      <c r="X180" s="5">
        <v>8.9999999999999993E-3</v>
      </c>
      <c r="Y180" s="5">
        <v>1.46E-2</v>
      </c>
      <c r="Z180" s="5">
        <v>19.327000000000002</v>
      </c>
      <c r="AB180" s="5">
        <v>79.900000000000006</v>
      </c>
      <c r="AC180" s="5">
        <v>0</v>
      </c>
      <c r="AD180" s="5">
        <v>0</v>
      </c>
      <c r="AE180" s="5">
        <v>83.2</v>
      </c>
      <c r="AF180" s="5">
        <v>163.10000000000002</v>
      </c>
      <c r="AG180" s="5">
        <v>14.67</v>
      </c>
    </row>
    <row r="181" spans="1:33" x14ac:dyDescent="0.25">
      <c r="A181" t="s">
        <v>229</v>
      </c>
      <c r="B181" s="3">
        <v>2019</v>
      </c>
      <c r="C181">
        <v>21690001</v>
      </c>
      <c r="D181" s="1">
        <v>43620</v>
      </c>
      <c r="E181">
        <v>3</v>
      </c>
      <c r="F181" t="s">
        <v>209</v>
      </c>
      <c r="G181" t="str">
        <f t="shared" si="2"/>
        <v>Viking Lake</v>
      </c>
      <c r="H181" t="s">
        <v>33</v>
      </c>
      <c r="I181" t="s">
        <v>34</v>
      </c>
      <c r="J181" t="s">
        <v>35</v>
      </c>
      <c r="K181">
        <v>42.3</v>
      </c>
      <c r="L181">
        <v>2067.1999999999998</v>
      </c>
      <c r="M181" s="5">
        <v>10.807366849178697</v>
      </c>
      <c r="N181" s="4">
        <v>0</v>
      </c>
      <c r="O181">
        <v>9.1</v>
      </c>
      <c r="P181" s="2">
        <v>26.8</v>
      </c>
      <c r="Q181" s="13">
        <v>5.62</v>
      </c>
      <c r="R181" s="13">
        <v>14.6</v>
      </c>
      <c r="S181" s="5">
        <v>5.86</v>
      </c>
      <c r="T181">
        <v>0.83499999999999996</v>
      </c>
      <c r="U181" s="5">
        <v>2.6120000000000001</v>
      </c>
      <c r="V181" s="5">
        <v>0.57199999999999995</v>
      </c>
      <c r="W181" s="12">
        <v>9.4200000000000006E-2</v>
      </c>
      <c r="X181" s="5">
        <v>5.1999999999999998E-2</v>
      </c>
      <c r="Y181" s="5">
        <v>9.7000000000000003E-3</v>
      </c>
      <c r="Z181" s="5">
        <v>7.0460000000000003</v>
      </c>
      <c r="AB181" s="5">
        <v>22</v>
      </c>
      <c r="AC181" s="5">
        <v>0</v>
      </c>
      <c r="AD181" s="5">
        <v>4.8</v>
      </c>
      <c r="AE181" s="5">
        <v>0</v>
      </c>
      <c r="AF181" s="5">
        <v>26.8</v>
      </c>
      <c r="AG181" s="5">
        <v>0</v>
      </c>
    </row>
    <row r="182" spans="1:33" x14ac:dyDescent="0.25">
      <c r="A182" t="s">
        <v>230</v>
      </c>
      <c r="B182" s="3">
        <v>2019</v>
      </c>
      <c r="C182">
        <v>21770001</v>
      </c>
      <c r="D182" s="1">
        <v>43627</v>
      </c>
      <c r="E182">
        <v>4</v>
      </c>
      <c r="F182" s="3" t="s">
        <v>196</v>
      </c>
      <c r="G182" t="str">
        <f t="shared" si="2"/>
        <v>Big Creek</v>
      </c>
      <c r="H182" t="s">
        <v>33</v>
      </c>
      <c r="I182" t="s">
        <v>34</v>
      </c>
      <c r="J182" t="s">
        <v>40</v>
      </c>
      <c r="K182">
        <v>19.399999999999999</v>
      </c>
      <c r="L182">
        <v>16490</v>
      </c>
      <c r="M182">
        <v>12.09989929040249</v>
      </c>
      <c r="N182" s="4">
        <v>0.13500000000000001</v>
      </c>
      <c r="O182" s="5">
        <v>8.4499999999999993</v>
      </c>
      <c r="P182" s="2">
        <v>21.2</v>
      </c>
      <c r="Q182" s="13">
        <v>7.8</v>
      </c>
      <c r="R182" s="13">
        <v>4.43</v>
      </c>
      <c r="S182" s="5">
        <v>3.1669999999999998</v>
      </c>
      <c r="T182">
        <v>1.8859999999999999</v>
      </c>
      <c r="U182" s="5">
        <v>1.167</v>
      </c>
      <c r="V182" s="5">
        <v>1.1180000000000001</v>
      </c>
      <c r="W182" s="12">
        <v>7.0400000000000004E-2</v>
      </c>
      <c r="X182" s="5">
        <v>5.0209999999999999</v>
      </c>
      <c r="Y182" s="5">
        <v>6.6000000000000003E-2</v>
      </c>
      <c r="Z182" s="5">
        <v>16.664000000000001</v>
      </c>
      <c r="AB182" s="5">
        <v>1.5</v>
      </c>
      <c r="AC182" s="5">
        <v>1.9</v>
      </c>
      <c r="AD182" s="5">
        <v>3.1</v>
      </c>
      <c r="AE182" s="5">
        <v>1.4</v>
      </c>
      <c r="AF182" s="5">
        <v>7.9</v>
      </c>
      <c r="AG182" s="5">
        <v>1</v>
      </c>
    </row>
    <row r="183" spans="1:33" x14ac:dyDescent="0.25">
      <c r="A183" t="s">
        <v>231</v>
      </c>
      <c r="B183" s="3">
        <v>2019</v>
      </c>
      <c r="C183">
        <v>21810002</v>
      </c>
      <c r="D183" s="1">
        <v>43627</v>
      </c>
      <c r="E183">
        <v>4</v>
      </c>
      <c r="F183" s="3" t="s">
        <v>37</v>
      </c>
      <c r="G183" t="s">
        <v>37</v>
      </c>
      <c r="H183" t="s">
        <v>38</v>
      </c>
      <c r="I183" t="s">
        <v>39</v>
      </c>
      <c r="J183" t="s">
        <v>40</v>
      </c>
      <c r="K183">
        <v>15.1</v>
      </c>
      <c r="L183">
        <v>5504.34</v>
      </c>
      <c r="M183">
        <v>8.5131559146630842</v>
      </c>
      <c r="N183" s="4">
        <v>0.92800000000000005</v>
      </c>
      <c r="O183" s="5">
        <v>8.5</v>
      </c>
      <c r="P183" s="2">
        <v>21.5</v>
      </c>
      <c r="Q183" s="13">
        <v>14.7</v>
      </c>
      <c r="R183" s="13">
        <v>4.2699999999999996</v>
      </c>
      <c r="S183" s="5">
        <v>4.2080000000000002</v>
      </c>
      <c r="T183">
        <v>-9.7000000000000003E-2</v>
      </c>
      <c r="U183" s="5">
        <v>0.749</v>
      </c>
      <c r="V183" s="5">
        <v>1.0409999999999999</v>
      </c>
      <c r="W183" s="12">
        <v>5.0999999999999997E-2</v>
      </c>
      <c r="X183" s="5">
        <v>0.77300000000000002</v>
      </c>
      <c r="Y183" s="5">
        <v>0.77300000000000002</v>
      </c>
      <c r="Z183" s="5">
        <v>16.863</v>
      </c>
      <c r="AB183" s="5">
        <v>2.4</v>
      </c>
      <c r="AC183" s="5">
        <v>1.3</v>
      </c>
      <c r="AD183" s="5">
        <v>1.9</v>
      </c>
      <c r="AE183" s="5">
        <v>0</v>
      </c>
      <c r="AF183" s="5">
        <v>5.6</v>
      </c>
      <c r="AG183" s="5">
        <v>2</v>
      </c>
    </row>
    <row r="184" spans="1:33" x14ac:dyDescent="0.25">
      <c r="A184" t="s">
        <v>232</v>
      </c>
      <c r="B184" s="3">
        <v>2019</v>
      </c>
      <c r="C184">
        <v>21940001</v>
      </c>
      <c r="D184" s="1">
        <v>43627</v>
      </c>
      <c r="E184">
        <v>4</v>
      </c>
      <c r="F184" s="3" t="s">
        <v>42</v>
      </c>
      <c r="G184" t="str">
        <f t="shared" si="2"/>
        <v>Brushy Creek</v>
      </c>
      <c r="H184" t="s">
        <v>33</v>
      </c>
      <c r="I184" t="s">
        <v>34</v>
      </c>
      <c r="J184" t="s">
        <v>40</v>
      </c>
      <c r="K184">
        <v>77.5</v>
      </c>
      <c r="L184">
        <v>20010</v>
      </c>
      <c r="M184">
        <v>11.389005290147827</v>
      </c>
      <c r="N184" s="4">
        <v>0.25700000000000001</v>
      </c>
      <c r="O184" s="5">
        <v>8.4</v>
      </c>
      <c r="P184" s="2">
        <v>20</v>
      </c>
      <c r="Q184" s="13">
        <v>12.3</v>
      </c>
      <c r="R184" s="13">
        <v>1.4</v>
      </c>
      <c r="S184" s="5">
        <v>3.6579999999999999</v>
      </c>
      <c r="T184">
        <v>-7.3999999999999996E-2</v>
      </c>
      <c r="U184" s="5">
        <v>0.85099999999999998</v>
      </c>
      <c r="V184" s="5">
        <v>1.25</v>
      </c>
      <c r="W184" s="12">
        <v>4.2299999999999997E-2</v>
      </c>
      <c r="X184" s="5">
        <v>5.9569999999999999</v>
      </c>
      <c r="Y184" s="5">
        <v>5.8200000000000002E-2</v>
      </c>
      <c r="Z184" s="5">
        <v>26.483000000000001</v>
      </c>
      <c r="AB184" s="5">
        <v>0.6</v>
      </c>
      <c r="AC184" s="5">
        <v>1.7</v>
      </c>
      <c r="AD184" s="5">
        <v>1.7</v>
      </c>
      <c r="AE184" s="5">
        <v>2.5</v>
      </c>
      <c r="AF184" s="5">
        <v>6.5</v>
      </c>
      <c r="AG184" s="5">
        <v>1.67</v>
      </c>
    </row>
    <row r="185" spans="1:33" x14ac:dyDescent="0.25">
      <c r="A185" t="s">
        <v>233</v>
      </c>
      <c r="B185" s="3">
        <v>2019</v>
      </c>
      <c r="C185">
        <v>21810001</v>
      </c>
      <c r="D185" s="1">
        <v>43627</v>
      </c>
      <c r="E185">
        <v>4</v>
      </c>
      <c r="F185" t="s">
        <v>46</v>
      </c>
      <c r="G185" t="s">
        <v>37</v>
      </c>
      <c r="H185" t="s">
        <v>38</v>
      </c>
      <c r="I185" t="s">
        <v>39</v>
      </c>
      <c r="J185" t="s">
        <v>40</v>
      </c>
      <c r="K185">
        <v>15.1</v>
      </c>
      <c r="L185">
        <v>5504.34</v>
      </c>
      <c r="M185">
        <v>12.15611145195458</v>
      </c>
      <c r="N185" s="4">
        <v>0.41499999999999998</v>
      </c>
      <c r="O185" s="5">
        <v>8.67</v>
      </c>
      <c r="S185" s="5">
        <v>5.3410000000000002</v>
      </c>
      <c r="T185">
        <v>-0.371</v>
      </c>
      <c r="U185" s="5">
        <v>0.71699999999999997</v>
      </c>
      <c r="V185" s="5">
        <v>1.0860000000000001</v>
      </c>
      <c r="W185" s="12">
        <v>4.4299999999999999E-2</v>
      </c>
      <c r="X185" s="5">
        <v>2.0649999999999999</v>
      </c>
      <c r="Y185" s="5">
        <v>8.6499999999999994E-2</v>
      </c>
      <c r="Z185" s="5">
        <v>16.763000000000002</v>
      </c>
      <c r="AB185" s="5">
        <v>4.4000000000000004</v>
      </c>
      <c r="AC185" s="5">
        <v>0.3</v>
      </c>
      <c r="AD185" s="5">
        <v>12.4</v>
      </c>
      <c r="AE185" s="5">
        <v>0.2</v>
      </c>
      <c r="AF185" s="5">
        <v>17.3</v>
      </c>
      <c r="AG185" s="5">
        <v>0.33</v>
      </c>
    </row>
    <row r="186" spans="1:33" x14ac:dyDescent="0.25">
      <c r="A186" t="s">
        <v>234</v>
      </c>
      <c r="B186" s="3">
        <v>2019</v>
      </c>
      <c r="C186">
        <v>21880001</v>
      </c>
      <c r="D186" s="1">
        <v>43627</v>
      </c>
      <c r="E186">
        <v>4</v>
      </c>
      <c r="F186" s="3" t="s">
        <v>201</v>
      </c>
      <c r="G186" t="str">
        <f t="shared" si="2"/>
        <v>Green Valley</v>
      </c>
      <c r="H186" t="s">
        <v>33</v>
      </c>
      <c r="I186" t="s">
        <v>34</v>
      </c>
      <c r="J186" t="s">
        <v>35</v>
      </c>
      <c r="K186">
        <v>26.5</v>
      </c>
      <c r="L186">
        <v>3481.4</v>
      </c>
      <c r="M186">
        <v>21.1</v>
      </c>
      <c r="N186" s="4">
        <v>8.8149999999999995</v>
      </c>
      <c r="O186" s="5">
        <v>9.52</v>
      </c>
      <c r="P186" s="2">
        <v>21.9</v>
      </c>
      <c r="Q186" s="13">
        <v>8.83</v>
      </c>
      <c r="R186" s="13">
        <v>14.2</v>
      </c>
      <c r="S186" s="5">
        <v>5.242</v>
      </c>
      <c r="T186">
        <v>-0.60299999999999998</v>
      </c>
      <c r="U186" s="5">
        <v>0.91900000000000004</v>
      </c>
      <c r="V186" s="5">
        <v>1.2250000000000001</v>
      </c>
      <c r="W186" s="12">
        <v>3.7999999999999999E-2</v>
      </c>
      <c r="X186" s="5">
        <v>1.1879999999999999</v>
      </c>
      <c r="Y186" s="5">
        <v>5.8799999999999998E-2</v>
      </c>
      <c r="Z186" s="5">
        <v>6.2480000000000002</v>
      </c>
      <c r="AB186" s="5">
        <v>32.6</v>
      </c>
      <c r="AC186" s="5">
        <v>2.5</v>
      </c>
      <c r="AD186" s="5">
        <v>0.6</v>
      </c>
      <c r="AE186" s="5">
        <v>3.9</v>
      </c>
      <c r="AF186" s="5">
        <v>39.6</v>
      </c>
      <c r="AG186" s="5">
        <v>0</v>
      </c>
    </row>
    <row r="187" spans="1:33" x14ac:dyDescent="0.25">
      <c r="A187" t="s">
        <v>235</v>
      </c>
      <c r="B187" s="3">
        <v>2019</v>
      </c>
      <c r="C187">
        <v>21150001</v>
      </c>
      <c r="D187" s="1">
        <v>43627</v>
      </c>
      <c r="E187">
        <v>4</v>
      </c>
      <c r="F187" t="s">
        <v>203</v>
      </c>
      <c r="G187" t="str">
        <f t="shared" si="2"/>
        <v>Lake Anita</v>
      </c>
      <c r="H187" t="s">
        <v>33</v>
      </c>
      <c r="I187" t="s">
        <v>34</v>
      </c>
      <c r="J187" t="s">
        <v>35</v>
      </c>
      <c r="K187">
        <v>33.200000000000003</v>
      </c>
      <c r="L187">
        <v>2082.9</v>
      </c>
      <c r="M187">
        <v>8.9340873048028051</v>
      </c>
      <c r="N187" s="4">
        <v>0.13200000000000001</v>
      </c>
      <c r="O187" s="5">
        <v>8.7899999999999991</v>
      </c>
      <c r="P187" s="2">
        <v>22.9</v>
      </c>
      <c r="Q187" s="13">
        <v>8.1999999999999993</v>
      </c>
      <c r="R187" s="13">
        <v>4.1900000000000004</v>
      </c>
      <c r="S187" s="5">
        <v>4.63</v>
      </c>
      <c r="T187">
        <v>1.9790000000000001</v>
      </c>
      <c r="U187" s="5">
        <v>1.3169999999999999</v>
      </c>
      <c r="V187" s="5">
        <v>1.105</v>
      </c>
      <c r="W187" s="12">
        <v>3.1300000000000001E-2</v>
      </c>
      <c r="X187" s="5">
        <v>6.2E-2</v>
      </c>
      <c r="Y187" s="5">
        <v>8.9999999999999998E-4</v>
      </c>
      <c r="Z187" s="5">
        <v>7.7789999999999999</v>
      </c>
      <c r="AB187" s="5">
        <v>7.5</v>
      </c>
      <c r="AC187" s="5">
        <v>0.4</v>
      </c>
      <c r="AD187" s="5">
        <v>4.5</v>
      </c>
      <c r="AE187" s="5">
        <v>0.3</v>
      </c>
      <c r="AF187" s="5">
        <v>12.700000000000001</v>
      </c>
      <c r="AG187" s="5">
        <v>0</v>
      </c>
    </row>
    <row r="188" spans="1:33" x14ac:dyDescent="0.25">
      <c r="A188" t="s">
        <v>236</v>
      </c>
      <c r="B188" s="3">
        <v>2019</v>
      </c>
      <c r="C188">
        <v>21870001</v>
      </c>
      <c r="D188" s="1">
        <v>43627</v>
      </c>
      <c r="E188">
        <v>4</v>
      </c>
      <c r="F188" t="s">
        <v>205</v>
      </c>
      <c r="G188" t="str">
        <f t="shared" si="2"/>
        <v>Lake of Three Fires</v>
      </c>
      <c r="H188" t="s">
        <v>33</v>
      </c>
      <c r="I188" t="s">
        <v>34</v>
      </c>
      <c r="J188" t="s">
        <v>35</v>
      </c>
      <c r="K188">
        <v>27.8</v>
      </c>
      <c r="L188">
        <v>727.19999999999993</v>
      </c>
      <c r="M188">
        <v>30.5</v>
      </c>
      <c r="N188" s="4">
        <v>0.42799999999999999</v>
      </c>
      <c r="O188" s="5">
        <v>9.86</v>
      </c>
      <c r="P188" s="2">
        <v>23.4</v>
      </c>
      <c r="Q188" s="13">
        <v>12.46</v>
      </c>
      <c r="R188" s="13">
        <v>24.7</v>
      </c>
      <c r="S188" s="5">
        <v>8.3390000000000004</v>
      </c>
      <c r="T188">
        <v>0.23599999999999999</v>
      </c>
      <c r="U188" s="5">
        <v>1.8380000000000001</v>
      </c>
      <c r="V188" s="5">
        <v>1.32</v>
      </c>
      <c r="W188" s="12">
        <v>5.8700000000000002E-2</v>
      </c>
      <c r="X188" s="5">
        <v>0.86299999999999999</v>
      </c>
      <c r="Y188" s="5">
        <v>6.2199999999999998E-2</v>
      </c>
      <c r="Z188" s="5">
        <v>3.8159999999999998</v>
      </c>
      <c r="AB188" s="5">
        <v>100.1</v>
      </c>
      <c r="AC188" s="5">
        <v>5.0999999999999996</v>
      </c>
      <c r="AD188" s="5">
        <v>12.1</v>
      </c>
      <c r="AE188" s="5">
        <v>8.1999999999999993</v>
      </c>
      <c r="AF188" s="5">
        <v>125.49999999999999</v>
      </c>
      <c r="AG188" s="5">
        <v>0</v>
      </c>
    </row>
    <row r="189" spans="1:33" x14ac:dyDescent="0.25">
      <c r="A189" t="s">
        <v>237</v>
      </c>
      <c r="B189" s="3">
        <v>2019</v>
      </c>
      <c r="C189">
        <v>21130002</v>
      </c>
      <c r="D189" s="1">
        <v>43627</v>
      </c>
      <c r="E189">
        <v>4</v>
      </c>
      <c r="F189" t="s">
        <v>370</v>
      </c>
      <c r="G189" t="s">
        <v>531</v>
      </c>
      <c r="H189" t="s">
        <v>38</v>
      </c>
      <c r="I189" t="s">
        <v>39</v>
      </c>
      <c r="J189" t="s">
        <v>40</v>
      </c>
      <c r="K189">
        <v>11.7</v>
      </c>
      <c r="L189">
        <v>5209.5</v>
      </c>
      <c r="M189">
        <v>8.6417748040793185</v>
      </c>
      <c r="N189" s="4">
        <v>0.22700000000000001</v>
      </c>
      <c r="O189" s="5">
        <v>8</v>
      </c>
      <c r="P189" s="2">
        <v>21.5</v>
      </c>
      <c r="Q189" s="13">
        <v>6.3</v>
      </c>
      <c r="R189" s="13">
        <v>13</v>
      </c>
      <c r="S189" s="5">
        <v>7.069</v>
      </c>
      <c r="T189">
        <v>-0.123</v>
      </c>
      <c r="U189" s="5">
        <v>0.81200000000000006</v>
      </c>
      <c r="V189" s="5">
        <v>1.3340000000000001</v>
      </c>
      <c r="W189" s="12">
        <v>0.18440000000000001</v>
      </c>
      <c r="X189" s="5">
        <v>7.2999999999999995E-2</v>
      </c>
      <c r="Y189" s="5">
        <v>8.8000000000000005E-3</v>
      </c>
      <c r="Z189" s="5">
        <v>18.556000000000001</v>
      </c>
      <c r="AB189" s="5">
        <v>24.4</v>
      </c>
      <c r="AC189" s="5">
        <v>0</v>
      </c>
      <c r="AD189" s="5">
        <v>18.7</v>
      </c>
      <c r="AE189" s="5">
        <v>15.1</v>
      </c>
      <c r="AF189" s="5">
        <v>58.199999999999996</v>
      </c>
      <c r="AG189" s="5">
        <v>0.33</v>
      </c>
    </row>
    <row r="190" spans="1:33" x14ac:dyDescent="0.25">
      <c r="A190" t="s">
        <v>238</v>
      </c>
      <c r="B190" s="3">
        <v>2019</v>
      </c>
      <c r="C190">
        <v>21130001</v>
      </c>
      <c r="D190" s="1">
        <v>43627</v>
      </c>
      <c r="E190">
        <v>4</v>
      </c>
      <c r="F190" t="s">
        <v>372</v>
      </c>
      <c r="G190" t="s">
        <v>531</v>
      </c>
      <c r="H190" t="s">
        <v>38</v>
      </c>
      <c r="I190" t="s">
        <v>39</v>
      </c>
      <c r="J190" t="s">
        <v>40</v>
      </c>
      <c r="K190">
        <v>11.7</v>
      </c>
      <c r="L190">
        <v>5209.5</v>
      </c>
      <c r="M190">
        <v>8.7260004398810018</v>
      </c>
      <c r="N190" s="4">
        <v>9.2999999999999999E-2</v>
      </c>
      <c r="O190" s="5">
        <v>8.0399999999999991</v>
      </c>
      <c r="P190" s="2">
        <v>21.2</v>
      </c>
      <c r="Q190" s="13">
        <v>12</v>
      </c>
      <c r="R190" s="13">
        <v>9.1</v>
      </c>
      <c r="S190" s="5">
        <v>6.65</v>
      </c>
      <c r="T190">
        <v>-0.17</v>
      </c>
      <c r="U190" s="5">
        <v>0.81899999999999995</v>
      </c>
      <c r="V190" s="5">
        <v>1.2969999999999999</v>
      </c>
      <c r="W190" s="12">
        <v>0.17899999999999999</v>
      </c>
      <c r="X190" s="5">
        <v>6.5000000000000002E-2</v>
      </c>
      <c r="Y190" s="5">
        <v>8.6E-3</v>
      </c>
      <c r="Z190" s="5">
        <v>18.262</v>
      </c>
      <c r="AB190" s="5">
        <v>29.5</v>
      </c>
      <c r="AC190" s="5">
        <v>0</v>
      </c>
      <c r="AD190" s="5">
        <v>13</v>
      </c>
      <c r="AE190" s="5">
        <v>25.7</v>
      </c>
      <c r="AF190" s="5">
        <v>68.2</v>
      </c>
      <c r="AG190" s="5">
        <v>5.67</v>
      </c>
    </row>
    <row r="191" spans="1:33" x14ac:dyDescent="0.25">
      <c r="A191" t="s">
        <v>239</v>
      </c>
      <c r="B191" s="3">
        <v>2019</v>
      </c>
      <c r="C191">
        <v>21690001</v>
      </c>
      <c r="D191" s="1">
        <v>43627</v>
      </c>
      <c r="E191">
        <v>4</v>
      </c>
      <c r="F191" t="s">
        <v>209</v>
      </c>
      <c r="G191" t="str">
        <f t="shared" si="2"/>
        <v>Viking Lake</v>
      </c>
      <c r="H191" t="s">
        <v>33</v>
      </c>
      <c r="I191" t="s">
        <v>34</v>
      </c>
      <c r="J191" t="s">
        <v>35</v>
      </c>
      <c r="K191">
        <v>42.3</v>
      </c>
      <c r="L191">
        <v>2067.1999999999998</v>
      </c>
      <c r="M191">
        <v>13.087536319122091</v>
      </c>
      <c r="N191" s="4">
        <v>0.39800000000000002</v>
      </c>
      <c r="O191" s="5">
        <v>9.2799999999999994</v>
      </c>
      <c r="Q191" s="13">
        <v>8.42</v>
      </c>
      <c r="R191" s="13">
        <v>14.9</v>
      </c>
      <c r="S191" s="5">
        <v>7.3929999999999998</v>
      </c>
      <c r="T191">
        <v>1.996</v>
      </c>
      <c r="U191" s="5">
        <v>1.1659999999999999</v>
      </c>
      <c r="V191" s="5">
        <v>1.3480000000000001</v>
      </c>
      <c r="W191" s="12">
        <v>2.7699999999999999E-2</v>
      </c>
      <c r="X191" s="5">
        <v>6.6000000000000003E-2</v>
      </c>
      <c r="Y191" s="5">
        <v>3.3E-3</v>
      </c>
      <c r="Z191" s="5">
        <v>6.9649999999999999</v>
      </c>
      <c r="AB191" s="5">
        <v>19.3</v>
      </c>
      <c r="AC191" s="5">
        <v>0.4</v>
      </c>
      <c r="AD191" s="5">
        <v>18.899999999999999</v>
      </c>
      <c r="AE191" s="5">
        <v>0</v>
      </c>
      <c r="AF191" s="5">
        <v>38.599999999999994</v>
      </c>
      <c r="AG191" s="5">
        <v>0</v>
      </c>
    </row>
    <row r="192" spans="1:33" x14ac:dyDescent="0.25">
      <c r="A192" t="s">
        <v>240</v>
      </c>
      <c r="B192" s="3">
        <v>2019</v>
      </c>
      <c r="C192">
        <v>21770001</v>
      </c>
      <c r="D192" s="1">
        <v>43634</v>
      </c>
      <c r="E192">
        <v>5</v>
      </c>
      <c r="F192" s="3" t="s">
        <v>196</v>
      </c>
      <c r="G192" t="str">
        <f t="shared" si="2"/>
        <v>Big Creek</v>
      </c>
      <c r="H192" t="s">
        <v>33</v>
      </c>
      <c r="I192" t="s">
        <v>34</v>
      </c>
      <c r="J192" t="s">
        <v>40</v>
      </c>
      <c r="K192">
        <v>19.399999999999999</v>
      </c>
      <c r="L192">
        <v>16490</v>
      </c>
      <c r="M192">
        <v>13.2</v>
      </c>
      <c r="N192" s="4">
        <v>0</v>
      </c>
      <c r="O192" s="5">
        <v>8.3000000000000007</v>
      </c>
      <c r="P192" s="2">
        <v>21.2</v>
      </c>
      <c r="Q192" s="13">
        <v>7.9</v>
      </c>
      <c r="R192" s="13">
        <v>8.3000000000000007</v>
      </c>
      <c r="S192" s="5">
        <v>3.1859999999999999</v>
      </c>
      <c r="T192">
        <v>3.2000000000000001E-2</v>
      </c>
      <c r="U192" s="5">
        <v>7.5999999999999998E-2</v>
      </c>
      <c r="V192" s="5">
        <v>0.33300000000000002</v>
      </c>
      <c r="W192" s="12">
        <v>8.3500000000000005E-2</v>
      </c>
      <c r="X192" s="5">
        <v>4.8159999999999998</v>
      </c>
      <c r="Y192" s="5">
        <v>7.2300000000000003E-2</v>
      </c>
      <c r="Z192" s="5">
        <v>17.347000000000001</v>
      </c>
      <c r="AB192" s="5">
        <v>0.1</v>
      </c>
      <c r="AC192" s="5">
        <v>3.7</v>
      </c>
      <c r="AD192" s="5">
        <v>0.9</v>
      </c>
      <c r="AE192" s="5">
        <v>0</v>
      </c>
      <c r="AF192" s="5">
        <v>4.7</v>
      </c>
      <c r="AG192" s="5">
        <v>7.67</v>
      </c>
    </row>
    <row r="193" spans="1:33" x14ac:dyDescent="0.25">
      <c r="A193" t="s">
        <v>241</v>
      </c>
      <c r="B193" s="3">
        <v>2019</v>
      </c>
      <c r="C193">
        <v>21810002</v>
      </c>
      <c r="D193" s="1">
        <v>43634</v>
      </c>
      <c r="E193">
        <v>5</v>
      </c>
      <c r="F193" s="3" t="s">
        <v>37</v>
      </c>
      <c r="G193" t="s">
        <v>37</v>
      </c>
      <c r="H193" t="s">
        <v>38</v>
      </c>
      <c r="I193" t="s">
        <v>39</v>
      </c>
      <c r="J193" t="s">
        <v>40</v>
      </c>
      <c r="K193">
        <v>15.1</v>
      </c>
      <c r="L193">
        <v>5504.34</v>
      </c>
      <c r="M193">
        <v>11.9</v>
      </c>
      <c r="N193" s="4">
        <v>7.1999999999999995E-2</v>
      </c>
      <c r="O193" s="5">
        <v>8.48</v>
      </c>
      <c r="P193" s="2">
        <v>20.2</v>
      </c>
      <c r="Q193" s="13">
        <v>8.9700000000000006</v>
      </c>
      <c r="R193" s="13">
        <v>4.6399999999999997</v>
      </c>
      <c r="S193" s="5">
        <v>4.5259999999999998</v>
      </c>
      <c r="T193">
        <v>0</v>
      </c>
      <c r="U193" s="5">
        <v>5.1999999999999998E-2</v>
      </c>
      <c r="V193" s="5">
        <v>0.86599999999999999</v>
      </c>
      <c r="W193" s="12">
        <v>0.1139</v>
      </c>
      <c r="X193" s="5">
        <v>0.83599999999999997</v>
      </c>
      <c r="Y193" s="5">
        <v>4.2299999999999997E-2</v>
      </c>
      <c r="Z193" s="5">
        <v>16.145</v>
      </c>
      <c r="AB193" s="5">
        <v>2.6</v>
      </c>
      <c r="AC193" s="5">
        <v>1.5</v>
      </c>
      <c r="AD193" s="5">
        <v>4</v>
      </c>
      <c r="AE193" s="5">
        <v>1.1000000000000001</v>
      </c>
      <c r="AF193" s="5">
        <v>9.1999999999999993</v>
      </c>
      <c r="AG193" s="5">
        <v>0</v>
      </c>
    </row>
    <row r="194" spans="1:33" x14ac:dyDescent="0.25">
      <c r="A194" t="s">
        <v>242</v>
      </c>
      <c r="B194" s="3">
        <v>2019</v>
      </c>
      <c r="C194">
        <v>21940001</v>
      </c>
      <c r="D194" s="1">
        <v>43634</v>
      </c>
      <c r="E194">
        <v>5</v>
      </c>
      <c r="F194" s="3" t="s">
        <v>42</v>
      </c>
      <c r="G194" t="str">
        <f t="shared" si="2"/>
        <v>Brushy Creek</v>
      </c>
      <c r="H194" t="s">
        <v>33</v>
      </c>
      <c r="I194" t="s">
        <v>34</v>
      </c>
      <c r="J194" t="s">
        <v>40</v>
      </c>
      <c r="K194">
        <v>77.5</v>
      </c>
      <c r="L194">
        <v>20010</v>
      </c>
      <c r="M194">
        <v>14.1</v>
      </c>
      <c r="N194" s="4">
        <v>0</v>
      </c>
      <c r="O194" s="5">
        <v>8.09</v>
      </c>
      <c r="P194" s="2">
        <v>20.2</v>
      </c>
      <c r="Q194" s="13">
        <v>9.1199999999999992</v>
      </c>
      <c r="R194" s="13">
        <v>3.94</v>
      </c>
      <c r="S194" s="5">
        <v>3.4470000000000001</v>
      </c>
      <c r="T194">
        <v>8.9999999999999993E-3</v>
      </c>
      <c r="U194" s="5">
        <v>8.3000000000000004E-2</v>
      </c>
      <c r="V194" s="5">
        <v>0.66200000000000003</v>
      </c>
      <c r="W194" s="12">
        <v>5.1000000000000004E-3</v>
      </c>
      <c r="X194" s="5">
        <v>6.3579999999999997</v>
      </c>
      <c r="Y194" s="5">
        <v>6.6100000000000006E-2</v>
      </c>
      <c r="Z194" s="5">
        <v>14.939</v>
      </c>
      <c r="AB194" s="5">
        <v>0.2</v>
      </c>
      <c r="AC194" s="5">
        <v>1.2</v>
      </c>
      <c r="AD194" s="5">
        <v>1.4</v>
      </c>
      <c r="AE194" s="5">
        <v>0</v>
      </c>
      <c r="AF194" s="5">
        <v>2.8</v>
      </c>
      <c r="AG194" s="5">
        <v>11.33</v>
      </c>
    </row>
    <row r="195" spans="1:33" x14ac:dyDescent="0.25">
      <c r="A195" t="s">
        <v>243</v>
      </c>
      <c r="B195" s="3">
        <v>2019</v>
      </c>
      <c r="C195">
        <v>21810001</v>
      </c>
      <c r="D195" s="1">
        <v>43634</v>
      </c>
      <c r="E195">
        <v>5</v>
      </c>
      <c r="F195" t="s">
        <v>46</v>
      </c>
      <c r="G195" t="s">
        <v>37</v>
      </c>
      <c r="H195" t="s">
        <v>38</v>
      </c>
      <c r="I195" t="s">
        <v>39</v>
      </c>
      <c r="J195" t="s">
        <v>40</v>
      </c>
      <c r="K195">
        <v>15.1</v>
      </c>
      <c r="L195">
        <v>5504.34</v>
      </c>
      <c r="M195">
        <v>15</v>
      </c>
      <c r="N195" s="4">
        <v>0.73299999999999998</v>
      </c>
      <c r="O195" s="5">
        <v>8.56</v>
      </c>
      <c r="P195" s="2">
        <v>21.1</v>
      </c>
      <c r="Q195" s="13">
        <v>8.8800000000000008</v>
      </c>
      <c r="R195" s="13">
        <v>4.33</v>
      </c>
      <c r="S195" s="5">
        <v>4.968</v>
      </c>
      <c r="T195">
        <v>-1E-3</v>
      </c>
      <c r="U195" s="5">
        <v>3.7999999999999999E-2</v>
      </c>
      <c r="V195" s="5">
        <v>0.78</v>
      </c>
      <c r="W195" s="12">
        <v>-3.8999999999999998E-3</v>
      </c>
      <c r="X195" s="5">
        <v>1.9410000000000001</v>
      </c>
      <c r="Y195" s="5">
        <v>7.8899999999999998E-2</v>
      </c>
      <c r="Z195" s="5">
        <v>17.204999999999998</v>
      </c>
      <c r="AB195" s="5">
        <v>4.4000000000000004</v>
      </c>
      <c r="AC195" s="5">
        <v>0</v>
      </c>
      <c r="AD195" s="5">
        <v>5.4</v>
      </c>
      <c r="AE195" s="5">
        <v>0.8</v>
      </c>
      <c r="AF195" s="5">
        <v>10.600000000000001</v>
      </c>
      <c r="AG195" s="5">
        <v>0</v>
      </c>
    </row>
    <row r="196" spans="1:33" x14ac:dyDescent="0.25">
      <c r="A196" t="s">
        <v>244</v>
      </c>
      <c r="B196" s="3">
        <v>2019</v>
      </c>
      <c r="C196">
        <v>21880001</v>
      </c>
      <c r="D196" s="1">
        <v>43634</v>
      </c>
      <c r="E196">
        <v>5</v>
      </c>
      <c r="F196" s="3" t="s">
        <v>201</v>
      </c>
      <c r="G196" t="str">
        <f t="shared" ref="G196:G258" si="3">F196</f>
        <v>Green Valley</v>
      </c>
      <c r="H196" t="s">
        <v>33</v>
      </c>
      <c r="I196" t="s">
        <v>34</v>
      </c>
      <c r="J196" t="s">
        <v>35</v>
      </c>
      <c r="K196">
        <v>26.5</v>
      </c>
      <c r="L196">
        <v>3481.4</v>
      </c>
      <c r="M196">
        <v>26.8</v>
      </c>
      <c r="N196" s="4">
        <v>13.927</v>
      </c>
      <c r="O196" s="5">
        <v>9.6</v>
      </c>
      <c r="P196" s="2">
        <v>22.6</v>
      </c>
      <c r="Q196" s="13">
        <v>13.6</v>
      </c>
      <c r="R196" s="13">
        <v>21</v>
      </c>
      <c r="S196" s="5">
        <v>14.19</v>
      </c>
      <c r="T196">
        <v>1E-3</v>
      </c>
      <c r="U196" s="5">
        <v>0.06</v>
      </c>
      <c r="V196" s="5">
        <v>1.37</v>
      </c>
      <c r="W196" s="12">
        <v>4.4400000000000002E-2</v>
      </c>
      <c r="X196" s="5">
        <v>0.86199999999999999</v>
      </c>
      <c r="Y196" s="5">
        <v>5.45E-2</v>
      </c>
      <c r="Z196" s="5">
        <v>6.1840000000000002</v>
      </c>
      <c r="AB196" s="5">
        <v>49.3</v>
      </c>
      <c r="AC196" s="5">
        <v>1.2</v>
      </c>
      <c r="AD196" s="5">
        <v>0</v>
      </c>
      <c r="AE196" s="5">
        <v>6.5</v>
      </c>
      <c r="AF196" s="5">
        <v>57</v>
      </c>
      <c r="AG196" s="5">
        <v>0</v>
      </c>
    </row>
    <row r="197" spans="1:33" x14ac:dyDescent="0.25">
      <c r="A197" t="s">
        <v>245</v>
      </c>
      <c r="B197" s="3">
        <v>2019</v>
      </c>
      <c r="C197">
        <v>21150001</v>
      </c>
      <c r="D197" s="1">
        <v>43634</v>
      </c>
      <c r="E197">
        <v>5</v>
      </c>
      <c r="F197" t="s">
        <v>203</v>
      </c>
      <c r="G197" t="str">
        <f t="shared" si="3"/>
        <v>Lake Anita</v>
      </c>
      <c r="H197" t="s">
        <v>33</v>
      </c>
      <c r="I197" t="s">
        <v>34</v>
      </c>
      <c r="J197" t="s">
        <v>35</v>
      </c>
      <c r="K197">
        <v>33.200000000000003</v>
      </c>
      <c r="L197">
        <v>2082.9</v>
      </c>
      <c r="M197">
        <v>8.8800000000000008</v>
      </c>
      <c r="N197" s="4">
        <v>0</v>
      </c>
      <c r="O197" s="5">
        <v>8.8000000000000007</v>
      </c>
      <c r="P197" s="2">
        <v>24.3</v>
      </c>
      <c r="Q197" s="13">
        <v>7.42</v>
      </c>
      <c r="R197" s="13">
        <v>12.7</v>
      </c>
      <c r="S197" s="5">
        <v>4.9589999999999996</v>
      </c>
      <c r="T197">
        <v>0</v>
      </c>
      <c r="U197" s="5">
        <v>4.3999999999999997E-2</v>
      </c>
      <c r="V197" s="5">
        <v>0.65100000000000002</v>
      </c>
      <c r="W197" s="12">
        <v>1.4E-2</v>
      </c>
      <c r="X197" s="5">
        <v>0.186</v>
      </c>
      <c r="Y197" s="5">
        <v>4.7999999999999996E-3</v>
      </c>
      <c r="Z197" s="5">
        <v>7.431</v>
      </c>
      <c r="AB197" s="5">
        <v>10.4</v>
      </c>
      <c r="AC197" s="5">
        <v>0.1</v>
      </c>
      <c r="AD197" s="5">
        <v>5</v>
      </c>
      <c r="AE197" s="5">
        <v>1</v>
      </c>
      <c r="AF197" s="5">
        <v>16.5</v>
      </c>
      <c r="AG197" s="5">
        <v>0</v>
      </c>
    </row>
    <row r="198" spans="1:33" x14ac:dyDescent="0.25">
      <c r="A198" t="s">
        <v>246</v>
      </c>
      <c r="B198" s="3">
        <v>2019</v>
      </c>
      <c r="C198">
        <v>21870001</v>
      </c>
      <c r="D198" s="1">
        <v>43634</v>
      </c>
      <c r="E198">
        <v>5</v>
      </c>
      <c r="F198" t="s">
        <v>205</v>
      </c>
      <c r="G198" t="str">
        <f t="shared" si="3"/>
        <v>Lake of Three Fires</v>
      </c>
      <c r="H198" t="s">
        <v>33</v>
      </c>
      <c r="I198" t="s">
        <v>34</v>
      </c>
      <c r="J198" t="s">
        <v>35</v>
      </c>
      <c r="K198">
        <v>27.8</v>
      </c>
      <c r="L198">
        <v>727.19999999999993</v>
      </c>
      <c r="M198">
        <v>48.2</v>
      </c>
      <c r="N198" s="4">
        <v>0</v>
      </c>
      <c r="O198" s="5">
        <v>10.3</v>
      </c>
      <c r="P198" s="2">
        <v>23.9</v>
      </c>
      <c r="Q198" s="13">
        <v>8.1199999999999992</v>
      </c>
      <c r="R198" s="13">
        <v>21.7</v>
      </c>
      <c r="S198" s="5">
        <v>11.2</v>
      </c>
      <c r="T198">
        <v>8.0000000000000002E-3</v>
      </c>
      <c r="U198" s="5">
        <v>0.18099999999999999</v>
      </c>
      <c r="V198" s="5">
        <v>2.988</v>
      </c>
      <c r="W198" s="12">
        <v>3.5499999999999997E-2</v>
      </c>
      <c r="X198" s="5">
        <v>0.46300000000000002</v>
      </c>
      <c r="Y198" s="5">
        <v>4.53E-2</v>
      </c>
      <c r="Z198" s="5">
        <v>3.0680000000000001</v>
      </c>
      <c r="AB198" s="5">
        <v>155.1</v>
      </c>
      <c r="AC198" s="5">
        <v>0</v>
      </c>
      <c r="AD198" s="5">
        <v>3</v>
      </c>
      <c r="AE198" s="5">
        <v>4.7</v>
      </c>
      <c r="AF198" s="5">
        <v>162.79999999999998</v>
      </c>
      <c r="AG198" s="5">
        <v>0</v>
      </c>
    </row>
    <row r="199" spans="1:33" x14ac:dyDescent="0.25">
      <c r="A199" t="s">
        <v>247</v>
      </c>
      <c r="B199" s="3">
        <v>2019</v>
      </c>
      <c r="C199">
        <v>21130002</v>
      </c>
      <c r="D199" s="1">
        <v>43634</v>
      </c>
      <c r="E199">
        <v>5</v>
      </c>
      <c r="F199" t="s">
        <v>370</v>
      </c>
      <c r="G199" t="s">
        <v>531</v>
      </c>
      <c r="H199" t="s">
        <v>38</v>
      </c>
      <c r="I199" t="s">
        <v>39</v>
      </c>
      <c r="J199" t="s">
        <v>40</v>
      </c>
      <c r="K199">
        <v>11.7</v>
      </c>
      <c r="L199">
        <v>5209.5</v>
      </c>
      <c r="M199">
        <v>12.8</v>
      </c>
      <c r="N199" s="4">
        <v>0.10199999999999999</v>
      </c>
      <c r="O199" s="5">
        <v>7.99</v>
      </c>
      <c r="P199" s="2">
        <v>20.100000000000001</v>
      </c>
      <c r="Q199" s="13">
        <v>5.03</v>
      </c>
      <c r="R199" s="13">
        <v>6.26</v>
      </c>
      <c r="S199" s="5">
        <v>6.2309999999999999</v>
      </c>
      <c r="T199">
        <v>1E-3</v>
      </c>
      <c r="U199" s="5">
        <v>6.2E-2</v>
      </c>
      <c r="V199" s="5">
        <v>1.494</v>
      </c>
      <c r="W199" s="12">
        <v>2.06E-2</v>
      </c>
      <c r="X199" s="5">
        <v>0.17499999999999999</v>
      </c>
      <c r="Y199" s="5">
        <v>7.0000000000000001E-3</v>
      </c>
      <c r="Z199" s="5">
        <v>17.53</v>
      </c>
      <c r="AB199" s="5">
        <v>23.2</v>
      </c>
      <c r="AC199" s="5">
        <v>10</v>
      </c>
      <c r="AD199" s="5">
        <v>17</v>
      </c>
      <c r="AE199" s="5">
        <v>3.3</v>
      </c>
      <c r="AF199" s="5">
        <v>53.5</v>
      </c>
      <c r="AG199" s="5">
        <v>0</v>
      </c>
    </row>
    <row r="200" spans="1:33" x14ac:dyDescent="0.25">
      <c r="A200" t="s">
        <v>248</v>
      </c>
      <c r="B200" s="3">
        <v>2019</v>
      </c>
      <c r="C200">
        <v>21130001</v>
      </c>
      <c r="D200" s="1">
        <v>43634</v>
      </c>
      <c r="E200">
        <v>5</v>
      </c>
      <c r="F200" t="s">
        <v>372</v>
      </c>
      <c r="G200" t="s">
        <v>531</v>
      </c>
      <c r="H200" t="s">
        <v>38</v>
      </c>
      <c r="I200" t="s">
        <v>39</v>
      </c>
      <c r="J200" t="s">
        <v>40</v>
      </c>
      <c r="K200">
        <v>11.7</v>
      </c>
      <c r="L200">
        <v>5209.5</v>
      </c>
      <c r="M200">
        <v>13.1</v>
      </c>
      <c r="N200" s="4">
        <v>0</v>
      </c>
      <c r="O200" s="5">
        <v>7.79</v>
      </c>
      <c r="P200" s="2">
        <v>20.7</v>
      </c>
      <c r="Q200" s="13">
        <v>5.18</v>
      </c>
      <c r="R200" s="13">
        <v>13.23</v>
      </c>
      <c r="S200" s="5">
        <v>6.6980000000000004</v>
      </c>
      <c r="T200">
        <v>1E-3</v>
      </c>
      <c r="U200" s="5">
        <v>8.3000000000000004E-2</v>
      </c>
      <c r="V200" s="5">
        <v>1.66</v>
      </c>
      <c r="W200" s="12">
        <v>0.16619999999999999</v>
      </c>
      <c r="X200" s="5">
        <v>0.191</v>
      </c>
      <c r="Y200" s="5">
        <v>8.2000000000000007E-3</v>
      </c>
      <c r="Z200" s="5">
        <v>18.431999999999999</v>
      </c>
      <c r="AB200" s="5">
        <v>23</v>
      </c>
      <c r="AC200" s="5">
        <v>10.1</v>
      </c>
      <c r="AD200" s="5">
        <v>18.100000000000001</v>
      </c>
      <c r="AE200" s="5">
        <v>4.5</v>
      </c>
      <c r="AF200" s="5">
        <v>55.7</v>
      </c>
      <c r="AG200" s="5">
        <v>0</v>
      </c>
    </row>
    <row r="201" spans="1:33" x14ac:dyDescent="0.25">
      <c r="A201" t="s">
        <v>249</v>
      </c>
      <c r="B201" s="3">
        <v>2019</v>
      </c>
      <c r="C201">
        <v>21690001</v>
      </c>
      <c r="D201" s="1">
        <v>43634</v>
      </c>
      <c r="E201">
        <v>5</v>
      </c>
      <c r="F201" t="s">
        <v>209</v>
      </c>
      <c r="G201" t="str">
        <f t="shared" si="3"/>
        <v>Viking Lake</v>
      </c>
      <c r="H201" t="s">
        <v>33</v>
      </c>
      <c r="I201" t="s">
        <v>34</v>
      </c>
      <c r="J201" t="s">
        <v>35</v>
      </c>
      <c r="K201">
        <v>42.3</v>
      </c>
      <c r="L201">
        <v>2067.1999999999998</v>
      </c>
      <c r="M201">
        <v>15.9</v>
      </c>
      <c r="N201" s="4">
        <v>0.23</v>
      </c>
      <c r="O201" s="5">
        <v>9</v>
      </c>
      <c r="P201" s="2">
        <v>24.1</v>
      </c>
      <c r="Q201" s="13">
        <v>10.7</v>
      </c>
      <c r="R201" s="13">
        <v>30</v>
      </c>
      <c r="S201" s="5">
        <v>7.2590000000000003</v>
      </c>
      <c r="T201">
        <v>-1E-3</v>
      </c>
      <c r="U201" s="5">
        <v>4.9000000000000002E-2</v>
      </c>
      <c r="V201" s="5">
        <v>0.95199999999999996</v>
      </c>
      <c r="W201" s="12">
        <v>0.35770000000000002</v>
      </c>
      <c r="X201" s="5">
        <v>0.184</v>
      </c>
      <c r="Y201" s="5">
        <v>4.1000000000000003E-3</v>
      </c>
      <c r="Z201" s="5">
        <v>6.4770000000000003</v>
      </c>
      <c r="AB201" s="5">
        <v>18.2</v>
      </c>
      <c r="AC201" s="5">
        <v>0</v>
      </c>
      <c r="AD201" s="5">
        <v>7.8</v>
      </c>
      <c r="AE201" s="5">
        <v>0</v>
      </c>
      <c r="AF201" s="5">
        <v>26</v>
      </c>
      <c r="AG201" s="5">
        <v>0</v>
      </c>
    </row>
    <row r="202" spans="1:33" ht="15.75" x14ac:dyDescent="0.25">
      <c r="A202" t="s">
        <v>250</v>
      </c>
      <c r="B202" s="3">
        <v>2019</v>
      </c>
      <c r="C202">
        <v>21770001</v>
      </c>
      <c r="D202" s="1">
        <v>43641</v>
      </c>
      <c r="E202">
        <v>6</v>
      </c>
      <c r="F202" s="3" t="s">
        <v>196</v>
      </c>
      <c r="G202" t="str">
        <f t="shared" si="3"/>
        <v>Big Creek</v>
      </c>
      <c r="H202" t="s">
        <v>33</v>
      </c>
      <c r="I202" t="s">
        <v>34</v>
      </c>
      <c r="J202" t="s">
        <v>40</v>
      </c>
      <c r="K202">
        <v>19.399999999999999</v>
      </c>
      <c r="L202">
        <v>16490</v>
      </c>
      <c r="M202">
        <v>11.3</v>
      </c>
      <c r="N202" s="4">
        <v>0</v>
      </c>
      <c r="O202" s="6">
        <v>8.25</v>
      </c>
      <c r="P202" s="2">
        <v>23.4</v>
      </c>
      <c r="Q202" s="13">
        <v>7.64</v>
      </c>
      <c r="R202" s="13">
        <v>12.2</v>
      </c>
      <c r="S202" s="5">
        <v>5.5039999999999996</v>
      </c>
      <c r="T202">
        <v>4.0000000000000001E-3</v>
      </c>
      <c r="U202" s="5">
        <v>0.115</v>
      </c>
      <c r="V202" s="5">
        <v>0.24199999999999999</v>
      </c>
      <c r="W202" s="12">
        <v>7.0300000000000001E-2</v>
      </c>
      <c r="X202" s="5">
        <v>2.4830000000000001</v>
      </c>
      <c r="Y202" s="5">
        <v>7.9600000000000004E-2</v>
      </c>
      <c r="Z202" s="5">
        <v>17.213000000000001</v>
      </c>
      <c r="AB202" s="5">
        <v>6.9</v>
      </c>
      <c r="AC202" s="5">
        <v>1.4</v>
      </c>
      <c r="AD202" s="5">
        <v>42.1</v>
      </c>
      <c r="AE202" s="5">
        <v>3</v>
      </c>
      <c r="AF202" s="5">
        <v>53.400000000000006</v>
      </c>
      <c r="AG202" s="5">
        <v>0</v>
      </c>
    </row>
    <row r="203" spans="1:33" ht="15.75" x14ac:dyDescent="0.25">
      <c r="A203" t="s">
        <v>251</v>
      </c>
      <c r="B203" s="3">
        <v>2019</v>
      </c>
      <c r="C203">
        <v>21810002</v>
      </c>
      <c r="D203" s="1">
        <v>43641</v>
      </c>
      <c r="E203">
        <v>6</v>
      </c>
      <c r="F203" s="3" t="s">
        <v>37</v>
      </c>
      <c r="G203" t="s">
        <v>37</v>
      </c>
      <c r="H203" t="s">
        <v>38</v>
      </c>
      <c r="I203" t="s">
        <v>39</v>
      </c>
      <c r="J203" t="s">
        <v>40</v>
      </c>
      <c r="K203">
        <v>15.1</v>
      </c>
      <c r="L203">
        <v>5504.34</v>
      </c>
      <c r="M203">
        <v>11.2</v>
      </c>
      <c r="N203" s="4">
        <v>1.3620000000000001</v>
      </c>
      <c r="O203" s="6">
        <v>8.5</v>
      </c>
      <c r="P203" s="2">
        <v>22.2</v>
      </c>
      <c r="Q203" s="13">
        <v>5.13</v>
      </c>
      <c r="R203" s="13">
        <v>6.87</v>
      </c>
      <c r="S203" s="5">
        <v>5.7779999999999996</v>
      </c>
      <c r="T203">
        <v>4.0000000000000001E-3</v>
      </c>
      <c r="U203" s="5">
        <v>0.254</v>
      </c>
      <c r="V203" s="5">
        <v>0.25900000000000001</v>
      </c>
      <c r="W203" s="12">
        <v>0.1032</v>
      </c>
      <c r="X203" s="5">
        <v>9.4E-2</v>
      </c>
      <c r="Y203" s="5">
        <v>1.44E-2</v>
      </c>
      <c r="Z203" s="5">
        <v>16.645</v>
      </c>
      <c r="AB203" s="5">
        <v>23.2</v>
      </c>
      <c r="AC203" s="5">
        <v>1.1000000000000001</v>
      </c>
      <c r="AD203" s="5">
        <v>2.8</v>
      </c>
      <c r="AE203" s="5">
        <v>1.2</v>
      </c>
      <c r="AF203" s="5">
        <v>28.3</v>
      </c>
      <c r="AG203" s="5">
        <v>0</v>
      </c>
    </row>
    <row r="204" spans="1:33" ht="15.75" x14ac:dyDescent="0.25">
      <c r="A204" t="s">
        <v>252</v>
      </c>
      <c r="B204" s="3">
        <v>2019</v>
      </c>
      <c r="C204">
        <v>21940001</v>
      </c>
      <c r="D204" s="1">
        <v>43641</v>
      </c>
      <c r="E204">
        <v>6</v>
      </c>
      <c r="F204" s="3" t="s">
        <v>42</v>
      </c>
      <c r="G204" t="str">
        <f t="shared" si="3"/>
        <v>Brushy Creek</v>
      </c>
      <c r="H204" t="s">
        <v>33</v>
      </c>
      <c r="I204" t="s">
        <v>34</v>
      </c>
      <c r="J204" t="s">
        <v>40</v>
      </c>
      <c r="K204">
        <v>77.5</v>
      </c>
      <c r="L204">
        <v>20010</v>
      </c>
      <c r="M204">
        <v>14.4</v>
      </c>
      <c r="N204" s="4">
        <v>0</v>
      </c>
      <c r="O204" s="6">
        <v>7.81</v>
      </c>
      <c r="P204" s="2">
        <v>19.899999999999999</v>
      </c>
      <c r="Q204" s="13">
        <v>6.26</v>
      </c>
      <c r="R204" s="13">
        <v>1.68</v>
      </c>
      <c r="S204" s="5">
        <v>35.270000000000003</v>
      </c>
      <c r="T204">
        <v>6.0000000000000001E-3</v>
      </c>
      <c r="U204" s="5">
        <v>-2.1000000000000001E-2</v>
      </c>
      <c r="V204" s="5">
        <v>0.154</v>
      </c>
      <c r="W204" s="12">
        <v>0.05</v>
      </c>
      <c r="X204" s="5">
        <v>3.6909999999999998</v>
      </c>
      <c r="Y204" s="5">
        <v>8.4599999999999995E-2</v>
      </c>
      <c r="Z204" s="5">
        <v>14.956</v>
      </c>
      <c r="AB204" s="5">
        <v>1</v>
      </c>
      <c r="AC204" s="5">
        <v>0.7</v>
      </c>
      <c r="AD204" s="5">
        <v>2.6</v>
      </c>
      <c r="AE204" s="5">
        <v>1.4</v>
      </c>
      <c r="AF204" s="5">
        <v>5.6999999999999993</v>
      </c>
      <c r="AG204" s="5">
        <v>3.67</v>
      </c>
    </row>
    <row r="205" spans="1:33" ht="15.75" x14ac:dyDescent="0.25">
      <c r="A205" t="s">
        <v>253</v>
      </c>
      <c r="B205" s="3">
        <v>2019</v>
      </c>
      <c r="C205">
        <v>21810001</v>
      </c>
      <c r="D205" s="1">
        <v>43641</v>
      </c>
      <c r="E205">
        <v>6</v>
      </c>
      <c r="F205" t="s">
        <v>46</v>
      </c>
      <c r="G205" t="s">
        <v>37</v>
      </c>
      <c r="H205" t="s">
        <v>38</v>
      </c>
      <c r="I205" t="s">
        <v>39</v>
      </c>
      <c r="J205" t="s">
        <v>40</v>
      </c>
      <c r="K205">
        <v>15.1</v>
      </c>
      <c r="L205">
        <v>5504.34</v>
      </c>
      <c r="M205">
        <v>13.4</v>
      </c>
      <c r="N205" s="4">
        <v>0.218</v>
      </c>
      <c r="O205" s="6">
        <v>8.66</v>
      </c>
      <c r="P205" s="2">
        <v>23.1</v>
      </c>
      <c r="Q205" s="13">
        <v>6.28</v>
      </c>
      <c r="R205" s="13">
        <v>6.69</v>
      </c>
      <c r="S205" s="5">
        <v>5.6159999999999997</v>
      </c>
      <c r="T205">
        <v>3.0000000000000001E-3</v>
      </c>
      <c r="U205" s="5">
        <v>0.20899999999999999</v>
      </c>
      <c r="V205" s="5">
        <v>0.35199999999999998</v>
      </c>
      <c r="W205" s="12">
        <v>9.06E-2</v>
      </c>
      <c r="X205" s="5">
        <v>1.06</v>
      </c>
      <c r="Y205" s="5">
        <v>7.5600000000000001E-2</v>
      </c>
      <c r="Z205" s="5">
        <v>19.131</v>
      </c>
      <c r="AB205" s="5">
        <v>20.5</v>
      </c>
      <c r="AC205" s="5">
        <v>1.5</v>
      </c>
      <c r="AD205" s="5">
        <v>14.6</v>
      </c>
      <c r="AE205" s="5">
        <v>1.2</v>
      </c>
      <c r="AF205" s="5">
        <v>37.800000000000004</v>
      </c>
      <c r="AG205" s="5">
        <v>0</v>
      </c>
    </row>
    <row r="206" spans="1:33" ht="15.75" x14ac:dyDescent="0.25">
      <c r="A206" t="s">
        <v>254</v>
      </c>
      <c r="B206" s="3">
        <v>2019</v>
      </c>
      <c r="C206">
        <v>21880001</v>
      </c>
      <c r="D206" s="1">
        <v>43641</v>
      </c>
      <c r="E206">
        <v>6</v>
      </c>
      <c r="F206" s="3" t="s">
        <v>201</v>
      </c>
      <c r="G206" t="str">
        <f t="shared" si="3"/>
        <v>Green Valley</v>
      </c>
      <c r="H206" t="s">
        <v>33</v>
      </c>
      <c r="I206" t="s">
        <v>34</v>
      </c>
      <c r="J206" t="s">
        <v>35</v>
      </c>
      <c r="K206">
        <v>26.5</v>
      </c>
      <c r="L206">
        <v>3481.4</v>
      </c>
      <c r="M206">
        <v>21.6</v>
      </c>
      <c r="N206" s="4">
        <v>33.659999999999997</v>
      </c>
      <c r="O206" s="6">
        <v>9.58</v>
      </c>
      <c r="P206" s="2">
        <v>23</v>
      </c>
      <c r="Q206" s="13">
        <v>8.52</v>
      </c>
      <c r="R206" s="13">
        <v>49.2</v>
      </c>
      <c r="S206" s="5">
        <v>18.45</v>
      </c>
      <c r="T206">
        <v>6.0000000000000001E-3</v>
      </c>
      <c r="U206" s="5">
        <v>1.3360000000000001</v>
      </c>
      <c r="V206" s="5">
        <v>0.89900000000000002</v>
      </c>
      <c r="W206" s="12">
        <v>7.4700000000000003E-2</v>
      </c>
      <c r="X206" s="5">
        <v>0.433</v>
      </c>
      <c r="Y206" s="5">
        <v>5.1499999999999997E-2</v>
      </c>
      <c r="Z206" s="5">
        <v>6.3339999999999996</v>
      </c>
      <c r="AB206" s="5">
        <v>145.69999999999999</v>
      </c>
      <c r="AC206" s="5">
        <v>0</v>
      </c>
      <c r="AD206" s="5">
        <v>0</v>
      </c>
      <c r="AE206" s="5">
        <v>20.3</v>
      </c>
      <c r="AF206" s="5">
        <v>166</v>
      </c>
      <c r="AG206" s="5">
        <v>0.67</v>
      </c>
    </row>
    <row r="207" spans="1:33" ht="15.75" x14ac:dyDescent="0.25">
      <c r="A207" t="s">
        <v>255</v>
      </c>
      <c r="B207" s="3">
        <v>2019</v>
      </c>
      <c r="C207">
        <v>21150001</v>
      </c>
      <c r="D207" s="1">
        <v>43641</v>
      </c>
      <c r="E207">
        <v>6</v>
      </c>
      <c r="F207" t="s">
        <v>203</v>
      </c>
      <c r="G207" t="str">
        <f t="shared" si="3"/>
        <v>Lake Anita</v>
      </c>
      <c r="H207" t="s">
        <v>33</v>
      </c>
      <c r="I207" t="s">
        <v>34</v>
      </c>
      <c r="J207" t="s">
        <v>35</v>
      </c>
      <c r="K207">
        <v>33.200000000000003</v>
      </c>
      <c r="L207">
        <v>2082.9</v>
      </c>
      <c r="M207">
        <v>7.49</v>
      </c>
      <c r="N207" s="4">
        <v>0.44700000000000001</v>
      </c>
      <c r="O207" s="6">
        <v>8.66</v>
      </c>
      <c r="P207" s="2">
        <v>26.1</v>
      </c>
      <c r="Q207" s="13">
        <v>7.9</v>
      </c>
      <c r="R207" s="13">
        <v>8.67</v>
      </c>
      <c r="S207" s="5">
        <v>6.141</v>
      </c>
      <c r="T207">
        <v>2.1000000000000001E-2</v>
      </c>
      <c r="U207" s="5">
        <v>8.8999999999999996E-2</v>
      </c>
      <c r="V207" s="5">
        <v>0.152</v>
      </c>
      <c r="W207" s="12">
        <v>7.4700000000000003E-2</v>
      </c>
      <c r="X207" s="5">
        <v>3.7999999999999999E-2</v>
      </c>
      <c r="Y207" s="5">
        <v>2.2000000000000001E-3</v>
      </c>
      <c r="Z207" s="5">
        <v>7.2679999999999998</v>
      </c>
      <c r="AB207" s="5">
        <v>14.7</v>
      </c>
      <c r="AC207" s="5">
        <v>0.1</v>
      </c>
      <c r="AD207" s="5">
        <v>5.0999999999999996</v>
      </c>
      <c r="AE207" s="5">
        <v>0.9</v>
      </c>
      <c r="AF207" s="5">
        <v>20.799999999999997</v>
      </c>
      <c r="AG207" s="5">
        <v>0</v>
      </c>
    </row>
    <row r="208" spans="1:33" ht="15.75" x14ac:dyDescent="0.25">
      <c r="A208" t="s">
        <v>256</v>
      </c>
      <c r="B208" s="3">
        <v>2019</v>
      </c>
      <c r="C208">
        <v>21870001</v>
      </c>
      <c r="D208" s="1">
        <v>43641</v>
      </c>
      <c r="E208">
        <v>6</v>
      </c>
      <c r="F208" t="s">
        <v>205</v>
      </c>
      <c r="G208" t="str">
        <f t="shared" si="3"/>
        <v>Lake of Three Fires</v>
      </c>
      <c r="H208" t="s">
        <v>33</v>
      </c>
      <c r="I208" t="s">
        <v>34</v>
      </c>
      <c r="J208" t="s">
        <v>35</v>
      </c>
      <c r="K208">
        <v>27.8</v>
      </c>
      <c r="L208">
        <v>727.19999999999993</v>
      </c>
      <c r="M208">
        <v>78.2</v>
      </c>
      <c r="N208" s="4">
        <v>3.2829999999999999</v>
      </c>
      <c r="O208" s="6">
        <v>10.26</v>
      </c>
      <c r="P208" s="2">
        <v>24.7</v>
      </c>
      <c r="Q208" s="13">
        <v>10.83</v>
      </c>
      <c r="R208" s="13">
        <v>28.7</v>
      </c>
      <c r="S208" s="5">
        <v>14.06</v>
      </c>
      <c r="T208">
        <v>1.0999999999999999E-2</v>
      </c>
      <c r="U208" s="5">
        <v>0.64100000000000001</v>
      </c>
      <c r="V208" s="5">
        <v>0.79300000000000004</v>
      </c>
      <c r="W208" s="12">
        <v>0.109</v>
      </c>
      <c r="X208" s="5">
        <v>0.03</v>
      </c>
      <c r="Y208" s="5">
        <v>6.1999999999999998E-3</v>
      </c>
      <c r="Z208" s="5">
        <v>3.6579999999999999</v>
      </c>
      <c r="AB208" s="5">
        <v>178.6</v>
      </c>
      <c r="AC208" s="5">
        <v>0</v>
      </c>
      <c r="AD208" s="5">
        <v>3.3</v>
      </c>
      <c r="AE208" s="5">
        <v>2.2999999999999998</v>
      </c>
      <c r="AF208" s="5">
        <v>184.20000000000002</v>
      </c>
      <c r="AG208" s="5">
        <v>0</v>
      </c>
    </row>
    <row r="209" spans="1:33" ht="15.75" x14ac:dyDescent="0.25">
      <c r="A209" t="s">
        <v>257</v>
      </c>
      <c r="B209" s="3">
        <v>2019</v>
      </c>
      <c r="C209">
        <v>21130002</v>
      </c>
      <c r="D209" s="1">
        <v>43641</v>
      </c>
      <c r="E209">
        <v>6</v>
      </c>
      <c r="F209" t="s">
        <v>370</v>
      </c>
      <c r="G209" t="s">
        <v>531</v>
      </c>
      <c r="H209" t="s">
        <v>38</v>
      </c>
      <c r="I209" t="s">
        <v>39</v>
      </c>
      <c r="J209" t="s">
        <v>40</v>
      </c>
      <c r="K209">
        <v>11.7</v>
      </c>
      <c r="L209">
        <v>5209.5</v>
      </c>
      <c r="M209">
        <v>11.5</v>
      </c>
      <c r="N209" s="4">
        <v>1.2450000000000001</v>
      </c>
      <c r="O209" s="6">
        <v>7.89</v>
      </c>
      <c r="P209" s="2">
        <v>20.100000000000001</v>
      </c>
      <c r="Q209" s="13">
        <v>4.3600000000000003</v>
      </c>
      <c r="R209" s="13">
        <v>7.78</v>
      </c>
      <c r="S209" s="5">
        <v>6.8250000000000002</v>
      </c>
      <c r="T209">
        <v>1.4999999999999999E-2</v>
      </c>
      <c r="U209" s="5">
        <v>0.16800000000000001</v>
      </c>
      <c r="V209" s="5">
        <v>0.46600000000000003</v>
      </c>
      <c r="W209" s="12">
        <v>0.2802</v>
      </c>
      <c r="X209" s="5">
        <v>8.3000000000000004E-2</v>
      </c>
      <c r="Y209" s="5">
        <v>1.0999999999999999E-2</v>
      </c>
      <c r="Z209" s="5">
        <v>18.510999999999999</v>
      </c>
      <c r="AB209" s="5">
        <v>43.9</v>
      </c>
      <c r="AC209" s="5">
        <v>12.9</v>
      </c>
      <c r="AD209" s="5">
        <v>21.4</v>
      </c>
      <c r="AE209" s="5">
        <v>0</v>
      </c>
      <c r="AF209" s="5">
        <v>78.199999999999989</v>
      </c>
      <c r="AG209" s="5">
        <v>0</v>
      </c>
    </row>
    <row r="210" spans="1:33" ht="15.75" x14ac:dyDescent="0.25">
      <c r="A210" t="s">
        <v>258</v>
      </c>
      <c r="B210" s="3">
        <v>2019</v>
      </c>
      <c r="C210">
        <v>21130001</v>
      </c>
      <c r="D210" s="1">
        <v>43641</v>
      </c>
      <c r="E210">
        <v>6</v>
      </c>
      <c r="F210" t="s">
        <v>372</v>
      </c>
      <c r="G210" t="s">
        <v>531</v>
      </c>
      <c r="H210" t="s">
        <v>38</v>
      </c>
      <c r="I210" t="s">
        <v>39</v>
      </c>
      <c r="J210" t="s">
        <v>40</v>
      </c>
      <c r="K210">
        <v>11.7</v>
      </c>
      <c r="L210">
        <v>5209.5</v>
      </c>
      <c r="M210">
        <v>11.8</v>
      </c>
      <c r="N210" s="4">
        <v>0.56999999999999995</v>
      </c>
      <c r="O210" s="6">
        <v>7.97</v>
      </c>
      <c r="P210" s="2">
        <v>21.2</v>
      </c>
      <c r="Q210" s="13">
        <v>5.81</v>
      </c>
      <c r="R210" s="13">
        <v>8.23</v>
      </c>
      <c r="S210" s="5">
        <v>6.8090000000000002</v>
      </c>
      <c r="T210">
        <v>1.7000000000000001E-2</v>
      </c>
      <c r="U210" s="5">
        <v>0.123</v>
      </c>
      <c r="V210" s="5">
        <v>0.52500000000000002</v>
      </c>
      <c r="W210" s="12">
        <v>0.26050000000000001</v>
      </c>
      <c r="X210" s="5">
        <v>7.9000000000000001E-2</v>
      </c>
      <c r="Y210" s="5">
        <v>1.4200000000000001E-2</v>
      </c>
      <c r="Z210" s="5">
        <v>18.335000000000001</v>
      </c>
      <c r="AB210" s="5">
        <v>39.4</v>
      </c>
      <c r="AC210" s="5">
        <v>15.2</v>
      </c>
      <c r="AD210" s="5">
        <v>20.6</v>
      </c>
      <c r="AE210" s="5">
        <v>2</v>
      </c>
      <c r="AF210" s="5">
        <v>77.199999999999989</v>
      </c>
      <c r="AG210" s="5">
        <v>0</v>
      </c>
    </row>
    <row r="211" spans="1:33" ht="15.75" x14ac:dyDescent="0.25">
      <c r="A211" t="s">
        <v>259</v>
      </c>
      <c r="B211" s="3">
        <v>2019</v>
      </c>
      <c r="C211">
        <v>21690001</v>
      </c>
      <c r="D211" s="1">
        <v>43641</v>
      </c>
      <c r="E211">
        <v>6</v>
      </c>
      <c r="F211" t="s">
        <v>209</v>
      </c>
      <c r="G211" t="str">
        <f t="shared" si="3"/>
        <v>Viking Lake</v>
      </c>
      <c r="H211" t="s">
        <v>33</v>
      </c>
      <c r="I211" t="s">
        <v>34</v>
      </c>
      <c r="J211" t="s">
        <v>35</v>
      </c>
      <c r="K211">
        <v>42.3</v>
      </c>
      <c r="L211">
        <v>2067.1999999999998</v>
      </c>
      <c r="M211">
        <v>9.66</v>
      </c>
      <c r="N211" s="4">
        <v>0.60499999999999998</v>
      </c>
      <c r="O211" s="6">
        <v>9.0500000000000007</v>
      </c>
      <c r="P211" s="2">
        <v>25.3</v>
      </c>
      <c r="Q211" s="13">
        <v>6.86</v>
      </c>
      <c r="R211" s="13">
        <v>14.9</v>
      </c>
      <c r="S211" s="5">
        <v>7.8049999999999997</v>
      </c>
      <c r="T211">
        <v>8.9999999999999993E-3</v>
      </c>
      <c r="U211" s="5">
        <v>0.124</v>
      </c>
      <c r="V211" s="5">
        <v>0.33800000000000002</v>
      </c>
      <c r="W211" s="12">
        <v>7.1599999999999997E-2</v>
      </c>
      <c r="X211" s="5">
        <v>-1.7999999999999999E-2</v>
      </c>
      <c r="Y211" s="5">
        <v>3.3999999999999998E-3</v>
      </c>
      <c r="Z211" s="5">
        <v>6.7510000000000003</v>
      </c>
      <c r="AB211" s="5">
        <v>48.4</v>
      </c>
      <c r="AC211" s="5">
        <v>2.2999999999999998</v>
      </c>
      <c r="AD211" s="5">
        <v>9.5</v>
      </c>
      <c r="AE211" s="5">
        <v>3</v>
      </c>
      <c r="AF211" s="5">
        <v>63.199999999999996</v>
      </c>
      <c r="AG211" s="5">
        <v>0.33</v>
      </c>
    </row>
    <row r="212" spans="1:33" x14ac:dyDescent="0.25">
      <c r="A212" t="s">
        <v>260</v>
      </c>
      <c r="B212" s="3">
        <v>2019</v>
      </c>
      <c r="C212">
        <v>21770001</v>
      </c>
      <c r="D212" s="1">
        <v>43647</v>
      </c>
      <c r="E212">
        <v>7</v>
      </c>
      <c r="F212" s="3" t="s">
        <v>196</v>
      </c>
      <c r="G212" t="str">
        <f t="shared" si="3"/>
        <v>Big Creek</v>
      </c>
      <c r="H212" t="s">
        <v>33</v>
      </c>
      <c r="I212" t="s">
        <v>34</v>
      </c>
      <c r="J212" t="s">
        <v>40</v>
      </c>
      <c r="K212">
        <v>19.399999999999999</v>
      </c>
      <c r="L212">
        <v>16490</v>
      </c>
      <c r="N212" s="4">
        <v>0</v>
      </c>
      <c r="O212" s="7">
        <v>8.2899999999999991</v>
      </c>
      <c r="P212" s="2">
        <v>27.6</v>
      </c>
      <c r="Q212" s="13">
        <v>10.18</v>
      </c>
      <c r="R212" s="13">
        <v>9.08</v>
      </c>
      <c r="S212" s="5">
        <v>3.488</v>
      </c>
      <c r="T212">
        <v>7.5999999999999998E-2</v>
      </c>
      <c r="U212" s="5">
        <v>-3.9E-2</v>
      </c>
      <c r="V212" s="5">
        <v>0.20399999999999999</v>
      </c>
      <c r="W212" s="12">
        <v>2.8299999999999999E-2</v>
      </c>
      <c r="X212" s="5">
        <v>3.7130000000000001</v>
      </c>
      <c r="Y212" s="5">
        <v>7.3300000000000004E-2</v>
      </c>
      <c r="Z212" s="5">
        <v>17.937999999999999</v>
      </c>
      <c r="AB212" s="5">
        <v>4.5</v>
      </c>
      <c r="AC212" s="5">
        <v>2.2000000000000002</v>
      </c>
      <c r="AD212" s="5">
        <v>8.1999999999999993</v>
      </c>
      <c r="AE212" s="5">
        <v>0</v>
      </c>
      <c r="AF212" s="5">
        <v>14.899999999999999</v>
      </c>
      <c r="AG212" s="5">
        <v>0</v>
      </c>
    </row>
    <row r="213" spans="1:33" x14ac:dyDescent="0.25">
      <c r="A213" t="s">
        <v>261</v>
      </c>
      <c r="B213" s="3">
        <v>2019</v>
      </c>
      <c r="C213">
        <v>21810002</v>
      </c>
      <c r="D213" s="1">
        <v>43647</v>
      </c>
      <c r="E213">
        <v>7</v>
      </c>
      <c r="F213" s="3" t="s">
        <v>37</v>
      </c>
      <c r="G213" t="s">
        <v>37</v>
      </c>
      <c r="H213" t="s">
        <v>38</v>
      </c>
      <c r="I213" t="s">
        <v>39</v>
      </c>
      <c r="J213" t="s">
        <v>40</v>
      </c>
      <c r="K213">
        <v>15.1</v>
      </c>
      <c r="L213">
        <v>5504.34</v>
      </c>
      <c r="N213" s="4">
        <v>0.06</v>
      </c>
      <c r="O213" s="7">
        <v>8.5299999999999994</v>
      </c>
      <c r="P213" s="2">
        <v>28.6</v>
      </c>
      <c r="Q213" s="13">
        <v>5.86</v>
      </c>
      <c r="R213" s="13">
        <v>9.27</v>
      </c>
      <c r="S213" s="5">
        <v>6.4690000000000003</v>
      </c>
      <c r="T213">
        <v>3.0000000000000001E-3</v>
      </c>
      <c r="U213" s="5">
        <v>-1.2999999999999999E-2</v>
      </c>
      <c r="V213" s="5">
        <v>0.47199999999999998</v>
      </c>
      <c r="W213" s="12">
        <v>4.2299999999999997E-2</v>
      </c>
      <c r="X213" s="5">
        <v>1.6E-2</v>
      </c>
      <c r="Y213" s="5">
        <v>1.2500000000000001E-2</v>
      </c>
      <c r="Z213" s="5">
        <v>16.686</v>
      </c>
      <c r="AB213" s="5">
        <v>4</v>
      </c>
      <c r="AC213" s="5">
        <v>2.4</v>
      </c>
      <c r="AD213" s="5">
        <v>9</v>
      </c>
      <c r="AE213" s="5">
        <v>3.1</v>
      </c>
      <c r="AF213" s="5">
        <v>18.5</v>
      </c>
      <c r="AG213" s="5">
        <v>0</v>
      </c>
    </row>
    <row r="214" spans="1:33" x14ac:dyDescent="0.25">
      <c r="A214" t="s">
        <v>262</v>
      </c>
      <c r="B214" s="3">
        <v>2019</v>
      </c>
      <c r="C214">
        <v>21940001</v>
      </c>
      <c r="D214" s="1">
        <v>43647</v>
      </c>
      <c r="E214">
        <v>7</v>
      </c>
      <c r="F214" s="3" t="s">
        <v>42</v>
      </c>
      <c r="G214" t="str">
        <f t="shared" si="3"/>
        <v>Brushy Creek</v>
      </c>
      <c r="H214" t="s">
        <v>33</v>
      </c>
      <c r="I214" t="s">
        <v>34</v>
      </c>
      <c r="J214" t="s">
        <v>40</v>
      </c>
      <c r="K214">
        <v>77.5</v>
      </c>
      <c r="L214">
        <v>20010</v>
      </c>
      <c r="N214" s="4">
        <v>0</v>
      </c>
      <c r="O214" s="7">
        <v>8.2100000000000009</v>
      </c>
      <c r="P214" s="2">
        <v>25.1</v>
      </c>
      <c r="Q214" s="13">
        <v>5.75</v>
      </c>
      <c r="R214" s="13">
        <v>1.24</v>
      </c>
      <c r="S214" s="5">
        <v>31.04</v>
      </c>
      <c r="T214">
        <v>0.01</v>
      </c>
      <c r="U214" s="5">
        <v>-0.06</v>
      </c>
      <c r="V214" s="5">
        <v>0.153</v>
      </c>
      <c r="W214" s="12">
        <v>3.44E-2</v>
      </c>
      <c r="X214" s="5">
        <v>5.7850000000000001</v>
      </c>
      <c r="Y214" s="5">
        <v>8.6900000000000005E-2</v>
      </c>
      <c r="Z214" s="5">
        <v>21.37</v>
      </c>
      <c r="AB214" s="5">
        <v>0.4</v>
      </c>
      <c r="AC214" s="5">
        <v>1.3</v>
      </c>
      <c r="AD214" s="5">
        <v>0.7</v>
      </c>
      <c r="AE214" s="5">
        <v>0</v>
      </c>
      <c r="AF214" s="5">
        <v>2.4000000000000004</v>
      </c>
      <c r="AG214" s="5">
        <v>0</v>
      </c>
    </row>
    <row r="215" spans="1:33" x14ac:dyDescent="0.25">
      <c r="A215" t="s">
        <v>263</v>
      </c>
      <c r="B215" s="3">
        <v>2019</v>
      </c>
      <c r="C215">
        <v>21810001</v>
      </c>
      <c r="D215" s="1">
        <v>43647</v>
      </c>
      <c r="E215">
        <v>7</v>
      </c>
      <c r="F215" t="s">
        <v>46</v>
      </c>
      <c r="G215" t="s">
        <v>37</v>
      </c>
      <c r="H215" t="s">
        <v>38</v>
      </c>
      <c r="I215" t="s">
        <v>39</v>
      </c>
      <c r="J215" t="s">
        <v>40</v>
      </c>
      <c r="K215">
        <v>15.1</v>
      </c>
      <c r="L215">
        <v>5504.34</v>
      </c>
      <c r="N215" s="4">
        <v>6.8000000000000005E-2</v>
      </c>
      <c r="O215" s="7">
        <v>8.5500000000000007</v>
      </c>
      <c r="P215" s="2">
        <v>30.7</v>
      </c>
      <c r="Q215" s="13">
        <v>6.22</v>
      </c>
      <c r="R215" s="13">
        <v>9.5</v>
      </c>
      <c r="S215" s="5">
        <v>5.2370000000000001</v>
      </c>
      <c r="T215">
        <v>1.4E-2</v>
      </c>
      <c r="U215" s="5">
        <v>3.0000000000000001E-3</v>
      </c>
      <c r="V215" s="5">
        <v>0.40699999999999997</v>
      </c>
      <c r="W215" s="12">
        <v>1.5100000000000001E-2</v>
      </c>
      <c r="X215" s="5">
        <v>0.85</v>
      </c>
      <c r="Y215" s="5">
        <v>5.7700000000000001E-2</v>
      </c>
      <c r="Z215" s="5">
        <v>18.125</v>
      </c>
      <c r="AB215" s="5">
        <v>11.8</v>
      </c>
      <c r="AC215" s="5">
        <v>7.9</v>
      </c>
      <c r="AD215" s="5">
        <v>9.9</v>
      </c>
      <c r="AE215" s="5">
        <v>0.3</v>
      </c>
      <c r="AF215" s="5">
        <v>29.900000000000002</v>
      </c>
      <c r="AG215" s="5">
        <v>1</v>
      </c>
    </row>
    <row r="216" spans="1:33" x14ac:dyDescent="0.25">
      <c r="A216" t="s">
        <v>264</v>
      </c>
      <c r="B216" s="3">
        <v>2019</v>
      </c>
      <c r="C216">
        <v>21880001</v>
      </c>
      <c r="D216" s="1">
        <v>43647</v>
      </c>
      <c r="E216">
        <v>7</v>
      </c>
      <c r="F216" s="3" t="s">
        <v>201</v>
      </c>
      <c r="G216" t="str">
        <f t="shared" si="3"/>
        <v>Green Valley</v>
      </c>
      <c r="H216" t="s">
        <v>33</v>
      </c>
      <c r="I216" t="s">
        <v>34</v>
      </c>
      <c r="J216" t="s">
        <v>35</v>
      </c>
      <c r="K216">
        <v>26.5</v>
      </c>
      <c r="L216">
        <v>3481.4</v>
      </c>
      <c r="N216" s="4">
        <v>45.79</v>
      </c>
      <c r="O216" s="7">
        <v>10.23</v>
      </c>
      <c r="P216" s="2">
        <v>27.9</v>
      </c>
      <c r="Q216" s="13">
        <v>14.29</v>
      </c>
      <c r="R216" s="13">
        <v>55.9</v>
      </c>
      <c r="S216" s="5">
        <v>12.68</v>
      </c>
      <c r="T216">
        <v>0.16400000000000001</v>
      </c>
      <c r="U216" s="5">
        <v>0.17499999999999999</v>
      </c>
      <c r="V216" s="5">
        <v>1.782</v>
      </c>
      <c r="W216" s="12">
        <v>4.82E-2</v>
      </c>
      <c r="X216" s="5">
        <v>2.1999999999999999E-2</v>
      </c>
      <c r="Y216" s="5">
        <v>1.66E-2</v>
      </c>
      <c r="Z216" s="5">
        <v>6.6669999999999998</v>
      </c>
      <c r="AB216" s="5">
        <v>225.3</v>
      </c>
      <c r="AC216" s="5">
        <v>0</v>
      </c>
      <c r="AD216" s="5">
        <v>0</v>
      </c>
      <c r="AE216" s="5">
        <v>31.7</v>
      </c>
      <c r="AF216" s="5">
        <v>257</v>
      </c>
      <c r="AG216" s="5">
        <v>1</v>
      </c>
    </row>
    <row r="217" spans="1:33" ht="15.75" x14ac:dyDescent="0.25">
      <c r="A217" t="s">
        <v>265</v>
      </c>
      <c r="B217" s="3">
        <v>2019</v>
      </c>
      <c r="C217">
        <v>21150001</v>
      </c>
      <c r="D217" s="1">
        <v>43647</v>
      </c>
      <c r="E217">
        <v>7</v>
      </c>
      <c r="F217" t="s">
        <v>203</v>
      </c>
      <c r="G217" t="str">
        <f t="shared" si="3"/>
        <v>Lake Anita</v>
      </c>
      <c r="H217" t="s">
        <v>33</v>
      </c>
      <c r="I217" t="s">
        <v>34</v>
      </c>
      <c r="J217" t="s">
        <v>35</v>
      </c>
      <c r="K217">
        <v>33.200000000000003</v>
      </c>
      <c r="L217">
        <v>2082.9</v>
      </c>
      <c r="N217" s="4">
        <v>0.13500000000000001</v>
      </c>
      <c r="O217" s="6">
        <v>9.08</v>
      </c>
      <c r="P217" s="2">
        <v>30.3</v>
      </c>
      <c r="Q217" s="13">
        <v>12.22</v>
      </c>
      <c r="R217" s="13">
        <v>6.81</v>
      </c>
      <c r="S217" s="5">
        <v>6.383</v>
      </c>
      <c r="T217">
        <v>1.4E-2</v>
      </c>
      <c r="U217" s="5">
        <v>-6.0000000000000001E-3</v>
      </c>
      <c r="V217" s="5">
        <v>0.28000000000000003</v>
      </c>
      <c r="W217" s="12">
        <v>3.09E-2</v>
      </c>
      <c r="X217" s="5">
        <v>-4.0000000000000001E-3</v>
      </c>
      <c r="Y217" s="5">
        <v>4.4000000000000003E-3</v>
      </c>
      <c r="Z217" s="5">
        <v>7.67</v>
      </c>
      <c r="AB217" s="5">
        <v>12.1</v>
      </c>
      <c r="AC217" s="5">
        <v>0</v>
      </c>
      <c r="AD217" s="5">
        <v>2.8</v>
      </c>
      <c r="AE217" s="5">
        <v>0.3</v>
      </c>
      <c r="AF217" s="5">
        <v>15.2</v>
      </c>
      <c r="AG217" s="5">
        <v>0</v>
      </c>
    </row>
    <row r="218" spans="1:33" ht="15.75" x14ac:dyDescent="0.25">
      <c r="A218" t="s">
        <v>266</v>
      </c>
      <c r="B218" s="3">
        <v>2019</v>
      </c>
      <c r="C218">
        <v>21870001</v>
      </c>
      <c r="D218" s="1">
        <v>43647</v>
      </c>
      <c r="E218">
        <v>7</v>
      </c>
      <c r="F218" t="s">
        <v>205</v>
      </c>
      <c r="G218" t="str">
        <f t="shared" si="3"/>
        <v>Lake of Three Fires</v>
      </c>
      <c r="H218" t="s">
        <v>33</v>
      </c>
      <c r="I218" t="s">
        <v>34</v>
      </c>
      <c r="J218" t="s">
        <v>35</v>
      </c>
      <c r="K218">
        <v>27.8</v>
      </c>
      <c r="L218">
        <v>727.19999999999993</v>
      </c>
      <c r="N218" s="4">
        <v>2.665</v>
      </c>
      <c r="O218" s="6">
        <v>10.11</v>
      </c>
      <c r="P218" s="2">
        <v>29.6</v>
      </c>
      <c r="Q218" s="13">
        <v>12.17</v>
      </c>
      <c r="R218" s="13">
        <v>14.7</v>
      </c>
      <c r="S218" s="5">
        <v>11.97</v>
      </c>
      <c r="T218">
        <v>6.9000000000000006E-2</v>
      </c>
      <c r="U218" s="5">
        <v>6.6000000000000003E-2</v>
      </c>
      <c r="V218" s="5">
        <v>0.97099999999999997</v>
      </c>
      <c r="W218" s="12">
        <v>3.4000000000000002E-2</v>
      </c>
      <c r="X218" s="5">
        <v>-2.4E-2</v>
      </c>
      <c r="Y218" s="5">
        <v>8.8000000000000005E-3</v>
      </c>
      <c r="Z218" s="5">
        <v>3.53</v>
      </c>
      <c r="AB218" s="5">
        <v>77.8</v>
      </c>
      <c r="AC218" s="5">
        <v>0</v>
      </c>
      <c r="AD218" s="5">
        <v>3</v>
      </c>
      <c r="AE218" s="5">
        <v>3.2</v>
      </c>
      <c r="AF218" s="5">
        <v>84</v>
      </c>
      <c r="AG218" s="5">
        <v>0</v>
      </c>
    </row>
    <row r="219" spans="1:33" ht="15.75" x14ac:dyDescent="0.25">
      <c r="A219" t="s">
        <v>267</v>
      </c>
      <c r="B219" s="3">
        <v>2019</v>
      </c>
      <c r="C219">
        <v>21130002</v>
      </c>
      <c r="D219" s="1">
        <v>43647</v>
      </c>
      <c r="E219">
        <v>7</v>
      </c>
      <c r="F219" t="s">
        <v>370</v>
      </c>
      <c r="G219" t="s">
        <v>531</v>
      </c>
      <c r="H219" t="s">
        <v>38</v>
      </c>
      <c r="I219" t="s">
        <v>39</v>
      </c>
      <c r="J219" t="s">
        <v>40</v>
      </c>
      <c r="K219">
        <v>11.7</v>
      </c>
      <c r="L219">
        <v>5209.5</v>
      </c>
      <c r="N219" s="4">
        <v>0.42799999999999999</v>
      </c>
      <c r="O219" s="6">
        <v>7.76</v>
      </c>
      <c r="P219" s="2">
        <v>26.1</v>
      </c>
      <c r="Q219" s="13">
        <v>2.78</v>
      </c>
      <c r="R219" s="13">
        <v>4.1500000000000004</v>
      </c>
      <c r="S219" s="5">
        <v>7.0629999999999997</v>
      </c>
      <c r="T219">
        <v>1.9E-2</v>
      </c>
      <c r="U219" s="5">
        <v>1E-3</v>
      </c>
      <c r="V219" s="5">
        <v>0.69699999999999995</v>
      </c>
      <c r="W219" s="12">
        <v>0.38469999999999999</v>
      </c>
      <c r="X219" s="5">
        <v>2.9000000000000001E-2</v>
      </c>
      <c r="Y219" s="5">
        <v>1.06E-2</v>
      </c>
      <c r="Z219" s="5">
        <v>17.338999999999999</v>
      </c>
      <c r="AB219" s="5">
        <v>10.9</v>
      </c>
      <c r="AC219" s="5">
        <v>7.5</v>
      </c>
      <c r="AD219" s="5">
        <v>6.8</v>
      </c>
      <c r="AE219" s="5">
        <v>0</v>
      </c>
      <c r="AF219" s="5">
        <v>25.2</v>
      </c>
      <c r="AG219" s="5">
        <v>2.67</v>
      </c>
    </row>
    <row r="220" spans="1:33" ht="15.75" x14ac:dyDescent="0.25">
      <c r="A220" t="s">
        <v>268</v>
      </c>
      <c r="B220" s="3">
        <v>2019</v>
      </c>
      <c r="C220">
        <v>21130001</v>
      </c>
      <c r="D220" s="1">
        <v>43647</v>
      </c>
      <c r="E220">
        <v>7</v>
      </c>
      <c r="F220" t="s">
        <v>372</v>
      </c>
      <c r="G220" t="s">
        <v>531</v>
      </c>
      <c r="H220" t="s">
        <v>38</v>
      </c>
      <c r="I220" t="s">
        <v>39</v>
      </c>
      <c r="J220" t="s">
        <v>40</v>
      </c>
      <c r="K220">
        <v>11.7</v>
      </c>
      <c r="L220">
        <v>5209.5</v>
      </c>
      <c r="N220" s="4">
        <v>0.51700000000000002</v>
      </c>
      <c r="O220" s="6">
        <v>7.68</v>
      </c>
      <c r="P220" s="2">
        <v>25.8</v>
      </c>
      <c r="Q220" s="13">
        <v>2.93</v>
      </c>
      <c r="R220" s="13">
        <v>6.22</v>
      </c>
      <c r="S220" s="5">
        <v>8.2270000000000003</v>
      </c>
      <c r="T220">
        <v>1.4E-2</v>
      </c>
      <c r="U220" s="5">
        <v>1.2999999999999999E-2</v>
      </c>
      <c r="V220" s="5">
        <v>0.87</v>
      </c>
      <c r="W220" s="12">
        <v>0.40770000000000001</v>
      </c>
      <c r="X220" s="5">
        <v>3.5000000000000003E-2</v>
      </c>
      <c r="Y220" s="5">
        <v>1.0999999999999999E-2</v>
      </c>
      <c r="Z220" s="5">
        <v>17.452000000000002</v>
      </c>
      <c r="AB220" s="5">
        <v>11.8</v>
      </c>
      <c r="AC220" s="5">
        <v>7.4</v>
      </c>
      <c r="AD220" s="5">
        <v>8.4</v>
      </c>
      <c r="AE220" s="5">
        <v>0</v>
      </c>
      <c r="AF220" s="5">
        <v>27.6</v>
      </c>
      <c r="AG220" s="5">
        <v>2.33</v>
      </c>
    </row>
    <row r="221" spans="1:33" ht="15.75" x14ac:dyDescent="0.25">
      <c r="A221" t="s">
        <v>269</v>
      </c>
      <c r="B221" s="3">
        <v>2019</v>
      </c>
      <c r="C221">
        <v>21690001</v>
      </c>
      <c r="D221" s="1">
        <v>43647</v>
      </c>
      <c r="E221">
        <v>7</v>
      </c>
      <c r="F221" t="s">
        <v>209</v>
      </c>
      <c r="G221" t="str">
        <f t="shared" si="3"/>
        <v>Viking Lake</v>
      </c>
      <c r="H221" t="s">
        <v>33</v>
      </c>
      <c r="I221" t="s">
        <v>34</v>
      </c>
      <c r="J221" t="s">
        <v>35</v>
      </c>
      <c r="K221">
        <v>42.3</v>
      </c>
      <c r="L221">
        <v>2067.1999999999998</v>
      </c>
      <c r="N221" s="4">
        <v>8.5000000000000006E-2</v>
      </c>
      <c r="O221" s="6">
        <v>9.68</v>
      </c>
      <c r="P221" s="2">
        <v>30.2</v>
      </c>
      <c r="Q221" s="13">
        <v>10.02</v>
      </c>
      <c r="R221" s="13">
        <v>6.02</v>
      </c>
      <c r="S221" s="5">
        <v>7.07</v>
      </c>
      <c r="T221">
        <v>4.2000000000000003E-2</v>
      </c>
      <c r="U221" s="5">
        <v>5.1999999999999998E-2</v>
      </c>
      <c r="V221" s="5">
        <v>0.42499999999999999</v>
      </c>
      <c r="W221" s="12">
        <v>1.35E-2</v>
      </c>
      <c r="X221" s="5">
        <v>-3.3000000000000002E-2</v>
      </c>
      <c r="Y221" s="5">
        <v>5.4000000000000003E-3</v>
      </c>
      <c r="Z221" s="5">
        <v>6.7679999999999998</v>
      </c>
      <c r="AB221" s="5">
        <v>14.6</v>
      </c>
      <c r="AC221" s="5">
        <v>1.7</v>
      </c>
      <c r="AD221" s="5">
        <v>3.4</v>
      </c>
      <c r="AE221" s="5">
        <v>0</v>
      </c>
      <c r="AF221" s="5">
        <v>19.7</v>
      </c>
      <c r="AG221" s="5">
        <v>0</v>
      </c>
    </row>
    <row r="222" spans="1:33" ht="15.75" x14ac:dyDescent="0.25">
      <c r="A222" t="s">
        <v>270</v>
      </c>
      <c r="B222" s="3">
        <v>2019</v>
      </c>
      <c r="C222">
        <v>21770001</v>
      </c>
      <c r="D222" s="1">
        <v>43655</v>
      </c>
      <c r="E222">
        <v>8</v>
      </c>
      <c r="F222" s="3" t="s">
        <v>196</v>
      </c>
      <c r="G222" t="str">
        <f t="shared" si="3"/>
        <v>Big Creek</v>
      </c>
      <c r="H222" t="s">
        <v>33</v>
      </c>
      <c r="I222" t="s">
        <v>34</v>
      </c>
      <c r="J222" t="s">
        <v>40</v>
      </c>
      <c r="K222">
        <v>19.399999999999999</v>
      </c>
      <c r="L222">
        <v>16490</v>
      </c>
      <c r="N222" s="4">
        <v>7.8E-2</v>
      </c>
      <c r="O222" s="6">
        <v>8.3000000000000007</v>
      </c>
      <c r="P222" s="2">
        <v>26.1</v>
      </c>
      <c r="Q222" s="13">
        <v>9.4</v>
      </c>
      <c r="R222" s="13">
        <v>7.24</v>
      </c>
      <c r="S222" s="5">
        <v>4.9459999999999997</v>
      </c>
      <c r="T222">
        <v>3.1E-2</v>
      </c>
      <c r="U222" s="5">
        <v>-4.5999999999999999E-2</v>
      </c>
      <c r="V222" s="5">
        <v>5.0999999999999997E-2</v>
      </c>
      <c r="W222" s="12">
        <v>7.6899999999999996E-2</v>
      </c>
      <c r="X222" s="5">
        <v>3.758</v>
      </c>
      <c r="Y222" s="5">
        <v>6.9699999999999998E-2</v>
      </c>
      <c r="Z222" s="5">
        <v>17.193999999999999</v>
      </c>
      <c r="AB222" s="5">
        <v>5.6</v>
      </c>
      <c r="AC222" s="5">
        <v>13.9</v>
      </c>
      <c r="AD222" s="5">
        <v>14.3</v>
      </c>
      <c r="AE222" s="5">
        <v>0</v>
      </c>
      <c r="AF222" s="5">
        <v>33.799999999999997</v>
      </c>
      <c r="AG222" s="5">
        <v>0.67</v>
      </c>
    </row>
    <row r="223" spans="1:33" ht="15.75" x14ac:dyDescent="0.25">
      <c r="A223" t="s">
        <v>271</v>
      </c>
      <c r="B223" s="3">
        <v>2019</v>
      </c>
      <c r="C223">
        <v>21810002</v>
      </c>
      <c r="D223" s="1">
        <v>43655</v>
      </c>
      <c r="E223">
        <v>8</v>
      </c>
      <c r="F223" s="3" t="s">
        <v>37</v>
      </c>
      <c r="G223" t="s">
        <v>37</v>
      </c>
      <c r="H223" t="s">
        <v>38</v>
      </c>
      <c r="I223" t="s">
        <v>39</v>
      </c>
      <c r="J223" t="s">
        <v>40</v>
      </c>
      <c r="K223">
        <v>15.1</v>
      </c>
      <c r="L223">
        <v>5504.34</v>
      </c>
      <c r="N223" s="4">
        <v>3.0680000000000001</v>
      </c>
      <c r="O223" s="6">
        <v>8.1199999999999992</v>
      </c>
      <c r="P223" s="2">
        <v>26.4</v>
      </c>
      <c r="Q223" s="13">
        <v>4.71</v>
      </c>
      <c r="R223" s="13">
        <v>16.600000000000001</v>
      </c>
      <c r="S223" s="5">
        <v>6.6589999999999998</v>
      </c>
      <c r="T223">
        <v>1.04E-2</v>
      </c>
      <c r="U223" s="5">
        <v>6.0999999999999999E-2</v>
      </c>
      <c r="V223" s="5">
        <v>0.84599999999999997</v>
      </c>
      <c r="W223" s="12">
        <v>0.10589999999999999</v>
      </c>
      <c r="X223" s="5">
        <v>0.06</v>
      </c>
      <c r="Y223" s="5">
        <v>5.5999999999999999E-3</v>
      </c>
      <c r="Z223" s="5">
        <v>17.038</v>
      </c>
      <c r="AB223" s="5">
        <v>29</v>
      </c>
      <c r="AC223" s="5">
        <v>9.9</v>
      </c>
      <c r="AD223" s="5">
        <v>13.5</v>
      </c>
      <c r="AE223" s="5">
        <v>5.4</v>
      </c>
      <c r="AF223" s="5">
        <v>57.8</v>
      </c>
      <c r="AG223" s="5">
        <v>0</v>
      </c>
    </row>
    <row r="224" spans="1:33" ht="15.75" x14ac:dyDescent="0.25">
      <c r="A224" t="s">
        <v>272</v>
      </c>
      <c r="B224" s="3">
        <v>2019</v>
      </c>
      <c r="C224">
        <v>21940001</v>
      </c>
      <c r="D224" s="1">
        <v>43655</v>
      </c>
      <c r="E224">
        <v>8</v>
      </c>
      <c r="F224" s="3" t="s">
        <v>42</v>
      </c>
      <c r="G224" t="str">
        <f t="shared" si="3"/>
        <v>Brushy Creek</v>
      </c>
      <c r="H224" t="s">
        <v>33</v>
      </c>
      <c r="I224" t="s">
        <v>34</v>
      </c>
      <c r="J224" t="s">
        <v>40</v>
      </c>
      <c r="K224">
        <v>77.5</v>
      </c>
      <c r="L224">
        <v>20010</v>
      </c>
      <c r="N224" s="4">
        <v>0.218</v>
      </c>
      <c r="O224" s="6">
        <v>7.71</v>
      </c>
      <c r="P224" s="2">
        <v>23.5</v>
      </c>
      <c r="Q224" s="13">
        <v>8.76</v>
      </c>
      <c r="R224" s="13">
        <v>2.14</v>
      </c>
      <c r="S224" s="5">
        <v>35.048999999999999</v>
      </c>
      <c r="T224">
        <v>2.9000000000000001E-2</v>
      </c>
      <c r="U224" s="5">
        <v>6.3E-2</v>
      </c>
      <c r="V224" s="5">
        <v>0.48499999999999999</v>
      </c>
      <c r="W224" s="12">
        <v>6.4299999999999996E-2</v>
      </c>
      <c r="X224" s="5">
        <v>5.19</v>
      </c>
      <c r="Y224" s="5">
        <v>7.7399999999999997E-2</v>
      </c>
      <c r="Z224" s="5">
        <v>14.714</v>
      </c>
      <c r="AB224" s="5">
        <v>1.2</v>
      </c>
      <c r="AC224" s="5">
        <v>2.1</v>
      </c>
      <c r="AD224" s="5">
        <v>1.6</v>
      </c>
      <c r="AE224" s="5">
        <v>1.4</v>
      </c>
      <c r="AF224" s="5">
        <v>6.3000000000000007</v>
      </c>
      <c r="AG224" s="5">
        <v>0.67</v>
      </c>
    </row>
    <row r="225" spans="1:33" ht="15.75" x14ac:dyDescent="0.25">
      <c r="A225" t="s">
        <v>273</v>
      </c>
      <c r="B225" s="3">
        <v>2019</v>
      </c>
      <c r="C225">
        <v>21810001</v>
      </c>
      <c r="D225" s="1">
        <v>43655</v>
      </c>
      <c r="E225">
        <v>8</v>
      </c>
      <c r="F225" t="s">
        <v>46</v>
      </c>
      <c r="G225" t="s">
        <v>37</v>
      </c>
      <c r="H225" t="s">
        <v>38</v>
      </c>
      <c r="I225" t="s">
        <v>39</v>
      </c>
      <c r="J225" t="s">
        <v>40</v>
      </c>
      <c r="K225">
        <v>15.1</v>
      </c>
      <c r="L225">
        <v>5504.34</v>
      </c>
      <c r="N225" s="4">
        <v>1.7430000000000001</v>
      </c>
      <c r="O225" s="6">
        <v>8.31</v>
      </c>
      <c r="P225" s="2">
        <v>26.6</v>
      </c>
      <c r="Q225" s="13">
        <v>9.8699999999999992</v>
      </c>
      <c r="R225" s="13">
        <v>14.3</v>
      </c>
      <c r="S225" s="5">
        <v>6.2709999999999999</v>
      </c>
      <c r="T225">
        <v>6.7999999999999996E-3</v>
      </c>
      <c r="U225" s="5">
        <v>3.3000000000000002E-2</v>
      </c>
      <c r="V225" s="5">
        <v>1.093</v>
      </c>
      <c r="W225" s="12">
        <v>4.6899999999999997E-2</v>
      </c>
      <c r="X225" s="5">
        <v>0.44900000000000001</v>
      </c>
      <c r="Y225" s="5">
        <v>4.4499999999999998E-2</v>
      </c>
      <c r="Z225" s="5">
        <v>18.462</v>
      </c>
      <c r="AB225" s="5">
        <v>49.1</v>
      </c>
      <c r="AC225" s="5">
        <v>16.100000000000001</v>
      </c>
      <c r="AD225" s="5">
        <v>20.100000000000001</v>
      </c>
      <c r="AE225" s="5">
        <v>8.4</v>
      </c>
      <c r="AF225" s="5">
        <v>93.700000000000017</v>
      </c>
      <c r="AG225" s="5">
        <v>0</v>
      </c>
    </row>
    <row r="226" spans="1:33" ht="15.75" x14ac:dyDescent="0.25">
      <c r="A226" t="s">
        <v>274</v>
      </c>
      <c r="B226" s="3">
        <v>2019</v>
      </c>
      <c r="C226">
        <v>21880001</v>
      </c>
      <c r="D226" s="1">
        <v>43655</v>
      </c>
      <c r="E226">
        <v>8</v>
      </c>
      <c r="F226" s="3" t="s">
        <v>201</v>
      </c>
      <c r="G226" t="str">
        <f t="shared" si="3"/>
        <v>Green Valley</v>
      </c>
      <c r="H226" t="s">
        <v>33</v>
      </c>
      <c r="I226" t="s">
        <v>34</v>
      </c>
      <c r="J226" t="s">
        <v>35</v>
      </c>
      <c r="K226">
        <v>26.5</v>
      </c>
      <c r="L226">
        <v>3481.4</v>
      </c>
      <c r="N226" s="4">
        <v>37.255000000000003</v>
      </c>
      <c r="O226" s="6">
        <v>10.25</v>
      </c>
      <c r="P226" s="2">
        <v>26.8</v>
      </c>
      <c r="Q226" s="13">
        <v>10.3</v>
      </c>
      <c r="R226" s="13">
        <v>53.9</v>
      </c>
      <c r="S226" s="5">
        <v>9.0890000000000004</v>
      </c>
      <c r="T226">
        <v>3.5000000000000003E-2</v>
      </c>
      <c r="U226" s="5">
        <v>0.20399999999999999</v>
      </c>
      <c r="V226" s="5">
        <v>2.1589999999999998</v>
      </c>
      <c r="W226" s="12">
        <v>8.6199999999999999E-2</v>
      </c>
      <c r="X226" s="5">
        <v>0.10299999999999999</v>
      </c>
      <c r="Y226" s="5">
        <v>1.12E-2</v>
      </c>
      <c r="Z226" s="5">
        <v>6.7510000000000003</v>
      </c>
      <c r="AB226" s="5">
        <v>147.69999999999999</v>
      </c>
      <c r="AC226" s="5">
        <v>0</v>
      </c>
      <c r="AD226" s="5">
        <v>0</v>
      </c>
      <c r="AE226" s="5">
        <v>26.4</v>
      </c>
      <c r="AF226" s="5">
        <v>174.1</v>
      </c>
      <c r="AG226" s="5">
        <v>1</v>
      </c>
    </row>
    <row r="227" spans="1:33" ht="15.75" x14ac:dyDescent="0.25">
      <c r="A227" t="s">
        <v>275</v>
      </c>
      <c r="B227" s="3">
        <v>2019</v>
      </c>
      <c r="C227">
        <v>21150001</v>
      </c>
      <c r="D227" s="1">
        <v>43655</v>
      </c>
      <c r="E227">
        <v>8</v>
      </c>
      <c r="F227" t="s">
        <v>203</v>
      </c>
      <c r="G227" t="str">
        <f t="shared" si="3"/>
        <v>Lake Anita</v>
      </c>
      <c r="H227" t="s">
        <v>33</v>
      </c>
      <c r="I227" t="s">
        <v>34</v>
      </c>
      <c r="J227" t="s">
        <v>35</v>
      </c>
      <c r="K227">
        <v>33.200000000000003</v>
      </c>
      <c r="L227">
        <v>2082.9</v>
      </c>
      <c r="N227" s="4">
        <v>0.36499999999999999</v>
      </c>
      <c r="O227" s="6">
        <v>8.3699999999999992</v>
      </c>
      <c r="P227" s="2">
        <v>27</v>
      </c>
      <c r="Q227" s="13">
        <v>6.6</v>
      </c>
      <c r="R227" s="13">
        <v>11.3</v>
      </c>
      <c r="S227" s="5">
        <v>6.569</v>
      </c>
      <c r="T227">
        <v>8.4000000000000005E-2</v>
      </c>
      <c r="U227" s="5">
        <v>0.11799999999999999</v>
      </c>
      <c r="V227" s="5">
        <v>0.61799999999999999</v>
      </c>
      <c r="W227" s="12">
        <v>5.0799999999999998E-2</v>
      </c>
      <c r="X227" s="5">
        <v>9.1999999999999998E-2</v>
      </c>
      <c r="Y227" s="5">
        <v>1.7000000000000001E-2</v>
      </c>
      <c r="Z227" s="5">
        <v>8.7490000000000006</v>
      </c>
      <c r="AB227" s="5">
        <v>22.2</v>
      </c>
      <c r="AC227" s="5">
        <v>0</v>
      </c>
      <c r="AD227" s="5">
        <v>8.1999999999999993</v>
      </c>
      <c r="AE227" s="5">
        <v>0.1</v>
      </c>
      <c r="AF227" s="5">
        <v>30.5</v>
      </c>
      <c r="AG227" s="5">
        <v>0</v>
      </c>
    </row>
    <row r="228" spans="1:33" ht="15.75" x14ac:dyDescent="0.25">
      <c r="A228" t="s">
        <v>276</v>
      </c>
      <c r="B228" s="3">
        <v>2019</v>
      </c>
      <c r="C228">
        <v>21870001</v>
      </c>
      <c r="D228" s="1">
        <v>43655</v>
      </c>
      <c r="E228">
        <v>8</v>
      </c>
      <c r="F228" t="s">
        <v>205</v>
      </c>
      <c r="G228" t="str">
        <f t="shared" si="3"/>
        <v>Lake of Three Fires</v>
      </c>
      <c r="H228" t="s">
        <v>33</v>
      </c>
      <c r="I228" t="s">
        <v>34</v>
      </c>
      <c r="J228" t="s">
        <v>35</v>
      </c>
      <c r="K228">
        <v>27.8</v>
      </c>
      <c r="L228">
        <v>727.19999999999993</v>
      </c>
      <c r="N228" s="4">
        <v>18.486999999999998</v>
      </c>
      <c r="O228" s="6">
        <v>9.9</v>
      </c>
      <c r="P228" s="2">
        <v>28</v>
      </c>
      <c r="Q228" s="13">
        <v>10.4</v>
      </c>
      <c r="R228" s="13">
        <v>30</v>
      </c>
      <c r="S228" s="5">
        <v>20.376000000000001</v>
      </c>
      <c r="T228">
        <v>0.10199999999999999</v>
      </c>
      <c r="U228" s="5">
        <v>0.23100000000000001</v>
      </c>
      <c r="V228" s="5">
        <v>2.4500000000000002</v>
      </c>
      <c r="W228" s="12">
        <v>6.6799999999999998E-2</v>
      </c>
      <c r="X228" s="5">
        <v>0.123</v>
      </c>
      <c r="Y228" s="5">
        <v>8.5000000000000006E-3</v>
      </c>
      <c r="Z228" s="5">
        <v>3.504</v>
      </c>
      <c r="AB228" s="5">
        <v>128.30000000000001</v>
      </c>
      <c r="AC228" s="5">
        <v>0</v>
      </c>
      <c r="AD228" s="5">
        <v>0</v>
      </c>
      <c r="AE228" s="5">
        <v>11.9</v>
      </c>
      <c r="AF228" s="5">
        <v>140.20000000000002</v>
      </c>
      <c r="AG228" s="5">
        <v>0</v>
      </c>
    </row>
    <row r="229" spans="1:33" ht="15.75" x14ac:dyDescent="0.25">
      <c r="A229" t="s">
        <v>277</v>
      </c>
      <c r="B229" s="3">
        <v>2019</v>
      </c>
      <c r="C229">
        <v>21130002</v>
      </c>
      <c r="D229" s="1">
        <v>43655</v>
      </c>
      <c r="E229">
        <v>8</v>
      </c>
      <c r="F229" t="s">
        <v>370</v>
      </c>
      <c r="G229" t="s">
        <v>531</v>
      </c>
      <c r="H229" t="s">
        <v>38</v>
      </c>
      <c r="I229" t="s">
        <v>39</v>
      </c>
      <c r="J229" t="s">
        <v>40</v>
      </c>
      <c r="K229">
        <v>11.7</v>
      </c>
      <c r="L229">
        <v>5209.5</v>
      </c>
      <c r="N229" s="4">
        <v>0.86799999999999999</v>
      </c>
      <c r="O229" s="6">
        <v>8.1199999999999992</v>
      </c>
      <c r="P229" s="2">
        <v>26.6</v>
      </c>
      <c r="Q229" s="13">
        <v>8.06</v>
      </c>
      <c r="R229" s="13">
        <v>9.42</v>
      </c>
      <c r="S229" s="5">
        <v>7.7149999999999999</v>
      </c>
      <c r="T229">
        <v>6.0000000000000001E-3</v>
      </c>
      <c r="U229" s="5">
        <v>-1.2999999999999999E-2</v>
      </c>
      <c r="V229" s="5">
        <v>1.754</v>
      </c>
      <c r="W229" s="12">
        <v>0.48409999999999997</v>
      </c>
      <c r="X229" s="5">
        <v>0.114</v>
      </c>
      <c r="Y229" s="5">
        <v>1.2E-2</v>
      </c>
      <c r="Z229" s="5">
        <v>17.523</v>
      </c>
      <c r="AB229" s="5">
        <v>11.6</v>
      </c>
      <c r="AC229" s="5">
        <v>73.5</v>
      </c>
      <c r="AD229" s="5">
        <v>9.3000000000000007</v>
      </c>
      <c r="AE229" s="5">
        <v>0</v>
      </c>
      <c r="AF229" s="5">
        <v>94.399999999999991</v>
      </c>
      <c r="AG229" s="5">
        <v>0</v>
      </c>
    </row>
    <row r="230" spans="1:33" ht="15.75" x14ac:dyDescent="0.25">
      <c r="A230" t="s">
        <v>278</v>
      </c>
      <c r="B230" s="3">
        <v>2019</v>
      </c>
      <c r="C230">
        <v>21130001</v>
      </c>
      <c r="D230" s="1">
        <v>43655</v>
      </c>
      <c r="E230">
        <v>8</v>
      </c>
      <c r="F230" t="s">
        <v>372</v>
      </c>
      <c r="G230" t="s">
        <v>531</v>
      </c>
      <c r="H230" t="s">
        <v>38</v>
      </c>
      <c r="I230" t="s">
        <v>39</v>
      </c>
      <c r="J230" t="s">
        <v>40</v>
      </c>
      <c r="K230">
        <v>11.7</v>
      </c>
      <c r="L230">
        <v>5209.5</v>
      </c>
      <c r="N230" s="4">
        <v>0.51</v>
      </c>
      <c r="O230" s="6">
        <v>8.1999999999999993</v>
      </c>
      <c r="P230" s="2">
        <v>26.1</v>
      </c>
      <c r="Q230" s="13">
        <v>9.44</v>
      </c>
      <c r="R230" s="13">
        <v>7.07</v>
      </c>
      <c r="S230" s="5">
        <v>8.3170000000000002</v>
      </c>
      <c r="T230">
        <v>0.1099</v>
      </c>
      <c r="U230" s="5">
        <v>4.3999999999999997E-2</v>
      </c>
      <c r="V230" s="5">
        <v>1.5389999999999999</v>
      </c>
      <c r="W230" s="12">
        <v>0.37380000000000002</v>
      </c>
      <c r="X230" s="5">
        <v>0.123</v>
      </c>
      <c r="Y230" s="5">
        <v>1.7100000000000001E-2</v>
      </c>
      <c r="Z230" s="5">
        <v>18.033999999999999</v>
      </c>
      <c r="AB230" s="5">
        <v>12.3</v>
      </c>
      <c r="AC230" s="5">
        <v>67.400000000000006</v>
      </c>
      <c r="AD230" s="5">
        <v>10.9</v>
      </c>
      <c r="AE230" s="5">
        <v>0</v>
      </c>
      <c r="AF230" s="5">
        <v>90.600000000000009</v>
      </c>
      <c r="AG230" s="5">
        <v>0</v>
      </c>
    </row>
    <row r="231" spans="1:33" ht="15.75" x14ac:dyDescent="0.25">
      <c r="A231" t="s">
        <v>279</v>
      </c>
      <c r="B231" s="3">
        <v>2019</v>
      </c>
      <c r="C231">
        <v>21690001</v>
      </c>
      <c r="D231" s="1">
        <v>43655</v>
      </c>
      <c r="E231">
        <v>8</v>
      </c>
      <c r="F231" t="s">
        <v>209</v>
      </c>
      <c r="G231" t="str">
        <f t="shared" si="3"/>
        <v>Viking Lake</v>
      </c>
      <c r="H231" t="s">
        <v>33</v>
      </c>
      <c r="I231" t="s">
        <v>34</v>
      </c>
      <c r="J231" t="s">
        <v>35</v>
      </c>
      <c r="K231">
        <v>42.3</v>
      </c>
      <c r="L231">
        <v>2067.1999999999998</v>
      </c>
      <c r="N231" s="4">
        <v>0.6</v>
      </c>
      <c r="O231" s="6">
        <v>8.9</v>
      </c>
      <c r="P231" s="2">
        <v>29.2</v>
      </c>
      <c r="Q231" s="13">
        <v>7.2</v>
      </c>
      <c r="R231" s="13">
        <v>29</v>
      </c>
      <c r="S231" s="5">
        <v>8.2829999999999995</v>
      </c>
      <c r="T231">
        <v>6.3E-2</v>
      </c>
      <c r="U231" s="5">
        <v>6.3E-2</v>
      </c>
      <c r="V231" s="5">
        <v>0.85599999999999998</v>
      </c>
      <c r="W231" s="12">
        <v>5.8900000000000001E-2</v>
      </c>
      <c r="X231" s="5">
        <v>8.5999999999999993E-2</v>
      </c>
      <c r="Y231" s="5">
        <v>5.8999999999999999E-3</v>
      </c>
      <c r="Z231" s="5">
        <v>6.9610000000000003</v>
      </c>
      <c r="AB231" s="5">
        <v>22.3</v>
      </c>
      <c r="AC231" s="5">
        <v>3.8</v>
      </c>
      <c r="AD231" s="5">
        <v>9</v>
      </c>
      <c r="AE231" s="5">
        <v>0</v>
      </c>
      <c r="AF231" s="5">
        <v>35.1</v>
      </c>
      <c r="AG231" s="5">
        <v>0.33</v>
      </c>
    </row>
    <row r="232" spans="1:33" ht="15.75" x14ac:dyDescent="0.25">
      <c r="A232" t="s">
        <v>280</v>
      </c>
      <c r="B232" s="3">
        <v>2019</v>
      </c>
      <c r="C232">
        <v>21770001</v>
      </c>
      <c r="D232" s="1">
        <v>43662</v>
      </c>
      <c r="E232">
        <v>9</v>
      </c>
      <c r="F232" s="3" t="s">
        <v>196</v>
      </c>
      <c r="G232" t="str">
        <f t="shared" si="3"/>
        <v>Big Creek</v>
      </c>
      <c r="H232" t="s">
        <v>33</v>
      </c>
      <c r="I232" t="s">
        <v>34</v>
      </c>
      <c r="J232" t="s">
        <v>40</v>
      </c>
      <c r="K232">
        <v>19.399999999999999</v>
      </c>
      <c r="L232">
        <v>16490</v>
      </c>
      <c r="N232" s="4">
        <v>1.5049999999999999</v>
      </c>
      <c r="O232" s="6">
        <v>8.11</v>
      </c>
      <c r="P232" s="2">
        <v>28.2</v>
      </c>
      <c r="Q232" s="13">
        <v>12.18</v>
      </c>
      <c r="R232" s="13">
        <v>6.61</v>
      </c>
      <c r="S232" s="5">
        <v>3.4209999999999998</v>
      </c>
      <c r="T232">
        <v>4.5999999999999999E-2</v>
      </c>
      <c r="U232" s="5">
        <v>-1.7999999999999999E-2</v>
      </c>
      <c r="V232" s="5">
        <v>0.5</v>
      </c>
      <c r="W232" s="12">
        <v>7.0999999999999994E-2</v>
      </c>
      <c r="X232" s="5">
        <v>3.0819999999999999</v>
      </c>
      <c r="Y232" s="5">
        <v>7.46E-2</v>
      </c>
      <c r="Z232" s="5">
        <v>17.847999999999999</v>
      </c>
      <c r="AB232" s="5">
        <v>3.5</v>
      </c>
      <c r="AC232" s="5">
        <v>7.8</v>
      </c>
      <c r="AD232" s="5">
        <v>11.6</v>
      </c>
      <c r="AE232" s="5">
        <v>0.3</v>
      </c>
      <c r="AF232" s="5">
        <v>23.2</v>
      </c>
      <c r="AG232" s="5">
        <v>0</v>
      </c>
    </row>
    <row r="233" spans="1:33" ht="15.75" x14ac:dyDescent="0.25">
      <c r="A233" t="s">
        <v>281</v>
      </c>
      <c r="B233" s="3">
        <v>2019</v>
      </c>
      <c r="C233">
        <v>21810002</v>
      </c>
      <c r="D233" s="1">
        <v>43662</v>
      </c>
      <c r="E233">
        <v>9</v>
      </c>
      <c r="F233" s="3" t="s">
        <v>37</v>
      </c>
      <c r="G233" t="s">
        <v>37</v>
      </c>
      <c r="H233" t="s">
        <v>38</v>
      </c>
      <c r="I233" t="s">
        <v>39</v>
      </c>
      <c r="J233" t="s">
        <v>40</v>
      </c>
      <c r="K233">
        <v>15.1</v>
      </c>
      <c r="L233">
        <v>5504.34</v>
      </c>
      <c r="N233" s="4">
        <v>3.3650000000000002</v>
      </c>
      <c r="O233" s="6">
        <v>8.49</v>
      </c>
      <c r="P233" s="2">
        <v>25.1</v>
      </c>
      <c r="Q233" s="13">
        <v>5.18</v>
      </c>
      <c r="R233" s="13">
        <v>23.6</v>
      </c>
      <c r="S233" s="5">
        <v>6.6509999999999998</v>
      </c>
      <c r="T233">
        <v>1.7000000000000001E-2</v>
      </c>
      <c r="U233" s="5">
        <v>0.10199999999999999</v>
      </c>
      <c r="V233" s="5">
        <v>1.18</v>
      </c>
      <c r="W233" s="12">
        <v>3.6999999999999998E-2</v>
      </c>
      <c r="X233" s="5">
        <v>4.0000000000000001E-3</v>
      </c>
      <c r="Y233" s="5">
        <v>1.21E-2</v>
      </c>
      <c r="Z233" s="5">
        <v>17.542000000000002</v>
      </c>
      <c r="AB233" s="5">
        <v>54.4</v>
      </c>
      <c r="AC233" s="5">
        <v>13</v>
      </c>
      <c r="AD233" s="5">
        <v>12.8</v>
      </c>
      <c r="AE233" s="5">
        <v>0</v>
      </c>
      <c r="AF233" s="5">
        <v>80.2</v>
      </c>
      <c r="AG233" s="5">
        <v>1</v>
      </c>
    </row>
    <row r="234" spans="1:33" ht="15.75" x14ac:dyDescent="0.25">
      <c r="A234" t="s">
        <v>282</v>
      </c>
      <c r="B234" s="3">
        <v>2019</v>
      </c>
      <c r="C234">
        <v>21940001</v>
      </c>
      <c r="D234" s="1">
        <v>43662</v>
      </c>
      <c r="E234">
        <v>9</v>
      </c>
      <c r="F234" s="3" t="s">
        <v>42</v>
      </c>
      <c r="G234" t="str">
        <f t="shared" si="3"/>
        <v>Brushy Creek</v>
      </c>
      <c r="H234" t="s">
        <v>33</v>
      </c>
      <c r="I234" t="s">
        <v>34</v>
      </c>
      <c r="J234" t="s">
        <v>40</v>
      </c>
      <c r="K234">
        <v>77.5</v>
      </c>
      <c r="L234">
        <v>20010</v>
      </c>
      <c r="N234" s="4">
        <v>0.98699999999999999</v>
      </c>
      <c r="O234" s="6">
        <v>8.08</v>
      </c>
      <c r="P234" s="2">
        <v>24.4</v>
      </c>
      <c r="Q234" s="13">
        <v>6.55</v>
      </c>
      <c r="R234" s="13">
        <v>1.74</v>
      </c>
      <c r="S234" s="5">
        <v>4.97</v>
      </c>
      <c r="T234">
        <v>2.1999999999999999E-2</v>
      </c>
      <c r="U234" s="5">
        <v>-6.2E-2</v>
      </c>
      <c r="V234" s="5">
        <v>0.308</v>
      </c>
      <c r="W234" s="12">
        <v>4.3999999999999997E-2</v>
      </c>
      <c r="X234" s="5">
        <v>6.5759999999999996</v>
      </c>
      <c r="Y234" s="5">
        <v>8.1100000000000005E-2</v>
      </c>
      <c r="Z234" s="5">
        <v>14.253</v>
      </c>
      <c r="AB234" s="5">
        <v>1.3</v>
      </c>
      <c r="AC234" s="5">
        <v>2.4</v>
      </c>
      <c r="AD234" s="5">
        <v>1.3</v>
      </c>
      <c r="AE234" s="5">
        <v>0.7</v>
      </c>
      <c r="AF234" s="5">
        <v>5.7</v>
      </c>
      <c r="AG234" s="5">
        <v>1</v>
      </c>
    </row>
    <row r="235" spans="1:33" ht="15.75" x14ac:dyDescent="0.25">
      <c r="A235" t="s">
        <v>283</v>
      </c>
      <c r="B235" s="3">
        <v>2019</v>
      </c>
      <c r="C235">
        <v>21810001</v>
      </c>
      <c r="D235" s="1">
        <v>43662</v>
      </c>
      <c r="E235">
        <v>9</v>
      </c>
      <c r="F235" t="s">
        <v>46</v>
      </c>
      <c r="G235" t="s">
        <v>37</v>
      </c>
      <c r="H235" t="s">
        <v>38</v>
      </c>
      <c r="I235" t="s">
        <v>39</v>
      </c>
      <c r="J235" t="s">
        <v>40</v>
      </c>
      <c r="K235">
        <v>15.1</v>
      </c>
      <c r="L235">
        <v>5504.34</v>
      </c>
      <c r="N235" s="4">
        <v>4.2</v>
      </c>
      <c r="O235" s="6">
        <v>8.41</v>
      </c>
      <c r="P235" s="2">
        <v>26.2</v>
      </c>
      <c r="Q235" s="13">
        <v>6.18</v>
      </c>
      <c r="R235" s="13">
        <v>26.1</v>
      </c>
      <c r="S235" s="5">
        <v>6.4749999999999996</v>
      </c>
      <c r="T235">
        <v>1.0999999999999999E-2</v>
      </c>
      <c r="U235" s="5">
        <v>6.3E-2</v>
      </c>
      <c r="V235" s="5">
        <v>1.3280000000000001</v>
      </c>
      <c r="W235" s="12">
        <v>4.1000000000000002E-2</v>
      </c>
      <c r="X235" s="5">
        <v>-1.0999999999999999E-2</v>
      </c>
      <c r="Y235" s="5">
        <v>1.83E-2</v>
      </c>
      <c r="Z235" s="5">
        <v>17.614999999999998</v>
      </c>
      <c r="AB235" s="5">
        <v>31.9</v>
      </c>
      <c r="AC235" s="5">
        <v>6.3</v>
      </c>
      <c r="AD235" s="5">
        <v>8.6</v>
      </c>
      <c r="AE235" s="5">
        <v>3.3</v>
      </c>
      <c r="AF235" s="5">
        <v>50.099999999999994</v>
      </c>
      <c r="AG235" s="5">
        <v>0</v>
      </c>
    </row>
    <row r="236" spans="1:33" ht="15.75" x14ac:dyDescent="0.25">
      <c r="A236" t="s">
        <v>284</v>
      </c>
      <c r="B236" s="3">
        <v>2019</v>
      </c>
      <c r="C236">
        <v>21880001</v>
      </c>
      <c r="D236" s="1">
        <v>43662</v>
      </c>
      <c r="E236">
        <v>9</v>
      </c>
      <c r="F236" s="3" t="s">
        <v>201</v>
      </c>
      <c r="G236" t="str">
        <f t="shared" si="3"/>
        <v>Green Valley</v>
      </c>
      <c r="H236" t="s">
        <v>33</v>
      </c>
      <c r="I236" t="s">
        <v>34</v>
      </c>
      <c r="J236" t="s">
        <v>35</v>
      </c>
      <c r="K236">
        <v>26.5</v>
      </c>
      <c r="L236">
        <v>3481.4</v>
      </c>
      <c r="N236" s="4">
        <v>40.94</v>
      </c>
      <c r="O236" s="6">
        <v>9.91</v>
      </c>
      <c r="P236" s="2">
        <v>28.1</v>
      </c>
      <c r="Q236" s="13">
        <v>12.83</v>
      </c>
      <c r="R236" s="13">
        <v>55.1</v>
      </c>
      <c r="S236" s="5">
        <v>11.25</v>
      </c>
      <c r="T236">
        <v>0.14299999999999999</v>
      </c>
      <c r="U236" s="5">
        <v>0.16800000000000001</v>
      </c>
      <c r="V236" s="5">
        <v>2.0539999999999998</v>
      </c>
      <c r="W236" s="12">
        <v>2.4E-2</v>
      </c>
      <c r="X236" s="5">
        <v>2.1999999999999999E-2</v>
      </c>
      <c r="Y236" s="5">
        <v>1.2200000000000001E-2</v>
      </c>
      <c r="Z236" s="5">
        <v>6.7759999999999998</v>
      </c>
      <c r="AB236" s="5">
        <v>95.9</v>
      </c>
      <c r="AC236" s="5">
        <v>0</v>
      </c>
      <c r="AD236" s="5">
        <v>0</v>
      </c>
      <c r="AE236" s="5">
        <v>17.3</v>
      </c>
      <c r="AF236" s="5">
        <v>113.2</v>
      </c>
      <c r="AG236" s="5">
        <v>0.67</v>
      </c>
    </row>
    <row r="237" spans="1:33" ht="15.75" x14ac:dyDescent="0.25">
      <c r="A237" t="s">
        <v>285</v>
      </c>
      <c r="B237" s="3">
        <v>2019</v>
      </c>
      <c r="C237">
        <v>21150001</v>
      </c>
      <c r="D237" s="1">
        <v>43662</v>
      </c>
      <c r="E237">
        <v>9</v>
      </c>
      <c r="F237" t="s">
        <v>203</v>
      </c>
      <c r="G237" t="str">
        <f t="shared" si="3"/>
        <v>Lake Anita</v>
      </c>
      <c r="H237" t="s">
        <v>33</v>
      </c>
      <c r="I237" t="s">
        <v>34</v>
      </c>
      <c r="J237" t="s">
        <v>35</v>
      </c>
      <c r="K237">
        <v>33.200000000000003</v>
      </c>
      <c r="L237">
        <v>2082.9</v>
      </c>
      <c r="N237" s="4">
        <v>1.5029999999999999</v>
      </c>
      <c r="O237" s="6">
        <v>8.41</v>
      </c>
      <c r="P237" s="2">
        <v>29.4</v>
      </c>
      <c r="Q237" s="13">
        <v>9.41</v>
      </c>
      <c r="R237" s="13">
        <v>17.100000000000001</v>
      </c>
      <c r="S237" s="5">
        <v>7.18</v>
      </c>
      <c r="T237">
        <v>6.0000000000000001E-3</v>
      </c>
      <c r="U237" s="5">
        <v>-2.1999999999999999E-2</v>
      </c>
      <c r="V237" s="5">
        <v>0.79100000000000004</v>
      </c>
      <c r="W237" s="12">
        <v>0.03</v>
      </c>
      <c r="X237" s="5">
        <v>4.5999999999999999E-2</v>
      </c>
      <c r="Y237" s="5">
        <v>4.1999999999999997E-3</v>
      </c>
      <c r="Z237" s="5">
        <v>7.4139999999999997</v>
      </c>
      <c r="AB237" s="5">
        <v>38.6</v>
      </c>
      <c r="AC237" s="5">
        <v>0.3</v>
      </c>
      <c r="AD237" s="5">
        <v>11.3</v>
      </c>
      <c r="AE237" s="5">
        <v>2.6</v>
      </c>
      <c r="AF237" s="5">
        <v>52.800000000000004</v>
      </c>
      <c r="AG237" s="5">
        <v>0</v>
      </c>
    </row>
    <row r="238" spans="1:33" ht="15.75" x14ac:dyDescent="0.25">
      <c r="A238" t="s">
        <v>286</v>
      </c>
      <c r="B238" s="3">
        <v>2019</v>
      </c>
      <c r="C238">
        <v>21870001</v>
      </c>
      <c r="D238" s="1">
        <v>43662</v>
      </c>
      <c r="E238">
        <v>9</v>
      </c>
      <c r="F238" t="s">
        <v>205</v>
      </c>
      <c r="G238" t="str">
        <f t="shared" si="3"/>
        <v>Lake of Three Fires</v>
      </c>
      <c r="H238" t="s">
        <v>33</v>
      </c>
      <c r="I238" t="s">
        <v>34</v>
      </c>
      <c r="J238" t="s">
        <v>35</v>
      </c>
      <c r="K238">
        <v>27.8</v>
      </c>
      <c r="L238">
        <v>727.19999999999993</v>
      </c>
      <c r="N238" s="4">
        <v>22.64</v>
      </c>
      <c r="O238" s="6">
        <v>8.82</v>
      </c>
      <c r="P238" s="2">
        <v>29.3</v>
      </c>
      <c r="Q238" s="13">
        <v>15.61</v>
      </c>
      <c r="R238" s="13">
        <v>50.3</v>
      </c>
      <c r="S238" s="5">
        <v>13.71</v>
      </c>
      <c r="T238">
        <v>0.01</v>
      </c>
      <c r="U238" s="5">
        <v>3.4000000000000002E-2</v>
      </c>
      <c r="V238" s="5">
        <v>2.7360000000000002</v>
      </c>
      <c r="W238" s="12">
        <v>0.05</v>
      </c>
      <c r="X238" s="5">
        <v>4.8000000000000001E-2</v>
      </c>
      <c r="Y238" s="5">
        <v>8.6999999999999994E-3</v>
      </c>
      <c r="Z238" s="5">
        <v>3.528</v>
      </c>
      <c r="AB238" s="5">
        <v>166.2</v>
      </c>
      <c r="AC238" s="5">
        <v>0</v>
      </c>
      <c r="AD238" s="5">
        <v>0</v>
      </c>
      <c r="AE238" s="5">
        <v>16.3</v>
      </c>
      <c r="AF238" s="5">
        <v>182.5</v>
      </c>
      <c r="AG238" s="5">
        <v>0.17</v>
      </c>
    </row>
    <row r="239" spans="1:33" ht="15.75" x14ac:dyDescent="0.25">
      <c r="A239" t="s">
        <v>287</v>
      </c>
      <c r="B239" s="3">
        <v>2019</v>
      </c>
      <c r="C239">
        <v>21130002</v>
      </c>
      <c r="D239" s="1">
        <v>43662</v>
      </c>
      <c r="E239">
        <v>9</v>
      </c>
      <c r="F239" t="s">
        <v>370</v>
      </c>
      <c r="G239" t="s">
        <v>531</v>
      </c>
      <c r="H239" t="s">
        <v>38</v>
      </c>
      <c r="I239" t="s">
        <v>39</v>
      </c>
      <c r="J239" t="s">
        <v>40</v>
      </c>
      <c r="K239">
        <v>11.7</v>
      </c>
      <c r="L239">
        <v>5209.5</v>
      </c>
      <c r="N239" s="4">
        <v>1.827</v>
      </c>
      <c r="O239" s="6">
        <v>7.91</v>
      </c>
      <c r="P239" s="2">
        <v>25.2</v>
      </c>
      <c r="Q239" s="13">
        <v>4.42</v>
      </c>
      <c r="R239" s="13">
        <v>6.96</v>
      </c>
      <c r="S239" s="5">
        <v>8.1319999999999997</v>
      </c>
      <c r="T239">
        <v>4.0000000000000001E-3</v>
      </c>
      <c r="U239" s="5">
        <v>1.4E-2</v>
      </c>
      <c r="V239" s="5">
        <v>1.498</v>
      </c>
      <c r="W239" s="12">
        <v>0.442</v>
      </c>
      <c r="X239" s="5">
        <v>8.9999999999999993E-3</v>
      </c>
      <c r="Y239" s="5">
        <v>1.2800000000000001E-2</v>
      </c>
      <c r="Z239" s="5">
        <v>17.744</v>
      </c>
      <c r="AB239" s="5">
        <v>20.2</v>
      </c>
      <c r="AC239" s="5">
        <v>34.1</v>
      </c>
      <c r="AD239" s="5">
        <v>9.8000000000000007</v>
      </c>
      <c r="AE239" s="5">
        <v>0</v>
      </c>
      <c r="AF239" s="5">
        <v>64.099999999999994</v>
      </c>
      <c r="AG239" s="5">
        <v>0</v>
      </c>
    </row>
    <row r="240" spans="1:33" ht="15.75" x14ac:dyDescent="0.25">
      <c r="A240" t="s">
        <v>288</v>
      </c>
      <c r="B240" s="3">
        <v>2019</v>
      </c>
      <c r="C240">
        <v>21130001</v>
      </c>
      <c r="D240" s="1">
        <v>43662</v>
      </c>
      <c r="E240">
        <v>9</v>
      </c>
      <c r="F240" t="s">
        <v>372</v>
      </c>
      <c r="G240" t="s">
        <v>531</v>
      </c>
      <c r="H240" t="s">
        <v>38</v>
      </c>
      <c r="I240" t="s">
        <v>39</v>
      </c>
      <c r="J240" t="s">
        <v>40</v>
      </c>
      <c r="K240">
        <v>11.7</v>
      </c>
      <c r="L240">
        <v>5209.5</v>
      </c>
      <c r="N240" s="4">
        <v>0.69499999999999995</v>
      </c>
      <c r="O240" s="6">
        <v>7.86</v>
      </c>
      <c r="P240" s="2">
        <v>25.8</v>
      </c>
      <c r="Q240" s="13">
        <v>4.55</v>
      </c>
      <c r="R240" s="13">
        <v>5.77</v>
      </c>
      <c r="S240" s="5">
        <v>7.7190000000000003</v>
      </c>
      <c r="T240">
        <v>9.6000000000000002E-2</v>
      </c>
      <c r="U240" s="5">
        <v>-8.0000000000000002E-3</v>
      </c>
      <c r="V240" s="5">
        <v>1.45</v>
      </c>
      <c r="W240" s="12">
        <v>0.42599999999999999</v>
      </c>
      <c r="X240" s="5">
        <v>1.6E-2</v>
      </c>
      <c r="Y240" s="5">
        <v>1.6199999999999999E-2</v>
      </c>
      <c r="Z240" s="5">
        <v>17.428000000000001</v>
      </c>
      <c r="AB240" s="5">
        <v>16.3</v>
      </c>
      <c r="AC240" s="5">
        <v>27.8</v>
      </c>
      <c r="AD240" s="5">
        <v>8.9</v>
      </c>
      <c r="AE240" s="5">
        <v>0</v>
      </c>
      <c r="AF240" s="5">
        <v>53</v>
      </c>
      <c r="AG240" s="5">
        <v>0.33</v>
      </c>
    </row>
    <row r="241" spans="1:33" ht="15.75" x14ac:dyDescent="0.25">
      <c r="A241" t="s">
        <v>289</v>
      </c>
      <c r="B241" s="3">
        <v>2019</v>
      </c>
      <c r="C241">
        <v>21690001</v>
      </c>
      <c r="D241" s="1">
        <v>43662</v>
      </c>
      <c r="E241">
        <v>9</v>
      </c>
      <c r="F241" t="s">
        <v>209</v>
      </c>
      <c r="G241" t="str">
        <f t="shared" si="3"/>
        <v>Viking Lake</v>
      </c>
      <c r="H241" t="s">
        <v>33</v>
      </c>
      <c r="I241" t="s">
        <v>34</v>
      </c>
      <c r="J241" t="s">
        <v>35</v>
      </c>
      <c r="K241">
        <v>42.3</v>
      </c>
      <c r="L241">
        <v>2067.1999999999998</v>
      </c>
      <c r="N241" s="4">
        <v>1.2569999999999999</v>
      </c>
      <c r="O241" s="6">
        <v>8.7100000000000009</v>
      </c>
      <c r="P241" s="2">
        <v>30</v>
      </c>
      <c r="Q241" s="13">
        <v>9.5299999999999994</v>
      </c>
      <c r="R241" s="13">
        <v>13</v>
      </c>
      <c r="S241" s="5">
        <v>7.59</v>
      </c>
      <c r="T241">
        <v>0.151</v>
      </c>
      <c r="U241" s="5">
        <v>-4.1000000000000002E-2</v>
      </c>
      <c r="V241" s="5">
        <v>0.69899999999999995</v>
      </c>
      <c r="W241" s="12">
        <v>4.7E-2</v>
      </c>
      <c r="X241" s="5">
        <v>1.0999999999999999E-2</v>
      </c>
      <c r="Y241" s="5">
        <v>5.1999999999999998E-3</v>
      </c>
      <c r="Z241" s="5">
        <v>6.9969999999999999</v>
      </c>
      <c r="AB241" s="5">
        <v>13.6</v>
      </c>
      <c r="AC241" s="5">
        <v>2.9</v>
      </c>
      <c r="AD241" s="5">
        <v>4.3</v>
      </c>
      <c r="AE241" s="5">
        <v>0</v>
      </c>
      <c r="AF241" s="5">
        <v>20.8</v>
      </c>
      <c r="AG241" s="5">
        <v>0.67</v>
      </c>
    </row>
    <row r="242" spans="1:33" ht="15.75" x14ac:dyDescent="0.25">
      <c r="A242" t="s">
        <v>290</v>
      </c>
      <c r="B242" s="3">
        <v>2019</v>
      </c>
      <c r="C242">
        <v>21770001</v>
      </c>
      <c r="D242" s="1">
        <v>43669</v>
      </c>
      <c r="E242">
        <v>10</v>
      </c>
      <c r="F242" s="3" t="s">
        <v>196</v>
      </c>
      <c r="G242" t="str">
        <f t="shared" si="3"/>
        <v>Big Creek</v>
      </c>
      <c r="H242" t="s">
        <v>33</v>
      </c>
      <c r="I242" t="s">
        <v>34</v>
      </c>
      <c r="J242" t="s">
        <v>40</v>
      </c>
      <c r="K242">
        <v>19.399999999999999</v>
      </c>
      <c r="L242">
        <v>16490</v>
      </c>
      <c r="N242" s="4">
        <v>0</v>
      </c>
      <c r="O242" s="6">
        <v>8.32</v>
      </c>
      <c r="P242" s="2">
        <v>25.4</v>
      </c>
      <c r="Q242" s="13">
        <v>11.54</v>
      </c>
      <c r="R242" s="13">
        <v>4.66</v>
      </c>
      <c r="S242" s="5">
        <v>5.1120000000000001</v>
      </c>
      <c r="T242">
        <v>1.0999999999999999E-2</v>
      </c>
      <c r="U242" s="5">
        <v>0.14599999999999999</v>
      </c>
      <c r="V242" s="5">
        <v>0.90200000000000002</v>
      </c>
      <c r="W242" s="12">
        <v>5.2400000000000002E-2</v>
      </c>
      <c r="X242" s="5">
        <v>4.0720000000000001</v>
      </c>
      <c r="Y242" s="5">
        <v>8.8200000000000001E-2</v>
      </c>
      <c r="Z242" s="5">
        <v>17.45</v>
      </c>
      <c r="AB242" s="5">
        <v>9.1</v>
      </c>
      <c r="AC242" s="5">
        <v>11.1</v>
      </c>
      <c r="AD242" s="5">
        <v>11.8</v>
      </c>
      <c r="AE242" s="5">
        <v>0</v>
      </c>
      <c r="AF242" s="5">
        <v>32</v>
      </c>
      <c r="AG242" s="5">
        <v>0</v>
      </c>
    </row>
    <row r="243" spans="1:33" ht="15.75" x14ac:dyDescent="0.25">
      <c r="A243" t="s">
        <v>291</v>
      </c>
      <c r="B243" s="3">
        <v>2019</v>
      </c>
      <c r="C243">
        <v>21810002</v>
      </c>
      <c r="D243" s="1">
        <v>43669</v>
      </c>
      <c r="E243">
        <v>10</v>
      </c>
      <c r="F243" s="3" t="s">
        <v>37</v>
      </c>
      <c r="G243" t="s">
        <v>37</v>
      </c>
      <c r="H243" t="s">
        <v>38</v>
      </c>
      <c r="I243" t="s">
        <v>39</v>
      </c>
      <c r="J243" t="s">
        <v>40</v>
      </c>
      <c r="K243">
        <v>15.1</v>
      </c>
      <c r="L243">
        <v>5504.34</v>
      </c>
      <c r="N243" s="4">
        <v>2.1680000000000001</v>
      </c>
      <c r="O243" s="6">
        <v>8.58</v>
      </c>
      <c r="P243" s="2">
        <v>25</v>
      </c>
      <c r="Q243" s="13">
        <v>5.67</v>
      </c>
      <c r="R243" s="13">
        <v>28.6</v>
      </c>
      <c r="S243" s="5">
        <v>7.1539999999999999</v>
      </c>
      <c r="T243">
        <v>0.28799999999999998</v>
      </c>
      <c r="U243" s="5">
        <v>0.35799999999999998</v>
      </c>
      <c r="V243" s="5">
        <v>1.8640000000000001</v>
      </c>
      <c r="W243" s="12">
        <v>3.5200000000000002E-2</v>
      </c>
      <c r="X243" s="5">
        <v>5.8000000000000003E-2</v>
      </c>
      <c r="Y243" s="5">
        <v>1.44E-2</v>
      </c>
      <c r="Z243" s="5">
        <v>18.559000000000001</v>
      </c>
      <c r="AB243" s="5">
        <v>55.9</v>
      </c>
      <c r="AC243" s="5">
        <v>15.6</v>
      </c>
      <c r="AD243" s="5">
        <v>27.1</v>
      </c>
      <c r="AE243" s="5">
        <v>0</v>
      </c>
      <c r="AF243" s="5">
        <v>98.6</v>
      </c>
      <c r="AG243" s="5">
        <v>0</v>
      </c>
    </row>
    <row r="244" spans="1:33" ht="15.75" x14ac:dyDescent="0.25">
      <c r="A244" t="s">
        <v>292</v>
      </c>
      <c r="B244" s="3">
        <v>2019</v>
      </c>
      <c r="C244">
        <v>21940001</v>
      </c>
      <c r="D244" s="1">
        <v>43669</v>
      </c>
      <c r="E244">
        <v>10</v>
      </c>
      <c r="F244" s="3" t="s">
        <v>42</v>
      </c>
      <c r="G244" t="str">
        <f t="shared" si="3"/>
        <v>Brushy Creek</v>
      </c>
      <c r="H244" t="s">
        <v>33</v>
      </c>
      <c r="I244" t="s">
        <v>34</v>
      </c>
      <c r="J244" t="s">
        <v>40</v>
      </c>
      <c r="K244">
        <v>77.5</v>
      </c>
      <c r="L244">
        <v>20010</v>
      </c>
      <c r="N244" s="4">
        <v>0.91800000000000004</v>
      </c>
      <c r="O244" s="6">
        <v>8.0500000000000007</v>
      </c>
      <c r="P244" s="2">
        <v>21.6</v>
      </c>
      <c r="Q244" s="13">
        <v>6.63</v>
      </c>
      <c r="R244" s="13">
        <v>1.78</v>
      </c>
      <c r="S244" s="5">
        <v>4.7080000000000002</v>
      </c>
      <c r="T244">
        <v>4.2000000000000003E-2</v>
      </c>
      <c r="U244" s="5">
        <v>8.2000000000000003E-2</v>
      </c>
      <c r="V244" s="5">
        <v>0.55100000000000005</v>
      </c>
      <c r="W244" s="12">
        <v>6.5500000000000003E-2</v>
      </c>
      <c r="X244" s="5">
        <v>3.9209999999999998</v>
      </c>
      <c r="Y244" s="5">
        <v>8.8800000000000004E-2</v>
      </c>
      <c r="Z244" s="5">
        <v>14.773</v>
      </c>
      <c r="AB244" s="5">
        <v>2.2999999999999998</v>
      </c>
      <c r="AC244" s="5">
        <v>2.9</v>
      </c>
      <c r="AD244" s="5">
        <v>1.8</v>
      </c>
      <c r="AE244" s="5">
        <v>1.9</v>
      </c>
      <c r="AF244" s="5">
        <v>8.8999999999999986</v>
      </c>
      <c r="AG244" s="5">
        <v>1.06</v>
      </c>
    </row>
    <row r="245" spans="1:33" ht="15.75" x14ac:dyDescent="0.25">
      <c r="A245" t="s">
        <v>293</v>
      </c>
      <c r="B245" s="3">
        <v>2019</v>
      </c>
      <c r="C245">
        <v>21810001</v>
      </c>
      <c r="D245" s="1">
        <v>43669</v>
      </c>
      <c r="E245">
        <v>10</v>
      </c>
      <c r="F245" t="s">
        <v>46</v>
      </c>
      <c r="G245" t="s">
        <v>37</v>
      </c>
      <c r="H245" t="s">
        <v>38</v>
      </c>
      <c r="I245" t="s">
        <v>39</v>
      </c>
      <c r="J245" t="s">
        <v>40</v>
      </c>
      <c r="K245">
        <v>15.1</v>
      </c>
      <c r="L245">
        <v>5504.34</v>
      </c>
      <c r="N245" s="4">
        <v>1.1930000000000001</v>
      </c>
      <c r="O245" s="6">
        <v>8.51</v>
      </c>
      <c r="P245" s="2">
        <v>28.1</v>
      </c>
      <c r="Q245" s="13">
        <v>5.28</v>
      </c>
      <c r="R245" s="13">
        <v>20.5</v>
      </c>
      <c r="S245" s="5">
        <v>6.5119999999999996</v>
      </c>
      <c r="T245">
        <v>0.23300000000000001</v>
      </c>
      <c r="U245" s="5">
        <v>0.46300000000000002</v>
      </c>
      <c r="V245" s="5">
        <v>2.246</v>
      </c>
      <c r="W245" s="12">
        <v>4.2700000000000002E-2</v>
      </c>
      <c r="X245" s="5">
        <v>0.106</v>
      </c>
      <c r="Y245" s="5">
        <v>2.9499999999999998E-2</v>
      </c>
      <c r="Z245" s="5">
        <v>17.780999999999999</v>
      </c>
      <c r="AB245" s="5">
        <v>49.5</v>
      </c>
      <c r="AC245" s="5">
        <v>16.5</v>
      </c>
      <c r="AD245" s="5">
        <v>37.299999999999997</v>
      </c>
      <c r="AE245" s="5">
        <v>6.9</v>
      </c>
      <c r="AF245" s="5">
        <v>110.2</v>
      </c>
      <c r="AG245" s="5">
        <v>0</v>
      </c>
    </row>
    <row r="246" spans="1:33" ht="15.75" x14ac:dyDescent="0.25">
      <c r="A246" t="s">
        <v>294</v>
      </c>
      <c r="B246" s="3">
        <v>2019</v>
      </c>
      <c r="C246">
        <v>21880001</v>
      </c>
      <c r="D246" s="1">
        <v>43669</v>
      </c>
      <c r="E246">
        <v>10</v>
      </c>
      <c r="F246" s="3" t="s">
        <v>201</v>
      </c>
      <c r="G246" t="str">
        <f t="shared" si="3"/>
        <v>Green Valley</v>
      </c>
      <c r="H246" t="s">
        <v>33</v>
      </c>
      <c r="I246" t="s">
        <v>34</v>
      </c>
      <c r="J246" t="s">
        <v>35</v>
      </c>
      <c r="K246">
        <v>26.5</v>
      </c>
      <c r="L246">
        <v>3481.4</v>
      </c>
      <c r="N246" s="4">
        <v>36.56</v>
      </c>
      <c r="O246" s="6">
        <v>9.7100000000000009</v>
      </c>
      <c r="P246" s="2">
        <v>26.3</v>
      </c>
      <c r="Q246" s="13">
        <v>12.76</v>
      </c>
      <c r="R246" s="13">
        <v>53</v>
      </c>
      <c r="S246" s="5">
        <v>18.079999999999998</v>
      </c>
      <c r="T246">
        <v>0.192</v>
      </c>
      <c r="U246" s="5">
        <v>0.97099999999999997</v>
      </c>
      <c r="V246" s="5">
        <v>4.7140000000000004</v>
      </c>
      <c r="W246" s="12">
        <v>5.7099999999999998E-2</v>
      </c>
      <c r="X246" s="5">
        <v>0.108</v>
      </c>
      <c r="Y246" s="5">
        <v>1.9800000000000002E-2</v>
      </c>
      <c r="Z246" s="5">
        <v>6.9180000000000001</v>
      </c>
      <c r="AB246" s="5">
        <v>191.2</v>
      </c>
      <c r="AC246" s="5">
        <v>0</v>
      </c>
      <c r="AD246" s="5">
        <v>0</v>
      </c>
      <c r="AE246" s="5">
        <v>26.1</v>
      </c>
      <c r="AF246" s="5">
        <v>217.29999999999998</v>
      </c>
      <c r="AG246" s="5">
        <v>1.3</v>
      </c>
    </row>
    <row r="247" spans="1:33" ht="15.75" x14ac:dyDescent="0.25">
      <c r="A247" t="s">
        <v>295</v>
      </c>
      <c r="B247" s="3">
        <v>2019</v>
      </c>
      <c r="C247">
        <v>21150001</v>
      </c>
      <c r="D247" s="1">
        <v>43669</v>
      </c>
      <c r="E247">
        <v>10</v>
      </c>
      <c r="F247" t="s">
        <v>203</v>
      </c>
      <c r="G247" t="str">
        <f t="shared" si="3"/>
        <v>Lake Anita</v>
      </c>
      <c r="H247" t="s">
        <v>33</v>
      </c>
      <c r="I247" t="s">
        <v>34</v>
      </c>
      <c r="J247" t="s">
        <v>35</v>
      </c>
      <c r="K247">
        <v>33.200000000000003</v>
      </c>
      <c r="L247">
        <v>2082.9</v>
      </c>
      <c r="N247" s="4">
        <v>0.248</v>
      </c>
      <c r="O247" s="6">
        <v>8.41</v>
      </c>
      <c r="P247" s="2">
        <v>27.1</v>
      </c>
      <c r="Q247" s="13">
        <v>9.5</v>
      </c>
      <c r="R247" s="13">
        <v>18.5</v>
      </c>
      <c r="S247" s="5">
        <v>4.798</v>
      </c>
      <c r="T247">
        <v>1.4999999999999999E-2</v>
      </c>
      <c r="U247" s="5">
        <v>0.255</v>
      </c>
      <c r="V247" s="5">
        <v>1.6850000000000001</v>
      </c>
      <c r="W247" s="12">
        <v>3.5000000000000003E-2</v>
      </c>
      <c r="X247" s="5">
        <v>8.2000000000000003E-2</v>
      </c>
      <c r="Y247" s="5">
        <v>8.8999999999999999E-3</v>
      </c>
      <c r="Z247" s="5">
        <v>7.3940000000000001</v>
      </c>
      <c r="AB247" s="5">
        <v>42.1</v>
      </c>
      <c r="AC247" s="5">
        <v>1.7</v>
      </c>
      <c r="AD247" s="5">
        <v>10.199999999999999</v>
      </c>
      <c r="AE247" s="5">
        <v>4</v>
      </c>
      <c r="AF247" s="5">
        <v>58</v>
      </c>
      <c r="AG247" s="5">
        <v>0</v>
      </c>
    </row>
    <row r="248" spans="1:33" ht="15.75" x14ac:dyDescent="0.25">
      <c r="A248" t="s">
        <v>296</v>
      </c>
      <c r="B248" s="3">
        <v>2019</v>
      </c>
      <c r="C248">
        <v>21870001</v>
      </c>
      <c r="D248" s="1">
        <v>43669</v>
      </c>
      <c r="E248">
        <v>10</v>
      </c>
      <c r="F248" t="s">
        <v>205</v>
      </c>
      <c r="G248" t="str">
        <f t="shared" si="3"/>
        <v>Lake of Three Fires</v>
      </c>
      <c r="H248" t="s">
        <v>33</v>
      </c>
      <c r="I248" t="s">
        <v>34</v>
      </c>
      <c r="J248" t="s">
        <v>35</v>
      </c>
      <c r="K248">
        <v>27.8</v>
      </c>
      <c r="L248">
        <v>727.19999999999993</v>
      </c>
      <c r="N248" s="4">
        <v>22.3</v>
      </c>
      <c r="O248" s="6">
        <v>9.65</v>
      </c>
      <c r="P248" s="2">
        <v>27.1</v>
      </c>
      <c r="Q248" s="13">
        <v>14</v>
      </c>
      <c r="R248" s="13">
        <v>37.799999999999997</v>
      </c>
      <c r="S248" s="5">
        <v>14.2</v>
      </c>
      <c r="T248">
        <v>1.4E-2</v>
      </c>
      <c r="U248" s="5">
        <v>0.32300000000000001</v>
      </c>
      <c r="V248" s="5">
        <v>3.649</v>
      </c>
      <c r="W248" s="12">
        <v>0.70920000000000005</v>
      </c>
      <c r="X248" s="5">
        <v>0.27300000000000002</v>
      </c>
      <c r="Y248" s="5">
        <v>1.49E-2</v>
      </c>
      <c r="Z248" s="5">
        <v>4.0919999999999996</v>
      </c>
      <c r="AB248" s="5">
        <v>150.80000000000001</v>
      </c>
      <c r="AC248" s="5">
        <v>0</v>
      </c>
      <c r="AD248" s="5">
        <v>0</v>
      </c>
      <c r="AE248" s="5">
        <v>23</v>
      </c>
      <c r="AF248" s="5">
        <v>173.8</v>
      </c>
      <c r="AG248" s="5">
        <v>0</v>
      </c>
    </row>
    <row r="249" spans="1:33" ht="15.75" x14ac:dyDescent="0.25">
      <c r="A249" t="s">
        <v>297</v>
      </c>
      <c r="B249" s="3">
        <v>2019</v>
      </c>
      <c r="C249">
        <v>21130002</v>
      </c>
      <c r="D249" s="1">
        <v>43669</v>
      </c>
      <c r="E249">
        <v>10</v>
      </c>
      <c r="F249" t="s">
        <v>370</v>
      </c>
      <c r="G249" t="s">
        <v>531</v>
      </c>
      <c r="H249" t="s">
        <v>38</v>
      </c>
      <c r="I249" t="s">
        <v>39</v>
      </c>
      <c r="J249" t="s">
        <v>40</v>
      </c>
      <c r="K249">
        <v>11.7</v>
      </c>
      <c r="L249">
        <v>5209.5</v>
      </c>
      <c r="N249" s="4">
        <v>36.15</v>
      </c>
      <c r="O249" s="6">
        <v>8.1199999999999992</v>
      </c>
      <c r="P249" s="2">
        <v>24.2</v>
      </c>
      <c r="Q249" s="13">
        <v>3.6</v>
      </c>
      <c r="R249" s="13">
        <v>32.6</v>
      </c>
      <c r="S249" s="5">
        <v>7.9039999999999999</v>
      </c>
      <c r="T249">
        <v>0.155</v>
      </c>
      <c r="U249" s="5">
        <v>0.69199999999999995</v>
      </c>
      <c r="V249" s="5">
        <v>2.871</v>
      </c>
      <c r="W249" s="12">
        <v>0.34510000000000002</v>
      </c>
      <c r="X249" s="5">
        <v>5.8999999999999997E-2</v>
      </c>
      <c r="Y249" s="5">
        <v>1.8499999999999999E-2</v>
      </c>
      <c r="Z249" s="5">
        <v>18.265000000000001</v>
      </c>
      <c r="AB249" s="5">
        <v>161</v>
      </c>
      <c r="AC249" s="5">
        <v>28.6</v>
      </c>
      <c r="AD249" s="5">
        <v>0</v>
      </c>
      <c r="AE249" s="5">
        <v>41.3</v>
      </c>
      <c r="AF249" s="5">
        <v>230.89999999999998</v>
      </c>
      <c r="AG249" s="5">
        <v>0</v>
      </c>
    </row>
    <row r="250" spans="1:33" ht="15.75" x14ac:dyDescent="0.25">
      <c r="A250" t="s">
        <v>298</v>
      </c>
      <c r="B250" s="3">
        <v>2019</v>
      </c>
      <c r="C250">
        <v>21130001</v>
      </c>
      <c r="D250" s="1">
        <v>43669</v>
      </c>
      <c r="E250">
        <v>10</v>
      </c>
      <c r="F250" t="s">
        <v>372</v>
      </c>
      <c r="G250" t="s">
        <v>531</v>
      </c>
      <c r="H250" t="s">
        <v>38</v>
      </c>
      <c r="I250" t="s">
        <v>39</v>
      </c>
      <c r="J250" t="s">
        <v>40</v>
      </c>
      <c r="K250">
        <v>11.7</v>
      </c>
      <c r="L250">
        <v>5209.5</v>
      </c>
      <c r="N250" s="4">
        <v>0.78300000000000003</v>
      </c>
      <c r="O250" s="6">
        <v>8.23</v>
      </c>
      <c r="P250" s="2">
        <v>24</v>
      </c>
      <c r="Q250" s="13">
        <v>4.41</v>
      </c>
      <c r="R250" s="13">
        <v>14</v>
      </c>
      <c r="S250" s="5">
        <v>7.5350000000000001</v>
      </c>
      <c r="T250">
        <v>0.15</v>
      </c>
      <c r="U250" s="5">
        <v>0.26100000000000001</v>
      </c>
      <c r="V250" s="5">
        <v>4.7629999999999999</v>
      </c>
      <c r="W250" s="12">
        <v>0.51729999999999998</v>
      </c>
      <c r="X250" s="5">
        <v>9.1999999999999998E-2</v>
      </c>
      <c r="Y250" s="5">
        <v>2.5100000000000001E-2</v>
      </c>
      <c r="Z250" s="5">
        <v>18.350999999999999</v>
      </c>
      <c r="AB250" s="5">
        <v>37</v>
      </c>
      <c r="AC250" s="5">
        <v>43.2</v>
      </c>
      <c r="AD250" s="5">
        <v>11.1</v>
      </c>
      <c r="AE250" s="5">
        <v>0</v>
      </c>
      <c r="AF250" s="5">
        <v>91.3</v>
      </c>
      <c r="AG250" s="5">
        <v>0.3</v>
      </c>
    </row>
    <row r="251" spans="1:33" ht="15.75" x14ac:dyDescent="0.25">
      <c r="A251" t="s">
        <v>299</v>
      </c>
      <c r="B251" s="3">
        <v>2019</v>
      </c>
      <c r="C251">
        <v>21690001</v>
      </c>
      <c r="D251" s="1">
        <v>43669</v>
      </c>
      <c r="E251">
        <v>10</v>
      </c>
      <c r="F251" t="s">
        <v>209</v>
      </c>
      <c r="G251" t="str">
        <f t="shared" si="3"/>
        <v>Viking Lake</v>
      </c>
      <c r="H251" t="s">
        <v>33</v>
      </c>
      <c r="I251" t="s">
        <v>34</v>
      </c>
      <c r="J251" t="s">
        <v>35</v>
      </c>
      <c r="K251">
        <v>42.3</v>
      </c>
      <c r="L251">
        <v>2067.1999999999998</v>
      </c>
      <c r="N251" s="4"/>
      <c r="O251" s="6"/>
      <c r="W251" s="12"/>
    </row>
    <row r="252" spans="1:33" x14ac:dyDescent="0.25">
      <c r="A252" t="s">
        <v>300</v>
      </c>
      <c r="B252" s="3">
        <v>2019</v>
      </c>
      <c r="C252">
        <v>21770001</v>
      </c>
      <c r="D252" s="1">
        <v>43676</v>
      </c>
      <c r="E252">
        <v>11</v>
      </c>
      <c r="F252" s="3" t="s">
        <v>196</v>
      </c>
      <c r="G252" t="str">
        <f t="shared" si="3"/>
        <v>Big Creek</v>
      </c>
      <c r="H252" t="s">
        <v>33</v>
      </c>
      <c r="I252" t="s">
        <v>34</v>
      </c>
      <c r="J252" t="s">
        <v>40</v>
      </c>
      <c r="K252">
        <v>19.399999999999999</v>
      </c>
      <c r="L252">
        <v>16490</v>
      </c>
      <c r="N252" s="4">
        <v>7.0000000000000001E-3</v>
      </c>
      <c r="O252">
        <v>8.16</v>
      </c>
      <c r="P252" s="2">
        <v>24.7</v>
      </c>
      <c r="Q252" s="13">
        <v>5.58</v>
      </c>
      <c r="R252" s="13" t="s">
        <v>301</v>
      </c>
      <c r="S252" s="5">
        <v>4.9720000000000004</v>
      </c>
      <c r="T252">
        <v>0.08</v>
      </c>
      <c r="U252" s="5">
        <v>0.17899999999999999</v>
      </c>
      <c r="V252" s="5">
        <v>1.1539999999999999</v>
      </c>
      <c r="W252" s="12">
        <v>5.79E-2</v>
      </c>
      <c r="X252" s="5">
        <v>1.34</v>
      </c>
      <c r="Y252" s="5">
        <v>7.6999999999999999E-2</v>
      </c>
      <c r="Z252" s="5">
        <v>17.155000000000001</v>
      </c>
      <c r="AB252" s="5">
        <v>16.5</v>
      </c>
      <c r="AC252" s="5">
        <v>21.4</v>
      </c>
      <c r="AD252" s="5">
        <v>15</v>
      </c>
      <c r="AE252" s="5">
        <v>0</v>
      </c>
      <c r="AF252" s="5">
        <v>52.8</v>
      </c>
      <c r="AG252" s="5">
        <v>1</v>
      </c>
    </row>
    <row r="253" spans="1:33" x14ac:dyDescent="0.25">
      <c r="A253" t="s">
        <v>302</v>
      </c>
      <c r="B253" s="3">
        <v>2019</v>
      </c>
      <c r="C253">
        <v>21810002</v>
      </c>
      <c r="D253" s="1">
        <v>43676</v>
      </c>
      <c r="E253">
        <v>11</v>
      </c>
      <c r="F253" s="3" t="s">
        <v>37</v>
      </c>
      <c r="G253" t="s">
        <v>37</v>
      </c>
      <c r="H253" t="s">
        <v>38</v>
      </c>
      <c r="I253" t="s">
        <v>39</v>
      </c>
      <c r="J253" t="s">
        <v>40</v>
      </c>
      <c r="K253">
        <v>15.1</v>
      </c>
      <c r="L253">
        <v>5504.34</v>
      </c>
      <c r="N253" s="4">
        <v>5.5E-2</v>
      </c>
      <c r="O253">
        <v>8.4</v>
      </c>
      <c r="P253" s="2">
        <v>25.5</v>
      </c>
      <c r="Q253" s="13">
        <v>9.1999999999999993</v>
      </c>
      <c r="R253" s="13">
        <v>29</v>
      </c>
      <c r="S253" s="5">
        <v>6.7830000000000004</v>
      </c>
      <c r="T253">
        <v>7.0000000000000007E-2</v>
      </c>
      <c r="U253" s="5">
        <v>0.254</v>
      </c>
      <c r="V253" s="5">
        <v>2.7949999999999999</v>
      </c>
      <c r="W253" s="12">
        <v>2.58E-2</v>
      </c>
      <c r="X253" s="5">
        <v>4.2000000000000003E-2</v>
      </c>
      <c r="Y253" s="5">
        <v>1.7899999999999999E-2</v>
      </c>
      <c r="Z253" s="5">
        <v>18.782</v>
      </c>
      <c r="AB253" s="5">
        <v>64.599999999999994</v>
      </c>
      <c r="AC253" s="5">
        <v>26.2</v>
      </c>
      <c r="AD253" s="5">
        <v>33.1</v>
      </c>
      <c r="AE253" s="5">
        <v>0</v>
      </c>
      <c r="AF253" s="5">
        <v>123.9</v>
      </c>
      <c r="AG253" s="5">
        <v>0</v>
      </c>
    </row>
    <row r="254" spans="1:33" x14ac:dyDescent="0.25">
      <c r="A254" t="s">
        <v>303</v>
      </c>
      <c r="B254" s="3">
        <v>2019</v>
      </c>
      <c r="C254">
        <v>21940001</v>
      </c>
      <c r="D254" s="1">
        <v>43676</v>
      </c>
      <c r="E254">
        <v>11</v>
      </c>
      <c r="F254" s="3" t="s">
        <v>42</v>
      </c>
      <c r="G254" t="str">
        <f t="shared" si="3"/>
        <v>Brushy Creek</v>
      </c>
      <c r="H254" t="s">
        <v>33</v>
      </c>
      <c r="I254" t="s">
        <v>34</v>
      </c>
      <c r="J254" t="s">
        <v>40</v>
      </c>
      <c r="K254">
        <v>77.5</v>
      </c>
      <c r="L254">
        <v>20010</v>
      </c>
      <c r="N254" s="4">
        <v>0</v>
      </c>
      <c r="O254">
        <v>7.9</v>
      </c>
      <c r="P254" s="2">
        <v>24</v>
      </c>
      <c r="Q254" s="13">
        <v>8.6999999999999993</v>
      </c>
      <c r="R254" s="13">
        <v>2.2999999999999998</v>
      </c>
      <c r="S254" s="5">
        <v>4.0380000000000003</v>
      </c>
      <c r="T254">
        <v>0.04</v>
      </c>
      <c r="U254" s="5">
        <v>0.186</v>
      </c>
      <c r="V254" s="5">
        <v>0.94</v>
      </c>
      <c r="W254" s="12">
        <v>4.8099999999999997E-2</v>
      </c>
      <c r="X254" s="5">
        <v>2.0390000000000001</v>
      </c>
      <c r="Y254" s="5">
        <v>8.9499999999999996E-2</v>
      </c>
      <c r="Z254" s="5">
        <v>14.871</v>
      </c>
      <c r="AB254" s="5">
        <v>2.1</v>
      </c>
      <c r="AC254" s="5">
        <v>2</v>
      </c>
      <c r="AD254" s="5">
        <v>1.7</v>
      </c>
      <c r="AE254" s="5">
        <v>0.7</v>
      </c>
      <c r="AF254" s="5">
        <v>6.5</v>
      </c>
      <c r="AG254" s="5">
        <v>0.67</v>
      </c>
    </row>
    <row r="255" spans="1:33" x14ac:dyDescent="0.25">
      <c r="A255" t="s">
        <v>304</v>
      </c>
      <c r="B255" s="3">
        <v>2019</v>
      </c>
      <c r="C255">
        <v>21810001</v>
      </c>
      <c r="D255" s="1">
        <v>43676</v>
      </c>
      <c r="E255">
        <v>11</v>
      </c>
      <c r="F255" t="s">
        <v>46</v>
      </c>
      <c r="G255" t="s">
        <v>37</v>
      </c>
      <c r="H255" t="s">
        <v>38</v>
      </c>
      <c r="I255" t="s">
        <v>39</v>
      </c>
      <c r="J255" t="s">
        <v>40</v>
      </c>
      <c r="K255">
        <v>15.1</v>
      </c>
      <c r="L255">
        <v>5504.34</v>
      </c>
      <c r="N255" s="4">
        <v>0</v>
      </c>
      <c r="O255">
        <v>8.3000000000000007</v>
      </c>
      <c r="P255" s="2">
        <v>27</v>
      </c>
      <c r="Q255" s="13">
        <v>10</v>
      </c>
      <c r="R255" s="13">
        <v>25</v>
      </c>
      <c r="S255" s="5">
        <v>7.03</v>
      </c>
      <c r="T255">
        <v>0.12</v>
      </c>
      <c r="U255" s="5">
        <v>0.46200000000000002</v>
      </c>
      <c r="V255" s="5">
        <v>3.5579999999999998</v>
      </c>
      <c r="W255" s="12">
        <v>2.3400000000000001E-2</v>
      </c>
      <c r="X255" s="5">
        <v>6.9000000000000006E-2</v>
      </c>
      <c r="Y255" s="5">
        <v>2.0299999999999999E-2</v>
      </c>
      <c r="Z255" s="5">
        <v>18.494</v>
      </c>
      <c r="AB255" s="5">
        <v>48.4</v>
      </c>
      <c r="AC255" s="5">
        <v>22</v>
      </c>
      <c r="AD255" s="5">
        <v>40</v>
      </c>
      <c r="AE255" s="5">
        <v>0</v>
      </c>
      <c r="AF255" s="5">
        <v>110.4</v>
      </c>
      <c r="AG255" s="5">
        <v>0</v>
      </c>
    </row>
    <row r="256" spans="1:33" x14ac:dyDescent="0.25">
      <c r="A256" t="s">
        <v>305</v>
      </c>
      <c r="B256" s="3">
        <v>2019</v>
      </c>
      <c r="C256">
        <v>21880001</v>
      </c>
      <c r="D256" s="1">
        <v>43676</v>
      </c>
      <c r="E256">
        <v>11</v>
      </c>
      <c r="F256" s="3" t="s">
        <v>201</v>
      </c>
      <c r="G256" t="str">
        <f t="shared" si="3"/>
        <v>Green Valley</v>
      </c>
      <c r="H256" t="s">
        <v>33</v>
      </c>
      <c r="I256" t="s">
        <v>34</v>
      </c>
      <c r="J256" t="s">
        <v>35</v>
      </c>
      <c r="K256">
        <v>26.5</v>
      </c>
      <c r="L256">
        <v>3481.4</v>
      </c>
      <c r="N256" s="4">
        <v>18.364999999999998</v>
      </c>
      <c r="O256">
        <v>10.01</v>
      </c>
      <c r="P256" s="2">
        <v>25.4</v>
      </c>
      <c r="Q256" s="13">
        <v>3.08</v>
      </c>
      <c r="R256" s="13">
        <v>59.1</v>
      </c>
      <c r="S256" s="5">
        <v>9.2690000000000001</v>
      </c>
      <c r="T256">
        <v>2.63</v>
      </c>
      <c r="U256" s="5">
        <v>0.78500000000000003</v>
      </c>
      <c r="V256" s="5">
        <v>4.6680000000000001</v>
      </c>
      <c r="W256" s="12">
        <v>2.92E-2</v>
      </c>
      <c r="X256" s="5">
        <v>7.9000000000000001E-2</v>
      </c>
      <c r="Y256" s="5">
        <v>1.1299999999999999E-2</v>
      </c>
      <c r="Z256" s="5">
        <v>7.1230000000000002</v>
      </c>
      <c r="AB256" s="5">
        <v>107.7</v>
      </c>
      <c r="AC256" s="5">
        <v>0</v>
      </c>
      <c r="AD256" s="5">
        <v>0</v>
      </c>
      <c r="AE256" s="5">
        <v>18.399999999999999</v>
      </c>
      <c r="AF256" s="5">
        <v>126.1</v>
      </c>
      <c r="AG256" s="5">
        <v>0.67</v>
      </c>
    </row>
    <row r="257" spans="1:33" ht="15.75" x14ac:dyDescent="0.25">
      <c r="A257" t="s">
        <v>306</v>
      </c>
      <c r="B257" s="3">
        <v>2019</v>
      </c>
      <c r="C257">
        <v>21150001</v>
      </c>
      <c r="D257" s="1">
        <v>43676</v>
      </c>
      <c r="E257">
        <v>11</v>
      </c>
      <c r="F257" t="s">
        <v>203</v>
      </c>
      <c r="G257" t="str">
        <f t="shared" si="3"/>
        <v>Lake Anita</v>
      </c>
      <c r="H257" t="s">
        <v>33</v>
      </c>
      <c r="I257" t="s">
        <v>34</v>
      </c>
      <c r="J257" t="s">
        <v>35</v>
      </c>
      <c r="K257">
        <v>33.200000000000003</v>
      </c>
      <c r="L257">
        <v>2082.9</v>
      </c>
      <c r="N257" s="4">
        <v>0.28499999999999998</v>
      </c>
      <c r="O257" s="8">
        <v>9.81</v>
      </c>
      <c r="P257" s="2">
        <v>24.1</v>
      </c>
      <c r="Q257" s="13">
        <v>4.3600000000000003</v>
      </c>
      <c r="R257" s="13">
        <v>12.31</v>
      </c>
      <c r="S257" s="5">
        <v>21.69</v>
      </c>
      <c r="T257">
        <v>0.25</v>
      </c>
      <c r="U257" s="5">
        <v>0.16600000000000001</v>
      </c>
      <c r="V257" s="5">
        <v>1.468</v>
      </c>
      <c r="W257" s="12">
        <v>2.86E-2</v>
      </c>
      <c r="X257" s="5">
        <v>8.4000000000000005E-2</v>
      </c>
      <c r="Y257" s="5">
        <v>4.5999999999999999E-3</v>
      </c>
      <c r="Z257" s="5">
        <v>7.4240000000000004</v>
      </c>
      <c r="AB257" s="5">
        <v>45.2</v>
      </c>
      <c r="AC257" s="5">
        <v>0.2</v>
      </c>
      <c r="AD257" s="5">
        <v>12.2</v>
      </c>
      <c r="AE257" s="5">
        <v>5</v>
      </c>
      <c r="AF257" s="5">
        <v>62.6</v>
      </c>
      <c r="AG257" s="5">
        <v>0</v>
      </c>
    </row>
    <row r="258" spans="1:33" x14ac:dyDescent="0.25">
      <c r="A258" t="s">
        <v>307</v>
      </c>
      <c r="B258" s="3">
        <v>2019</v>
      </c>
      <c r="C258">
        <v>21870001</v>
      </c>
      <c r="D258" s="1">
        <v>43676</v>
      </c>
      <c r="E258">
        <v>11</v>
      </c>
      <c r="F258" t="s">
        <v>205</v>
      </c>
      <c r="G258" t="str">
        <f t="shared" si="3"/>
        <v>Lake of Three Fires</v>
      </c>
      <c r="H258" t="s">
        <v>33</v>
      </c>
      <c r="I258" t="s">
        <v>34</v>
      </c>
      <c r="J258" t="s">
        <v>35</v>
      </c>
      <c r="K258">
        <v>27.8</v>
      </c>
      <c r="L258">
        <v>727.19999999999993</v>
      </c>
      <c r="N258" s="4">
        <v>8.94</v>
      </c>
      <c r="O258">
        <v>9.84</v>
      </c>
      <c r="P258" s="2">
        <v>24.2</v>
      </c>
      <c r="Q258" s="13">
        <v>3.06</v>
      </c>
      <c r="R258" s="13">
        <v>18.3</v>
      </c>
      <c r="S258" s="5">
        <v>13.27</v>
      </c>
      <c r="T258">
        <v>0.27</v>
      </c>
      <c r="U258" s="5">
        <v>0.161</v>
      </c>
      <c r="V258" s="5">
        <v>3.2989999999999999</v>
      </c>
      <c r="W258" s="12">
        <v>0.10059999999999999</v>
      </c>
      <c r="X258" s="5">
        <v>7.4999999999999997E-2</v>
      </c>
      <c r="Y258" s="5">
        <v>6.3E-3</v>
      </c>
      <c r="Z258" s="5">
        <v>3.5760000000000001</v>
      </c>
      <c r="AB258" s="5">
        <v>36.6</v>
      </c>
      <c r="AC258" s="5">
        <v>0</v>
      </c>
      <c r="AD258" s="5">
        <v>1.2</v>
      </c>
      <c r="AE258" s="5">
        <v>6.3</v>
      </c>
      <c r="AF258" s="5">
        <v>44.1</v>
      </c>
      <c r="AG258" s="5">
        <v>0</v>
      </c>
    </row>
    <row r="259" spans="1:33" x14ac:dyDescent="0.25">
      <c r="A259" t="s">
        <v>308</v>
      </c>
      <c r="B259" s="3">
        <v>2019</v>
      </c>
      <c r="C259">
        <v>21130002</v>
      </c>
      <c r="D259" s="1">
        <v>43676</v>
      </c>
      <c r="E259">
        <v>11</v>
      </c>
      <c r="F259" t="s">
        <v>370</v>
      </c>
      <c r="G259" t="s">
        <v>531</v>
      </c>
      <c r="H259" t="s">
        <v>38</v>
      </c>
      <c r="I259" t="s">
        <v>39</v>
      </c>
      <c r="J259" t="s">
        <v>40</v>
      </c>
      <c r="K259">
        <v>11.7</v>
      </c>
      <c r="L259">
        <v>5209.5</v>
      </c>
      <c r="N259" s="4">
        <v>5.915</v>
      </c>
      <c r="O259">
        <v>7.8</v>
      </c>
      <c r="P259" s="2">
        <v>24</v>
      </c>
      <c r="Q259" s="13">
        <v>7</v>
      </c>
      <c r="R259" s="13">
        <v>23</v>
      </c>
      <c r="S259" s="5">
        <v>9.3309999999999995</v>
      </c>
      <c r="T259">
        <v>0.1</v>
      </c>
      <c r="U259" s="5">
        <v>0.22500000000000001</v>
      </c>
      <c r="V259" s="5">
        <v>4.3529999999999998</v>
      </c>
      <c r="W259" s="12">
        <v>0.1988</v>
      </c>
      <c r="X259" s="5">
        <v>4.8000000000000001E-2</v>
      </c>
      <c r="Y259" s="5">
        <v>1.47E-2</v>
      </c>
      <c r="Z259" s="5">
        <v>18.43</v>
      </c>
      <c r="AB259" s="5">
        <v>67.599999999999994</v>
      </c>
      <c r="AC259" s="5">
        <v>8.6</v>
      </c>
      <c r="AD259" s="5">
        <v>10</v>
      </c>
      <c r="AE259" s="5">
        <v>0</v>
      </c>
      <c r="AF259" s="5">
        <v>86.2</v>
      </c>
      <c r="AG259" s="5">
        <v>0</v>
      </c>
    </row>
    <row r="260" spans="1:33" x14ac:dyDescent="0.25">
      <c r="A260" t="s">
        <v>309</v>
      </c>
      <c r="B260" s="3">
        <v>2019</v>
      </c>
      <c r="C260">
        <v>21130001</v>
      </c>
      <c r="D260" s="1">
        <v>43676</v>
      </c>
      <c r="E260">
        <v>11</v>
      </c>
      <c r="F260" t="s">
        <v>372</v>
      </c>
      <c r="G260" t="s">
        <v>531</v>
      </c>
      <c r="H260" t="s">
        <v>38</v>
      </c>
      <c r="I260" t="s">
        <v>39</v>
      </c>
      <c r="J260" t="s">
        <v>40</v>
      </c>
      <c r="K260">
        <v>11.7</v>
      </c>
      <c r="L260">
        <v>5209.5</v>
      </c>
      <c r="N260" s="4">
        <v>1.5429999999999999</v>
      </c>
      <c r="O260">
        <v>8.1</v>
      </c>
      <c r="P260" s="2">
        <v>25</v>
      </c>
      <c r="Q260" s="13">
        <v>7.9</v>
      </c>
      <c r="R260" s="13">
        <v>19</v>
      </c>
      <c r="S260" s="5">
        <v>8.4260000000000002</v>
      </c>
      <c r="T260">
        <v>0.04</v>
      </c>
      <c r="U260" s="5">
        <v>0.14099999999999999</v>
      </c>
      <c r="V260" s="5">
        <v>4.1040000000000001</v>
      </c>
      <c r="W260" s="12">
        <v>0.18859999999999999</v>
      </c>
      <c r="X260" s="5">
        <v>9.7000000000000003E-2</v>
      </c>
      <c r="Y260" s="5">
        <v>2.35E-2</v>
      </c>
      <c r="Z260" s="5">
        <v>18.937000000000001</v>
      </c>
      <c r="AB260" s="5">
        <v>68.599999999999994</v>
      </c>
      <c r="AC260" s="5">
        <v>11.7</v>
      </c>
      <c r="AD260" s="5">
        <v>12.9</v>
      </c>
      <c r="AE260" s="5">
        <v>0</v>
      </c>
      <c r="AF260" s="5">
        <v>93.2</v>
      </c>
      <c r="AG260" s="5">
        <v>0.3</v>
      </c>
    </row>
    <row r="261" spans="1:33" x14ac:dyDescent="0.25">
      <c r="A261" t="s">
        <v>310</v>
      </c>
      <c r="B261" s="3">
        <v>2019</v>
      </c>
      <c r="C261">
        <v>21690001</v>
      </c>
      <c r="D261" s="1">
        <v>43676</v>
      </c>
      <c r="E261">
        <v>11</v>
      </c>
      <c r="F261" t="s">
        <v>209</v>
      </c>
      <c r="G261" t="str">
        <f t="shared" ref="G261:G322" si="4">F261</f>
        <v>Viking Lake</v>
      </c>
      <c r="H261" t="s">
        <v>33</v>
      </c>
      <c r="I261" t="s">
        <v>34</v>
      </c>
      <c r="J261" t="s">
        <v>35</v>
      </c>
      <c r="K261">
        <v>42.3</v>
      </c>
      <c r="L261">
        <v>2067.1999999999998</v>
      </c>
      <c r="N261" s="9"/>
      <c r="O261" t="s">
        <v>311</v>
      </c>
      <c r="W261" s="12"/>
      <c r="AF261" s="5">
        <v>0</v>
      </c>
    </row>
    <row r="262" spans="1:33" ht="15.75" x14ac:dyDescent="0.25">
      <c r="A262" t="s">
        <v>312</v>
      </c>
      <c r="B262" s="3">
        <v>2019</v>
      </c>
      <c r="C262">
        <v>21770001</v>
      </c>
      <c r="D262" s="1">
        <v>43683</v>
      </c>
      <c r="E262">
        <v>12</v>
      </c>
      <c r="F262" s="3" t="s">
        <v>196</v>
      </c>
      <c r="G262" t="str">
        <f t="shared" si="4"/>
        <v>Big Creek</v>
      </c>
      <c r="H262" t="s">
        <v>33</v>
      </c>
      <c r="I262" t="s">
        <v>34</v>
      </c>
      <c r="J262" t="s">
        <v>40</v>
      </c>
      <c r="K262">
        <v>19.399999999999999</v>
      </c>
      <c r="L262">
        <v>16490</v>
      </c>
      <c r="N262" s="4">
        <v>0.47699999999999998</v>
      </c>
      <c r="O262" s="8">
        <v>8.2200000000000006</v>
      </c>
      <c r="P262" s="2">
        <v>25.7</v>
      </c>
      <c r="Q262" s="13">
        <v>10.38</v>
      </c>
      <c r="R262" s="13">
        <v>8.2799999999999994</v>
      </c>
      <c r="S262" s="5">
        <v>4.97</v>
      </c>
      <c r="T262">
        <v>7.0000000000000001E-3</v>
      </c>
      <c r="U262" s="5">
        <v>7.1999999999999995E-2</v>
      </c>
      <c r="V262" s="5">
        <v>0.94699999999999995</v>
      </c>
      <c r="W262" s="12">
        <v>4.9500000000000002E-2</v>
      </c>
      <c r="X262" s="5">
        <v>3.6789999999999998</v>
      </c>
      <c r="Y262" s="5">
        <v>7.5399999999999995E-2</v>
      </c>
      <c r="Z262" s="5">
        <v>18.07</v>
      </c>
      <c r="AB262" s="5">
        <v>19.2</v>
      </c>
      <c r="AC262" s="5">
        <v>13</v>
      </c>
      <c r="AD262" s="5">
        <v>9.4</v>
      </c>
      <c r="AE262" s="5">
        <v>0</v>
      </c>
      <c r="AF262" s="5">
        <v>41.7</v>
      </c>
      <c r="AG262" s="5">
        <v>1</v>
      </c>
    </row>
    <row r="263" spans="1:33" ht="15.75" x14ac:dyDescent="0.25">
      <c r="A263" t="s">
        <v>313</v>
      </c>
      <c r="B263" s="3">
        <v>2019</v>
      </c>
      <c r="C263">
        <v>21810002</v>
      </c>
      <c r="D263" s="1">
        <v>43683</v>
      </c>
      <c r="E263">
        <v>12</v>
      </c>
      <c r="F263" s="3" t="s">
        <v>37</v>
      </c>
      <c r="G263" t="s">
        <v>37</v>
      </c>
      <c r="H263" t="s">
        <v>38</v>
      </c>
      <c r="I263" t="s">
        <v>39</v>
      </c>
      <c r="J263" t="s">
        <v>40</v>
      </c>
      <c r="K263">
        <v>15.1</v>
      </c>
      <c r="L263">
        <v>5504.34</v>
      </c>
      <c r="N263" s="4">
        <v>0.40699999999999997</v>
      </c>
      <c r="O263" s="8">
        <v>8.42</v>
      </c>
      <c r="P263" s="2">
        <v>25.2</v>
      </c>
      <c r="Q263" s="13">
        <v>8.3000000000000007</v>
      </c>
      <c r="R263" s="13">
        <v>23.8</v>
      </c>
      <c r="S263" s="5">
        <v>6.6210000000000004</v>
      </c>
      <c r="T263">
        <v>2.4E-2</v>
      </c>
      <c r="U263" s="5">
        <v>0.57699999999999996</v>
      </c>
      <c r="V263" s="5">
        <v>2.2469999999999999</v>
      </c>
      <c r="W263" s="12">
        <v>2.63E-2</v>
      </c>
      <c r="X263" s="5">
        <v>3.3000000000000002E-2</v>
      </c>
      <c r="Y263" s="5">
        <v>1.49E-2</v>
      </c>
      <c r="Z263" s="5">
        <v>19.035</v>
      </c>
      <c r="AB263" s="5">
        <v>43.4</v>
      </c>
      <c r="AC263" s="5">
        <v>21.2</v>
      </c>
      <c r="AD263" s="5">
        <v>25.1</v>
      </c>
      <c r="AE263" s="5">
        <v>0</v>
      </c>
      <c r="AF263" s="5">
        <v>89.8</v>
      </c>
      <c r="AG263" s="5">
        <v>1</v>
      </c>
    </row>
    <row r="264" spans="1:33" ht="15.75" x14ac:dyDescent="0.25">
      <c r="A264" t="s">
        <v>314</v>
      </c>
      <c r="B264" s="3">
        <v>2019</v>
      </c>
      <c r="C264">
        <v>21940001</v>
      </c>
      <c r="D264" s="1">
        <v>43683</v>
      </c>
      <c r="E264">
        <v>12</v>
      </c>
      <c r="F264" s="3" t="s">
        <v>42</v>
      </c>
      <c r="G264" t="str">
        <f t="shared" si="4"/>
        <v>Brushy Creek</v>
      </c>
      <c r="H264" t="s">
        <v>33</v>
      </c>
      <c r="I264" t="s">
        <v>34</v>
      </c>
      <c r="J264" t="s">
        <v>40</v>
      </c>
      <c r="K264">
        <v>77.5</v>
      </c>
      <c r="L264">
        <v>20010</v>
      </c>
      <c r="N264" s="4">
        <v>9.7000000000000003E-2</v>
      </c>
      <c r="O264" s="8">
        <v>8.0399999999999991</v>
      </c>
      <c r="P264" s="2">
        <v>25.2</v>
      </c>
      <c r="Q264" s="13">
        <v>10.63</v>
      </c>
      <c r="R264" s="13">
        <v>1.5</v>
      </c>
      <c r="S264" s="5">
        <v>33.79</v>
      </c>
      <c r="T264">
        <v>0.17299999999999999</v>
      </c>
      <c r="U264" s="5">
        <v>0.08</v>
      </c>
      <c r="V264" s="5">
        <v>0.42</v>
      </c>
      <c r="W264" s="12">
        <v>2.9700000000000001E-2</v>
      </c>
      <c r="X264" s="5">
        <v>11.592000000000001</v>
      </c>
      <c r="Y264" s="5">
        <v>8.8499999999999995E-2</v>
      </c>
      <c r="Z264" s="5">
        <v>14.875</v>
      </c>
      <c r="AB264" s="5">
        <v>1.2</v>
      </c>
      <c r="AC264" s="5">
        <v>1.6</v>
      </c>
      <c r="AD264" s="5">
        <v>1.3</v>
      </c>
      <c r="AE264" s="5">
        <v>0.9</v>
      </c>
      <c r="AF264" s="5">
        <v>5.0999999999999996</v>
      </c>
      <c r="AG264" s="5">
        <v>0.3</v>
      </c>
    </row>
    <row r="265" spans="1:33" ht="15.75" x14ac:dyDescent="0.25">
      <c r="A265" t="s">
        <v>315</v>
      </c>
      <c r="B265" s="3">
        <v>2019</v>
      </c>
      <c r="C265">
        <v>21810001</v>
      </c>
      <c r="D265" s="1">
        <v>43683</v>
      </c>
      <c r="E265">
        <v>12</v>
      </c>
      <c r="F265" t="s">
        <v>46</v>
      </c>
      <c r="G265" t="s">
        <v>37</v>
      </c>
      <c r="H265" t="s">
        <v>38</v>
      </c>
      <c r="I265" t="s">
        <v>39</v>
      </c>
      <c r="J265" t="s">
        <v>40</v>
      </c>
      <c r="K265">
        <v>15.1</v>
      </c>
      <c r="L265">
        <v>5504.34</v>
      </c>
      <c r="N265" s="4">
        <v>0.28199999999999997</v>
      </c>
      <c r="O265" s="8">
        <v>8.5</v>
      </c>
      <c r="P265" s="2">
        <v>26.3</v>
      </c>
      <c r="Q265" s="13">
        <v>9.8699999999999992</v>
      </c>
      <c r="R265" s="13">
        <v>24.2</v>
      </c>
      <c r="S265" s="5">
        <v>6.9980000000000002</v>
      </c>
      <c r="T265">
        <v>2.5000000000000001E-2</v>
      </c>
      <c r="U265" s="5">
        <v>0.224</v>
      </c>
      <c r="V265" s="5">
        <v>1.978</v>
      </c>
      <c r="W265" s="12">
        <v>1.55E-2</v>
      </c>
      <c r="X265" s="5">
        <v>3.5000000000000003E-2</v>
      </c>
      <c r="Y265" s="5">
        <v>1.43E-2</v>
      </c>
      <c r="Z265" s="5">
        <v>18.422999999999998</v>
      </c>
      <c r="AB265" s="5">
        <v>46.7</v>
      </c>
      <c r="AC265" s="5">
        <v>18.8</v>
      </c>
      <c r="AD265" s="5">
        <v>41.3</v>
      </c>
      <c r="AE265" s="5">
        <v>0</v>
      </c>
      <c r="AF265" s="5">
        <v>106.8</v>
      </c>
      <c r="AG265" s="5">
        <v>0</v>
      </c>
    </row>
    <row r="266" spans="1:33" ht="15.75" x14ac:dyDescent="0.25">
      <c r="A266" t="s">
        <v>316</v>
      </c>
      <c r="B266" s="3">
        <v>2019</v>
      </c>
      <c r="C266">
        <v>21880001</v>
      </c>
      <c r="D266" s="1">
        <v>43683</v>
      </c>
      <c r="E266">
        <v>12</v>
      </c>
      <c r="F266" s="3" t="s">
        <v>201</v>
      </c>
      <c r="G266" t="str">
        <f t="shared" si="4"/>
        <v>Green Valley</v>
      </c>
      <c r="H266" t="s">
        <v>33</v>
      </c>
      <c r="I266" t="s">
        <v>34</v>
      </c>
      <c r="J266" t="s">
        <v>35</v>
      </c>
      <c r="K266">
        <v>26.5</v>
      </c>
      <c r="L266">
        <v>3481.4</v>
      </c>
      <c r="N266" s="4">
        <v>34.83</v>
      </c>
      <c r="O266" s="8">
        <v>9.44</v>
      </c>
      <c r="P266" s="2">
        <v>29.3</v>
      </c>
      <c r="Q266" s="13">
        <v>11.19</v>
      </c>
      <c r="R266" s="13">
        <v>28.3</v>
      </c>
      <c r="S266" s="5">
        <v>13.26</v>
      </c>
      <c r="T266">
        <v>0.159</v>
      </c>
      <c r="U266" s="5">
        <v>0.60899999999999999</v>
      </c>
      <c r="V266" s="5">
        <v>3.2810000000000001</v>
      </c>
      <c r="W266" s="12">
        <v>2.5600000000000001E-2</v>
      </c>
      <c r="X266" s="5">
        <v>4.2000000000000003E-2</v>
      </c>
      <c r="Y266" s="5">
        <v>1.12E-2</v>
      </c>
      <c r="Z266" s="5">
        <v>7.3760000000000003</v>
      </c>
      <c r="AB266" s="5">
        <v>115.1</v>
      </c>
      <c r="AC266" s="5">
        <v>0</v>
      </c>
      <c r="AD266" s="5">
        <v>0</v>
      </c>
      <c r="AE266" s="5">
        <v>20.8</v>
      </c>
      <c r="AF266" s="5">
        <v>135.9</v>
      </c>
      <c r="AG266" s="5">
        <v>0.67</v>
      </c>
    </row>
    <row r="267" spans="1:33" ht="15.75" x14ac:dyDescent="0.25">
      <c r="A267" t="s">
        <v>317</v>
      </c>
      <c r="B267" s="3">
        <v>2019</v>
      </c>
      <c r="C267">
        <v>21150001</v>
      </c>
      <c r="D267" s="1">
        <v>43683</v>
      </c>
      <c r="E267">
        <v>12</v>
      </c>
      <c r="F267" t="s">
        <v>203</v>
      </c>
      <c r="G267" t="str">
        <f t="shared" si="4"/>
        <v>Lake Anita</v>
      </c>
      <c r="H267" t="s">
        <v>33</v>
      </c>
      <c r="I267" t="s">
        <v>34</v>
      </c>
      <c r="J267" t="s">
        <v>35</v>
      </c>
      <c r="K267">
        <v>33.200000000000003</v>
      </c>
      <c r="L267">
        <v>2082.9</v>
      </c>
      <c r="N267" s="4">
        <v>0.78</v>
      </c>
      <c r="O267" s="8">
        <v>8.06</v>
      </c>
      <c r="P267" s="2">
        <v>27.8</v>
      </c>
      <c r="Q267" s="13">
        <v>6.81</v>
      </c>
      <c r="R267" s="13">
        <v>13.16</v>
      </c>
      <c r="S267" s="5">
        <v>7.7729999999999997</v>
      </c>
      <c r="T267">
        <v>2E-3</v>
      </c>
      <c r="U267" s="5">
        <v>2.1999999999999999E-2</v>
      </c>
      <c r="V267" s="5">
        <v>1.4059999999999999</v>
      </c>
      <c r="W267" s="12">
        <v>3.32E-2</v>
      </c>
      <c r="X267" s="5">
        <v>5.2999999999999999E-2</v>
      </c>
      <c r="Y267" s="5">
        <v>7.4999999999999997E-3</v>
      </c>
      <c r="Z267" s="5">
        <v>7.7130000000000001</v>
      </c>
      <c r="AB267" s="5">
        <v>43</v>
      </c>
      <c r="AC267" s="5">
        <v>0</v>
      </c>
      <c r="AD267" s="5">
        <v>6.9</v>
      </c>
      <c r="AE267" s="5">
        <v>3.4</v>
      </c>
      <c r="AF267" s="5">
        <v>53.3</v>
      </c>
      <c r="AG267" s="5">
        <v>0.14000000000000001</v>
      </c>
    </row>
    <row r="268" spans="1:33" ht="15.75" x14ac:dyDescent="0.25">
      <c r="A268" t="s">
        <v>318</v>
      </c>
      <c r="B268" s="3">
        <v>2019</v>
      </c>
      <c r="C268">
        <v>21870001</v>
      </c>
      <c r="D268" s="1">
        <v>43683</v>
      </c>
      <c r="E268">
        <v>12</v>
      </c>
      <c r="F268" t="s">
        <v>205</v>
      </c>
      <c r="G268" t="str">
        <f t="shared" si="4"/>
        <v>Lake of Three Fires</v>
      </c>
      <c r="H268" t="s">
        <v>33</v>
      </c>
      <c r="I268" t="s">
        <v>34</v>
      </c>
      <c r="J268" t="s">
        <v>35</v>
      </c>
      <c r="K268">
        <v>27.8</v>
      </c>
      <c r="L268">
        <v>727.19999999999993</v>
      </c>
      <c r="N268" s="4">
        <v>16.184999999999999</v>
      </c>
      <c r="O268" s="8">
        <v>9.17</v>
      </c>
      <c r="P268" s="2">
        <v>27.6</v>
      </c>
      <c r="Q268" s="13">
        <v>11.32</v>
      </c>
      <c r="R268" s="13">
        <v>12.19</v>
      </c>
      <c r="S268" s="5">
        <v>12.29</v>
      </c>
      <c r="T268">
        <v>1.4999999999999999E-2</v>
      </c>
      <c r="U268" s="5">
        <v>2.1000000000000001E-2</v>
      </c>
      <c r="V268" s="5">
        <v>2.1110000000000002</v>
      </c>
      <c r="W268" s="12">
        <v>6.3899999999999998E-2</v>
      </c>
      <c r="X268" s="5">
        <v>6.9000000000000006E-2</v>
      </c>
      <c r="Y268" s="5">
        <v>1.2500000000000001E-2</v>
      </c>
      <c r="Z268" s="5">
        <v>3.5920000000000001</v>
      </c>
      <c r="AB268" s="5">
        <v>54</v>
      </c>
      <c r="AC268" s="5">
        <v>0</v>
      </c>
      <c r="AD268" s="5">
        <v>0</v>
      </c>
      <c r="AE268" s="5">
        <v>11.1</v>
      </c>
      <c r="AF268" s="5">
        <v>65.099999999999994</v>
      </c>
      <c r="AG268" s="5">
        <v>1</v>
      </c>
    </row>
    <row r="269" spans="1:33" ht="15.75" x14ac:dyDescent="0.25">
      <c r="A269" t="s">
        <v>319</v>
      </c>
      <c r="B269" s="3">
        <v>2019</v>
      </c>
      <c r="C269">
        <v>21130002</v>
      </c>
      <c r="D269" s="1">
        <v>43683</v>
      </c>
      <c r="E269">
        <v>12</v>
      </c>
      <c r="F269" t="s">
        <v>370</v>
      </c>
      <c r="G269" t="s">
        <v>531</v>
      </c>
      <c r="H269" t="s">
        <v>38</v>
      </c>
      <c r="I269" t="s">
        <v>39</v>
      </c>
      <c r="J269" t="s">
        <v>40</v>
      </c>
      <c r="K269">
        <v>11.7</v>
      </c>
      <c r="L269">
        <v>5209.5</v>
      </c>
      <c r="N269" s="4">
        <v>6.5449999999999999</v>
      </c>
      <c r="O269" s="8">
        <v>8.2100000000000009</v>
      </c>
      <c r="P269" s="2">
        <v>25</v>
      </c>
      <c r="Q269" s="13">
        <v>9.76</v>
      </c>
      <c r="R269" s="13">
        <v>24.3</v>
      </c>
      <c r="S269" s="5">
        <v>9.1029999999999998</v>
      </c>
      <c r="T269">
        <v>2.4E-2</v>
      </c>
      <c r="U269" s="5">
        <v>9.2999999999999999E-2</v>
      </c>
      <c r="V269" s="5">
        <v>1.9970000000000001</v>
      </c>
      <c r="W269" s="12">
        <v>3.1099999999999999E-2</v>
      </c>
      <c r="X269" s="5">
        <v>2E-3</v>
      </c>
      <c r="Y269" s="5">
        <v>1.2500000000000001E-2</v>
      </c>
      <c r="Z269" s="5">
        <v>18.905999999999999</v>
      </c>
      <c r="AB269" s="5">
        <v>90.9</v>
      </c>
      <c r="AC269" s="5">
        <v>0</v>
      </c>
      <c r="AD269" s="5">
        <v>13.2</v>
      </c>
      <c r="AE269" s="5">
        <v>0</v>
      </c>
      <c r="AF269" s="5">
        <v>104.1</v>
      </c>
      <c r="AG269" s="5">
        <v>0</v>
      </c>
    </row>
    <row r="270" spans="1:33" ht="15.75" x14ac:dyDescent="0.25">
      <c r="A270" t="s">
        <v>320</v>
      </c>
      <c r="B270" s="3">
        <v>2019</v>
      </c>
      <c r="C270">
        <v>21130001</v>
      </c>
      <c r="D270" s="1">
        <v>43683</v>
      </c>
      <c r="E270">
        <v>12</v>
      </c>
      <c r="F270" t="s">
        <v>372</v>
      </c>
      <c r="G270" t="s">
        <v>531</v>
      </c>
      <c r="H270" t="s">
        <v>38</v>
      </c>
      <c r="I270" t="s">
        <v>39</v>
      </c>
      <c r="J270" t="s">
        <v>40</v>
      </c>
      <c r="K270">
        <v>11.7</v>
      </c>
      <c r="L270">
        <v>5209.5</v>
      </c>
      <c r="N270" s="4">
        <v>2.59</v>
      </c>
      <c r="O270" s="8">
        <v>8.26</v>
      </c>
      <c r="P270" s="2">
        <v>25.7</v>
      </c>
      <c r="Q270" s="13">
        <v>11.56</v>
      </c>
      <c r="R270" s="13">
        <v>16.399999999999999</v>
      </c>
      <c r="S270" s="5">
        <v>8.4749999999999996</v>
      </c>
      <c r="T270">
        <v>1.8480000000000001</v>
      </c>
      <c r="U270" s="5">
        <v>0.26</v>
      </c>
      <c r="V270" s="5">
        <v>2.3580000000000001</v>
      </c>
      <c r="W270" s="12">
        <v>3.5000000000000003E-2</v>
      </c>
      <c r="X270" s="5">
        <v>1.2E-2</v>
      </c>
      <c r="Y270" s="5">
        <v>1.1299999999999999E-2</v>
      </c>
      <c r="Z270" s="5">
        <v>18.600999999999999</v>
      </c>
      <c r="AB270" s="5">
        <v>72.5</v>
      </c>
      <c r="AC270" s="5">
        <v>0</v>
      </c>
      <c r="AD270" s="5">
        <v>13.9</v>
      </c>
      <c r="AE270" s="5">
        <v>0</v>
      </c>
      <c r="AF270" s="5">
        <v>86.4</v>
      </c>
      <c r="AG270" s="5">
        <v>1</v>
      </c>
    </row>
    <row r="271" spans="1:33" ht="15.75" x14ac:dyDescent="0.25">
      <c r="A271" t="s">
        <v>321</v>
      </c>
      <c r="B271" s="3">
        <v>2019</v>
      </c>
      <c r="C271">
        <v>21690001</v>
      </c>
      <c r="D271" s="1">
        <v>43683</v>
      </c>
      <c r="E271">
        <v>12</v>
      </c>
      <c r="F271" t="s">
        <v>209</v>
      </c>
      <c r="G271" t="str">
        <f t="shared" si="4"/>
        <v>Viking Lake</v>
      </c>
      <c r="H271" t="s">
        <v>33</v>
      </c>
      <c r="I271" t="s">
        <v>34</v>
      </c>
      <c r="J271" t="s">
        <v>35</v>
      </c>
      <c r="K271">
        <v>42.3</v>
      </c>
      <c r="L271">
        <v>2067.1999999999998</v>
      </c>
      <c r="N271" s="9"/>
      <c r="O271" s="10"/>
      <c r="W271" s="12"/>
    </row>
    <row r="272" spans="1:33" x14ac:dyDescent="0.25">
      <c r="A272" t="s">
        <v>322</v>
      </c>
      <c r="B272" s="3">
        <v>2019</v>
      </c>
      <c r="C272">
        <v>21770001</v>
      </c>
      <c r="D272" s="1">
        <v>43690</v>
      </c>
      <c r="E272">
        <v>13</v>
      </c>
      <c r="F272" s="3" t="s">
        <v>196</v>
      </c>
      <c r="G272" t="str">
        <f t="shared" si="4"/>
        <v>Big Creek</v>
      </c>
      <c r="H272" t="s">
        <v>33</v>
      </c>
      <c r="I272" t="s">
        <v>34</v>
      </c>
      <c r="J272" t="s">
        <v>40</v>
      </c>
      <c r="K272">
        <v>19.399999999999999</v>
      </c>
      <c r="L272">
        <v>16490</v>
      </c>
      <c r="N272" s="4">
        <v>0.48199999999999998</v>
      </c>
      <c r="O272">
        <v>7.86</v>
      </c>
      <c r="P272" s="2">
        <v>24.5</v>
      </c>
      <c r="Q272" s="13">
        <v>6.37</v>
      </c>
      <c r="R272" s="13">
        <v>3.18</v>
      </c>
      <c r="S272" s="5">
        <v>4.1349999999999998</v>
      </c>
      <c r="T272">
        <v>0.02</v>
      </c>
      <c r="U272" s="5">
        <v>0.06</v>
      </c>
      <c r="V272" s="5">
        <v>1.8640000000000001</v>
      </c>
      <c r="W272" s="12">
        <v>6.0499999999999998E-2</v>
      </c>
      <c r="X272" s="5">
        <v>4.1449999999999996</v>
      </c>
      <c r="Y272" s="5">
        <v>6.5799999999999997E-2</v>
      </c>
      <c r="Z272" s="5">
        <v>18.177</v>
      </c>
      <c r="AB272" s="5">
        <v>32.9</v>
      </c>
      <c r="AC272" s="5">
        <v>12.4</v>
      </c>
      <c r="AD272" s="5">
        <v>13.6</v>
      </c>
      <c r="AE272" s="5">
        <v>0</v>
      </c>
      <c r="AF272" s="5">
        <v>58.9</v>
      </c>
      <c r="AG272" s="5">
        <v>1</v>
      </c>
    </row>
    <row r="273" spans="1:33" x14ac:dyDescent="0.25">
      <c r="A273" t="s">
        <v>323</v>
      </c>
      <c r="B273" s="3">
        <v>2019</v>
      </c>
      <c r="C273">
        <v>21810002</v>
      </c>
      <c r="D273" s="1">
        <v>43690</v>
      </c>
      <c r="E273">
        <v>13</v>
      </c>
      <c r="F273" s="3" t="s">
        <v>37</v>
      </c>
      <c r="G273" t="s">
        <v>37</v>
      </c>
      <c r="H273" t="s">
        <v>38</v>
      </c>
      <c r="I273" t="s">
        <v>39</v>
      </c>
      <c r="J273" t="s">
        <v>40</v>
      </c>
      <c r="K273">
        <v>15.1</v>
      </c>
      <c r="L273">
        <v>5504.34</v>
      </c>
      <c r="N273" s="4">
        <v>1.3</v>
      </c>
      <c r="O273">
        <v>8.66</v>
      </c>
      <c r="P273" s="2">
        <v>23.7</v>
      </c>
      <c r="Q273" s="13">
        <v>10.35</v>
      </c>
      <c r="R273" s="13">
        <v>34.5</v>
      </c>
      <c r="S273" s="5">
        <v>7.8209999999999997</v>
      </c>
      <c r="T273">
        <v>0.03</v>
      </c>
      <c r="U273" s="5">
        <v>0.183</v>
      </c>
      <c r="V273" s="5">
        <v>2.1139999999999999</v>
      </c>
      <c r="W273" s="12">
        <v>2.86E-2</v>
      </c>
      <c r="X273" s="5">
        <v>2.3E-2</v>
      </c>
      <c r="Y273" s="5">
        <v>1.35E-2</v>
      </c>
      <c r="Z273" s="5">
        <v>18.271999999999998</v>
      </c>
      <c r="AB273" s="5">
        <v>73.2</v>
      </c>
      <c r="AC273" s="5">
        <v>14.5</v>
      </c>
      <c r="AD273" s="5">
        <v>35.9</v>
      </c>
      <c r="AE273" s="5">
        <v>0.7</v>
      </c>
      <c r="AF273" s="5">
        <v>124.2</v>
      </c>
      <c r="AG273" s="5">
        <v>0</v>
      </c>
    </row>
    <row r="274" spans="1:33" x14ac:dyDescent="0.25">
      <c r="A274" t="s">
        <v>324</v>
      </c>
      <c r="B274" s="3">
        <v>2019</v>
      </c>
      <c r="C274">
        <v>21940001</v>
      </c>
      <c r="D274" s="1">
        <v>43690</v>
      </c>
      <c r="E274">
        <v>13</v>
      </c>
      <c r="F274" s="3" t="s">
        <v>42</v>
      </c>
      <c r="G274" t="str">
        <f t="shared" si="4"/>
        <v>Brushy Creek</v>
      </c>
      <c r="H274" t="s">
        <v>33</v>
      </c>
      <c r="I274" t="s">
        <v>34</v>
      </c>
      <c r="J274" t="s">
        <v>40</v>
      </c>
      <c r="K274">
        <v>77.5</v>
      </c>
      <c r="L274">
        <v>20010</v>
      </c>
      <c r="N274" s="4">
        <v>0</v>
      </c>
      <c r="O274">
        <v>7.97</v>
      </c>
      <c r="P274" s="2">
        <v>25.6</v>
      </c>
      <c r="Q274" s="13">
        <v>11.25</v>
      </c>
      <c r="R274" s="13">
        <v>1.84</v>
      </c>
      <c r="S274" s="5">
        <v>37.06</v>
      </c>
      <c r="T274">
        <v>2.7E-2</v>
      </c>
      <c r="U274" s="5">
        <v>0.01</v>
      </c>
      <c r="V274" s="5">
        <v>0.73799999999999999</v>
      </c>
      <c r="W274" s="12">
        <v>0.04</v>
      </c>
      <c r="X274" s="5">
        <v>2.6539999999999999</v>
      </c>
      <c r="Y274" s="5">
        <v>8.5900000000000004E-2</v>
      </c>
      <c r="Z274" s="5">
        <v>14.968999999999999</v>
      </c>
      <c r="AB274" s="5">
        <v>1.6</v>
      </c>
      <c r="AC274" s="5">
        <v>1.8</v>
      </c>
      <c r="AD274" s="5">
        <v>2.6</v>
      </c>
      <c r="AE274" s="5">
        <v>2.7</v>
      </c>
      <c r="AF274" s="5">
        <v>8.6999999999999993</v>
      </c>
      <c r="AG274" s="5">
        <v>0</v>
      </c>
    </row>
    <row r="275" spans="1:33" x14ac:dyDescent="0.25">
      <c r="A275" t="s">
        <v>325</v>
      </c>
      <c r="B275" s="3">
        <v>2019</v>
      </c>
      <c r="C275">
        <v>21810001</v>
      </c>
      <c r="D275" s="1">
        <v>43690</v>
      </c>
      <c r="E275">
        <v>13</v>
      </c>
      <c r="F275" t="s">
        <v>46</v>
      </c>
      <c r="G275" t="s">
        <v>37</v>
      </c>
      <c r="H275" t="s">
        <v>38</v>
      </c>
      <c r="I275" t="s">
        <v>39</v>
      </c>
      <c r="J275" t="s">
        <v>40</v>
      </c>
      <c r="K275">
        <v>15.1</v>
      </c>
      <c r="L275">
        <v>5504.34</v>
      </c>
      <c r="N275" s="4">
        <v>0.17</v>
      </c>
      <c r="O275">
        <v>8.39</v>
      </c>
      <c r="P275" s="2">
        <v>26.6</v>
      </c>
      <c r="Q275" s="13">
        <v>8.35</v>
      </c>
      <c r="R275" s="13">
        <v>28.7</v>
      </c>
      <c r="S275" s="5">
        <v>7.8959999999999999</v>
      </c>
      <c r="T275">
        <v>1.7000000000000001E-2</v>
      </c>
      <c r="U275" s="5">
        <v>0.14099999999999999</v>
      </c>
      <c r="V275" s="5">
        <v>1.944</v>
      </c>
      <c r="W275" s="12">
        <v>3.8399999999999997E-2</v>
      </c>
      <c r="X275" s="5">
        <v>1.7000000000000001E-2</v>
      </c>
      <c r="Y275" s="5">
        <v>1.5800000000000002E-2</v>
      </c>
      <c r="Z275" s="5">
        <v>18.337</v>
      </c>
      <c r="AB275" s="5">
        <v>71.8</v>
      </c>
      <c r="AC275" s="5">
        <v>10.9</v>
      </c>
      <c r="AD275" s="5">
        <v>31</v>
      </c>
      <c r="AE275" s="5">
        <v>0</v>
      </c>
      <c r="AF275" s="5">
        <v>113.6</v>
      </c>
      <c r="AG275" s="5">
        <v>0</v>
      </c>
    </row>
    <row r="276" spans="1:33" x14ac:dyDescent="0.25">
      <c r="A276" t="s">
        <v>326</v>
      </c>
      <c r="B276" s="3">
        <v>2019</v>
      </c>
      <c r="C276">
        <v>21880001</v>
      </c>
      <c r="D276" s="1">
        <v>43690</v>
      </c>
      <c r="E276">
        <v>13</v>
      </c>
      <c r="F276" s="3" t="s">
        <v>201</v>
      </c>
      <c r="G276" t="str">
        <f t="shared" si="4"/>
        <v>Green Valley</v>
      </c>
      <c r="H276" t="s">
        <v>33</v>
      </c>
      <c r="I276" t="s">
        <v>34</v>
      </c>
      <c r="J276" t="s">
        <v>35</v>
      </c>
      <c r="K276">
        <v>26.5</v>
      </c>
      <c r="L276">
        <v>3481.4</v>
      </c>
      <c r="N276" s="4">
        <v>16.75</v>
      </c>
      <c r="O276">
        <v>9.34</v>
      </c>
      <c r="P276" s="2">
        <v>25.9</v>
      </c>
      <c r="Q276" s="13">
        <v>9.19</v>
      </c>
      <c r="R276" s="13">
        <v>12.7</v>
      </c>
      <c r="S276" s="5">
        <v>17.420000000000002</v>
      </c>
      <c r="T276">
        <v>0.32500000000000001</v>
      </c>
      <c r="U276" s="5">
        <v>0.46400000000000002</v>
      </c>
      <c r="V276" s="5">
        <v>1.7729999999999999</v>
      </c>
      <c r="W276" s="12">
        <v>8.6400000000000005E-2</v>
      </c>
      <c r="X276" s="5">
        <v>7.0000000000000007E-2</v>
      </c>
      <c r="Y276" s="5">
        <v>7.9000000000000008E-3</v>
      </c>
      <c r="Z276" s="5">
        <v>6.6109999999999998</v>
      </c>
      <c r="AB276" s="5">
        <v>42.5</v>
      </c>
      <c r="AC276" s="5">
        <v>0</v>
      </c>
      <c r="AD276" s="5">
        <v>0</v>
      </c>
      <c r="AE276" s="5">
        <v>7.3</v>
      </c>
      <c r="AF276" s="5">
        <v>49.7</v>
      </c>
      <c r="AG276" s="5">
        <v>1</v>
      </c>
    </row>
    <row r="277" spans="1:33" ht="15.75" x14ac:dyDescent="0.25">
      <c r="A277" t="s">
        <v>327</v>
      </c>
      <c r="B277" s="3">
        <v>2019</v>
      </c>
      <c r="C277">
        <v>21150001</v>
      </c>
      <c r="D277" s="1">
        <v>43690</v>
      </c>
      <c r="E277">
        <v>13</v>
      </c>
      <c r="F277" t="s">
        <v>203</v>
      </c>
      <c r="G277" t="str">
        <f t="shared" si="4"/>
        <v>Lake Anita</v>
      </c>
      <c r="H277" t="s">
        <v>33</v>
      </c>
      <c r="I277" t="s">
        <v>34</v>
      </c>
      <c r="J277" t="s">
        <v>35</v>
      </c>
      <c r="K277">
        <v>33.200000000000003</v>
      </c>
      <c r="L277">
        <v>2082.9</v>
      </c>
      <c r="N277" s="4">
        <v>3.665</v>
      </c>
      <c r="O277" s="8">
        <v>9.06</v>
      </c>
      <c r="P277" s="2">
        <v>28.3</v>
      </c>
      <c r="Q277" s="13">
        <v>14.01</v>
      </c>
      <c r="R277" s="13">
        <v>62.1</v>
      </c>
      <c r="S277" s="5">
        <v>7.524</v>
      </c>
      <c r="T277">
        <v>4.9000000000000002E-2</v>
      </c>
      <c r="U277" s="5">
        <v>0.25600000000000001</v>
      </c>
      <c r="V277" s="5">
        <v>1.708</v>
      </c>
      <c r="W277" s="12">
        <v>4.6399999999999997E-2</v>
      </c>
      <c r="X277" s="5">
        <v>4.1000000000000002E-2</v>
      </c>
      <c r="Y277" s="5">
        <v>2.07E-2</v>
      </c>
      <c r="Z277" s="5">
        <v>9.4809999999999999</v>
      </c>
      <c r="AB277" s="5">
        <v>50.3</v>
      </c>
      <c r="AC277" s="5">
        <v>0</v>
      </c>
      <c r="AD277" s="5">
        <v>11.8</v>
      </c>
      <c r="AE277" s="5">
        <v>0.3</v>
      </c>
      <c r="AF277" s="5">
        <v>62.4</v>
      </c>
      <c r="AG277" s="5">
        <v>0</v>
      </c>
    </row>
    <row r="278" spans="1:33" x14ac:dyDescent="0.25">
      <c r="A278" t="s">
        <v>328</v>
      </c>
      <c r="B278" s="3">
        <v>2019</v>
      </c>
      <c r="C278">
        <v>21870001</v>
      </c>
      <c r="D278" s="1">
        <v>43690</v>
      </c>
      <c r="E278">
        <v>13</v>
      </c>
      <c r="F278" t="s">
        <v>205</v>
      </c>
      <c r="G278" t="str">
        <f t="shared" si="4"/>
        <v>Lake of Three Fires</v>
      </c>
      <c r="H278" t="s">
        <v>33</v>
      </c>
      <c r="I278" t="s">
        <v>34</v>
      </c>
      <c r="J278" t="s">
        <v>35</v>
      </c>
      <c r="K278">
        <v>27.8</v>
      </c>
      <c r="L278">
        <v>727.19999999999993</v>
      </c>
      <c r="N278" s="4">
        <v>30.72</v>
      </c>
      <c r="O278">
        <v>8.39</v>
      </c>
      <c r="P278" s="2">
        <v>26.2</v>
      </c>
      <c r="Q278" s="13">
        <v>7.3</v>
      </c>
      <c r="R278" s="13">
        <v>9.41</v>
      </c>
      <c r="S278" s="5">
        <v>12.57</v>
      </c>
      <c r="T278">
        <v>0.128</v>
      </c>
      <c r="U278" s="5">
        <v>0.10299999999999999</v>
      </c>
      <c r="V278" s="5">
        <v>1.786</v>
      </c>
      <c r="W278" s="12">
        <v>0.1951</v>
      </c>
      <c r="X278" s="5">
        <v>2.1999999999999999E-2</v>
      </c>
      <c r="Y278" s="5">
        <v>3.0999999999999999E-3</v>
      </c>
      <c r="Z278" s="5">
        <v>3.3860000000000001</v>
      </c>
      <c r="AB278" s="5">
        <v>23</v>
      </c>
      <c r="AC278" s="5">
        <v>0</v>
      </c>
      <c r="AD278" s="5">
        <v>0.1</v>
      </c>
      <c r="AE278" s="5">
        <v>7.8</v>
      </c>
      <c r="AF278" s="5">
        <v>30.9</v>
      </c>
      <c r="AG278" s="5">
        <v>0</v>
      </c>
    </row>
    <row r="279" spans="1:33" x14ac:dyDescent="0.25">
      <c r="A279" t="s">
        <v>329</v>
      </c>
      <c r="B279" s="3">
        <v>2019</v>
      </c>
      <c r="C279">
        <v>21130002</v>
      </c>
      <c r="D279" s="1">
        <v>43690</v>
      </c>
      <c r="E279">
        <v>13</v>
      </c>
      <c r="F279" t="s">
        <v>370</v>
      </c>
      <c r="G279" t="s">
        <v>531</v>
      </c>
      <c r="H279" t="s">
        <v>38</v>
      </c>
      <c r="I279" t="s">
        <v>39</v>
      </c>
      <c r="J279" t="s">
        <v>40</v>
      </c>
      <c r="K279">
        <v>11.7</v>
      </c>
      <c r="L279">
        <v>5209.5</v>
      </c>
      <c r="N279" s="4">
        <v>5.76</v>
      </c>
      <c r="O279">
        <v>8.39</v>
      </c>
      <c r="P279" s="2">
        <v>26</v>
      </c>
      <c r="Q279" s="13">
        <v>10.210000000000001</v>
      </c>
      <c r="R279" s="13">
        <v>15.2</v>
      </c>
      <c r="S279" s="5">
        <v>9.0109999999999992</v>
      </c>
      <c r="T279">
        <v>0.114</v>
      </c>
      <c r="U279" s="5">
        <v>0.14399999999999999</v>
      </c>
      <c r="V279" s="5">
        <v>1.675</v>
      </c>
      <c r="W279" s="12">
        <v>4.82E-2</v>
      </c>
      <c r="X279" s="5">
        <v>8.9999999999999993E-3</v>
      </c>
      <c r="Y279" s="5">
        <v>7.6E-3</v>
      </c>
      <c r="Z279" s="5">
        <v>18.492999999999999</v>
      </c>
      <c r="AB279" s="5">
        <v>49.8</v>
      </c>
      <c r="AC279" s="5">
        <v>5.2</v>
      </c>
      <c r="AD279" s="5">
        <v>7.9</v>
      </c>
      <c r="AE279" s="5">
        <v>0</v>
      </c>
      <c r="AF279" s="5">
        <v>62.9</v>
      </c>
      <c r="AG279" s="5">
        <v>1.67</v>
      </c>
    </row>
    <row r="280" spans="1:33" x14ac:dyDescent="0.25">
      <c r="A280" t="s">
        <v>330</v>
      </c>
      <c r="B280" s="3">
        <v>2019</v>
      </c>
      <c r="C280">
        <v>21130001</v>
      </c>
      <c r="D280" s="1">
        <v>43690</v>
      </c>
      <c r="E280">
        <v>13</v>
      </c>
      <c r="F280" t="s">
        <v>372</v>
      </c>
      <c r="G280" t="s">
        <v>531</v>
      </c>
      <c r="H280" t="s">
        <v>38</v>
      </c>
      <c r="I280" t="s">
        <v>39</v>
      </c>
      <c r="J280" t="s">
        <v>40</v>
      </c>
      <c r="K280">
        <v>11.7</v>
      </c>
      <c r="L280">
        <v>5209.5</v>
      </c>
      <c r="N280" s="4">
        <v>4.335</v>
      </c>
      <c r="O280">
        <v>8.49</v>
      </c>
      <c r="P280" s="2">
        <v>26.3</v>
      </c>
      <c r="Q280" s="13">
        <v>11.2</v>
      </c>
      <c r="R280" s="13">
        <v>12.1</v>
      </c>
      <c r="S280" s="5">
        <v>9.3219999999999992</v>
      </c>
      <c r="T280">
        <v>6.0000000000000001E-3</v>
      </c>
      <c r="U280" s="5">
        <v>0.16900000000000001</v>
      </c>
      <c r="V280" s="5">
        <v>1.82</v>
      </c>
      <c r="W280" s="12">
        <v>3.09E-2</v>
      </c>
      <c r="X280" s="5">
        <v>-1E-3</v>
      </c>
      <c r="Y280" s="5">
        <v>8.0999999999999996E-3</v>
      </c>
      <c r="Z280" s="5">
        <v>18.452999999999999</v>
      </c>
      <c r="AB280" s="5">
        <v>43.9</v>
      </c>
      <c r="AC280" s="5">
        <v>8.1</v>
      </c>
      <c r="AD280" s="5">
        <v>6.6</v>
      </c>
      <c r="AE280" s="5">
        <v>0</v>
      </c>
      <c r="AF280" s="5">
        <v>58.6</v>
      </c>
      <c r="AG280" s="5">
        <v>1</v>
      </c>
    </row>
    <row r="281" spans="1:33" x14ac:dyDescent="0.25">
      <c r="A281" t="s">
        <v>331</v>
      </c>
      <c r="B281" s="3">
        <v>2019</v>
      </c>
      <c r="C281">
        <v>21690001</v>
      </c>
      <c r="D281" s="1">
        <v>43690</v>
      </c>
      <c r="E281">
        <v>13</v>
      </c>
      <c r="F281" t="s">
        <v>209</v>
      </c>
      <c r="G281" t="str">
        <f t="shared" si="4"/>
        <v>Viking Lake</v>
      </c>
      <c r="H281" t="s">
        <v>33</v>
      </c>
      <c r="I281" t="s">
        <v>34</v>
      </c>
      <c r="J281" t="s">
        <v>35</v>
      </c>
      <c r="K281">
        <v>42.3</v>
      </c>
      <c r="L281">
        <v>2067.1999999999998</v>
      </c>
      <c r="N281" s="9"/>
      <c r="O281" t="s">
        <v>311</v>
      </c>
      <c r="W281" s="12"/>
      <c r="AF281" s="5">
        <v>0</v>
      </c>
    </row>
    <row r="282" spans="1:33" x14ac:dyDescent="0.25">
      <c r="A282" t="s">
        <v>332</v>
      </c>
      <c r="B282" s="3">
        <v>2019</v>
      </c>
      <c r="C282">
        <v>21770001</v>
      </c>
      <c r="D282" s="1">
        <v>43697</v>
      </c>
      <c r="E282">
        <v>14</v>
      </c>
      <c r="F282" s="3" t="s">
        <v>196</v>
      </c>
      <c r="G282" t="str">
        <f t="shared" si="4"/>
        <v>Big Creek</v>
      </c>
      <c r="H282" t="s">
        <v>33</v>
      </c>
      <c r="I282" t="s">
        <v>34</v>
      </c>
      <c r="J282" t="s">
        <v>40</v>
      </c>
      <c r="K282">
        <v>19.399999999999999</v>
      </c>
      <c r="L282">
        <v>16490</v>
      </c>
      <c r="N282" s="4">
        <v>0</v>
      </c>
      <c r="O282">
        <v>8.09</v>
      </c>
      <c r="P282" s="2">
        <v>26.3</v>
      </c>
      <c r="Q282" s="13">
        <v>5.26</v>
      </c>
      <c r="R282" s="13">
        <v>8.6300000000000008</v>
      </c>
      <c r="S282" s="5">
        <v>7.9029999999999996</v>
      </c>
      <c r="T282">
        <v>1.6E-2</v>
      </c>
      <c r="U282" s="5">
        <v>3.5999999999999997E-2</v>
      </c>
      <c r="V282" s="5">
        <v>1.1619999999999999</v>
      </c>
      <c r="W282" s="12">
        <v>3.9E-2</v>
      </c>
      <c r="X282" s="5">
        <v>1.9790000000000001</v>
      </c>
      <c r="Y282" s="5">
        <v>8.1500000000000003E-2</v>
      </c>
      <c r="Z282" s="5">
        <v>17.608000000000001</v>
      </c>
      <c r="AB282" s="5">
        <v>49</v>
      </c>
      <c r="AC282" s="5">
        <v>6</v>
      </c>
      <c r="AD282" s="5">
        <v>20.9</v>
      </c>
      <c r="AE282" s="5">
        <v>0</v>
      </c>
      <c r="AF282" s="5">
        <v>75.8</v>
      </c>
      <c r="AG282" s="5">
        <v>0</v>
      </c>
    </row>
    <row r="283" spans="1:33" x14ac:dyDescent="0.25">
      <c r="A283" t="s">
        <v>333</v>
      </c>
      <c r="B283" s="3">
        <v>2019</v>
      </c>
      <c r="C283">
        <v>21810002</v>
      </c>
      <c r="D283" s="1">
        <v>43697</v>
      </c>
      <c r="E283">
        <v>14</v>
      </c>
      <c r="F283" s="3" t="s">
        <v>37</v>
      </c>
      <c r="G283" t="s">
        <v>37</v>
      </c>
      <c r="H283" t="s">
        <v>38</v>
      </c>
      <c r="I283" t="s">
        <v>39</v>
      </c>
      <c r="J283" t="s">
        <v>40</v>
      </c>
      <c r="K283">
        <v>15.1</v>
      </c>
      <c r="L283">
        <v>5504.34</v>
      </c>
      <c r="N283" s="4">
        <v>0.11700000000000001</v>
      </c>
      <c r="O283">
        <v>8.5</v>
      </c>
      <c r="P283" s="2">
        <v>23</v>
      </c>
      <c r="Q283" s="13">
        <v>7.2</v>
      </c>
      <c r="R283" s="13">
        <v>40</v>
      </c>
      <c r="S283" s="5">
        <v>5.29</v>
      </c>
      <c r="T283">
        <v>1.4999999999999999E-2</v>
      </c>
      <c r="U283" s="5">
        <v>0.23</v>
      </c>
      <c r="V283" s="5">
        <v>1.827</v>
      </c>
      <c r="W283" s="12">
        <v>-1.6000000000000001E-3</v>
      </c>
      <c r="X283" s="5">
        <v>4.2999999999999997E-2</v>
      </c>
      <c r="Y283" s="5">
        <v>2.06E-2</v>
      </c>
      <c r="Z283" s="5">
        <v>18.663</v>
      </c>
      <c r="AB283" s="5">
        <v>46.5</v>
      </c>
      <c r="AC283" s="5">
        <v>3.9</v>
      </c>
      <c r="AD283" s="5">
        <v>40.700000000000003</v>
      </c>
      <c r="AE283" s="5">
        <v>1</v>
      </c>
      <c r="AF283" s="5">
        <v>92.1</v>
      </c>
      <c r="AG283" s="5">
        <v>0</v>
      </c>
    </row>
    <row r="284" spans="1:33" x14ac:dyDescent="0.25">
      <c r="A284" t="s">
        <v>334</v>
      </c>
      <c r="B284" s="3">
        <v>2019</v>
      </c>
      <c r="C284">
        <v>21940001</v>
      </c>
      <c r="D284" s="1">
        <v>43697</v>
      </c>
      <c r="E284">
        <v>14</v>
      </c>
      <c r="F284" s="3" t="s">
        <v>42</v>
      </c>
      <c r="G284" t="str">
        <f t="shared" si="4"/>
        <v>Brushy Creek</v>
      </c>
      <c r="H284" t="s">
        <v>33</v>
      </c>
      <c r="I284" t="s">
        <v>34</v>
      </c>
      <c r="J284" t="s">
        <v>40</v>
      </c>
      <c r="K284">
        <v>77.5</v>
      </c>
      <c r="L284">
        <v>20010</v>
      </c>
      <c r="N284" s="4">
        <v>0</v>
      </c>
      <c r="O284">
        <v>8.3000000000000007</v>
      </c>
      <c r="P284" s="2">
        <v>23.8</v>
      </c>
      <c r="Q284" s="13">
        <v>7.8</v>
      </c>
      <c r="R284" s="13">
        <v>1.98</v>
      </c>
      <c r="S284" s="5">
        <v>5.4589999999999996</v>
      </c>
      <c r="T284">
        <v>2.8000000000000001E-2</v>
      </c>
      <c r="U284" s="5">
        <v>-1.4999999999999999E-2</v>
      </c>
      <c r="V284" s="5">
        <v>0.79500000000000004</v>
      </c>
      <c r="W284" s="12">
        <v>2.24E-2</v>
      </c>
      <c r="X284" s="5">
        <v>5.1529999999999996</v>
      </c>
      <c r="Y284" s="5">
        <v>0.10580000000000001</v>
      </c>
      <c r="Z284" s="5">
        <v>15.164</v>
      </c>
      <c r="AB284" s="5">
        <v>1.9</v>
      </c>
      <c r="AC284" s="5">
        <v>1.7</v>
      </c>
      <c r="AD284" s="5">
        <v>2.4</v>
      </c>
      <c r="AE284" s="5">
        <v>0.5</v>
      </c>
      <c r="AF284" s="5">
        <v>6.6</v>
      </c>
      <c r="AG284" s="5">
        <v>1.3</v>
      </c>
    </row>
    <row r="285" spans="1:33" x14ac:dyDescent="0.25">
      <c r="A285" t="s">
        <v>335</v>
      </c>
      <c r="B285" s="3">
        <v>2019</v>
      </c>
      <c r="C285">
        <v>21810001</v>
      </c>
      <c r="D285" s="1">
        <v>43697</v>
      </c>
      <c r="E285">
        <v>14</v>
      </c>
      <c r="F285" t="s">
        <v>46</v>
      </c>
      <c r="G285" t="s">
        <v>37</v>
      </c>
      <c r="H285" t="s">
        <v>38</v>
      </c>
      <c r="I285" t="s">
        <v>39</v>
      </c>
      <c r="J285" t="s">
        <v>40</v>
      </c>
      <c r="K285">
        <v>15.1</v>
      </c>
      <c r="L285">
        <v>5504.34</v>
      </c>
      <c r="N285" s="4">
        <v>0.01</v>
      </c>
      <c r="O285">
        <v>8.5</v>
      </c>
      <c r="P285" s="2">
        <v>23.2</v>
      </c>
      <c r="Q285" s="13">
        <v>7.2</v>
      </c>
      <c r="R285" s="13">
        <v>33</v>
      </c>
      <c r="S285" s="5">
        <v>5.335</v>
      </c>
      <c r="T285">
        <v>1.6E-2</v>
      </c>
      <c r="U285" s="5">
        <v>0.13700000000000001</v>
      </c>
      <c r="V285" s="5">
        <v>1.9379999999999999</v>
      </c>
      <c r="W285" s="12">
        <v>-6.1000000000000004E-3</v>
      </c>
      <c r="X285" s="5">
        <v>2.1999999999999999E-2</v>
      </c>
      <c r="Y285" s="5">
        <v>1.9900000000000001E-2</v>
      </c>
      <c r="Z285" s="5">
        <v>18.638000000000002</v>
      </c>
      <c r="AB285" s="5">
        <v>52.3</v>
      </c>
      <c r="AC285" s="5">
        <v>0</v>
      </c>
      <c r="AD285" s="5">
        <v>71.7</v>
      </c>
      <c r="AE285" s="5">
        <v>2.6</v>
      </c>
      <c r="AF285" s="5">
        <v>126.6</v>
      </c>
      <c r="AG285" s="5">
        <v>0</v>
      </c>
    </row>
    <row r="286" spans="1:33" x14ac:dyDescent="0.25">
      <c r="A286" t="s">
        <v>336</v>
      </c>
      <c r="B286" s="3">
        <v>2019</v>
      </c>
      <c r="C286">
        <v>21880001</v>
      </c>
      <c r="D286" s="1">
        <v>43697</v>
      </c>
      <c r="E286">
        <v>14</v>
      </c>
      <c r="F286" s="3" t="s">
        <v>201</v>
      </c>
      <c r="G286" t="str">
        <f t="shared" si="4"/>
        <v>Green Valley</v>
      </c>
      <c r="H286" t="s">
        <v>33</v>
      </c>
      <c r="I286" t="s">
        <v>34</v>
      </c>
      <c r="J286" t="s">
        <v>35</v>
      </c>
      <c r="K286">
        <v>26.5</v>
      </c>
      <c r="L286">
        <v>3481.4</v>
      </c>
      <c r="N286" s="4">
        <v>10.154999999999999</v>
      </c>
      <c r="O286">
        <v>9.26</v>
      </c>
      <c r="P286" s="2">
        <v>24.6</v>
      </c>
      <c r="Q286" s="13">
        <v>8.43</v>
      </c>
      <c r="R286" s="13">
        <v>22.8</v>
      </c>
      <c r="S286" s="5">
        <v>7.2750000000000004</v>
      </c>
      <c r="T286">
        <v>0.24099999999999999</v>
      </c>
      <c r="U286" s="5">
        <v>0.30199999999999999</v>
      </c>
      <c r="V286" s="5">
        <v>1.5149999999999999</v>
      </c>
      <c r="W286" s="12">
        <v>1.01E-2</v>
      </c>
      <c r="X286" s="5">
        <v>0.254</v>
      </c>
      <c r="Y286" s="5">
        <v>5.2999999999999999E-2</v>
      </c>
      <c r="Z286" s="5">
        <v>5.9290000000000003</v>
      </c>
      <c r="AB286" s="5">
        <v>43.4</v>
      </c>
      <c r="AC286" s="5">
        <v>0</v>
      </c>
      <c r="AD286" s="5">
        <v>0.7</v>
      </c>
      <c r="AE286" s="5">
        <v>7.4</v>
      </c>
      <c r="AF286" s="5">
        <v>51.4</v>
      </c>
      <c r="AG286" s="5">
        <v>0.3</v>
      </c>
    </row>
    <row r="287" spans="1:33" ht="15.75" x14ac:dyDescent="0.25">
      <c r="A287" t="s">
        <v>337</v>
      </c>
      <c r="B287" s="3">
        <v>2019</v>
      </c>
      <c r="C287">
        <v>21150001</v>
      </c>
      <c r="D287" s="1">
        <v>43697</v>
      </c>
      <c r="E287">
        <v>14</v>
      </c>
      <c r="F287" t="s">
        <v>203</v>
      </c>
      <c r="G287" t="str">
        <f t="shared" si="4"/>
        <v>Lake Anita</v>
      </c>
      <c r="H287" t="s">
        <v>33</v>
      </c>
      <c r="I287" t="s">
        <v>34</v>
      </c>
      <c r="J287" t="s">
        <v>35</v>
      </c>
      <c r="K287">
        <v>33.200000000000003</v>
      </c>
      <c r="L287">
        <v>2082.9</v>
      </c>
      <c r="N287" s="4">
        <v>0.81699999999999995</v>
      </c>
      <c r="O287" s="8">
        <v>7.94</v>
      </c>
      <c r="P287" s="2">
        <v>24.6</v>
      </c>
      <c r="Q287" s="13">
        <v>4.63</v>
      </c>
      <c r="R287" s="13">
        <v>19.7</v>
      </c>
      <c r="S287" s="5">
        <v>6.8029999999999999</v>
      </c>
      <c r="T287">
        <v>7.0000000000000001E-3</v>
      </c>
      <c r="U287" s="5">
        <v>1.9E-2</v>
      </c>
      <c r="V287" s="5">
        <v>1.496</v>
      </c>
      <c r="W287" s="12">
        <v>4.7000000000000002E-3</v>
      </c>
      <c r="X287" s="5">
        <v>0.21199999999999999</v>
      </c>
      <c r="Y287" s="5">
        <v>3.61E-2</v>
      </c>
      <c r="Z287" s="5">
        <v>7.1680000000000001</v>
      </c>
      <c r="AB287" s="5">
        <v>68.900000000000006</v>
      </c>
      <c r="AC287" s="5">
        <v>0</v>
      </c>
      <c r="AD287" s="5">
        <v>6.8</v>
      </c>
      <c r="AE287" s="5">
        <v>0.5</v>
      </c>
      <c r="AF287" s="5">
        <v>76.2</v>
      </c>
      <c r="AG287" s="5">
        <v>0</v>
      </c>
    </row>
    <row r="288" spans="1:33" x14ac:dyDescent="0.25">
      <c r="A288" t="s">
        <v>338</v>
      </c>
      <c r="B288" s="3">
        <v>2019</v>
      </c>
      <c r="C288">
        <v>21870001</v>
      </c>
      <c r="D288" s="1">
        <v>43697</v>
      </c>
      <c r="E288">
        <v>14</v>
      </c>
      <c r="F288" t="s">
        <v>205</v>
      </c>
      <c r="G288" t="str">
        <f t="shared" si="4"/>
        <v>Lake of Three Fires</v>
      </c>
      <c r="H288" t="s">
        <v>33</v>
      </c>
      <c r="I288" t="s">
        <v>34</v>
      </c>
      <c r="J288" t="s">
        <v>35</v>
      </c>
      <c r="K288">
        <v>27.8</v>
      </c>
      <c r="L288">
        <v>727.19999999999993</v>
      </c>
      <c r="N288" s="4">
        <v>3.827</v>
      </c>
      <c r="O288">
        <v>8.98</v>
      </c>
      <c r="P288" s="2">
        <v>24.3</v>
      </c>
      <c r="Q288" s="13">
        <v>8.35</v>
      </c>
      <c r="R288" s="13">
        <v>20.9</v>
      </c>
      <c r="S288" s="5">
        <v>5.3479999999999999</v>
      </c>
      <c r="T288">
        <v>3.0000000000000001E-3</v>
      </c>
      <c r="U288" s="5">
        <v>0.19900000000000001</v>
      </c>
      <c r="V288" s="5">
        <v>1.879</v>
      </c>
      <c r="W288" s="12">
        <v>-2.2000000000000001E-3</v>
      </c>
      <c r="X288" s="5">
        <v>0.20100000000000001</v>
      </c>
      <c r="Y288" s="5">
        <v>8.3799999999999999E-2</v>
      </c>
      <c r="Z288" s="5">
        <v>3.3420000000000001</v>
      </c>
      <c r="AB288" s="5">
        <v>30.7</v>
      </c>
      <c r="AC288" s="5">
        <v>0</v>
      </c>
      <c r="AD288" s="5">
        <v>4</v>
      </c>
      <c r="AE288" s="5">
        <v>7.3</v>
      </c>
      <c r="AF288" s="5">
        <v>42</v>
      </c>
      <c r="AG288" s="5">
        <v>0</v>
      </c>
    </row>
    <row r="289" spans="1:33" x14ac:dyDescent="0.25">
      <c r="A289" t="s">
        <v>339</v>
      </c>
      <c r="B289" s="3">
        <v>2019</v>
      </c>
      <c r="C289">
        <v>21130002</v>
      </c>
      <c r="D289" s="1">
        <v>43697</v>
      </c>
      <c r="E289">
        <v>14</v>
      </c>
      <c r="F289" t="s">
        <v>370</v>
      </c>
      <c r="G289" t="s">
        <v>531</v>
      </c>
      <c r="H289" t="s">
        <v>38</v>
      </c>
      <c r="I289" t="s">
        <v>39</v>
      </c>
      <c r="J289" t="s">
        <v>40</v>
      </c>
      <c r="K289">
        <v>11.7</v>
      </c>
      <c r="L289">
        <v>5209.5</v>
      </c>
      <c r="N289" s="4">
        <v>1.0429999999999999</v>
      </c>
      <c r="O289">
        <v>8.3000000000000007</v>
      </c>
      <c r="P289" s="2">
        <v>23.2</v>
      </c>
      <c r="Q289" s="13">
        <v>6.8</v>
      </c>
      <c r="R289" s="13">
        <v>17</v>
      </c>
      <c r="S289" s="5">
        <v>6.1760000000000002</v>
      </c>
      <c r="T289">
        <v>0.125</v>
      </c>
      <c r="U289" s="5">
        <v>8.7999999999999995E-2</v>
      </c>
      <c r="V289" s="5">
        <v>1.629</v>
      </c>
      <c r="W289" s="12">
        <v>-6.0000000000000001E-3</v>
      </c>
      <c r="X289" s="5">
        <v>0.13200000000000001</v>
      </c>
      <c r="Y289" s="5">
        <v>1.2500000000000001E-2</v>
      </c>
      <c r="Z289" s="5">
        <v>18.260999999999999</v>
      </c>
      <c r="AB289" s="5">
        <v>55.2</v>
      </c>
      <c r="AC289" s="5">
        <v>5.3</v>
      </c>
      <c r="AD289" s="5">
        <v>9.9</v>
      </c>
      <c r="AE289" s="5">
        <v>0</v>
      </c>
      <c r="AF289" s="5">
        <v>70.400000000000006</v>
      </c>
      <c r="AG289" s="5">
        <v>1.67</v>
      </c>
    </row>
    <row r="290" spans="1:33" x14ac:dyDescent="0.25">
      <c r="A290" t="s">
        <v>340</v>
      </c>
      <c r="B290" s="3">
        <v>2019</v>
      </c>
      <c r="C290">
        <v>21130001</v>
      </c>
      <c r="D290" s="1">
        <v>43697</v>
      </c>
      <c r="E290">
        <v>14</v>
      </c>
      <c r="F290" t="s">
        <v>372</v>
      </c>
      <c r="G290" t="s">
        <v>531</v>
      </c>
      <c r="H290" t="s">
        <v>38</v>
      </c>
      <c r="I290" t="s">
        <v>39</v>
      </c>
      <c r="J290" t="s">
        <v>40</v>
      </c>
      <c r="K290">
        <v>11.7</v>
      </c>
      <c r="L290">
        <v>5209.5</v>
      </c>
      <c r="N290" s="4">
        <v>1.097</v>
      </c>
      <c r="O290">
        <v>8.5</v>
      </c>
      <c r="P290" s="2">
        <v>24.7</v>
      </c>
      <c r="Q290" s="13">
        <v>9.3000000000000007</v>
      </c>
      <c r="R290" s="13">
        <v>19.3</v>
      </c>
      <c r="S290" s="5">
        <v>6.0289999999999999</v>
      </c>
      <c r="T290">
        <v>-1E-3</v>
      </c>
      <c r="U290" s="5">
        <v>0.14499999999999999</v>
      </c>
      <c r="V290" s="5">
        <v>1.6060000000000001</v>
      </c>
      <c r="W290" s="12">
        <v>-7.6E-3</v>
      </c>
      <c r="X290" s="5">
        <v>8.7999999999999995E-2</v>
      </c>
      <c r="Y290" s="5">
        <v>1.37E-2</v>
      </c>
      <c r="Z290" s="5">
        <v>18.471</v>
      </c>
      <c r="AB290" s="5">
        <v>43.7</v>
      </c>
      <c r="AC290" s="5">
        <v>7.1</v>
      </c>
      <c r="AD290" s="5">
        <v>6.3</v>
      </c>
      <c r="AE290" s="5">
        <v>0</v>
      </c>
      <c r="AF290" s="5">
        <v>57</v>
      </c>
      <c r="AG290" s="5">
        <v>2.2999999999999998</v>
      </c>
    </row>
    <row r="291" spans="1:33" x14ac:dyDescent="0.25">
      <c r="A291" t="s">
        <v>341</v>
      </c>
      <c r="B291" s="3">
        <v>2019</v>
      </c>
      <c r="C291">
        <v>21690001</v>
      </c>
      <c r="D291" s="1">
        <v>43697</v>
      </c>
      <c r="E291">
        <v>14</v>
      </c>
      <c r="F291" t="s">
        <v>209</v>
      </c>
      <c r="G291" t="str">
        <f t="shared" si="4"/>
        <v>Viking Lake</v>
      </c>
      <c r="H291" t="s">
        <v>33</v>
      </c>
      <c r="I291" t="s">
        <v>34</v>
      </c>
      <c r="J291" t="s">
        <v>35</v>
      </c>
      <c r="K291">
        <v>42.3</v>
      </c>
      <c r="L291">
        <v>2067.1999999999998</v>
      </c>
      <c r="N291" s="9"/>
      <c r="O291" t="s">
        <v>342</v>
      </c>
      <c r="W291" s="12"/>
      <c r="AF291" s="5">
        <v>0</v>
      </c>
    </row>
    <row r="292" spans="1:33" x14ac:dyDescent="0.25">
      <c r="A292" t="s">
        <v>343</v>
      </c>
      <c r="B292" s="3">
        <v>2019</v>
      </c>
      <c r="C292">
        <v>21770001</v>
      </c>
      <c r="D292" s="1">
        <v>43704</v>
      </c>
      <c r="E292">
        <v>15</v>
      </c>
      <c r="F292" s="3" t="s">
        <v>196</v>
      </c>
      <c r="G292" t="str">
        <f t="shared" si="4"/>
        <v>Big Creek</v>
      </c>
      <c r="H292" t="s">
        <v>33</v>
      </c>
      <c r="I292" t="s">
        <v>34</v>
      </c>
      <c r="J292" t="s">
        <v>40</v>
      </c>
      <c r="K292">
        <v>19.399999999999999</v>
      </c>
      <c r="L292">
        <v>16490</v>
      </c>
      <c r="M292">
        <v>9.77</v>
      </c>
      <c r="N292" s="4">
        <v>0.03</v>
      </c>
      <c r="O292">
        <v>7.98</v>
      </c>
      <c r="P292" s="2">
        <v>21.1</v>
      </c>
      <c r="Q292" s="13">
        <v>6.01</v>
      </c>
      <c r="R292" s="13">
        <v>9.24</v>
      </c>
      <c r="S292" s="5">
        <v>3.2090000000000001</v>
      </c>
      <c r="T292">
        <v>1.6E-2</v>
      </c>
      <c r="U292" s="5">
        <v>-0.504</v>
      </c>
      <c r="V292" s="5">
        <v>0.94699999999999995</v>
      </c>
      <c r="W292" s="12">
        <v>8.43E-2</v>
      </c>
      <c r="X292" s="5">
        <v>2.5920000000000001</v>
      </c>
      <c r="Y292" s="5">
        <v>7.0099999999999996E-2</v>
      </c>
      <c r="Z292" s="5">
        <v>20.530999999999999</v>
      </c>
      <c r="AB292" s="5">
        <v>67.400000000000006</v>
      </c>
      <c r="AC292" s="5">
        <v>6</v>
      </c>
      <c r="AD292" s="5">
        <v>20.2</v>
      </c>
      <c r="AE292" s="5">
        <v>0</v>
      </c>
      <c r="AF292" s="5">
        <v>93.6</v>
      </c>
      <c r="AG292" s="5">
        <v>0</v>
      </c>
    </row>
    <row r="293" spans="1:33" x14ac:dyDescent="0.25">
      <c r="A293" t="s">
        <v>344</v>
      </c>
      <c r="B293" s="3">
        <v>2019</v>
      </c>
      <c r="C293">
        <v>21810002</v>
      </c>
      <c r="D293" s="1">
        <v>43704</v>
      </c>
      <c r="E293">
        <v>15</v>
      </c>
      <c r="F293" s="3" t="s">
        <v>37</v>
      </c>
      <c r="G293" t="s">
        <v>37</v>
      </c>
      <c r="H293" t="s">
        <v>38</v>
      </c>
      <c r="I293" t="s">
        <v>39</v>
      </c>
      <c r="J293" t="s">
        <v>40</v>
      </c>
      <c r="K293">
        <v>15.1</v>
      </c>
      <c r="L293">
        <v>5504.34</v>
      </c>
      <c r="N293" s="4">
        <v>0.05</v>
      </c>
      <c r="O293">
        <v>8.56</v>
      </c>
      <c r="P293" s="2">
        <v>21.3</v>
      </c>
      <c r="Q293" s="13" t="s">
        <v>301</v>
      </c>
      <c r="R293" s="13">
        <v>28.6</v>
      </c>
      <c r="S293" s="5">
        <v>0.41</v>
      </c>
      <c r="T293">
        <v>1.2E-2</v>
      </c>
      <c r="U293" s="5">
        <v>-0.255</v>
      </c>
      <c r="V293" s="5">
        <v>2.1549999999999998</v>
      </c>
      <c r="W293" s="12">
        <v>5.3400000000000003E-2</v>
      </c>
      <c r="X293" s="5">
        <v>6.3E-2</v>
      </c>
      <c r="Y293" s="5">
        <v>1.89E-2</v>
      </c>
      <c r="Z293" s="5">
        <v>19.803999999999998</v>
      </c>
      <c r="AB293" s="5">
        <v>43.5</v>
      </c>
      <c r="AC293" s="5">
        <v>3.1</v>
      </c>
      <c r="AD293" s="5">
        <v>42.8</v>
      </c>
      <c r="AE293" s="5">
        <v>5.5</v>
      </c>
      <c r="AF293" s="5">
        <v>94.8</v>
      </c>
      <c r="AG293" s="5">
        <v>0</v>
      </c>
    </row>
    <row r="294" spans="1:33" x14ac:dyDescent="0.25">
      <c r="A294" t="s">
        <v>345</v>
      </c>
      <c r="B294" s="3">
        <v>2019</v>
      </c>
      <c r="C294">
        <v>21940001</v>
      </c>
      <c r="D294" s="1">
        <v>43704</v>
      </c>
      <c r="E294">
        <v>15</v>
      </c>
      <c r="F294" s="3" t="s">
        <v>42</v>
      </c>
      <c r="G294" t="str">
        <f t="shared" si="4"/>
        <v>Brushy Creek</v>
      </c>
      <c r="H294" t="s">
        <v>33</v>
      </c>
      <c r="I294" t="s">
        <v>34</v>
      </c>
      <c r="J294" t="s">
        <v>40</v>
      </c>
      <c r="K294">
        <v>77.5</v>
      </c>
      <c r="L294">
        <v>20010</v>
      </c>
      <c r="M294">
        <v>11.3</v>
      </c>
      <c r="N294" s="4">
        <v>0.13300000000000001</v>
      </c>
      <c r="O294">
        <v>7.95</v>
      </c>
      <c r="P294" s="2">
        <v>22.4</v>
      </c>
      <c r="Q294" s="13">
        <v>8.51</v>
      </c>
      <c r="R294" s="13">
        <v>1.62</v>
      </c>
      <c r="S294" s="5">
        <v>3.456</v>
      </c>
      <c r="T294">
        <v>4.0000000000000001E-3</v>
      </c>
      <c r="U294" s="5">
        <v>-0.48299999999999998</v>
      </c>
      <c r="V294" s="5">
        <v>0.61599999999999999</v>
      </c>
      <c r="W294" s="12">
        <v>9.5399999999999999E-2</v>
      </c>
      <c r="X294" s="5">
        <v>6.0880000000000001</v>
      </c>
      <c r="Y294" s="5">
        <v>0.107</v>
      </c>
      <c r="Z294" s="5">
        <v>15.97</v>
      </c>
      <c r="AB294" s="5">
        <v>1.3</v>
      </c>
      <c r="AC294" s="5">
        <v>1.3</v>
      </c>
      <c r="AD294" s="5">
        <v>2.8</v>
      </c>
      <c r="AE294" s="5">
        <v>1.8</v>
      </c>
      <c r="AF294" s="5">
        <v>7.2</v>
      </c>
      <c r="AG294" s="5">
        <v>0</v>
      </c>
    </row>
    <row r="295" spans="1:33" x14ac:dyDescent="0.25">
      <c r="A295" t="s">
        <v>346</v>
      </c>
      <c r="B295" s="3">
        <v>2019</v>
      </c>
      <c r="C295">
        <v>21810001</v>
      </c>
      <c r="D295" s="1">
        <v>43704</v>
      </c>
      <c r="E295">
        <v>15</v>
      </c>
      <c r="F295" t="s">
        <v>46</v>
      </c>
      <c r="G295" t="s">
        <v>37</v>
      </c>
      <c r="H295" t="s">
        <v>38</v>
      </c>
      <c r="I295" t="s">
        <v>39</v>
      </c>
      <c r="J295" t="s">
        <v>40</v>
      </c>
      <c r="K295">
        <v>15.1</v>
      </c>
      <c r="L295">
        <v>5504.34</v>
      </c>
      <c r="M295">
        <v>13.2</v>
      </c>
      <c r="N295" s="4">
        <v>8.6999999999999994E-2</v>
      </c>
      <c r="O295">
        <v>8.56</v>
      </c>
      <c r="P295" s="2">
        <v>21.4</v>
      </c>
      <c r="Q295" s="13" t="s">
        <v>301</v>
      </c>
      <c r="R295" s="13">
        <v>23.2</v>
      </c>
      <c r="S295" s="5">
        <v>6.0940000000000003</v>
      </c>
      <c r="T295">
        <v>0.01</v>
      </c>
      <c r="U295" s="5">
        <v>-0.28399999999999997</v>
      </c>
      <c r="V295" s="5">
        <v>2.2130000000000001</v>
      </c>
      <c r="W295" s="12">
        <v>4.19E-2</v>
      </c>
      <c r="X295" s="5">
        <v>7.0999999999999994E-2</v>
      </c>
      <c r="Y295" s="5">
        <v>1.7399999999999999E-2</v>
      </c>
      <c r="Z295" s="5">
        <v>19.696000000000002</v>
      </c>
      <c r="AB295" s="5">
        <v>50.2</v>
      </c>
      <c r="AC295" s="5">
        <v>0</v>
      </c>
      <c r="AD295" s="5">
        <v>59.4</v>
      </c>
      <c r="AE295" s="5">
        <v>4</v>
      </c>
      <c r="AF295" s="5">
        <v>113.6</v>
      </c>
      <c r="AG295" s="5">
        <v>0.3</v>
      </c>
    </row>
    <row r="296" spans="1:33" x14ac:dyDescent="0.25">
      <c r="A296" t="s">
        <v>347</v>
      </c>
      <c r="B296" s="3">
        <v>2019</v>
      </c>
      <c r="C296">
        <v>21880001</v>
      </c>
      <c r="D296" s="1">
        <v>43704</v>
      </c>
      <c r="E296">
        <v>15</v>
      </c>
      <c r="F296" s="3" t="s">
        <v>201</v>
      </c>
      <c r="G296" t="str">
        <f t="shared" si="4"/>
        <v>Green Valley</v>
      </c>
      <c r="H296" t="s">
        <v>33</v>
      </c>
      <c r="I296" t="s">
        <v>34</v>
      </c>
      <c r="J296" t="s">
        <v>35</v>
      </c>
      <c r="K296">
        <v>26.5</v>
      </c>
      <c r="L296">
        <v>3481.4</v>
      </c>
      <c r="N296" s="4">
        <v>20.353000000000002</v>
      </c>
      <c r="O296">
        <v>8.42</v>
      </c>
      <c r="P296" s="2">
        <v>22.1</v>
      </c>
      <c r="Q296" s="13">
        <v>7.21</v>
      </c>
      <c r="R296" s="13">
        <v>35.4</v>
      </c>
      <c r="S296" s="5">
        <v>2.8149999999999999</v>
      </c>
      <c r="T296">
        <v>0.251</v>
      </c>
      <c r="U296" s="5">
        <v>4.5999999999999999E-2</v>
      </c>
      <c r="V296" s="5">
        <v>2.306</v>
      </c>
      <c r="W296" s="12">
        <v>6.4100000000000004E-2</v>
      </c>
      <c r="X296" s="5">
        <v>0.185</v>
      </c>
      <c r="Y296" s="5">
        <v>1.8700000000000001E-2</v>
      </c>
      <c r="Z296" s="5">
        <v>8.7919999999999998</v>
      </c>
      <c r="AB296" s="5">
        <v>57.6</v>
      </c>
      <c r="AC296" s="5">
        <v>0</v>
      </c>
      <c r="AD296" s="5">
        <v>0</v>
      </c>
      <c r="AE296" s="5">
        <v>14.2</v>
      </c>
      <c r="AF296" s="5">
        <v>71.8</v>
      </c>
      <c r="AG296" s="5">
        <v>0</v>
      </c>
    </row>
    <row r="297" spans="1:33" ht="15.75" x14ac:dyDescent="0.25">
      <c r="A297" t="s">
        <v>348</v>
      </c>
      <c r="B297" s="3">
        <v>2019</v>
      </c>
      <c r="C297">
        <v>21150001</v>
      </c>
      <c r="D297" s="1">
        <v>43704</v>
      </c>
      <c r="E297">
        <v>15</v>
      </c>
      <c r="F297" t="s">
        <v>203</v>
      </c>
      <c r="G297" t="str">
        <f t="shared" si="4"/>
        <v>Lake Anita</v>
      </c>
      <c r="H297" t="s">
        <v>33</v>
      </c>
      <c r="I297" t="s">
        <v>34</v>
      </c>
      <c r="J297" t="s">
        <v>35</v>
      </c>
      <c r="K297">
        <v>33.200000000000003</v>
      </c>
      <c r="L297">
        <v>2082.9</v>
      </c>
      <c r="M297">
        <v>5.86</v>
      </c>
      <c r="N297" s="4">
        <v>2.0129999999999999</v>
      </c>
      <c r="O297" s="8">
        <v>8.2200000000000006</v>
      </c>
      <c r="P297" s="2">
        <v>24.6</v>
      </c>
      <c r="Q297" s="13">
        <v>6.38</v>
      </c>
      <c r="R297" s="13">
        <v>19.2</v>
      </c>
      <c r="S297" s="5">
        <v>6.8129999999999997</v>
      </c>
      <c r="T297">
        <v>2.7E-2</v>
      </c>
      <c r="U297" s="5">
        <v>-0.435</v>
      </c>
      <c r="V297" s="5">
        <v>1.1890000000000001</v>
      </c>
      <c r="W297" s="12">
        <v>7.7700000000000005E-2</v>
      </c>
      <c r="X297" s="5">
        <v>0.11899999999999999</v>
      </c>
      <c r="Y297" s="5">
        <v>1.24E-2</v>
      </c>
      <c r="Z297" s="5">
        <v>9.4480000000000004</v>
      </c>
      <c r="AB297" s="5">
        <v>72.8</v>
      </c>
      <c r="AC297" s="5">
        <v>0</v>
      </c>
      <c r="AD297" s="5">
        <v>1.6</v>
      </c>
      <c r="AE297" s="5">
        <v>7.1</v>
      </c>
      <c r="AF297" s="5">
        <v>81.5</v>
      </c>
      <c r="AG297" s="5">
        <v>0</v>
      </c>
    </row>
    <row r="298" spans="1:33" ht="15.75" x14ac:dyDescent="0.25">
      <c r="A298" t="s">
        <v>349</v>
      </c>
      <c r="B298" s="3">
        <v>2019</v>
      </c>
      <c r="C298">
        <v>21870001</v>
      </c>
      <c r="D298" s="1">
        <v>43704</v>
      </c>
      <c r="E298">
        <v>15</v>
      </c>
      <c r="F298" t="s">
        <v>205</v>
      </c>
      <c r="G298" t="str">
        <f t="shared" si="4"/>
        <v>Lake of Three Fires</v>
      </c>
      <c r="H298" t="s">
        <v>33</v>
      </c>
      <c r="I298" t="s">
        <v>34</v>
      </c>
      <c r="J298" t="s">
        <v>35</v>
      </c>
      <c r="K298">
        <v>27.8</v>
      </c>
      <c r="L298">
        <v>727.19999999999993</v>
      </c>
      <c r="N298" s="4">
        <v>1.7250000000000001</v>
      </c>
      <c r="O298" s="8">
        <v>7.93</v>
      </c>
      <c r="P298" s="2">
        <v>23.2</v>
      </c>
      <c r="Q298" s="13">
        <v>5.09</v>
      </c>
      <c r="R298" s="13">
        <v>13.6</v>
      </c>
      <c r="S298" s="5">
        <v>5.0220000000000002</v>
      </c>
      <c r="T298">
        <v>1.9E-2</v>
      </c>
      <c r="U298" s="5">
        <v>-0.42699999999999999</v>
      </c>
      <c r="V298" s="5">
        <v>1.8169999999999999</v>
      </c>
      <c r="W298" s="12">
        <v>0.16159999999999999</v>
      </c>
      <c r="X298" s="5">
        <v>0.16900000000000001</v>
      </c>
      <c r="Y298" s="5">
        <v>6.7999999999999996E-3</v>
      </c>
      <c r="Z298" s="5">
        <v>5.28</v>
      </c>
      <c r="AB298" s="5">
        <v>31.9</v>
      </c>
      <c r="AC298" s="5">
        <v>0</v>
      </c>
      <c r="AD298" s="5">
        <v>1.1000000000000001</v>
      </c>
      <c r="AE298" s="5">
        <v>9.3000000000000007</v>
      </c>
      <c r="AF298" s="5">
        <v>42.3</v>
      </c>
      <c r="AG298" s="5">
        <v>0</v>
      </c>
    </row>
    <row r="299" spans="1:33" ht="15.75" x14ac:dyDescent="0.25">
      <c r="A299" t="s">
        <v>350</v>
      </c>
      <c r="B299" s="3">
        <v>2019</v>
      </c>
      <c r="C299">
        <v>21130002</v>
      </c>
      <c r="D299" s="1">
        <v>43704</v>
      </c>
      <c r="E299">
        <v>15</v>
      </c>
      <c r="F299" t="s">
        <v>370</v>
      </c>
      <c r="G299" t="s">
        <v>531</v>
      </c>
      <c r="H299" t="s">
        <v>38</v>
      </c>
      <c r="I299" t="s">
        <v>39</v>
      </c>
      <c r="J299" t="s">
        <v>40</v>
      </c>
      <c r="K299">
        <v>11.7</v>
      </c>
      <c r="L299">
        <v>5209.5</v>
      </c>
      <c r="M299">
        <v>9.01</v>
      </c>
      <c r="N299" s="4">
        <v>1.8919999999999999</v>
      </c>
      <c r="O299" s="8">
        <v>8.5500000000000007</v>
      </c>
      <c r="P299" s="2">
        <v>22</v>
      </c>
      <c r="Q299" s="13">
        <v>8.91</v>
      </c>
      <c r="R299" s="13">
        <v>15.6</v>
      </c>
      <c r="S299" s="5">
        <v>7.5039999999999996</v>
      </c>
      <c r="T299">
        <v>0.01</v>
      </c>
      <c r="U299" s="5">
        <v>-0.38600000000000001</v>
      </c>
      <c r="V299" s="5">
        <v>1.629</v>
      </c>
      <c r="W299" s="12">
        <v>4.7E-2</v>
      </c>
      <c r="X299" s="5">
        <v>3.9E-2</v>
      </c>
      <c r="Y299" s="5">
        <v>1.41E-2</v>
      </c>
      <c r="Z299" s="5">
        <v>19.634</v>
      </c>
      <c r="AB299" s="5">
        <v>51.1</v>
      </c>
      <c r="AC299" s="5">
        <v>8.1999999999999993</v>
      </c>
      <c r="AD299" s="5">
        <v>7.5</v>
      </c>
      <c r="AE299" s="5">
        <v>0</v>
      </c>
      <c r="AF299" s="5">
        <v>66.8</v>
      </c>
      <c r="AG299" s="5">
        <v>2</v>
      </c>
    </row>
    <row r="300" spans="1:33" ht="15.75" x14ac:dyDescent="0.25">
      <c r="A300" t="s">
        <v>351</v>
      </c>
      <c r="B300" s="3">
        <v>2019</v>
      </c>
      <c r="C300">
        <v>21130001</v>
      </c>
      <c r="D300" s="1">
        <v>43704</v>
      </c>
      <c r="E300">
        <v>15</v>
      </c>
      <c r="F300" t="s">
        <v>372</v>
      </c>
      <c r="G300" t="s">
        <v>531</v>
      </c>
      <c r="H300" t="s">
        <v>38</v>
      </c>
      <c r="I300" t="s">
        <v>39</v>
      </c>
      <c r="J300" t="s">
        <v>40</v>
      </c>
      <c r="K300">
        <v>11.7</v>
      </c>
      <c r="L300">
        <v>5209.5</v>
      </c>
      <c r="M300">
        <v>9.99</v>
      </c>
      <c r="N300" s="4">
        <v>1.1499999999999999</v>
      </c>
      <c r="O300" s="8">
        <v>8.49</v>
      </c>
      <c r="P300" s="2">
        <v>22.1</v>
      </c>
      <c r="Q300" s="13">
        <v>8.93</v>
      </c>
      <c r="R300" s="13">
        <v>15</v>
      </c>
      <c r="S300" s="5">
        <v>7.0839999999999996</v>
      </c>
      <c r="T300">
        <v>1.9E-2</v>
      </c>
      <c r="U300" s="5">
        <v>-0.40300000000000002</v>
      </c>
      <c r="V300" s="5">
        <v>1.5740000000000001</v>
      </c>
      <c r="W300" s="12">
        <v>4.1500000000000002E-2</v>
      </c>
      <c r="X300" s="5">
        <v>3.2000000000000001E-2</v>
      </c>
      <c r="Y300" s="5">
        <v>1.6400000000000001E-2</v>
      </c>
      <c r="Z300" s="5">
        <v>19.57</v>
      </c>
      <c r="AB300" s="5">
        <v>59.1</v>
      </c>
      <c r="AC300" s="5">
        <v>5.4</v>
      </c>
      <c r="AD300" s="5">
        <v>9</v>
      </c>
      <c r="AE300" s="5">
        <v>0</v>
      </c>
      <c r="AF300" s="5">
        <v>73.5</v>
      </c>
      <c r="AG300" s="5">
        <v>2</v>
      </c>
    </row>
    <row r="301" spans="1:33" x14ac:dyDescent="0.25">
      <c r="A301" t="s">
        <v>352</v>
      </c>
      <c r="B301" s="3">
        <v>2019</v>
      </c>
      <c r="C301">
        <v>21690001</v>
      </c>
      <c r="D301" s="1">
        <v>43704</v>
      </c>
      <c r="E301">
        <v>15</v>
      </c>
      <c r="F301" t="s">
        <v>209</v>
      </c>
      <c r="G301" t="str">
        <f t="shared" si="4"/>
        <v>Viking Lake</v>
      </c>
      <c r="H301" t="s">
        <v>33</v>
      </c>
      <c r="I301" t="s">
        <v>34</v>
      </c>
      <c r="J301" t="s">
        <v>35</v>
      </c>
      <c r="K301">
        <v>42.3</v>
      </c>
      <c r="L301">
        <v>2067.1999999999998</v>
      </c>
      <c r="N301" s="9"/>
      <c r="W301" s="12"/>
      <c r="AB301" s="5">
        <v>1.6</v>
      </c>
      <c r="AC301" s="5">
        <v>1.3</v>
      </c>
      <c r="AD301" s="5">
        <v>1</v>
      </c>
      <c r="AE301" s="5">
        <v>0.8</v>
      </c>
      <c r="AF301" s="5">
        <v>4.7</v>
      </c>
      <c r="AG301" s="5" t="e">
        <v>#DIV/0!</v>
      </c>
    </row>
    <row r="302" spans="1:33" x14ac:dyDescent="0.25">
      <c r="A302" t="s">
        <v>353</v>
      </c>
      <c r="B302">
        <v>2020</v>
      </c>
      <c r="C302">
        <v>21880001</v>
      </c>
      <c r="D302" s="1">
        <v>43970</v>
      </c>
      <c r="E302">
        <v>1</v>
      </c>
      <c r="F302" t="s">
        <v>201</v>
      </c>
      <c r="G302" t="str">
        <f t="shared" si="4"/>
        <v>Green Valley</v>
      </c>
      <c r="H302" t="s">
        <v>33</v>
      </c>
      <c r="I302" t="s">
        <v>34</v>
      </c>
      <c r="J302" t="s">
        <v>35</v>
      </c>
      <c r="K302">
        <v>26.5</v>
      </c>
      <c r="L302">
        <v>3481.4</v>
      </c>
      <c r="M302" t="s">
        <v>354</v>
      </c>
      <c r="N302">
        <v>0.105</v>
      </c>
      <c r="O302">
        <v>8.6999999999999993</v>
      </c>
      <c r="Q302" s="5">
        <v>6.6340000000000003</v>
      </c>
      <c r="T302">
        <v>1E-3</v>
      </c>
      <c r="U302" s="5">
        <v>7.0999999999999994E-2</v>
      </c>
      <c r="V302" s="5">
        <v>0.69199999999999995</v>
      </c>
      <c r="Z302" s="5">
        <v>8.4309999999999992</v>
      </c>
      <c r="AB302" s="5">
        <v>1.5</v>
      </c>
      <c r="AC302" s="5">
        <v>13.1</v>
      </c>
      <c r="AD302" s="5">
        <v>5.6</v>
      </c>
      <c r="AE302" s="5">
        <v>0.7</v>
      </c>
      <c r="AF302" s="5">
        <v>20.9</v>
      </c>
      <c r="AG302" s="5" t="s">
        <v>354</v>
      </c>
    </row>
    <row r="303" spans="1:33" x14ac:dyDescent="0.25">
      <c r="A303" t="s">
        <v>355</v>
      </c>
      <c r="B303">
        <v>2020</v>
      </c>
      <c r="C303">
        <v>21620001</v>
      </c>
      <c r="D303" s="1">
        <v>43970</v>
      </c>
      <c r="E303">
        <v>1</v>
      </c>
      <c r="F303" t="s">
        <v>356</v>
      </c>
      <c r="G303" t="str">
        <f t="shared" si="4"/>
        <v>Lake Keomah</v>
      </c>
      <c r="H303" t="s">
        <v>33</v>
      </c>
      <c r="I303" t="s">
        <v>34</v>
      </c>
      <c r="J303" t="s">
        <v>357</v>
      </c>
      <c r="K303">
        <v>18.3</v>
      </c>
      <c r="L303">
        <v>733.2</v>
      </c>
      <c r="M303" t="s">
        <v>354</v>
      </c>
      <c r="N303">
        <v>0.218</v>
      </c>
      <c r="O303">
        <v>8.67</v>
      </c>
      <c r="P303"/>
      <c r="Q303" s="5">
        <v>6.1950000000000003</v>
      </c>
      <c r="T303">
        <v>1E-3</v>
      </c>
      <c r="U303" s="5">
        <v>4.5999999999999999E-2</v>
      </c>
      <c r="V303" s="5">
        <v>1.3280000000000001</v>
      </c>
      <c r="W303" s="12"/>
      <c r="Z303" s="5">
        <v>14.154999999999999</v>
      </c>
      <c r="AB303" s="5">
        <v>1.6</v>
      </c>
      <c r="AC303" s="5">
        <v>1.3</v>
      </c>
      <c r="AD303" s="5">
        <v>1</v>
      </c>
      <c r="AE303" s="5">
        <v>0.8</v>
      </c>
      <c r="AF303" s="5">
        <v>4.7</v>
      </c>
      <c r="AG303" s="5" t="s">
        <v>354</v>
      </c>
    </row>
    <row r="304" spans="1:33" x14ac:dyDescent="0.25">
      <c r="A304" t="s">
        <v>358</v>
      </c>
      <c r="B304">
        <v>2020</v>
      </c>
      <c r="C304">
        <v>21880001</v>
      </c>
      <c r="D304" s="1">
        <v>43977</v>
      </c>
      <c r="E304">
        <v>2</v>
      </c>
      <c r="F304" t="s">
        <v>201</v>
      </c>
      <c r="G304" t="str">
        <f t="shared" si="4"/>
        <v>Green Valley</v>
      </c>
      <c r="H304" t="s">
        <v>33</v>
      </c>
      <c r="I304" t="s">
        <v>34</v>
      </c>
      <c r="J304" t="s">
        <v>35</v>
      </c>
      <c r="K304">
        <v>26.5</v>
      </c>
      <c r="L304">
        <v>3481.4</v>
      </c>
      <c r="M304" t="s">
        <v>354</v>
      </c>
      <c r="N304">
        <v>4.0599999999999996</v>
      </c>
      <c r="O304">
        <v>8.6999999999999993</v>
      </c>
      <c r="Q304" s="5">
        <v>6.9329999999999998</v>
      </c>
      <c r="T304">
        <v>1E-3</v>
      </c>
      <c r="U304" s="5">
        <v>9.8000000000000004E-2</v>
      </c>
      <c r="V304" s="5">
        <v>1.1100000000000001</v>
      </c>
      <c r="Z304" s="5">
        <v>7.7110000000000003</v>
      </c>
      <c r="AB304" s="5">
        <v>34.299999999999997</v>
      </c>
      <c r="AC304" s="5">
        <v>8.5</v>
      </c>
      <c r="AD304" s="5">
        <v>5.5</v>
      </c>
      <c r="AE304" s="5">
        <v>0</v>
      </c>
      <c r="AF304" s="5">
        <v>48.3</v>
      </c>
      <c r="AG304" s="5">
        <v>0</v>
      </c>
    </row>
    <row r="305" spans="1:33" x14ac:dyDescent="0.25">
      <c r="A305" t="s">
        <v>359</v>
      </c>
      <c r="B305">
        <v>2020</v>
      </c>
      <c r="C305">
        <v>21870001</v>
      </c>
      <c r="D305" s="1">
        <v>43977</v>
      </c>
      <c r="E305">
        <v>2</v>
      </c>
      <c r="F305" t="s">
        <v>360</v>
      </c>
      <c r="G305" t="str">
        <f t="shared" si="4"/>
        <v>Lake Darling</v>
      </c>
      <c r="H305" t="s">
        <v>33</v>
      </c>
      <c r="I305" t="s">
        <v>34</v>
      </c>
      <c r="J305" t="s">
        <v>35</v>
      </c>
      <c r="K305">
        <v>27.8</v>
      </c>
      <c r="L305">
        <v>727.2</v>
      </c>
      <c r="M305" t="s">
        <v>354</v>
      </c>
      <c r="N305">
        <v>17.07</v>
      </c>
      <c r="O305">
        <v>8.2100000000000009</v>
      </c>
      <c r="P305"/>
      <c r="Q305" s="5">
        <v>8.7899999999999991</v>
      </c>
      <c r="T305">
        <v>2.8000000000000001E-2</v>
      </c>
      <c r="U305" s="5">
        <v>0.17399999999999999</v>
      </c>
      <c r="V305" s="5">
        <v>1.51</v>
      </c>
      <c r="W305" s="12"/>
      <c r="Z305" s="5">
        <v>6.6219999999999999</v>
      </c>
      <c r="AB305" s="5">
        <v>1.3</v>
      </c>
      <c r="AC305" s="5">
        <v>2</v>
      </c>
      <c r="AD305" s="5">
        <v>5.7</v>
      </c>
      <c r="AE305" s="5">
        <v>0</v>
      </c>
      <c r="AF305" s="5">
        <v>9</v>
      </c>
      <c r="AG305" s="5">
        <v>2.2999999999999998</v>
      </c>
    </row>
    <row r="306" spans="1:33" x14ac:dyDescent="0.25">
      <c r="A306" t="s">
        <v>361</v>
      </c>
      <c r="B306">
        <v>2020</v>
      </c>
      <c r="C306">
        <v>21620001</v>
      </c>
      <c r="D306" s="1">
        <v>43977</v>
      </c>
      <c r="E306">
        <v>2</v>
      </c>
      <c r="F306" t="s">
        <v>356</v>
      </c>
      <c r="G306" t="str">
        <f t="shared" si="4"/>
        <v>Lake Keomah</v>
      </c>
      <c r="H306" t="s">
        <v>33</v>
      </c>
      <c r="I306" t="s">
        <v>34</v>
      </c>
      <c r="J306" t="s">
        <v>357</v>
      </c>
      <c r="K306">
        <v>18.3</v>
      </c>
      <c r="L306">
        <v>733.2</v>
      </c>
      <c r="M306" t="s">
        <v>354</v>
      </c>
      <c r="N306">
        <v>0.625</v>
      </c>
      <c r="O306">
        <v>8.89</v>
      </c>
      <c r="P306"/>
      <c r="Q306" s="5">
        <v>6.8</v>
      </c>
      <c r="T306">
        <v>2E-3</v>
      </c>
      <c r="U306" s="5">
        <v>5.8000000000000003E-2</v>
      </c>
      <c r="V306" s="5">
        <v>1.095</v>
      </c>
      <c r="W306" s="12"/>
      <c r="Z306" s="5">
        <v>15.263999999999999</v>
      </c>
      <c r="AB306" s="5">
        <v>4.3</v>
      </c>
      <c r="AC306" s="5">
        <v>3</v>
      </c>
      <c r="AD306" s="5">
        <v>1.9</v>
      </c>
      <c r="AE306" s="5">
        <v>0</v>
      </c>
      <c r="AF306" s="5">
        <v>9.1999999999999993</v>
      </c>
      <c r="AG306" s="5">
        <v>2.5</v>
      </c>
    </row>
    <row r="307" spans="1:33" x14ac:dyDescent="0.25">
      <c r="A307" t="s">
        <v>362</v>
      </c>
      <c r="B307">
        <v>2020</v>
      </c>
      <c r="C307">
        <v>21690001</v>
      </c>
      <c r="D307" s="1">
        <v>43977</v>
      </c>
      <c r="E307">
        <v>2</v>
      </c>
      <c r="F307" t="s">
        <v>356</v>
      </c>
      <c r="G307" t="str">
        <f t="shared" si="4"/>
        <v>Lake Keomah</v>
      </c>
      <c r="H307" t="s">
        <v>33</v>
      </c>
      <c r="I307" t="s">
        <v>34</v>
      </c>
      <c r="J307" t="s">
        <v>35</v>
      </c>
      <c r="K307">
        <v>42.3</v>
      </c>
      <c r="L307">
        <v>2067.1999999999998</v>
      </c>
      <c r="M307" t="s">
        <v>354</v>
      </c>
      <c r="N307">
        <v>6.7000000000000004E-2</v>
      </c>
      <c r="O307">
        <v>8.65</v>
      </c>
      <c r="P307"/>
      <c r="Q307" s="5">
        <v>6.4210000000000003</v>
      </c>
      <c r="T307">
        <v>1E-3</v>
      </c>
      <c r="U307" s="5">
        <v>6.4000000000000001E-2</v>
      </c>
      <c r="V307" s="5">
        <v>0.79</v>
      </c>
      <c r="W307" s="12"/>
      <c r="Z307" s="5">
        <v>8.8949999999999996</v>
      </c>
      <c r="AB307" s="5">
        <v>5</v>
      </c>
      <c r="AC307" s="5">
        <v>3</v>
      </c>
      <c r="AD307" s="5">
        <v>1.7</v>
      </c>
      <c r="AE307" s="5">
        <v>0</v>
      </c>
      <c r="AF307" s="5">
        <v>9.6999999999999993</v>
      </c>
      <c r="AG307" s="5">
        <v>1.67</v>
      </c>
    </row>
    <row r="308" spans="1:33" x14ac:dyDescent="0.25">
      <c r="A308" t="s">
        <v>359</v>
      </c>
      <c r="B308">
        <v>2020</v>
      </c>
      <c r="C308">
        <v>21870001</v>
      </c>
      <c r="D308" s="1">
        <v>43977</v>
      </c>
      <c r="E308">
        <v>2</v>
      </c>
      <c r="F308" t="s">
        <v>205</v>
      </c>
      <c r="G308" t="str">
        <f t="shared" si="4"/>
        <v>Lake of Three Fires</v>
      </c>
      <c r="H308" t="s">
        <v>33</v>
      </c>
      <c r="I308" t="s">
        <v>34</v>
      </c>
      <c r="J308" t="s">
        <v>35</v>
      </c>
      <c r="K308">
        <v>27.8</v>
      </c>
      <c r="L308">
        <v>727.2</v>
      </c>
      <c r="M308" t="s">
        <v>354</v>
      </c>
      <c r="N308">
        <v>17.07</v>
      </c>
      <c r="O308">
        <v>8.2100000000000009</v>
      </c>
      <c r="P308"/>
      <c r="Q308" s="5">
        <v>8.7899999999999991</v>
      </c>
      <c r="T308">
        <v>2.8000000000000001E-2</v>
      </c>
      <c r="U308" s="5">
        <v>0.17399999999999999</v>
      </c>
      <c r="V308" s="5">
        <v>1.51</v>
      </c>
      <c r="W308" s="12"/>
      <c r="Z308" s="5">
        <v>6.6219999999999999</v>
      </c>
      <c r="AB308" s="5">
        <v>26.4</v>
      </c>
      <c r="AC308" s="5">
        <v>0</v>
      </c>
      <c r="AD308" s="5">
        <v>6.4</v>
      </c>
      <c r="AE308" s="5">
        <v>1.9</v>
      </c>
      <c r="AF308" s="5">
        <v>34.700000000000003</v>
      </c>
      <c r="AG308" s="5" t="s">
        <v>354</v>
      </c>
    </row>
    <row r="309" spans="1:33" x14ac:dyDescent="0.25">
      <c r="A309" t="s">
        <v>363</v>
      </c>
      <c r="B309">
        <v>2020</v>
      </c>
      <c r="C309">
        <v>21860001</v>
      </c>
      <c r="D309" s="1">
        <v>43977</v>
      </c>
      <c r="E309">
        <v>2</v>
      </c>
      <c r="F309" t="s">
        <v>364</v>
      </c>
      <c r="G309" t="str">
        <f t="shared" si="4"/>
        <v>Union Grove</v>
      </c>
      <c r="H309" t="s">
        <v>33</v>
      </c>
      <c r="I309" t="s">
        <v>34</v>
      </c>
      <c r="J309" t="s">
        <v>35</v>
      </c>
      <c r="K309">
        <v>20</v>
      </c>
      <c r="L309">
        <v>750</v>
      </c>
      <c r="M309" t="s">
        <v>354</v>
      </c>
      <c r="N309">
        <v>7.0000000000000007E-2</v>
      </c>
      <c r="O309">
        <v>8.66</v>
      </c>
      <c r="P309"/>
      <c r="Q309" s="5">
        <v>4.8390000000000004</v>
      </c>
      <c r="T309">
        <v>3.0000000000000001E-3</v>
      </c>
      <c r="U309" s="5">
        <v>0.11600000000000001</v>
      </c>
      <c r="V309" s="5">
        <v>1.419</v>
      </c>
      <c r="W309" s="12"/>
      <c r="Z309" s="5">
        <v>12.55</v>
      </c>
      <c r="AB309" s="5">
        <v>0</v>
      </c>
      <c r="AC309" s="5">
        <v>8.1</v>
      </c>
      <c r="AD309" s="5">
        <v>22.5</v>
      </c>
      <c r="AE309" s="5">
        <v>6.3</v>
      </c>
      <c r="AF309" s="5">
        <v>36.799999999999997</v>
      </c>
      <c r="AG309" s="5">
        <v>1.67</v>
      </c>
    </row>
    <row r="310" spans="1:33" x14ac:dyDescent="0.25">
      <c r="A310" t="s">
        <v>362</v>
      </c>
      <c r="B310">
        <v>2020</v>
      </c>
      <c r="C310">
        <v>21690001</v>
      </c>
      <c r="D310" s="1">
        <v>43977</v>
      </c>
      <c r="E310">
        <v>2</v>
      </c>
      <c r="F310" t="s">
        <v>209</v>
      </c>
      <c r="G310" t="str">
        <f t="shared" si="4"/>
        <v>Viking Lake</v>
      </c>
      <c r="H310" t="s">
        <v>33</v>
      </c>
      <c r="I310" t="s">
        <v>34</v>
      </c>
      <c r="J310" t="s">
        <v>35</v>
      </c>
      <c r="K310">
        <v>42.3</v>
      </c>
      <c r="L310">
        <v>2067.1999999999998</v>
      </c>
      <c r="M310" t="s">
        <v>354</v>
      </c>
      <c r="N310">
        <v>6.7000000000000004E-2</v>
      </c>
      <c r="O310">
        <v>8.65</v>
      </c>
      <c r="Q310" s="5">
        <v>6.4210000000000003</v>
      </c>
      <c r="T310">
        <v>1E-3</v>
      </c>
      <c r="U310" s="5">
        <v>6.4000000000000001E-2</v>
      </c>
      <c r="V310" s="5">
        <v>0.79</v>
      </c>
      <c r="Z310" s="5">
        <v>8.8949999999999996</v>
      </c>
      <c r="AB310" s="5">
        <v>6.9</v>
      </c>
      <c r="AC310" s="5">
        <v>0.6</v>
      </c>
      <c r="AD310" s="5">
        <v>2.9</v>
      </c>
      <c r="AE310" s="5">
        <v>0</v>
      </c>
      <c r="AF310" s="5">
        <v>10.4</v>
      </c>
      <c r="AG310" s="5">
        <v>6.3</v>
      </c>
    </row>
    <row r="311" spans="1:33" x14ac:dyDescent="0.25">
      <c r="A311" t="s">
        <v>365</v>
      </c>
      <c r="B311">
        <v>2020</v>
      </c>
      <c r="C311">
        <v>21690001</v>
      </c>
      <c r="D311" s="1">
        <v>43985</v>
      </c>
      <c r="E311">
        <v>3</v>
      </c>
      <c r="F311" t="s">
        <v>201</v>
      </c>
      <c r="G311" t="str">
        <f t="shared" si="4"/>
        <v>Green Valley</v>
      </c>
      <c r="H311" t="s">
        <v>33</v>
      </c>
      <c r="I311" t="s">
        <v>34</v>
      </c>
      <c r="J311" t="s">
        <v>35</v>
      </c>
      <c r="K311">
        <v>42.3</v>
      </c>
      <c r="L311">
        <v>2067.1999999999998</v>
      </c>
      <c r="M311" t="s">
        <v>354</v>
      </c>
      <c r="N311">
        <v>0</v>
      </c>
      <c r="O311">
        <v>8.61</v>
      </c>
      <c r="P311"/>
      <c r="Q311" s="5">
        <v>5.8019999999999996</v>
      </c>
      <c r="T311">
        <v>4.0000000000000001E-3</v>
      </c>
      <c r="U311" s="5">
        <v>8.1000000000000003E-2</v>
      </c>
      <c r="V311" s="5">
        <v>0.84399999999999997</v>
      </c>
      <c r="W311" s="12"/>
      <c r="Z311" s="5">
        <v>9.4909999999999997</v>
      </c>
      <c r="AB311" s="5">
        <v>22.7</v>
      </c>
      <c r="AC311" s="5">
        <v>3.3</v>
      </c>
      <c r="AD311" s="5">
        <v>3.3</v>
      </c>
      <c r="AE311" s="5">
        <v>1.3</v>
      </c>
      <c r="AF311" s="5">
        <v>30.7</v>
      </c>
      <c r="AG311" s="5">
        <v>0</v>
      </c>
    </row>
    <row r="312" spans="1:33" x14ac:dyDescent="0.25">
      <c r="A312" t="s">
        <v>366</v>
      </c>
      <c r="B312">
        <v>2020</v>
      </c>
      <c r="C312">
        <v>21620001</v>
      </c>
      <c r="D312" s="1">
        <v>43985</v>
      </c>
      <c r="E312">
        <v>3</v>
      </c>
      <c r="F312" t="s">
        <v>356</v>
      </c>
      <c r="G312" t="str">
        <f t="shared" si="4"/>
        <v>Lake Keomah</v>
      </c>
      <c r="H312" t="s">
        <v>33</v>
      </c>
      <c r="I312" t="s">
        <v>34</v>
      </c>
      <c r="J312" t="s">
        <v>357</v>
      </c>
      <c r="K312">
        <v>18.3</v>
      </c>
      <c r="L312">
        <v>733.2</v>
      </c>
      <c r="M312" t="s">
        <v>354</v>
      </c>
      <c r="N312">
        <v>2.4279999999999999</v>
      </c>
      <c r="O312">
        <v>9.1199999999999992</v>
      </c>
      <c r="P312"/>
      <c r="Q312" s="5">
        <v>6.3529999999999998</v>
      </c>
      <c r="T312">
        <v>4.0000000000000001E-3</v>
      </c>
      <c r="U312" s="5">
        <v>8.7999999999999995E-2</v>
      </c>
      <c r="V312" s="5">
        <v>1.3360000000000001</v>
      </c>
      <c r="W312" s="12"/>
      <c r="Z312" s="5">
        <v>14.988</v>
      </c>
      <c r="AB312" s="5">
        <v>16.3</v>
      </c>
      <c r="AC312" s="5">
        <v>11.8</v>
      </c>
      <c r="AD312" s="5">
        <v>5.3</v>
      </c>
      <c r="AE312" s="5">
        <v>0.5</v>
      </c>
      <c r="AF312" s="5">
        <v>34</v>
      </c>
      <c r="AG312" s="5">
        <v>0</v>
      </c>
    </row>
    <row r="313" spans="1:33" x14ac:dyDescent="0.25">
      <c r="A313" t="s">
        <v>365</v>
      </c>
      <c r="B313">
        <v>2020</v>
      </c>
      <c r="C313">
        <v>21690001</v>
      </c>
      <c r="D313" s="1">
        <v>43985</v>
      </c>
      <c r="E313">
        <v>3</v>
      </c>
      <c r="F313" t="s">
        <v>367</v>
      </c>
      <c r="G313" t="str">
        <f t="shared" si="4"/>
        <v>Lake Macbride</v>
      </c>
      <c r="H313" t="s">
        <v>33</v>
      </c>
      <c r="I313" t="s">
        <v>34</v>
      </c>
      <c r="J313" t="s">
        <v>35</v>
      </c>
      <c r="K313">
        <v>42.3</v>
      </c>
      <c r="L313">
        <v>2067.1999999999998</v>
      </c>
      <c r="M313" t="s">
        <v>354</v>
      </c>
      <c r="N313">
        <v>0</v>
      </c>
      <c r="O313">
        <v>8.61</v>
      </c>
      <c r="P313"/>
      <c r="Q313" s="5">
        <v>5.8019999999999996</v>
      </c>
      <c r="T313">
        <v>4.0000000000000001E-3</v>
      </c>
      <c r="U313" s="5">
        <v>8.1000000000000003E-2</v>
      </c>
      <c r="V313" s="5">
        <v>0.84399999999999997</v>
      </c>
      <c r="W313" s="12"/>
      <c r="Z313" s="5">
        <v>9.4909999999999997</v>
      </c>
      <c r="AB313" s="5">
        <v>14.3</v>
      </c>
      <c r="AC313" s="5">
        <v>4.3</v>
      </c>
      <c r="AD313" s="5">
        <v>4</v>
      </c>
      <c r="AE313" s="5">
        <v>0</v>
      </c>
      <c r="AF313" s="5">
        <v>22.7</v>
      </c>
      <c r="AG313" s="5">
        <v>0</v>
      </c>
    </row>
    <row r="314" spans="1:33" x14ac:dyDescent="0.25">
      <c r="A314" t="s">
        <v>368</v>
      </c>
      <c r="B314">
        <v>2020</v>
      </c>
      <c r="C314">
        <v>21870001</v>
      </c>
      <c r="D314" s="1">
        <v>43985</v>
      </c>
      <c r="E314">
        <v>3</v>
      </c>
      <c r="F314" t="s">
        <v>205</v>
      </c>
      <c r="G314" t="str">
        <f t="shared" si="4"/>
        <v>Lake of Three Fires</v>
      </c>
      <c r="H314" t="s">
        <v>33</v>
      </c>
      <c r="I314" t="s">
        <v>34</v>
      </c>
      <c r="J314" t="s">
        <v>35</v>
      </c>
      <c r="K314">
        <v>27.8</v>
      </c>
      <c r="L314">
        <v>727.2</v>
      </c>
      <c r="M314" t="s">
        <v>354</v>
      </c>
      <c r="N314">
        <v>17.670000000000002</v>
      </c>
      <c r="O314">
        <v>8.4600000000000009</v>
      </c>
      <c r="P314"/>
      <c r="Q314" s="5">
        <v>8.9459999999999997</v>
      </c>
      <c r="T314">
        <v>3.9E-2</v>
      </c>
      <c r="U314" s="5">
        <v>0.22700000000000001</v>
      </c>
      <c r="V314" s="5">
        <v>2.012</v>
      </c>
      <c r="W314" s="12"/>
      <c r="Z314" s="5">
        <v>6.7590000000000003</v>
      </c>
      <c r="AB314" s="5">
        <v>115.5</v>
      </c>
      <c r="AC314" s="5">
        <v>0</v>
      </c>
      <c r="AD314" s="5">
        <v>11.9</v>
      </c>
      <c r="AE314" s="5">
        <v>1.2</v>
      </c>
      <c r="AF314" s="5">
        <v>128.6</v>
      </c>
      <c r="AG314" s="5">
        <v>0</v>
      </c>
    </row>
    <row r="315" spans="1:33" x14ac:dyDescent="0.25">
      <c r="A315" t="s">
        <v>369</v>
      </c>
      <c r="B315">
        <v>2020</v>
      </c>
      <c r="C315">
        <v>21130002</v>
      </c>
      <c r="D315" s="1">
        <v>43985</v>
      </c>
      <c r="E315">
        <v>3</v>
      </c>
      <c r="F315" t="s">
        <v>370</v>
      </c>
      <c r="G315" t="s">
        <v>531</v>
      </c>
      <c r="H315" t="s">
        <v>38</v>
      </c>
      <c r="I315" t="s">
        <v>39</v>
      </c>
      <c r="J315" t="s">
        <v>40</v>
      </c>
      <c r="K315">
        <v>11.7</v>
      </c>
      <c r="L315">
        <v>5209.5</v>
      </c>
      <c r="M315" t="s">
        <v>354</v>
      </c>
      <c r="N315">
        <v>0.56000000000000005</v>
      </c>
      <c r="O315">
        <v>8.5</v>
      </c>
      <c r="P315"/>
      <c r="Q315" s="5">
        <v>7.2240000000000002</v>
      </c>
      <c r="T315">
        <v>2E-3</v>
      </c>
      <c r="U315" s="5">
        <v>6.5000000000000002E-2</v>
      </c>
      <c r="V315" s="5">
        <v>1.1850000000000001</v>
      </c>
      <c r="W315" s="12"/>
      <c r="Z315" s="5">
        <v>18.98</v>
      </c>
      <c r="AB315" s="5">
        <v>5.3</v>
      </c>
      <c r="AC315" s="5">
        <v>0</v>
      </c>
      <c r="AD315" s="5">
        <v>28</v>
      </c>
      <c r="AE315" s="5">
        <v>0</v>
      </c>
      <c r="AF315" s="5">
        <v>33.299999999999997</v>
      </c>
      <c r="AG315" s="5">
        <v>1</v>
      </c>
    </row>
    <row r="316" spans="1:33" x14ac:dyDescent="0.25">
      <c r="A316" t="s">
        <v>371</v>
      </c>
      <c r="B316">
        <v>2020</v>
      </c>
      <c r="C316">
        <v>21130001</v>
      </c>
      <c r="D316" s="1">
        <v>43985</v>
      </c>
      <c r="E316">
        <v>3</v>
      </c>
      <c r="F316" t="s">
        <v>372</v>
      </c>
      <c r="G316" t="s">
        <v>531</v>
      </c>
      <c r="H316" t="s">
        <v>38</v>
      </c>
      <c r="I316" t="s">
        <v>39</v>
      </c>
      <c r="J316" t="s">
        <v>40</v>
      </c>
      <c r="K316">
        <v>11.7</v>
      </c>
      <c r="L316">
        <v>5209.5</v>
      </c>
      <c r="M316" t="s">
        <v>354</v>
      </c>
      <c r="N316">
        <v>0.49</v>
      </c>
      <c r="O316">
        <v>8.5</v>
      </c>
      <c r="P316"/>
      <c r="Q316" s="5">
        <v>8.048</v>
      </c>
      <c r="T316">
        <v>2E-3</v>
      </c>
      <c r="U316" s="5">
        <v>7.4999999999999997E-2</v>
      </c>
      <c r="V316" s="5">
        <v>1.145</v>
      </c>
      <c r="W316" s="12"/>
      <c r="Z316" s="5">
        <v>19.113</v>
      </c>
      <c r="AB316" s="5">
        <v>1.3</v>
      </c>
      <c r="AC316" s="5">
        <v>2.2999999999999998</v>
      </c>
      <c r="AD316" s="5">
        <v>24</v>
      </c>
      <c r="AE316" s="5">
        <v>0</v>
      </c>
      <c r="AF316" s="5">
        <v>27.7</v>
      </c>
      <c r="AG316" s="5">
        <v>0</v>
      </c>
    </row>
    <row r="317" spans="1:33" x14ac:dyDescent="0.25">
      <c r="A317" t="s">
        <v>373</v>
      </c>
      <c r="B317">
        <v>2020</v>
      </c>
      <c r="C317">
        <v>21520001</v>
      </c>
      <c r="D317" s="1">
        <v>43985</v>
      </c>
      <c r="E317">
        <v>3</v>
      </c>
      <c r="F317" t="s">
        <v>209</v>
      </c>
      <c r="G317" t="str">
        <f t="shared" si="4"/>
        <v>Viking Lake</v>
      </c>
      <c r="H317" t="s">
        <v>374</v>
      </c>
      <c r="I317" t="s">
        <v>34</v>
      </c>
      <c r="J317" t="s">
        <v>35</v>
      </c>
      <c r="K317">
        <v>45</v>
      </c>
      <c r="L317">
        <v>14382</v>
      </c>
      <c r="M317" t="s">
        <v>354</v>
      </c>
      <c r="N317">
        <v>0</v>
      </c>
      <c r="O317">
        <v>8.6199999999999992</v>
      </c>
      <c r="Q317" s="5">
        <v>3.2429999999999999</v>
      </c>
      <c r="T317">
        <v>3.0000000000000001E-3</v>
      </c>
      <c r="U317" s="5">
        <v>7.1999999999999995E-2</v>
      </c>
      <c r="V317" s="5">
        <v>1.0329999999999999</v>
      </c>
      <c r="Z317" s="5">
        <v>28.481000000000002</v>
      </c>
      <c r="AB317" s="5">
        <v>12.7</v>
      </c>
      <c r="AC317" s="5">
        <v>1</v>
      </c>
      <c r="AD317" s="5">
        <v>5.0999999999999996</v>
      </c>
      <c r="AE317" s="5">
        <v>0</v>
      </c>
      <c r="AF317" s="5">
        <v>18.8</v>
      </c>
      <c r="AG317" s="5">
        <v>4</v>
      </c>
    </row>
    <row r="318" spans="1:33" x14ac:dyDescent="0.25">
      <c r="A318" t="s">
        <v>375</v>
      </c>
      <c r="B318">
        <v>2020</v>
      </c>
      <c r="C318">
        <v>21870001</v>
      </c>
      <c r="D318" s="1">
        <v>43991</v>
      </c>
      <c r="E318">
        <v>4</v>
      </c>
      <c r="F318" t="s">
        <v>196</v>
      </c>
      <c r="G318" t="str">
        <f t="shared" si="4"/>
        <v>Big Creek</v>
      </c>
      <c r="H318" t="s">
        <v>33</v>
      </c>
      <c r="I318" t="s">
        <v>34</v>
      </c>
      <c r="J318" t="s">
        <v>35</v>
      </c>
      <c r="K318">
        <v>27.8</v>
      </c>
      <c r="L318">
        <v>727.2</v>
      </c>
      <c r="M318" t="s">
        <v>354</v>
      </c>
      <c r="N318">
        <v>5.4829999999999997</v>
      </c>
      <c r="O318">
        <v>9.35</v>
      </c>
      <c r="Q318" s="5">
        <v>9.6233599999999999</v>
      </c>
      <c r="T318">
        <v>4.0000000000000001E-3</v>
      </c>
      <c r="U318" s="5">
        <v>0.20599999999999999</v>
      </c>
      <c r="V318" s="5">
        <v>2.0670000000000002</v>
      </c>
      <c r="Z318" s="5">
        <v>6.7140000000000004</v>
      </c>
      <c r="AB318" s="5">
        <v>3.3</v>
      </c>
      <c r="AC318" s="5">
        <v>0</v>
      </c>
      <c r="AD318" s="5">
        <v>49.3</v>
      </c>
      <c r="AE318" s="5">
        <v>7</v>
      </c>
      <c r="AF318" s="5">
        <v>59.7</v>
      </c>
      <c r="AG318" s="5">
        <v>5.67</v>
      </c>
    </row>
    <row r="319" spans="1:33" x14ac:dyDescent="0.25">
      <c r="A319" t="s">
        <v>376</v>
      </c>
      <c r="B319">
        <v>2020</v>
      </c>
      <c r="C319">
        <v>21920001</v>
      </c>
      <c r="D319" s="1">
        <v>43991</v>
      </c>
      <c r="E319">
        <v>4</v>
      </c>
      <c r="F319" t="s">
        <v>201</v>
      </c>
      <c r="G319" t="str">
        <f t="shared" si="4"/>
        <v>Green Valley</v>
      </c>
      <c r="H319" t="s">
        <v>33</v>
      </c>
      <c r="I319" t="s">
        <v>34</v>
      </c>
      <c r="J319" t="s">
        <v>35</v>
      </c>
      <c r="K319">
        <v>21.6</v>
      </c>
      <c r="L319">
        <v>2727</v>
      </c>
      <c r="M319" t="s">
        <v>354</v>
      </c>
      <c r="N319">
        <v>4.7E-2</v>
      </c>
      <c r="O319">
        <v>8.91</v>
      </c>
      <c r="Q319" s="5">
        <v>7.3639999999999999</v>
      </c>
      <c r="T319">
        <v>1.7000000000000001E-2</v>
      </c>
      <c r="U319" s="5">
        <v>0.22600000000000001</v>
      </c>
      <c r="V319" s="5">
        <v>1.665</v>
      </c>
      <c r="Z319" s="5">
        <v>15.976000000000001</v>
      </c>
      <c r="AB319" s="5">
        <v>98.5</v>
      </c>
      <c r="AC319" s="5">
        <v>0.2</v>
      </c>
      <c r="AD319" s="5">
        <v>6.2</v>
      </c>
      <c r="AE319" s="5">
        <v>2</v>
      </c>
      <c r="AF319" s="5">
        <v>106.9</v>
      </c>
      <c r="AG319" s="5">
        <v>0</v>
      </c>
    </row>
    <row r="320" spans="1:33" x14ac:dyDescent="0.25">
      <c r="A320" t="s">
        <v>377</v>
      </c>
      <c r="B320">
        <v>2020</v>
      </c>
      <c r="C320">
        <v>21520001</v>
      </c>
      <c r="D320" s="1">
        <v>43991</v>
      </c>
      <c r="E320">
        <v>4</v>
      </c>
      <c r="F320" t="s">
        <v>360</v>
      </c>
      <c r="G320" t="str">
        <f t="shared" si="4"/>
        <v>Lake Darling</v>
      </c>
      <c r="H320" t="s">
        <v>374</v>
      </c>
      <c r="I320" t="s">
        <v>34</v>
      </c>
      <c r="J320" t="s">
        <v>35</v>
      </c>
      <c r="K320">
        <v>45</v>
      </c>
      <c r="L320">
        <v>14382</v>
      </c>
      <c r="M320" t="s">
        <v>354</v>
      </c>
      <c r="N320">
        <v>0.05</v>
      </c>
      <c r="O320">
        <v>8.65</v>
      </c>
      <c r="Q320" s="5">
        <v>3.4544000000000001</v>
      </c>
      <c r="T320">
        <v>1E-3</v>
      </c>
      <c r="U320" s="5">
        <v>0.16300000000000001</v>
      </c>
      <c r="V320" s="5">
        <v>0.78900000000000003</v>
      </c>
      <c r="Z320" s="5">
        <v>27.782</v>
      </c>
      <c r="AB320" s="5">
        <v>30.9</v>
      </c>
      <c r="AC320" s="5">
        <v>0</v>
      </c>
      <c r="AD320" s="5">
        <v>10.199999999999999</v>
      </c>
      <c r="AE320" s="5">
        <v>0</v>
      </c>
      <c r="AF320" s="5">
        <v>41.1</v>
      </c>
      <c r="AG320" s="5">
        <v>0</v>
      </c>
    </row>
    <row r="321" spans="1:33" x14ac:dyDescent="0.25">
      <c r="A321" t="s">
        <v>378</v>
      </c>
      <c r="B321">
        <v>2020</v>
      </c>
      <c r="C321">
        <v>21770001</v>
      </c>
      <c r="D321" s="1">
        <v>43991</v>
      </c>
      <c r="E321">
        <v>4</v>
      </c>
      <c r="F321" t="s">
        <v>356</v>
      </c>
      <c r="G321" t="str">
        <f t="shared" si="4"/>
        <v>Lake Keomah</v>
      </c>
      <c r="H321" t="s">
        <v>33</v>
      </c>
      <c r="I321" t="s">
        <v>34</v>
      </c>
      <c r="J321" t="s">
        <v>40</v>
      </c>
      <c r="K321">
        <v>19.399999999999999</v>
      </c>
      <c r="L321">
        <v>16490</v>
      </c>
      <c r="M321" t="s">
        <v>354</v>
      </c>
      <c r="N321">
        <v>8.6999999999999994E-2</v>
      </c>
      <c r="O321">
        <v>8.3000000000000007</v>
      </c>
      <c r="Q321" s="5">
        <v>3.21536</v>
      </c>
      <c r="T321">
        <v>3.0000000000000001E-3</v>
      </c>
      <c r="U321" s="5">
        <v>0.28599999999999998</v>
      </c>
      <c r="V321" s="5">
        <v>1.101</v>
      </c>
      <c r="Z321" s="5">
        <v>22.113</v>
      </c>
      <c r="AB321" s="5">
        <v>21.2</v>
      </c>
      <c r="AC321" s="5">
        <v>2.9</v>
      </c>
      <c r="AD321" s="5">
        <v>3.8</v>
      </c>
      <c r="AE321" s="5">
        <v>0.2</v>
      </c>
      <c r="AF321" s="5">
        <v>28.1</v>
      </c>
      <c r="AG321" s="5">
        <v>0</v>
      </c>
    </row>
    <row r="322" spans="1:33" x14ac:dyDescent="0.25">
      <c r="A322" t="s">
        <v>379</v>
      </c>
      <c r="B322">
        <v>2020</v>
      </c>
      <c r="C322">
        <v>21690001</v>
      </c>
      <c r="D322" s="1">
        <v>43991</v>
      </c>
      <c r="E322">
        <v>4</v>
      </c>
      <c r="F322" t="s">
        <v>367</v>
      </c>
      <c r="G322" t="str">
        <f t="shared" si="4"/>
        <v>Lake Macbride</v>
      </c>
      <c r="H322" t="s">
        <v>33</v>
      </c>
      <c r="I322" t="s">
        <v>34</v>
      </c>
      <c r="J322" t="s">
        <v>35</v>
      </c>
      <c r="K322">
        <v>42.3</v>
      </c>
      <c r="L322">
        <v>2067.1999999999998</v>
      </c>
      <c r="M322" t="s">
        <v>354</v>
      </c>
      <c r="N322">
        <v>7.0000000000000007E-2</v>
      </c>
      <c r="O322">
        <v>8.43</v>
      </c>
      <c r="Q322" s="5">
        <v>6.2278399999999996</v>
      </c>
      <c r="T322">
        <v>1E-3</v>
      </c>
      <c r="U322" s="5">
        <v>0.11600000000000001</v>
      </c>
      <c r="V322" s="5">
        <v>0.95199999999999996</v>
      </c>
      <c r="Z322" s="5">
        <v>9.1530000000000005</v>
      </c>
      <c r="AB322" s="5">
        <v>7.2</v>
      </c>
      <c r="AC322" s="5">
        <v>1.1000000000000001</v>
      </c>
      <c r="AD322" s="5">
        <v>2.8</v>
      </c>
      <c r="AE322" s="5">
        <v>0</v>
      </c>
      <c r="AF322" s="5">
        <v>11.1</v>
      </c>
      <c r="AG322" s="5">
        <v>0</v>
      </c>
    </row>
    <row r="323" spans="1:33" x14ac:dyDescent="0.25">
      <c r="A323" t="s">
        <v>380</v>
      </c>
      <c r="B323">
        <v>2020</v>
      </c>
      <c r="C323">
        <v>21130002</v>
      </c>
      <c r="D323" s="1">
        <v>43991</v>
      </c>
      <c r="E323">
        <v>4</v>
      </c>
      <c r="F323" t="s">
        <v>205</v>
      </c>
      <c r="G323" t="str">
        <f t="shared" ref="G323:G386" si="5">F323</f>
        <v>Lake of Three Fires</v>
      </c>
      <c r="H323" t="s">
        <v>38</v>
      </c>
      <c r="I323" t="s">
        <v>39</v>
      </c>
      <c r="J323" t="s">
        <v>40</v>
      </c>
      <c r="K323">
        <v>11.7</v>
      </c>
      <c r="L323">
        <v>5209.5</v>
      </c>
      <c r="M323" t="s">
        <v>354</v>
      </c>
      <c r="N323">
        <v>1.8180000000000001</v>
      </c>
      <c r="O323">
        <v>8.49</v>
      </c>
      <c r="Q323" s="5">
        <v>8.0825600000000009</v>
      </c>
      <c r="T323">
        <v>2E-3</v>
      </c>
      <c r="U323" s="5">
        <v>0.183</v>
      </c>
      <c r="V323" s="5">
        <v>1.575</v>
      </c>
      <c r="Z323" s="5">
        <v>19.178000000000001</v>
      </c>
      <c r="AB323" s="5">
        <v>88.4</v>
      </c>
      <c r="AC323" s="5">
        <v>0</v>
      </c>
      <c r="AD323" s="5">
        <v>14.1</v>
      </c>
      <c r="AE323" s="5">
        <v>0</v>
      </c>
      <c r="AF323" s="5">
        <v>102.6</v>
      </c>
      <c r="AG323" s="5">
        <v>0</v>
      </c>
    </row>
    <row r="324" spans="1:33" x14ac:dyDescent="0.25">
      <c r="A324" t="s">
        <v>380</v>
      </c>
      <c r="B324">
        <v>2020</v>
      </c>
      <c r="C324">
        <v>21130002</v>
      </c>
      <c r="D324" s="1">
        <v>43991</v>
      </c>
      <c r="E324">
        <v>4</v>
      </c>
      <c r="F324" t="s">
        <v>370</v>
      </c>
      <c r="G324" t="s">
        <v>531</v>
      </c>
      <c r="H324" t="s">
        <v>38</v>
      </c>
      <c r="I324" t="s">
        <v>39</v>
      </c>
      <c r="J324" t="s">
        <v>40</v>
      </c>
      <c r="K324">
        <v>11.7</v>
      </c>
      <c r="L324">
        <v>5209.5</v>
      </c>
      <c r="M324" t="s">
        <v>354</v>
      </c>
      <c r="N324">
        <v>1.8180000000000001</v>
      </c>
      <c r="O324">
        <v>8.49</v>
      </c>
      <c r="Q324" s="5">
        <v>8.0825600000000009</v>
      </c>
      <c r="T324">
        <v>2E-3</v>
      </c>
      <c r="U324" s="5">
        <v>0.183</v>
      </c>
      <c r="V324" s="5">
        <v>1.575</v>
      </c>
      <c r="Z324" s="5">
        <v>19.178000000000001</v>
      </c>
      <c r="AB324" s="5">
        <v>18.600000000000001</v>
      </c>
      <c r="AC324" s="5">
        <v>0</v>
      </c>
      <c r="AD324" s="5">
        <v>28.1</v>
      </c>
      <c r="AE324" s="5">
        <v>0.6</v>
      </c>
      <c r="AF324" s="5">
        <v>47.3</v>
      </c>
      <c r="AG324" s="5">
        <v>0</v>
      </c>
    </row>
    <row r="325" spans="1:33" x14ac:dyDescent="0.25">
      <c r="A325" t="s">
        <v>381</v>
      </c>
      <c r="B325">
        <v>2020</v>
      </c>
      <c r="C325">
        <v>21130001</v>
      </c>
      <c r="D325" s="1">
        <v>43991</v>
      </c>
      <c r="E325">
        <v>4</v>
      </c>
      <c r="F325" t="s">
        <v>372</v>
      </c>
      <c r="G325" t="s">
        <v>531</v>
      </c>
      <c r="H325" t="s">
        <v>38</v>
      </c>
      <c r="I325" t="s">
        <v>39</v>
      </c>
      <c r="J325" t="s">
        <v>40</v>
      </c>
      <c r="K325">
        <v>11.7</v>
      </c>
      <c r="L325">
        <v>5209.5</v>
      </c>
      <c r="M325" t="s">
        <v>354</v>
      </c>
      <c r="N325">
        <v>3.4470000000000001</v>
      </c>
      <c r="O325">
        <v>8.4600000000000009</v>
      </c>
      <c r="Q325" s="5">
        <v>8.2582400000000007</v>
      </c>
      <c r="T325">
        <v>2E-3</v>
      </c>
      <c r="U325" s="5">
        <v>0.69499999999999995</v>
      </c>
      <c r="V325" s="5">
        <v>1.54</v>
      </c>
      <c r="Z325" s="5">
        <v>20.035</v>
      </c>
      <c r="AB325" s="5">
        <v>21.8</v>
      </c>
      <c r="AC325" s="5">
        <v>0</v>
      </c>
      <c r="AD325" s="5">
        <v>27.5</v>
      </c>
      <c r="AE325" s="5">
        <v>1.1000000000000001</v>
      </c>
      <c r="AF325" s="5">
        <v>50.4</v>
      </c>
      <c r="AG325" s="5">
        <v>0</v>
      </c>
    </row>
    <row r="326" spans="1:33" x14ac:dyDescent="0.25">
      <c r="A326" t="s">
        <v>382</v>
      </c>
      <c r="B326">
        <v>2020</v>
      </c>
      <c r="C326">
        <v>21620001</v>
      </c>
      <c r="D326" s="1">
        <v>43991</v>
      </c>
      <c r="E326">
        <v>4</v>
      </c>
      <c r="F326" t="s">
        <v>209</v>
      </c>
      <c r="G326" t="str">
        <f t="shared" si="5"/>
        <v>Viking Lake</v>
      </c>
      <c r="H326" t="s">
        <v>33</v>
      </c>
      <c r="I326" t="s">
        <v>34</v>
      </c>
      <c r="J326" t="s">
        <v>357</v>
      </c>
      <c r="K326">
        <v>18.3</v>
      </c>
      <c r="L326">
        <v>733.2</v>
      </c>
      <c r="M326" t="s">
        <v>354</v>
      </c>
      <c r="N326">
        <v>1.4750000000000001</v>
      </c>
      <c r="O326">
        <v>8.85</v>
      </c>
      <c r="Q326" s="5">
        <v>6.3113599999999996</v>
      </c>
      <c r="T326">
        <v>1E-3</v>
      </c>
      <c r="U326" s="5">
        <v>0.26300000000000001</v>
      </c>
      <c r="V326" s="5">
        <v>1.298</v>
      </c>
      <c r="Z326" s="5">
        <v>13.856</v>
      </c>
      <c r="AB326" s="5">
        <v>10.9</v>
      </c>
      <c r="AC326" s="5">
        <v>3.5</v>
      </c>
      <c r="AD326" s="5">
        <v>5.3</v>
      </c>
      <c r="AE326" s="5">
        <v>0</v>
      </c>
      <c r="AF326" s="5">
        <v>19.7</v>
      </c>
      <c r="AG326" s="5">
        <v>1</v>
      </c>
    </row>
    <row r="327" spans="1:33" x14ac:dyDescent="0.25">
      <c r="A327" t="s">
        <v>383</v>
      </c>
      <c r="B327">
        <v>2020</v>
      </c>
      <c r="C327">
        <v>21920001</v>
      </c>
      <c r="D327" s="1">
        <v>43998</v>
      </c>
      <c r="E327">
        <v>5</v>
      </c>
      <c r="F327" t="s">
        <v>201</v>
      </c>
      <c r="G327" t="str">
        <f t="shared" si="5"/>
        <v>Green Valley</v>
      </c>
      <c r="H327" t="s">
        <v>33</v>
      </c>
      <c r="I327" t="s">
        <v>34</v>
      </c>
      <c r="J327" t="s">
        <v>35</v>
      </c>
      <c r="K327">
        <v>21.6</v>
      </c>
      <c r="L327">
        <v>2727</v>
      </c>
      <c r="M327" t="s">
        <v>354</v>
      </c>
      <c r="N327">
        <v>0.63</v>
      </c>
      <c r="O327">
        <v>8.9</v>
      </c>
      <c r="Q327" s="5">
        <v>7.8239000000000001</v>
      </c>
      <c r="T327">
        <v>3.3000000000000002E-2</v>
      </c>
      <c r="U327" s="5">
        <v>0.309</v>
      </c>
      <c r="V327" s="5">
        <v>2.3340000000000001</v>
      </c>
      <c r="Z327" s="5">
        <v>15.343</v>
      </c>
      <c r="AB327" s="5">
        <v>79.400000000000006</v>
      </c>
      <c r="AC327" s="5">
        <v>7.7</v>
      </c>
      <c r="AD327" s="5">
        <v>3.3</v>
      </c>
      <c r="AE327" s="5">
        <v>8.3000000000000007</v>
      </c>
      <c r="AF327" s="5">
        <v>98.8</v>
      </c>
      <c r="AG327" s="5">
        <v>0</v>
      </c>
    </row>
    <row r="328" spans="1:33" x14ac:dyDescent="0.25">
      <c r="A328" t="s">
        <v>383</v>
      </c>
      <c r="B328">
        <v>2020</v>
      </c>
      <c r="C328">
        <v>21920001</v>
      </c>
      <c r="D328" s="1">
        <v>43998</v>
      </c>
      <c r="E328">
        <v>5</v>
      </c>
      <c r="F328" t="s">
        <v>360</v>
      </c>
      <c r="G328" t="str">
        <f t="shared" si="5"/>
        <v>Lake Darling</v>
      </c>
      <c r="H328" t="s">
        <v>33</v>
      </c>
      <c r="I328" t="s">
        <v>34</v>
      </c>
      <c r="J328" t="s">
        <v>35</v>
      </c>
      <c r="K328">
        <v>21.6</v>
      </c>
      <c r="L328">
        <v>2727</v>
      </c>
      <c r="M328" t="s">
        <v>354</v>
      </c>
      <c r="N328">
        <v>0.63</v>
      </c>
      <c r="O328">
        <v>8.9</v>
      </c>
      <c r="Q328" s="5">
        <v>7.8239000000000001</v>
      </c>
      <c r="T328">
        <v>3.3000000000000002E-2</v>
      </c>
      <c r="U328" s="5">
        <v>0.309</v>
      </c>
      <c r="V328" s="5">
        <v>2.3340000000000001</v>
      </c>
      <c r="Z328" s="5">
        <v>15.343</v>
      </c>
      <c r="AB328" s="5">
        <v>147.4</v>
      </c>
      <c r="AC328" s="5">
        <v>0</v>
      </c>
      <c r="AD328" s="5">
        <v>13.5</v>
      </c>
      <c r="AE328" s="5">
        <v>0</v>
      </c>
      <c r="AF328" s="5">
        <v>160.9</v>
      </c>
      <c r="AG328" s="5">
        <v>0</v>
      </c>
    </row>
    <row r="329" spans="1:33" x14ac:dyDescent="0.25">
      <c r="A329" t="s">
        <v>384</v>
      </c>
      <c r="B329">
        <v>2020</v>
      </c>
      <c r="C329">
        <v>21620001</v>
      </c>
      <c r="D329" s="1">
        <v>43998</v>
      </c>
      <c r="E329">
        <v>5</v>
      </c>
      <c r="F329" t="s">
        <v>356</v>
      </c>
      <c r="G329" t="str">
        <f t="shared" si="5"/>
        <v>Lake Keomah</v>
      </c>
      <c r="H329" t="s">
        <v>33</v>
      </c>
      <c r="I329" t="s">
        <v>34</v>
      </c>
      <c r="J329" t="s">
        <v>357</v>
      </c>
      <c r="K329">
        <v>18.3</v>
      </c>
      <c r="L329">
        <v>733.2</v>
      </c>
      <c r="M329" t="s">
        <v>354</v>
      </c>
      <c r="N329">
        <v>0.27300000000000002</v>
      </c>
      <c r="O329">
        <v>8.9</v>
      </c>
      <c r="Q329" s="5">
        <v>7.2545000000000002</v>
      </c>
      <c r="T329">
        <v>1E-3</v>
      </c>
      <c r="U329" s="5">
        <v>0.253</v>
      </c>
      <c r="V329" s="5">
        <v>1.639</v>
      </c>
      <c r="Z329" s="5">
        <v>13.96</v>
      </c>
      <c r="AB329" s="5">
        <v>127.7</v>
      </c>
      <c r="AC329" s="5">
        <v>0</v>
      </c>
      <c r="AD329" s="5">
        <v>13.7</v>
      </c>
      <c r="AE329" s="5">
        <v>0</v>
      </c>
      <c r="AF329" s="5">
        <v>141.5</v>
      </c>
      <c r="AG329" s="5">
        <v>0</v>
      </c>
    </row>
    <row r="330" spans="1:33" x14ac:dyDescent="0.25">
      <c r="A330" t="s">
        <v>385</v>
      </c>
      <c r="B330">
        <v>2020</v>
      </c>
      <c r="C330">
        <v>21520001</v>
      </c>
      <c r="D330" s="1">
        <v>43998</v>
      </c>
      <c r="E330">
        <v>5</v>
      </c>
      <c r="F330" t="s">
        <v>367</v>
      </c>
      <c r="G330" t="str">
        <f t="shared" si="5"/>
        <v>Lake Macbride</v>
      </c>
      <c r="H330" t="s">
        <v>374</v>
      </c>
      <c r="I330" t="s">
        <v>34</v>
      </c>
      <c r="J330" t="s">
        <v>35</v>
      </c>
      <c r="K330">
        <v>45</v>
      </c>
      <c r="L330">
        <v>14382</v>
      </c>
      <c r="M330" t="s">
        <v>354</v>
      </c>
      <c r="N330">
        <v>4.4999999999999998E-2</v>
      </c>
      <c r="O330">
        <v>8.93</v>
      </c>
      <c r="Q330" s="5">
        <v>4.1914199999999999</v>
      </c>
      <c r="T330">
        <v>2E-3</v>
      </c>
      <c r="U330" s="5">
        <v>0.215</v>
      </c>
      <c r="V330" s="5">
        <v>1.31</v>
      </c>
      <c r="Z330" s="5">
        <v>26.658999999999999</v>
      </c>
      <c r="AB330" s="5">
        <v>51.4</v>
      </c>
      <c r="AC330" s="5">
        <v>0</v>
      </c>
      <c r="AD330" s="5">
        <v>5.7</v>
      </c>
      <c r="AE330" s="5">
        <v>0</v>
      </c>
      <c r="AF330" s="5">
        <v>57.1</v>
      </c>
      <c r="AG330" s="5">
        <v>0</v>
      </c>
    </row>
    <row r="331" spans="1:33" x14ac:dyDescent="0.25">
      <c r="A331" t="s">
        <v>386</v>
      </c>
      <c r="B331">
        <v>2020</v>
      </c>
      <c r="C331">
        <v>21870001</v>
      </c>
      <c r="D331" s="1">
        <v>43998</v>
      </c>
      <c r="E331">
        <v>5</v>
      </c>
      <c r="F331" t="s">
        <v>205</v>
      </c>
      <c r="G331" t="str">
        <f t="shared" si="5"/>
        <v>Lake of Three Fires</v>
      </c>
      <c r="H331" t="s">
        <v>33</v>
      </c>
      <c r="I331" t="s">
        <v>34</v>
      </c>
      <c r="J331" t="s">
        <v>35</v>
      </c>
      <c r="K331">
        <v>27.8</v>
      </c>
      <c r="L331">
        <v>727.2</v>
      </c>
      <c r="M331" t="s">
        <v>354</v>
      </c>
      <c r="N331">
        <v>5.3849999999999998</v>
      </c>
      <c r="O331">
        <v>9.4</v>
      </c>
      <c r="Q331" s="5">
        <v>10.714700000000001</v>
      </c>
      <c r="T331">
        <v>8.0000000000000002E-3</v>
      </c>
      <c r="U331" s="5">
        <v>0.219</v>
      </c>
      <c r="V331" s="5">
        <v>2.016</v>
      </c>
      <c r="Z331" s="5">
        <v>6.2610000000000001</v>
      </c>
      <c r="AB331" s="5">
        <v>58.3</v>
      </c>
      <c r="AC331" s="5">
        <v>0</v>
      </c>
      <c r="AD331" s="5">
        <v>8</v>
      </c>
      <c r="AE331" s="5">
        <v>0</v>
      </c>
      <c r="AF331" s="5">
        <v>66.3</v>
      </c>
      <c r="AG331" s="5">
        <v>0.67</v>
      </c>
    </row>
    <row r="332" spans="1:33" x14ac:dyDescent="0.25">
      <c r="A332" t="s">
        <v>387</v>
      </c>
      <c r="B332">
        <v>2020</v>
      </c>
      <c r="C332">
        <v>21130002</v>
      </c>
      <c r="D332" s="1">
        <v>43998</v>
      </c>
      <c r="E332">
        <v>5</v>
      </c>
      <c r="F332" t="s">
        <v>370</v>
      </c>
      <c r="G332" t="s">
        <v>531</v>
      </c>
      <c r="H332" t="s">
        <v>38</v>
      </c>
      <c r="I332" t="s">
        <v>39</v>
      </c>
      <c r="J332" t="s">
        <v>40</v>
      </c>
      <c r="K332">
        <v>11.7</v>
      </c>
      <c r="L332">
        <v>5209.5</v>
      </c>
      <c r="M332" t="s">
        <v>354</v>
      </c>
      <c r="N332">
        <v>1.28</v>
      </c>
      <c r="O332">
        <v>8.5</v>
      </c>
      <c r="Q332" s="5">
        <v>8.4838199999999997</v>
      </c>
      <c r="T332">
        <v>1E-3</v>
      </c>
      <c r="U332" s="5">
        <v>0.20499999999999999</v>
      </c>
      <c r="V332" s="5">
        <v>1.274</v>
      </c>
      <c r="Z332" s="5">
        <v>20.234000000000002</v>
      </c>
      <c r="AB332" s="5">
        <v>14.7</v>
      </c>
      <c r="AC332" s="5">
        <v>0</v>
      </c>
      <c r="AD332" s="5">
        <v>16.899999999999999</v>
      </c>
      <c r="AE332" s="5">
        <v>0.2</v>
      </c>
      <c r="AF332" s="5">
        <v>31.9</v>
      </c>
      <c r="AG332" s="5">
        <v>0</v>
      </c>
    </row>
    <row r="333" spans="1:33" x14ac:dyDescent="0.25">
      <c r="A333" t="s">
        <v>388</v>
      </c>
      <c r="B333">
        <v>2020</v>
      </c>
      <c r="C333">
        <v>21130001</v>
      </c>
      <c r="D333" s="1">
        <v>43998</v>
      </c>
      <c r="E333">
        <v>5</v>
      </c>
      <c r="F333" t="s">
        <v>372</v>
      </c>
      <c r="G333" t="s">
        <v>531</v>
      </c>
      <c r="H333" t="s">
        <v>38</v>
      </c>
      <c r="I333" t="s">
        <v>39</v>
      </c>
      <c r="J333" t="s">
        <v>40</v>
      </c>
      <c r="K333">
        <v>11.7</v>
      </c>
      <c r="L333">
        <v>5209.5</v>
      </c>
      <c r="M333" t="s">
        <v>354</v>
      </c>
      <c r="N333">
        <v>1.7</v>
      </c>
      <c r="O333">
        <v>8.8000000000000007</v>
      </c>
      <c r="Q333" s="5">
        <v>8.3641000000000005</v>
      </c>
      <c r="T333">
        <v>2E-3</v>
      </c>
      <c r="U333" s="5">
        <v>0.193</v>
      </c>
      <c r="V333" s="5">
        <v>1.232</v>
      </c>
      <c r="Z333" s="5">
        <v>20.256</v>
      </c>
      <c r="AB333" s="5">
        <v>73.599999999999994</v>
      </c>
      <c r="AC333" s="5">
        <v>0</v>
      </c>
      <c r="AD333" s="5">
        <v>20.7</v>
      </c>
      <c r="AE333" s="5">
        <v>0</v>
      </c>
      <c r="AF333" s="5">
        <v>94.2</v>
      </c>
      <c r="AG333" s="5">
        <v>0</v>
      </c>
    </row>
    <row r="334" spans="1:33" x14ac:dyDescent="0.25">
      <c r="A334" t="s">
        <v>389</v>
      </c>
      <c r="B334">
        <v>2020</v>
      </c>
      <c r="C334">
        <v>21690001</v>
      </c>
      <c r="D334" s="1">
        <v>43998</v>
      </c>
      <c r="E334">
        <v>5</v>
      </c>
      <c r="F334" t="s">
        <v>209</v>
      </c>
      <c r="G334" t="str">
        <f t="shared" si="5"/>
        <v>Viking Lake</v>
      </c>
      <c r="H334" t="s">
        <v>33</v>
      </c>
      <c r="I334" t="s">
        <v>34</v>
      </c>
      <c r="J334" t="s">
        <v>35</v>
      </c>
      <c r="K334">
        <v>42.3</v>
      </c>
      <c r="L334">
        <v>2067.1999999999998</v>
      </c>
      <c r="M334" t="s">
        <v>354</v>
      </c>
      <c r="N334">
        <v>0.23200000000000001</v>
      </c>
      <c r="O334">
        <v>8.8000000000000007</v>
      </c>
      <c r="Q334" s="5">
        <v>6.5449400000000004</v>
      </c>
      <c r="T334">
        <v>3.0000000000000001E-3</v>
      </c>
      <c r="U334" s="5">
        <v>0.23200000000000001</v>
      </c>
      <c r="V334" s="5">
        <v>0.94399999999999995</v>
      </c>
      <c r="Z334" s="5">
        <v>9.4469999999999992</v>
      </c>
      <c r="AB334" s="5">
        <v>11.8</v>
      </c>
      <c r="AC334" s="5">
        <v>2.8</v>
      </c>
      <c r="AD334" s="5">
        <v>3.7</v>
      </c>
      <c r="AE334" s="5">
        <v>0</v>
      </c>
      <c r="AF334" s="5">
        <v>18.3</v>
      </c>
      <c r="AG334" s="5">
        <v>0.67</v>
      </c>
    </row>
    <row r="335" spans="1:33" x14ac:dyDescent="0.25">
      <c r="A335" t="s">
        <v>390</v>
      </c>
      <c r="B335">
        <v>2020</v>
      </c>
      <c r="C335">
        <v>21170001</v>
      </c>
      <c r="D335" s="1">
        <v>44005</v>
      </c>
      <c r="E335">
        <v>6</v>
      </c>
      <c r="F335" t="s">
        <v>44</v>
      </c>
      <c r="G335" t="s">
        <v>44</v>
      </c>
      <c r="H335" t="s">
        <v>38</v>
      </c>
      <c r="I335" t="s">
        <v>39</v>
      </c>
      <c r="J335" t="s">
        <v>40</v>
      </c>
      <c r="K335">
        <v>9.6</v>
      </c>
      <c r="L335">
        <v>35366.400000000001</v>
      </c>
      <c r="M335" t="s">
        <v>354</v>
      </c>
      <c r="N335">
        <v>0.61199999999999999</v>
      </c>
      <c r="O335">
        <v>8.52</v>
      </c>
      <c r="Q335" s="5">
        <v>6.9429999999999996</v>
      </c>
      <c r="T335">
        <v>4.0000000000000001E-3</v>
      </c>
      <c r="U335" s="5">
        <v>0.16900000000000001</v>
      </c>
      <c r="V335" s="5">
        <v>0.85599999999999998</v>
      </c>
      <c r="Z335" s="5">
        <v>12.163</v>
      </c>
      <c r="AB335" s="5">
        <v>8.6999999999999993</v>
      </c>
      <c r="AC335" s="5">
        <v>2.6</v>
      </c>
      <c r="AD335" s="5">
        <v>5.0999999999999996</v>
      </c>
      <c r="AE335" s="5">
        <v>0</v>
      </c>
      <c r="AF335" s="5">
        <v>16.399999999999999</v>
      </c>
      <c r="AG335" s="5">
        <v>0</v>
      </c>
    </row>
    <row r="336" spans="1:33" x14ac:dyDescent="0.25">
      <c r="A336" t="s">
        <v>391</v>
      </c>
      <c r="B336">
        <v>2020</v>
      </c>
      <c r="C336">
        <v>21880001</v>
      </c>
      <c r="D336" s="1">
        <v>44005</v>
      </c>
      <c r="E336">
        <v>6</v>
      </c>
      <c r="F336" t="s">
        <v>201</v>
      </c>
      <c r="G336" t="str">
        <f t="shared" si="5"/>
        <v>Green Valley</v>
      </c>
      <c r="H336" t="s">
        <v>33</v>
      </c>
      <c r="I336" t="s">
        <v>34</v>
      </c>
      <c r="J336" t="s">
        <v>35</v>
      </c>
      <c r="K336">
        <v>26.5</v>
      </c>
      <c r="L336">
        <v>3481.4</v>
      </c>
      <c r="M336" t="s">
        <v>354</v>
      </c>
      <c r="N336">
        <v>3.08</v>
      </c>
      <c r="O336">
        <v>8.4499999999999993</v>
      </c>
      <c r="Q336" s="5">
        <v>6.3710000000000004</v>
      </c>
      <c r="T336">
        <v>3.3000000000000002E-2</v>
      </c>
      <c r="U336" s="5">
        <v>0.378</v>
      </c>
      <c r="V336" s="5">
        <v>1.3140000000000001</v>
      </c>
      <c r="Z336" s="5">
        <v>8.8810000000000002</v>
      </c>
      <c r="AB336" s="5">
        <v>64.2</v>
      </c>
      <c r="AC336" s="5">
        <v>0.6</v>
      </c>
      <c r="AD336" s="5">
        <v>4.5</v>
      </c>
      <c r="AE336" s="5">
        <v>12.5</v>
      </c>
      <c r="AF336" s="5">
        <v>81.7</v>
      </c>
      <c r="AG336" s="5">
        <v>0</v>
      </c>
    </row>
    <row r="337" spans="1:33" x14ac:dyDescent="0.25">
      <c r="A337" t="s">
        <v>392</v>
      </c>
      <c r="B337">
        <v>2020</v>
      </c>
      <c r="C337">
        <v>21520001</v>
      </c>
      <c r="D337" s="1">
        <v>44005</v>
      </c>
      <c r="E337">
        <v>6</v>
      </c>
      <c r="F337" t="s">
        <v>367</v>
      </c>
      <c r="G337" t="str">
        <f t="shared" si="5"/>
        <v>Lake Macbride</v>
      </c>
      <c r="H337" t="s">
        <v>374</v>
      </c>
      <c r="I337" t="s">
        <v>34</v>
      </c>
      <c r="J337" t="s">
        <v>35</v>
      </c>
      <c r="K337">
        <v>45</v>
      </c>
      <c r="L337">
        <v>14382</v>
      </c>
      <c r="M337" t="s">
        <v>354</v>
      </c>
      <c r="N337">
        <v>0.19</v>
      </c>
      <c r="O337">
        <v>8.7899999999999991</v>
      </c>
      <c r="Q337" s="5">
        <v>4.3360000000000003</v>
      </c>
      <c r="T337">
        <v>2E-3</v>
      </c>
      <c r="U337" s="5">
        <v>3.7999999999999999E-2</v>
      </c>
      <c r="V337" s="5">
        <v>1.157</v>
      </c>
      <c r="Z337" s="5">
        <v>26.797999999999998</v>
      </c>
      <c r="AB337" s="5">
        <v>26.6</v>
      </c>
      <c r="AC337" s="5">
        <v>0</v>
      </c>
      <c r="AD337" s="5">
        <v>6.3</v>
      </c>
      <c r="AE337" s="5">
        <v>4.4000000000000004</v>
      </c>
      <c r="AF337" s="5">
        <v>37.299999999999997</v>
      </c>
      <c r="AG337" s="5">
        <v>0</v>
      </c>
    </row>
    <row r="338" spans="1:33" x14ac:dyDescent="0.25">
      <c r="A338" t="s">
        <v>393</v>
      </c>
      <c r="B338">
        <v>2020</v>
      </c>
      <c r="C338">
        <v>21780001</v>
      </c>
      <c r="D338" s="1">
        <v>44005</v>
      </c>
      <c r="E338">
        <v>6</v>
      </c>
      <c r="F338" t="s">
        <v>394</v>
      </c>
      <c r="G338" t="str">
        <f t="shared" si="5"/>
        <v>Lake Manawa</v>
      </c>
      <c r="H338" t="s">
        <v>395</v>
      </c>
      <c r="I338" t="s">
        <v>34</v>
      </c>
      <c r="J338" t="s">
        <v>396</v>
      </c>
      <c r="K338">
        <v>22.5</v>
      </c>
      <c r="L338">
        <v>4556.7</v>
      </c>
      <c r="M338" t="s">
        <v>354</v>
      </c>
      <c r="N338">
        <v>0.20200000000000001</v>
      </c>
      <c r="O338">
        <v>8.58</v>
      </c>
      <c r="Q338" s="5">
        <v>6.2409999999999997</v>
      </c>
      <c r="T338">
        <v>3.0000000000000001E-3</v>
      </c>
      <c r="U338" s="5">
        <v>5.0999999999999997E-2</v>
      </c>
      <c r="V338" s="5">
        <v>0.90700000000000003</v>
      </c>
      <c r="Z338" s="5">
        <v>31.573</v>
      </c>
      <c r="AB338" s="5">
        <v>46.6</v>
      </c>
      <c r="AC338" s="5">
        <v>0</v>
      </c>
      <c r="AD338" s="5">
        <v>13</v>
      </c>
      <c r="AE338" s="5">
        <v>0</v>
      </c>
      <c r="AF338" s="5">
        <v>59.5</v>
      </c>
      <c r="AG338" s="5">
        <v>3</v>
      </c>
    </row>
    <row r="339" spans="1:33" x14ac:dyDescent="0.25">
      <c r="A339" t="s">
        <v>397</v>
      </c>
      <c r="B339">
        <v>2020</v>
      </c>
      <c r="C339">
        <v>21870001</v>
      </c>
      <c r="D339" s="1">
        <v>44005</v>
      </c>
      <c r="E339">
        <v>6</v>
      </c>
      <c r="F339" t="s">
        <v>205</v>
      </c>
      <c r="G339" t="str">
        <f t="shared" si="5"/>
        <v>Lake of Three Fires</v>
      </c>
      <c r="H339" t="s">
        <v>33</v>
      </c>
      <c r="I339" t="s">
        <v>34</v>
      </c>
      <c r="J339" t="s">
        <v>35</v>
      </c>
      <c r="K339">
        <v>27.8</v>
      </c>
      <c r="L339">
        <v>727.2</v>
      </c>
      <c r="M339" t="s">
        <v>354</v>
      </c>
      <c r="N339">
        <v>1.1779999999999999</v>
      </c>
      <c r="O339">
        <v>9.6</v>
      </c>
      <c r="Q339" s="5">
        <v>11.73</v>
      </c>
      <c r="T339">
        <v>5.0000000000000001E-3</v>
      </c>
      <c r="U339" s="5">
        <v>0.16500000000000001</v>
      </c>
      <c r="V339" s="5">
        <v>2.3690000000000002</v>
      </c>
      <c r="Z339" s="5">
        <v>6.9790000000000001</v>
      </c>
      <c r="AB339" s="5">
        <v>43.4</v>
      </c>
      <c r="AC339" s="5">
        <v>0</v>
      </c>
      <c r="AD339" s="5">
        <v>4.3</v>
      </c>
      <c r="AE339" s="5">
        <v>8.9</v>
      </c>
      <c r="AF339" s="5">
        <v>56.6</v>
      </c>
      <c r="AG339" s="5">
        <v>0</v>
      </c>
    </row>
    <row r="340" spans="1:33" x14ac:dyDescent="0.25">
      <c r="A340" t="s">
        <v>398</v>
      </c>
      <c r="B340">
        <v>2020</v>
      </c>
      <c r="C340">
        <v>21130002</v>
      </c>
      <c r="D340" s="1">
        <v>44005</v>
      </c>
      <c r="E340">
        <v>6</v>
      </c>
      <c r="F340" t="s">
        <v>370</v>
      </c>
      <c r="G340" t="s">
        <v>531</v>
      </c>
      <c r="H340" t="s">
        <v>38</v>
      </c>
      <c r="I340" t="s">
        <v>39</v>
      </c>
      <c r="J340" t="s">
        <v>40</v>
      </c>
      <c r="K340">
        <v>11.7</v>
      </c>
      <c r="L340">
        <v>5209.5</v>
      </c>
      <c r="M340" t="s">
        <v>354</v>
      </c>
      <c r="N340">
        <v>1.663</v>
      </c>
      <c r="O340">
        <v>8.6</v>
      </c>
      <c r="Q340" s="5">
        <v>8.3949999999999996</v>
      </c>
      <c r="T340">
        <v>3.0000000000000001E-3</v>
      </c>
      <c r="U340" s="5">
        <v>0.20699999999999999</v>
      </c>
      <c r="V340" s="5">
        <v>0.93500000000000005</v>
      </c>
      <c r="Z340" s="5">
        <v>19.792999999999999</v>
      </c>
      <c r="AB340" s="5">
        <v>64.7</v>
      </c>
      <c r="AC340" s="5">
        <v>0</v>
      </c>
      <c r="AD340" s="5">
        <v>16.5</v>
      </c>
      <c r="AE340" s="5">
        <v>0</v>
      </c>
      <c r="AF340" s="5">
        <v>81.2</v>
      </c>
      <c r="AG340" s="5">
        <v>1</v>
      </c>
    </row>
    <row r="341" spans="1:33" x14ac:dyDescent="0.25">
      <c r="A341" t="s">
        <v>399</v>
      </c>
      <c r="B341">
        <v>2020</v>
      </c>
      <c r="C341">
        <v>21130001</v>
      </c>
      <c r="D341" s="1">
        <v>44005</v>
      </c>
      <c r="E341">
        <v>6</v>
      </c>
      <c r="F341" t="s">
        <v>372</v>
      </c>
      <c r="G341" t="s">
        <v>531</v>
      </c>
      <c r="H341" t="s">
        <v>38</v>
      </c>
      <c r="I341" t="s">
        <v>39</v>
      </c>
      <c r="J341" t="s">
        <v>40</v>
      </c>
      <c r="K341">
        <v>11.7</v>
      </c>
      <c r="L341">
        <v>5209.5</v>
      </c>
      <c r="M341" t="s">
        <v>354</v>
      </c>
      <c r="N341">
        <v>0.59699999999999998</v>
      </c>
      <c r="O341">
        <v>8.4</v>
      </c>
      <c r="Q341" s="5">
        <v>8.7379999999999995</v>
      </c>
      <c r="T341">
        <v>4.0000000000000001E-3</v>
      </c>
      <c r="U341" s="5">
        <v>0.18099999999999999</v>
      </c>
      <c r="V341" s="5">
        <v>1.304</v>
      </c>
      <c r="Z341" s="5">
        <v>20.07</v>
      </c>
      <c r="AB341" s="5">
        <v>80</v>
      </c>
      <c r="AC341" s="5">
        <v>0</v>
      </c>
      <c r="AD341" s="5">
        <v>20.6</v>
      </c>
      <c r="AE341" s="5">
        <v>0</v>
      </c>
      <c r="AF341" s="5">
        <v>100.6</v>
      </c>
      <c r="AG341" s="5">
        <v>2</v>
      </c>
    </row>
    <row r="342" spans="1:33" x14ac:dyDescent="0.25">
      <c r="A342" t="s">
        <v>400</v>
      </c>
      <c r="B342">
        <v>2020</v>
      </c>
      <c r="C342">
        <v>21830001</v>
      </c>
      <c r="D342" s="1">
        <v>44005</v>
      </c>
      <c r="E342">
        <v>6</v>
      </c>
      <c r="F342" t="s">
        <v>401</v>
      </c>
      <c r="G342" t="str">
        <f t="shared" si="5"/>
        <v>Prairie Rose</v>
      </c>
      <c r="H342" t="s">
        <v>33</v>
      </c>
      <c r="I342" t="s">
        <v>34</v>
      </c>
      <c r="J342" t="s">
        <v>357</v>
      </c>
      <c r="K342">
        <v>25</v>
      </c>
      <c r="L342">
        <v>1522.4</v>
      </c>
      <c r="M342" t="s">
        <v>354</v>
      </c>
      <c r="N342">
        <v>0.22</v>
      </c>
      <c r="O342">
        <v>8.64</v>
      </c>
      <c r="Q342" s="5">
        <v>4.806</v>
      </c>
      <c r="T342">
        <v>3.0000000000000001E-3</v>
      </c>
      <c r="U342" s="5">
        <v>5.1999999999999998E-2</v>
      </c>
      <c r="V342" s="5">
        <v>1.3340000000000001</v>
      </c>
      <c r="Z342" s="5">
        <v>12.138999999999999</v>
      </c>
      <c r="AB342" s="5">
        <v>57.6</v>
      </c>
      <c r="AC342" s="5">
        <v>0</v>
      </c>
      <c r="AD342" s="5">
        <v>4.3</v>
      </c>
      <c r="AE342" s="5">
        <v>0</v>
      </c>
      <c r="AF342" s="5">
        <v>61.8</v>
      </c>
      <c r="AG342" s="5">
        <v>1</v>
      </c>
    </row>
    <row r="343" spans="1:33" x14ac:dyDescent="0.25">
      <c r="A343" t="s">
        <v>402</v>
      </c>
      <c r="B343">
        <v>2020</v>
      </c>
      <c r="C343">
        <v>21690001</v>
      </c>
      <c r="D343" s="1">
        <v>44005</v>
      </c>
      <c r="E343">
        <v>6</v>
      </c>
      <c r="F343" t="s">
        <v>209</v>
      </c>
      <c r="G343" t="str">
        <f t="shared" si="5"/>
        <v>Viking Lake</v>
      </c>
      <c r="H343" t="s">
        <v>33</v>
      </c>
      <c r="I343" t="s">
        <v>34</v>
      </c>
      <c r="J343" t="s">
        <v>35</v>
      </c>
      <c r="K343">
        <v>42.3</v>
      </c>
      <c r="L343">
        <v>2067.1999999999998</v>
      </c>
      <c r="M343" t="s">
        <v>354</v>
      </c>
      <c r="N343">
        <v>0.41499999999999998</v>
      </c>
      <c r="O343">
        <v>8.5</v>
      </c>
      <c r="Q343" s="5">
        <v>6.41</v>
      </c>
      <c r="T343">
        <v>3.0000000000000001E-3</v>
      </c>
      <c r="U343" s="5">
        <v>1.0999999999999999E-2</v>
      </c>
      <c r="V343" s="5">
        <v>1.282</v>
      </c>
      <c r="Z343" s="5">
        <v>9.7880000000000003</v>
      </c>
      <c r="AB343" s="5">
        <v>12.9</v>
      </c>
      <c r="AC343" s="5">
        <v>0</v>
      </c>
      <c r="AD343" s="5">
        <v>6.4</v>
      </c>
      <c r="AE343" s="5">
        <v>0</v>
      </c>
      <c r="AF343" s="5">
        <v>19.3</v>
      </c>
      <c r="AG343" s="5">
        <v>0.67</v>
      </c>
    </row>
    <row r="344" spans="1:33" x14ac:dyDescent="0.25">
      <c r="A344" t="s">
        <v>403</v>
      </c>
      <c r="B344">
        <v>2020</v>
      </c>
      <c r="C344">
        <v>21880001</v>
      </c>
      <c r="D344" s="1">
        <v>44012</v>
      </c>
      <c r="E344">
        <v>7</v>
      </c>
      <c r="F344" t="s">
        <v>201</v>
      </c>
      <c r="G344" t="str">
        <f t="shared" si="5"/>
        <v>Green Valley</v>
      </c>
      <c r="H344" t="s">
        <v>33</v>
      </c>
      <c r="I344" t="s">
        <v>34</v>
      </c>
      <c r="J344" t="s">
        <v>35</v>
      </c>
      <c r="K344">
        <v>26.5</v>
      </c>
      <c r="L344">
        <v>3481.4</v>
      </c>
      <c r="M344" t="s">
        <v>354</v>
      </c>
      <c r="N344">
        <v>3.2250000000000001</v>
      </c>
      <c r="O344">
        <v>8.4499999999999993</v>
      </c>
      <c r="Q344" s="5">
        <v>5.7050000000000001</v>
      </c>
      <c r="T344">
        <v>5.3999999999999999E-2</v>
      </c>
      <c r="U344" s="5">
        <v>0.49</v>
      </c>
      <c r="V344" s="5">
        <v>1.367</v>
      </c>
      <c r="Z344" s="5">
        <v>8.3379999999999992</v>
      </c>
      <c r="AB344" s="5">
        <v>43.4</v>
      </c>
      <c r="AC344" s="5">
        <v>0</v>
      </c>
      <c r="AD344" s="5">
        <v>4.3</v>
      </c>
      <c r="AE344" s="5">
        <v>8.9</v>
      </c>
      <c r="AF344" s="5">
        <v>56.6</v>
      </c>
      <c r="AG344" s="5">
        <v>0</v>
      </c>
    </row>
    <row r="345" spans="1:33" x14ac:dyDescent="0.25">
      <c r="A345" t="s">
        <v>404</v>
      </c>
      <c r="B345">
        <v>2020</v>
      </c>
      <c r="C345">
        <v>21920001</v>
      </c>
      <c r="D345" s="1">
        <v>44012</v>
      </c>
      <c r="E345">
        <v>7</v>
      </c>
      <c r="F345" t="s">
        <v>360</v>
      </c>
      <c r="G345" t="str">
        <f t="shared" si="5"/>
        <v>Lake Darling</v>
      </c>
      <c r="H345" t="s">
        <v>33</v>
      </c>
      <c r="I345" t="s">
        <v>34</v>
      </c>
      <c r="J345" t="s">
        <v>35</v>
      </c>
      <c r="K345">
        <v>21.6</v>
      </c>
      <c r="L345">
        <v>2727</v>
      </c>
      <c r="M345" t="s">
        <v>354</v>
      </c>
      <c r="N345">
        <v>6.3E-2</v>
      </c>
      <c r="O345">
        <v>7.9</v>
      </c>
      <c r="Q345" s="5">
        <v>7.4569999999999999</v>
      </c>
      <c r="T345">
        <v>8.8999999999999996E-2</v>
      </c>
      <c r="U345" s="5">
        <v>0.33400000000000002</v>
      </c>
      <c r="V345" s="5">
        <v>1.272</v>
      </c>
      <c r="Z345" s="5">
        <v>10.536</v>
      </c>
      <c r="AB345" s="5">
        <v>4.4000000000000004</v>
      </c>
      <c r="AC345" s="5">
        <v>0</v>
      </c>
      <c r="AD345" s="5">
        <v>14.5</v>
      </c>
      <c r="AE345" s="5">
        <v>1.3</v>
      </c>
      <c r="AF345" s="5">
        <v>20.2</v>
      </c>
      <c r="AG345" s="5">
        <v>0.3</v>
      </c>
    </row>
    <row r="346" spans="1:33" x14ac:dyDescent="0.25">
      <c r="A346" t="s">
        <v>405</v>
      </c>
      <c r="B346">
        <v>2020</v>
      </c>
      <c r="C346">
        <v>21620001</v>
      </c>
      <c r="D346" s="1">
        <v>44012</v>
      </c>
      <c r="E346">
        <v>7</v>
      </c>
      <c r="F346" t="s">
        <v>356</v>
      </c>
      <c r="G346" t="str">
        <f t="shared" si="5"/>
        <v>Lake Keomah</v>
      </c>
      <c r="H346" t="s">
        <v>33</v>
      </c>
      <c r="I346" t="s">
        <v>34</v>
      </c>
      <c r="J346" t="s">
        <v>357</v>
      </c>
      <c r="K346">
        <v>18.3</v>
      </c>
      <c r="L346">
        <v>733.2</v>
      </c>
      <c r="M346" t="s">
        <v>354</v>
      </c>
      <c r="N346">
        <v>0.33200000000000002</v>
      </c>
      <c r="O346">
        <v>9.2100000000000009</v>
      </c>
      <c r="Q346" s="5">
        <v>6.6970000000000001</v>
      </c>
      <c r="T346">
        <v>1E-3</v>
      </c>
      <c r="U346" s="5">
        <v>0.28599999999999998</v>
      </c>
      <c r="V346" s="5">
        <v>1.998</v>
      </c>
      <c r="Z346" s="5">
        <v>15.154</v>
      </c>
      <c r="AB346" s="5">
        <v>101.3</v>
      </c>
      <c r="AC346" s="5">
        <v>0</v>
      </c>
      <c r="AD346" s="5">
        <v>11.8</v>
      </c>
      <c r="AE346" s="5">
        <v>0</v>
      </c>
      <c r="AF346" s="5">
        <v>113.2</v>
      </c>
      <c r="AG346" s="5">
        <v>1</v>
      </c>
    </row>
    <row r="347" spans="1:33" x14ac:dyDescent="0.25">
      <c r="A347" t="s">
        <v>406</v>
      </c>
      <c r="B347">
        <v>2020</v>
      </c>
      <c r="C347">
        <v>21520001</v>
      </c>
      <c r="D347" s="1">
        <v>44012</v>
      </c>
      <c r="E347">
        <v>7</v>
      </c>
      <c r="F347" t="s">
        <v>367</v>
      </c>
      <c r="G347" t="str">
        <f t="shared" si="5"/>
        <v>Lake Macbride</v>
      </c>
      <c r="H347" t="s">
        <v>374</v>
      </c>
      <c r="I347" t="s">
        <v>34</v>
      </c>
      <c r="J347" t="s">
        <v>35</v>
      </c>
      <c r="K347">
        <v>45</v>
      </c>
      <c r="L347">
        <v>14382</v>
      </c>
      <c r="M347" t="s">
        <v>354</v>
      </c>
      <c r="N347">
        <v>0</v>
      </c>
      <c r="O347">
        <v>9.1</v>
      </c>
      <c r="Q347" s="5">
        <v>3.9079999999999999</v>
      </c>
      <c r="T347">
        <v>1E-3</v>
      </c>
      <c r="U347" s="5">
        <v>0.36099999999999999</v>
      </c>
      <c r="V347" s="5">
        <v>0.90100000000000002</v>
      </c>
      <c r="Z347" s="5">
        <v>26.689</v>
      </c>
      <c r="AB347" s="5">
        <v>0</v>
      </c>
      <c r="AC347" s="5">
        <v>52.3</v>
      </c>
      <c r="AD347" s="5">
        <v>33</v>
      </c>
      <c r="AE347" s="5">
        <v>1.5</v>
      </c>
      <c r="AF347" s="5">
        <v>86.8</v>
      </c>
      <c r="AG347" s="5">
        <v>1</v>
      </c>
    </row>
    <row r="348" spans="1:33" x14ac:dyDescent="0.25">
      <c r="A348" t="s">
        <v>407</v>
      </c>
      <c r="B348">
        <v>2020</v>
      </c>
      <c r="C348">
        <v>21780001</v>
      </c>
      <c r="D348" s="1">
        <v>44012</v>
      </c>
      <c r="E348">
        <v>7</v>
      </c>
      <c r="F348" t="s">
        <v>394</v>
      </c>
      <c r="G348" t="str">
        <f t="shared" si="5"/>
        <v>Lake Manawa</v>
      </c>
      <c r="H348" t="s">
        <v>395</v>
      </c>
      <c r="I348" t="s">
        <v>34</v>
      </c>
      <c r="J348" t="s">
        <v>396</v>
      </c>
      <c r="K348">
        <v>22.5</v>
      </c>
      <c r="L348">
        <v>4556.7</v>
      </c>
      <c r="M348" t="s">
        <v>354</v>
      </c>
      <c r="N348">
        <v>0.47699999999999998</v>
      </c>
      <c r="O348">
        <v>8.39</v>
      </c>
      <c r="Q348" s="5">
        <v>5.3</v>
      </c>
      <c r="T348">
        <v>0</v>
      </c>
      <c r="U348" s="5">
        <v>0.16300000000000001</v>
      </c>
      <c r="V348" s="5">
        <v>1.091</v>
      </c>
      <c r="Z348" s="5">
        <v>32.177999999999997</v>
      </c>
      <c r="AB348" s="5">
        <v>75.5</v>
      </c>
      <c r="AC348" s="5">
        <v>0</v>
      </c>
      <c r="AD348" s="5">
        <v>15.3</v>
      </c>
      <c r="AE348" s="5">
        <v>0</v>
      </c>
      <c r="AF348" s="5">
        <v>90.7</v>
      </c>
      <c r="AG348" s="5">
        <v>3</v>
      </c>
    </row>
    <row r="349" spans="1:33" x14ac:dyDescent="0.25">
      <c r="A349" t="s">
        <v>408</v>
      </c>
      <c r="B349">
        <v>2020</v>
      </c>
      <c r="C349">
        <v>21870001</v>
      </c>
      <c r="D349" s="1">
        <v>44012</v>
      </c>
      <c r="E349">
        <v>7</v>
      </c>
      <c r="F349" t="s">
        <v>205</v>
      </c>
      <c r="G349" t="str">
        <f t="shared" si="5"/>
        <v>Lake of Three Fires</v>
      </c>
      <c r="H349" t="s">
        <v>33</v>
      </c>
      <c r="I349" t="s">
        <v>34</v>
      </c>
      <c r="J349" t="s">
        <v>35</v>
      </c>
      <c r="K349">
        <v>27.8</v>
      </c>
      <c r="L349">
        <v>727.2</v>
      </c>
      <c r="M349" t="s">
        <v>354</v>
      </c>
      <c r="N349">
        <v>5.3129999999999997</v>
      </c>
      <c r="O349">
        <v>8.6300000000000008</v>
      </c>
      <c r="Q349" s="5">
        <v>9.3179999999999996</v>
      </c>
      <c r="T349">
        <v>6.0000000000000001E-3</v>
      </c>
      <c r="U349" s="5">
        <v>0.30199999999999999</v>
      </c>
      <c r="V349" s="5">
        <v>2.0310000000000001</v>
      </c>
      <c r="Z349" s="5">
        <v>6.8540000000000001</v>
      </c>
      <c r="AB349" s="5">
        <v>87.4</v>
      </c>
      <c r="AC349" s="5">
        <v>0</v>
      </c>
      <c r="AD349" s="5">
        <v>3.8</v>
      </c>
      <c r="AE349" s="5">
        <v>0</v>
      </c>
      <c r="AF349" s="5">
        <v>91.2</v>
      </c>
      <c r="AG349" s="5">
        <v>0</v>
      </c>
    </row>
    <row r="350" spans="1:33" x14ac:dyDescent="0.25">
      <c r="A350" t="s">
        <v>409</v>
      </c>
      <c r="B350">
        <v>2020</v>
      </c>
      <c r="C350">
        <v>21170002</v>
      </c>
      <c r="D350" s="1">
        <v>44012</v>
      </c>
      <c r="E350">
        <v>7</v>
      </c>
      <c r="F350" t="s">
        <v>50</v>
      </c>
      <c r="G350" t="s">
        <v>44</v>
      </c>
      <c r="H350" t="s">
        <v>38</v>
      </c>
      <c r="I350" t="s">
        <v>39</v>
      </c>
      <c r="J350" t="s">
        <v>40</v>
      </c>
      <c r="K350">
        <v>9.6</v>
      </c>
      <c r="L350">
        <v>35366.400000000001</v>
      </c>
      <c r="M350" t="s">
        <v>354</v>
      </c>
      <c r="N350">
        <v>1.08</v>
      </c>
      <c r="O350">
        <v>8.06</v>
      </c>
      <c r="Q350" s="5">
        <v>7.0389999999999997</v>
      </c>
      <c r="T350">
        <v>1E-3</v>
      </c>
      <c r="U350" s="5">
        <v>0.20599999999999999</v>
      </c>
      <c r="V350" s="5">
        <v>0.93600000000000005</v>
      </c>
      <c r="Z350" s="5">
        <v>12.515000000000001</v>
      </c>
      <c r="AB350" s="5">
        <v>10.8</v>
      </c>
      <c r="AC350" s="5">
        <v>1.6</v>
      </c>
      <c r="AD350" s="5">
        <v>5.3</v>
      </c>
      <c r="AE350" s="5">
        <v>0</v>
      </c>
      <c r="AF350" s="5">
        <v>17.7</v>
      </c>
      <c r="AG350" s="5">
        <v>0.67</v>
      </c>
    </row>
    <row r="351" spans="1:33" x14ac:dyDescent="0.25">
      <c r="A351" t="s">
        <v>410</v>
      </c>
      <c r="B351">
        <v>2020</v>
      </c>
      <c r="C351">
        <v>21130002</v>
      </c>
      <c r="D351" s="1">
        <v>44012</v>
      </c>
      <c r="E351">
        <v>7</v>
      </c>
      <c r="F351" t="s">
        <v>370</v>
      </c>
      <c r="G351" t="s">
        <v>531</v>
      </c>
      <c r="H351" t="s">
        <v>38</v>
      </c>
      <c r="I351" t="s">
        <v>39</v>
      </c>
      <c r="J351" t="s">
        <v>40</v>
      </c>
      <c r="K351">
        <v>11.7</v>
      </c>
      <c r="L351">
        <v>5209.5</v>
      </c>
      <c r="M351" t="s">
        <v>354</v>
      </c>
      <c r="N351">
        <v>1.7250000000000001</v>
      </c>
      <c r="O351">
        <v>8.24</v>
      </c>
      <c r="Q351" s="5">
        <v>7.9279999999999999</v>
      </c>
      <c r="T351">
        <v>2E-3</v>
      </c>
      <c r="U351" s="5">
        <v>0.224</v>
      </c>
      <c r="V351" s="5">
        <v>1.167</v>
      </c>
      <c r="Z351" s="5">
        <v>19.164999999999999</v>
      </c>
      <c r="AB351" s="5">
        <v>78.099999999999994</v>
      </c>
      <c r="AC351" s="5">
        <v>0</v>
      </c>
      <c r="AD351" s="5">
        <v>16.399999999999999</v>
      </c>
      <c r="AE351" s="5">
        <v>0</v>
      </c>
      <c r="AF351" s="5">
        <v>94.5</v>
      </c>
      <c r="AG351" s="5">
        <v>2</v>
      </c>
    </row>
    <row r="352" spans="1:33" x14ac:dyDescent="0.25">
      <c r="A352" t="s">
        <v>411</v>
      </c>
      <c r="B352">
        <v>2020</v>
      </c>
      <c r="C352">
        <v>21130001</v>
      </c>
      <c r="D352" s="1">
        <v>44012</v>
      </c>
      <c r="E352">
        <v>7</v>
      </c>
      <c r="F352" t="s">
        <v>372</v>
      </c>
      <c r="G352" t="s">
        <v>531</v>
      </c>
      <c r="H352" t="s">
        <v>38</v>
      </c>
      <c r="I352" t="s">
        <v>39</v>
      </c>
      <c r="J352" t="s">
        <v>40</v>
      </c>
      <c r="K352">
        <v>11.7</v>
      </c>
      <c r="L352">
        <v>5209.5</v>
      </c>
      <c r="M352" t="s">
        <v>354</v>
      </c>
      <c r="N352">
        <v>1.097</v>
      </c>
      <c r="O352">
        <v>8.32</v>
      </c>
      <c r="Q352" s="5">
        <v>7.69</v>
      </c>
      <c r="T352">
        <v>1E-3</v>
      </c>
      <c r="U352" s="5">
        <v>0.245</v>
      </c>
      <c r="V352" s="5">
        <v>1.23</v>
      </c>
      <c r="Z352" s="5">
        <v>19.826000000000001</v>
      </c>
      <c r="AB352" s="5">
        <v>67</v>
      </c>
      <c r="AC352" s="5">
        <v>0</v>
      </c>
      <c r="AD352" s="5">
        <v>14.2</v>
      </c>
      <c r="AE352" s="5">
        <v>0</v>
      </c>
      <c r="AF352" s="5">
        <v>81.099999999999994</v>
      </c>
      <c r="AG352" s="5">
        <v>2</v>
      </c>
    </row>
    <row r="353" spans="1:33" x14ac:dyDescent="0.25">
      <c r="A353" t="s">
        <v>412</v>
      </c>
      <c r="B353">
        <v>2020</v>
      </c>
      <c r="C353">
        <v>21830001</v>
      </c>
      <c r="D353" s="1">
        <v>44012</v>
      </c>
      <c r="E353">
        <v>7</v>
      </c>
      <c r="F353" t="s">
        <v>401</v>
      </c>
      <c r="G353" t="str">
        <f t="shared" si="5"/>
        <v>Prairie Rose</v>
      </c>
      <c r="H353" t="s">
        <v>33</v>
      </c>
      <c r="I353" t="s">
        <v>34</v>
      </c>
      <c r="J353" t="s">
        <v>357</v>
      </c>
      <c r="K353">
        <v>25</v>
      </c>
      <c r="L353">
        <v>1522.4</v>
      </c>
      <c r="M353" t="s">
        <v>354</v>
      </c>
      <c r="N353">
        <v>0.47199999999999998</v>
      </c>
      <c r="O353">
        <v>8.3699999999999992</v>
      </c>
      <c r="Q353" s="5">
        <v>4.7590000000000003</v>
      </c>
      <c r="T353">
        <v>6.0000000000000001E-3</v>
      </c>
      <c r="U353" s="5">
        <v>0.29899999999999999</v>
      </c>
      <c r="V353" s="5">
        <v>2.3980000000000001</v>
      </c>
      <c r="Z353" s="5">
        <v>11.794</v>
      </c>
      <c r="AB353" s="5">
        <v>125.9</v>
      </c>
      <c r="AC353" s="5">
        <v>0</v>
      </c>
      <c r="AD353" s="5">
        <v>7.3</v>
      </c>
      <c r="AE353" s="5">
        <v>0</v>
      </c>
      <c r="AF353" s="5">
        <v>133.19999999999999</v>
      </c>
      <c r="AG353" s="5">
        <v>0</v>
      </c>
    </row>
    <row r="354" spans="1:33" x14ac:dyDescent="0.25">
      <c r="A354" t="s">
        <v>413</v>
      </c>
      <c r="B354">
        <v>2020</v>
      </c>
      <c r="C354">
        <v>21500001</v>
      </c>
      <c r="D354" s="1">
        <v>44012</v>
      </c>
      <c r="E354">
        <v>7</v>
      </c>
      <c r="F354" t="s">
        <v>54</v>
      </c>
      <c r="G354" t="str">
        <f t="shared" si="5"/>
        <v>Rock Creek</v>
      </c>
      <c r="H354" t="s">
        <v>33</v>
      </c>
      <c r="I354" t="s">
        <v>34</v>
      </c>
      <c r="J354" t="s">
        <v>35</v>
      </c>
      <c r="K354">
        <v>17.8</v>
      </c>
      <c r="L354">
        <v>4055.94</v>
      </c>
      <c r="M354" t="s">
        <v>354</v>
      </c>
      <c r="N354">
        <v>0</v>
      </c>
      <c r="O354">
        <v>8.3800000000000008</v>
      </c>
      <c r="Q354" s="5">
        <v>3.6269999999999998</v>
      </c>
      <c r="T354">
        <v>3.0000000000000001E-3</v>
      </c>
      <c r="U354" s="5">
        <v>0.221</v>
      </c>
      <c r="V354" s="5">
        <v>1.0189999999999999</v>
      </c>
      <c r="Z354" s="5">
        <v>11.686999999999999</v>
      </c>
      <c r="AB354" s="5">
        <v>11.6</v>
      </c>
      <c r="AC354" s="5">
        <v>0</v>
      </c>
      <c r="AD354" s="5">
        <v>25.5</v>
      </c>
      <c r="AE354" s="5">
        <v>0</v>
      </c>
      <c r="AF354" s="5">
        <v>37.1</v>
      </c>
      <c r="AG354" s="5">
        <v>2</v>
      </c>
    </row>
    <row r="355" spans="1:33" x14ac:dyDescent="0.25">
      <c r="A355" t="s">
        <v>414</v>
      </c>
      <c r="B355">
        <v>2020</v>
      </c>
      <c r="C355">
        <v>21690001</v>
      </c>
      <c r="D355" s="1">
        <v>44012</v>
      </c>
      <c r="E355">
        <v>7</v>
      </c>
      <c r="F355" t="s">
        <v>209</v>
      </c>
      <c r="G355" t="str">
        <f t="shared" si="5"/>
        <v>Viking Lake</v>
      </c>
      <c r="H355" t="s">
        <v>33</v>
      </c>
      <c r="I355" t="s">
        <v>34</v>
      </c>
      <c r="J355" t="s">
        <v>35</v>
      </c>
      <c r="K355">
        <v>42.3</v>
      </c>
      <c r="L355">
        <v>2067.1999999999998</v>
      </c>
      <c r="M355" t="s">
        <v>354</v>
      </c>
      <c r="N355">
        <v>0</v>
      </c>
      <c r="O355">
        <v>8.34</v>
      </c>
      <c r="Q355" s="5">
        <v>5.6189999999999998</v>
      </c>
      <c r="T355">
        <v>5.0000000000000001E-3</v>
      </c>
      <c r="U355" s="5">
        <v>0.25</v>
      </c>
      <c r="V355" s="5">
        <v>0.90200000000000002</v>
      </c>
      <c r="Z355" s="5">
        <v>9.48</v>
      </c>
      <c r="AB355" s="5">
        <v>18.2</v>
      </c>
      <c r="AC355" s="5">
        <v>0</v>
      </c>
      <c r="AD355" s="5">
        <v>7</v>
      </c>
      <c r="AE355" s="5">
        <v>0</v>
      </c>
      <c r="AF355" s="5">
        <v>25.2</v>
      </c>
      <c r="AG355" s="5">
        <v>1</v>
      </c>
    </row>
    <row r="356" spans="1:33" x14ac:dyDescent="0.25">
      <c r="A356" t="s">
        <v>415</v>
      </c>
      <c r="B356">
        <v>2020</v>
      </c>
      <c r="C356">
        <v>21880001</v>
      </c>
      <c r="D356" s="1">
        <v>44019</v>
      </c>
      <c r="E356">
        <v>8</v>
      </c>
      <c r="F356" t="s">
        <v>201</v>
      </c>
      <c r="G356" t="str">
        <f t="shared" si="5"/>
        <v>Green Valley</v>
      </c>
      <c r="H356" t="s">
        <v>33</v>
      </c>
      <c r="I356" t="s">
        <v>34</v>
      </c>
      <c r="J356" t="s">
        <v>35</v>
      </c>
      <c r="K356">
        <v>26.5</v>
      </c>
      <c r="L356">
        <v>3481.4</v>
      </c>
      <c r="M356" t="s">
        <v>354</v>
      </c>
      <c r="N356">
        <v>7.44</v>
      </c>
      <c r="O356">
        <v>9.7100000000000009</v>
      </c>
      <c r="Q356" s="5">
        <v>6.8109999999999999</v>
      </c>
      <c r="T356">
        <v>1.4E-2</v>
      </c>
      <c r="U356" s="5">
        <v>0.41499999999999998</v>
      </c>
      <c r="V356" s="5">
        <v>2.5680000000000001</v>
      </c>
      <c r="Z356" s="5">
        <v>7.9450000000000003</v>
      </c>
      <c r="AB356" s="5">
        <v>143.30000000000001</v>
      </c>
      <c r="AC356" s="5">
        <v>0</v>
      </c>
      <c r="AD356" s="5">
        <v>8.9</v>
      </c>
      <c r="AE356" s="5">
        <v>10.3</v>
      </c>
      <c r="AF356" s="5">
        <v>162.6</v>
      </c>
      <c r="AG356" s="5">
        <v>0</v>
      </c>
    </row>
    <row r="357" spans="1:33" x14ac:dyDescent="0.25">
      <c r="A357" t="s">
        <v>416</v>
      </c>
      <c r="B357">
        <v>2020</v>
      </c>
      <c r="C357">
        <v>21920001</v>
      </c>
      <c r="D357" s="1">
        <v>44019</v>
      </c>
      <c r="E357">
        <v>8</v>
      </c>
      <c r="F357" t="s">
        <v>360</v>
      </c>
      <c r="G357" t="str">
        <f t="shared" si="5"/>
        <v>Lake Darling</v>
      </c>
      <c r="H357" t="s">
        <v>33</v>
      </c>
      <c r="I357" t="s">
        <v>34</v>
      </c>
      <c r="J357" t="s">
        <v>35</v>
      </c>
      <c r="K357">
        <v>21.6</v>
      </c>
      <c r="L357">
        <v>2727</v>
      </c>
      <c r="M357" t="s">
        <v>354</v>
      </c>
      <c r="N357">
        <v>3.6520000000000001</v>
      </c>
      <c r="O357">
        <v>9.49</v>
      </c>
      <c r="Q357" s="5">
        <v>8.0500000000000007</v>
      </c>
      <c r="T357">
        <v>5.0000000000000001E-3</v>
      </c>
      <c r="U357" s="5">
        <v>0.216</v>
      </c>
      <c r="V357" s="5">
        <v>2.0129999999999999</v>
      </c>
      <c r="Z357" s="5">
        <v>11.696999999999999</v>
      </c>
      <c r="AB357" s="5">
        <v>82.8</v>
      </c>
      <c r="AC357" s="5">
        <v>0</v>
      </c>
      <c r="AD357" s="5">
        <v>9</v>
      </c>
      <c r="AE357" s="5">
        <v>4.4000000000000004</v>
      </c>
      <c r="AF357" s="5">
        <v>96.2</v>
      </c>
      <c r="AG357" s="5">
        <v>0</v>
      </c>
    </row>
    <row r="358" spans="1:33" x14ac:dyDescent="0.25">
      <c r="A358" t="s">
        <v>417</v>
      </c>
      <c r="B358">
        <v>2020</v>
      </c>
      <c r="C358">
        <v>21620001</v>
      </c>
      <c r="D358" s="1">
        <v>44019</v>
      </c>
      <c r="E358">
        <v>8</v>
      </c>
      <c r="F358" t="s">
        <v>356</v>
      </c>
      <c r="G358" t="str">
        <f t="shared" si="5"/>
        <v>Lake Keomah</v>
      </c>
      <c r="H358" t="s">
        <v>33</v>
      </c>
      <c r="I358" t="s">
        <v>34</v>
      </c>
      <c r="J358" t="s">
        <v>357</v>
      </c>
      <c r="K358">
        <v>18.3</v>
      </c>
      <c r="L358">
        <v>733.2</v>
      </c>
      <c r="M358" t="s">
        <v>354</v>
      </c>
      <c r="N358">
        <v>1.54</v>
      </c>
      <c r="O358">
        <v>10.3</v>
      </c>
      <c r="Q358" s="5">
        <v>6.2009999999999996</v>
      </c>
      <c r="T358">
        <v>3.0000000000000001E-3</v>
      </c>
      <c r="U358" s="5">
        <v>0.14000000000000001</v>
      </c>
      <c r="V358" s="5">
        <v>2.0670000000000002</v>
      </c>
      <c r="Z358" s="5">
        <v>14.516</v>
      </c>
      <c r="AB358" s="5">
        <v>22.8</v>
      </c>
      <c r="AC358" s="5">
        <v>8.1999999999999993</v>
      </c>
      <c r="AD358" s="5">
        <v>8.4</v>
      </c>
      <c r="AE358" s="5">
        <v>0</v>
      </c>
      <c r="AF358" s="5">
        <v>39.4</v>
      </c>
      <c r="AG358" s="5">
        <v>4</v>
      </c>
    </row>
    <row r="359" spans="1:33" x14ac:dyDescent="0.25">
      <c r="A359" t="s">
        <v>418</v>
      </c>
      <c r="B359">
        <v>2020</v>
      </c>
      <c r="C359">
        <v>21520001</v>
      </c>
      <c r="D359" s="1">
        <v>44019</v>
      </c>
      <c r="E359">
        <v>8</v>
      </c>
      <c r="F359" t="s">
        <v>367</v>
      </c>
      <c r="G359" t="str">
        <f t="shared" si="5"/>
        <v>Lake Macbride</v>
      </c>
      <c r="H359" t="s">
        <v>374</v>
      </c>
      <c r="I359" t="s">
        <v>34</v>
      </c>
      <c r="J359" t="s">
        <v>35</v>
      </c>
      <c r="K359">
        <v>45</v>
      </c>
      <c r="L359">
        <v>14382</v>
      </c>
      <c r="M359" t="s">
        <v>354</v>
      </c>
      <c r="N359">
        <v>0.36499999999999999</v>
      </c>
      <c r="O359">
        <v>9.17</v>
      </c>
      <c r="Q359" s="5">
        <v>3.8330000000000002</v>
      </c>
      <c r="T359">
        <v>1E-3</v>
      </c>
      <c r="U359" s="5">
        <v>0.28299999999999997</v>
      </c>
      <c r="V359" s="5">
        <v>0.98899999999999999</v>
      </c>
      <c r="Z359" s="5">
        <v>26.911999999999999</v>
      </c>
      <c r="AB359" s="5">
        <v>4.2</v>
      </c>
      <c r="AC359" s="5">
        <v>12.3</v>
      </c>
      <c r="AD359" s="5">
        <v>5.0999999999999996</v>
      </c>
      <c r="AE359" s="5">
        <v>0</v>
      </c>
      <c r="AF359" s="5">
        <v>21.6</v>
      </c>
      <c r="AG359" s="5">
        <v>4</v>
      </c>
    </row>
    <row r="360" spans="1:33" x14ac:dyDescent="0.25">
      <c r="A360" t="s">
        <v>419</v>
      </c>
      <c r="B360">
        <v>2020</v>
      </c>
      <c r="C360">
        <v>21870001</v>
      </c>
      <c r="D360" s="1">
        <v>44019</v>
      </c>
      <c r="E360">
        <v>8</v>
      </c>
      <c r="F360" t="s">
        <v>205</v>
      </c>
      <c r="G360" t="str">
        <f t="shared" si="5"/>
        <v>Lake of Three Fires</v>
      </c>
      <c r="H360" t="s">
        <v>33</v>
      </c>
      <c r="I360" t="s">
        <v>34</v>
      </c>
      <c r="J360" t="s">
        <v>35</v>
      </c>
      <c r="K360">
        <v>27.8</v>
      </c>
      <c r="L360">
        <v>727.2</v>
      </c>
      <c r="M360" t="s">
        <v>354</v>
      </c>
      <c r="N360">
        <v>12.01</v>
      </c>
      <c r="O360">
        <v>9.2200000000000006</v>
      </c>
      <c r="Q360" s="5">
        <v>9.4440000000000008</v>
      </c>
      <c r="T360">
        <v>5.0000000000000001E-3</v>
      </c>
      <c r="U360" s="5">
        <v>0.22500000000000001</v>
      </c>
      <c r="V360" s="5">
        <v>1.7729999999999999</v>
      </c>
      <c r="Z360" s="5">
        <v>7.0609999999999999</v>
      </c>
      <c r="AB360" s="5">
        <v>35.1</v>
      </c>
      <c r="AC360" s="5">
        <v>0</v>
      </c>
      <c r="AD360" s="5">
        <v>10.199999999999999</v>
      </c>
      <c r="AE360" s="5">
        <v>0</v>
      </c>
      <c r="AF360" s="5">
        <v>45.3</v>
      </c>
      <c r="AG360" s="5">
        <v>1</v>
      </c>
    </row>
    <row r="361" spans="1:33" x14ac:dyDescent="0.25">
      <c r="A361" t="s">
        <v>420</v>
      </c>
      <c r="B361">
        <v>2020</v>
      </c>
      <c r="C361">
        <v>21260001</v>
      </c>
      <c r="D361" s="1">
        <v>44019</v>
      </c>
      <c r="E361">
        <v>8</v>
      </c>
      <c r="F361" t="s">
        <v>421</v>
      </c>
      <c r="G361" t="str">
        <f t="shared" si="5"/>
        <v>Lake Wapello</v>
      </c>
      <c r="H361" t="s">
        <v>33</v>
      </c>
      <c r="I361" t="s">
        <v>34</v>
      </c>
      <c r="J361" t="s">
        <v>35</v>
      </c>
      <c r="K361">
        <v>35.1</v>
      </c>
      <c r="L361">
        <v>4046</v>
      </c>
      <c r="M361" t="s">
        <v>354</v>
      </c>
      <c r="N361">
        <v>0.42299999999999999</v>
      </c>
      <c r="O361">
        <v>8.77</v>
      </c>
      <c r="Q361" s="5">
        <v>7.3840000000000003</v>
      </c>
      <c r="T361">
        <v>2E-3</v>
      </c>
      <c r="U361" s="5">
        <v>0.217</v>
      </c>
      <c r="V361" s="5">
        <v>1.177</v>
      </c>
      <c r="Z361" s="5">
        <v>3.6059999999999999</v>
      </c>
      <c r="AB361" s="5">
        <v>2.5</v>
      </c>
      <c r="AC361" s="5">
        <v>1.7</v>
      </c>
      <c r="AD361" s="5">
        <v>1.7</v>
      </c>
      <c r="AE361" s="5">
        <v>0</v>
      </c>
      <c r="AF361" s="5">
        <v>5.9</v>
      </c>
      <c r="AG361" s="5">
        <v>0.3</v>
      </c>
    </row>
    <row r="362" spans="1:33" x14ac:dyDescent="0.25">
      <c r="A362" t="s">
        <v>422</v>
      </c>
      <c r="B362">
        <v>2020</v>
      </c>
      <c r="C362">
        <v>21130002</v>
      </c>
      <c r="D362" s="1">
        <v>44019</v>
      </c>
      <c r="E362">
        <v>8</v>
      </c>
      <c r="F362" t="s">
        <v>370</v>
      </c>
      <c r="G362" t="s">
        <v>531</v>
      </c>
      <c r="H362" t="s">
        <v>38</v>
      </c>
      <c r="I362" t="s">
        <v>39</v>
      </c>
      <c r="J362" t="s">
        <v>40</v>
      </c>
      <c r="K362">
        <v>11.7</v>
      </c>
      <c r="L362">
        <v>5209.5</v>
      </c>
      <c r="M362" t="s">
        <v>354</v>
      </c>
      <c r="N362">
        <v>2.403</v>
      </c>
      <c r="O362">
        <v>8.42</v>
      </c>
      <c r="Q362" s="5">
        <v>7.9530000000000003</v>
      </c>
      <c r="T362">
        <v>3.0000000000000001E-3</v>
      </c>
      <c r="U362" s="5">
        <v>0.22800000000000001</v>
      </c>
      <c r="V362" s="5">
        <v>1.343</v>
      </c>
      <c r="Z362" s="5">
        <v>19.664000000000001</v>
      </c>
      <c r="AB362" s="5">
        <v>60.9</v>
      </c>
      <c r="AC362" s="5">
        <v>0</v>
      </c>
      <c r="AD362" s="5">
        <v>12.7</v>
      </c>
      <c r="AE362" s="5">
        <v>0</v>
      </c>
      <c r="AF362" s="5">
        <v>73.599999999999994</v>
      </c>
      <c r="AG362" s="5">
        <v>2</v>
      </c>
    </row>
    <row r="363" spans="1:33" x14ac:dyDescent="0.25">
      <c r="A363" t="s">
        <v>423</v>
      </c>
      <c r="B363">
        <v>2020</v>
      </c>
      <c r="C363">
        <v>21130001</v>
      </c>
      <c r="D363" s="1">
        <v>44019</v>
      </c>
      <c r="E363">
        <v>8</v>
      </c>
      <c r="F363" t="s">
        <v>372</v>
      </c>
      <c r="G363" t="s">
        <v>531</v>
      </c>
      <c r="H363" t="s">
        <v>38</v>
      </c>
      <c r="I363" t="s">
        <v>39</v>
      </c>
      <c r="J363" t="s">
        <v>40</v>
      </c>
      <c r="K363">
        <v>11.7</v>
      </c>
      <c r="L363">
        <v>5209.5</v>
      </c>
      <c r="M363" t="s">
        <v>354</v>
      </c>
      <c r="N363">
        <v>0.84199999999999997</v>
      </c>
      <c r="O363">
        <v>8.4</v>
      </c>
      <c r="Q363" s="5">
        <v>7.7960000000000003</v>
      </c>
      <c r="T363">
        <v>3.0000000000000001E-3</v>
      </c>
      <c r="U363" s="5">
        <v>0.17100000000000001</v>
      </c>
      <c r="V363" s="5">
        <v>1.1439999999999999</v>
      </c>
      <c r="Z363" s="5">
        <v>19.707999999999998</v>
      </c>
      <c r="AB363" s="5">
        <v>58.5</v>
      </c>
      <c r="AC363" s="5">
        <v>0</v>
      </c>
      <c r="AD363" s="5">
        <v>13.9</v>
      </c>
      <c r="AE363" s="5">
        <v>0</v>
      </c>
      <c r="AF363" s="5">
        <v>72.400000000000006</v>
      </c>
      <c r="AG363" s="5">
        <v>2</v>
      </c>
    </row>
    <row r="364" spans="1:33" x14ac:dyDescent="0.25">
      <c r="A364" t="s">
        <v>424</v>
      </c>
      <c r="B364">
        <v>2020</v>
      </c>
      <c r="C364">
        <v>21570001</v>
      </c>
      <c r="D364" s="1">
        <v>44019</v>
      </c>
      <c r="E364">
        <v>8</v>
      </c>
      <c r="F364" t="s">
        <v>425</v>
      </c>
      <c r="G364" t="str">
        <f t="shared" si="5"/>
        <v>Pleasant Creek</v>
      </c>
      <c r="H364" t="s">
        <v>354</v>
      </c>
      <c r="I364" t="s">
        <v>354</v>
      </c>
      <c r="J364" t="s">
        <v>354</v>
      </c>
      <c r="K364">
        <v>55.5</v>
      </c>
      <c r="L364">
        <v>147804.79999999999</v>
      </c>
      <c r="M364" t="s">
        <v>354</v>
      </c>
      <c r="N364">
        <v>0</v>
      </c>
      <c r="O364">
        <v>8.68</v>
      </c>
      <c r="Q364" s="5">
        <v>5.1020000000000003</v>
      </c>
      <c r="T364">
        <v>2E-3</v>
      </c>
      <c r="U364" s="5">
        <v>0.21</v>
      </c>
      <c r="V364" s="5">
        <v>0.92900000000000005</v>
      </c>
      <c r="Z364" s="5">
        <v>7.4180000000000001</v>
      </c>
      <c r="AB364" s="5">
        <v>3.1</v>
      </c>
      <c r="AC364" s="5">
        <v>4</v>
      </c>
      <c r="AD364" s="5">
        <v>4.0999999999999996</v>
      </c>
      <c r="AE364" s="5">
        <v>0</v>
      </c>
      <c r="AF364" s="5">
        <v>11.2</v>
      </c>
      <c r="AG364" s="5">
        <v>0</v>
      </c>
    </row>
    <row r="365" spans="1:33" x14ac:dyDescent="0.25">
      <c r="A365" t="s">
        <v>426</v>
      </c>
      <c r="B365">
        <v>2020</v>
      </c>
      <c r="C365">
        <v>21690001</v>
      </c>
      <c r="D365" s="1">
        <v>44019</v>
      </c>
      <c r="E365">
        <v>8</v>
      </c>
      <c r="F365" t="s">
        <v>209</v>
      </c>
      <c r="G365" t="str">
        <f t="shared" si="5"/>
        <v>Viking Lake</v>
      </c>
      <c r="H365" t="s">
        <v>33</v>
      </c>
      <c r="I365" t="s">
        <v>34</v>
      </c>
      <c r="J365" t="s">
        <v>35</v>
      </c>
      <c r="K365">
        <v>42.3</v>
      </c>
      <c r="L365">
        <v>2067.1999999999998</v>
      </c>
      <c r="M365" t="s">
        <v>354</v>
      </c>
      <c r="N365">
        <v>0.29499999999999998</v>
      </c>
      <c r="O365">
        <v>8.66</v>
      </c>
      <c r="Q365" s="5">
        <v>5.8460000000000001</v>
      </c>
      <c r="T365">
        <v>2E-3</v>
      </c>
      <c r="U365" s="5">
        <v>0.17899999999999999</v>
      </c>
      <c r="V365" s="5">
        <v>1.3680000000000001</v>
      </c>
      <c r="Z365" s="5">
        <v>9.4809999999999999</v>
      </c>
      <c r="AB365" s="5">
        <v>10.6</v>
      </c>
      <c r="AC365" s="5">
        <v>2.9</v>
      </c>
      <c r="AD365" s="5">
        <v>2.8</v>
      </c>
      <c r="AE365" s="5">
        <v>0</v>
      </c>
      <c r="AF365" s="5">
        <v>16.3</v>
      </c>
      <c r="AG365" s="5">
        <v>1</v>
      </c>
    </row>
    <row r="366" spans="1:33" x14ac:dyDescent="0.25">
      <c r="A366" t="s">
        <v>427</v>
      </c>
      <c r="B366">
        <v>2020</v>
      </c>
      <c r="C366">
        <v>21880001</v>
      </c>
      <c r="D366" s="1">
        <v>44026</v>
      </c>
      <c r="E366">
        <v>9</v>
      </c>
      <c r="F366" t="s">
        <v>201</v>
      </c>
      <c r="G366" t="str">
        <f t="shared" si="5"/>
        <v>Green Valley</v>
      </c>
      <c r="H366" t="s">
        <v>33</v>
      </c>
      <c r="I366" t="s">
        <v>34</v>
      </c>
      <c r="J366" t="s">
        <v>35</v>
      </c>
      <c r="K366">
        <v>26.5</v>
      </c>
      <c r="L366">
        <v>3481.4</v>
      </c>
      <c r="M366" t="s">
        <v>354</v>
      </c>
      <c r="N366">
        <v>4.26</v>
      </c>
      <c r="O366" t="s">
        <v>354</v>
      </c>
      <c r="Q366" s="5">
        <v>6.7770000000000001</v>
      </c>
      <c r="T366">
        <v>2.5000000000000001E-2</v>
      </c>
      <c r="U366" s="5">
        <v>0.39100000000000001</v>
      </c>
      <c r="V366" s="5">
        <v>2.1539999999999999</v>
      </c>
      <c r="Z366" s="5">
        <v>8.9459999999999997</v>
      </c>
      <c r="AB366" s="5">
        <v>92.3</v>
      </c>
      <c r="AC366" s="5">
        <v>0</v>
      </c>
      <c r="AD366" s="5">
        <v>12.8</v>
      </c>
      <c r="AE366" s="5">
        <v>4.8</v>
      </c>
      <c r="AF366" s="5">
        <v>109.8</v>
      </c>
      <c r="AG366" s="5">
        <v>1.3</v>
      </c>
    </row>
    <row r="367" spans="1:33" x14ac:dyDescent="0.25">
      <c r="A367" t="s">
        <v>428</v>
      </c>
      <c r="B367">
        <v>2020</v>
      </c>
      <c r="C367">
        <v>21920001</v>
      </c>
      <c r="D367" s="1">
        <v>44026</v>
      </c>
      <c r="E367">
        <v>9</v>
      </c>
      <c r="F367" t="s">
        <v>360</v>
      </c>
      <c r="G367" t="str">
        <f t="shared" si="5"/>
        <v>Lake Darling</v>
      </c>
      <c r="H367" t="s">
        <v>33</v>
      </c>
      <c r="I367" t="s">
        <v>34</v>
      </c>
      <c r="J367" t="s">
        <v>35</v>
      </c>
      <c r="K367">
        <v>21.6</v>
      </c>
      <c r="L367">
        <v>2727</v>
      </c>
      <c r="M367" t="s">
        <v>354</v>
      </c>
      <c r="N367">
        <v>4.3949999999999996</v>
      </c>
      <c r="O367" t="s">
        <v>354</v>
      </c>
      <c r="Q367" s="5">
        <v>7.18</v>
      </c>
      <c r="T367">
        <v>2E-3</v>
      </c>
      <c r="U367" s="5">
        <v>0.31900000000000001</v>
      </c>
      <c r="V367" s="5">
        <v>2.411</v>
      </c>
      <c r="Z367" s="5">
        <v>13.071</v>
      </c>
      <c r="AB367" s="5">
        <v>124</v>
      </c>
      <c r="AC367" s="5">
        <v>0</v>
      </c>
      <c r="AD367" s="5">
        <v>6.2</v>
      </c>
      <c r="AE367" s="5">
        <v>13</v>
      </c>
      <c r="AF367" s="5">
        <v>143.30000000000001</v>
      </c>
      <c r="AG367" s="5">
        <v>0</v>
      </c>
    </row>
    <row r="368" spans="1:33" x14ac:dyDescent="0.25">
      <c r="A368" t="s">
        <v>429</v>
      </c>
      <c r="B368">
        <v>2020</v>
      </c>
      <c r="C368">
        <v>21520001</v>
      </c>
      <c r="D368" s="1">
        <v>44026</v>
      </c>
      <c r="E368">
        <v>9</v>
      </c>
      <c r="F368" t="s">
        <v>367</v>
      </c>
      <c r="G368" t="str">
        <f t="shared" si="5"/>
        <v>Lake Macbride</v>
      </c>
      <c r="H368" t="s">
        <v>374</v>
      </c>
      <c r="I368" t="s">
        <v>34</v>
      </c>
      <c r="J368" t="s">
        <v>35</v>
      </c>
      <c r="K368">
        <v>45</v>
      </c>
      <c r="L368">
        <v>14382</v>
      </c>
      <c r="M368" t="s">
        <v>354</v>
      </c>
      <c r="N368">
        <v>0.95699999999999996</v>
      </c>
      <c r="O368">
        <v>9.4499999999999993</v>
      </c>
      <c r="Q368" s="5">
        <v>3.738</v>
      </c>
      <c r="T368">
        <v>3.0000000000000001E-3</v>
      </c>
      <c r="U368" s="5">
        <v>0.247</v>
      </c>
      <c r="V368" s="5">
        <v>1.01</v>
      </c>
      <c r="Z368" s="5">
        <v>26.867999999999999</v>
      </c>
      <c r="AB368" s="5">
        <v>26.8</v>
      </c>
      <c r="AC368" s="5">
        <v>18.399999999999999</v>
      </c>
      <c r="AD368" s="5">
        <v>7.4</v>
      </c>
      <c r="AE368" s="5">
        <v>0</v>
      </c>
      <c r="AF368" s="5">
        <v>52.6</v>
      </c>
      <c r="AG368" s="5">
        <v>0.67</v>
      </c>
    </row>
    <row r="369" spans="1:33" x14ac:dyDescent="0.25">
      <c r="A369" t="s">
        <v>429</v>
      </c>
      <c r="B369">
        <v>2020</v>
      </c>
      <c r="C369">
        <v>21520001</v>
      </c>
      <c r="D369" s="1">
        <v>44026</v>
      </c>
      <c r="E369">
        <v>9</v>
      </c>
      <c r="F369" t="s">
        <v>394</v>
      </c>
      <c r="G369" t="str">
        <f t="shared" si="5"/>
        <v>Lake Manawa</v>
      </c>
      <c r="H369" t="s">
        <v>374</v>
      </c>
      <c r="I369" t="s">
        <v>34</v>
      </c>
      <c r="J369" t="s">
        <v>35</v>
      </c>
      <c r="K369">
        <v>45</v>
      </c>
      <c r="L369">
        <v>14382</v>
      </c>
      <c r="M369" t="s">
        <v>354</v>
      </c>
      <c r="N369">
        <v>0.95699999999999996</v>
      </c>
      <c r="O369">
        <v>9.4499999999999993</v>
      </c>
      <c r="Q369" s="5">
        <v>3.738</v>
      </c>
      <c r="T369">
        <v>3.0000000000000001E-3</v>
      </c>
      <c r="U369" s="5">
        <v>0.247</v>
      </c>
      <c r="V369" s="5">
        <v>1.01</v>
      </c>
      <c r="Z369" s="5">
        <v>26.867999999999999</v>
      </c>
      <c r="AB369" s="5">
        <v>89.5</v>
      </c>
      <c r="AC369" s="5">
        <v>0</v>
      </c>
      <c r="AD369" s="5">
        <v>22.2</v>
      </c>
      <c r="AE369" s="5">
        <v>0</v>
      </c>
      <c r="AF369" s="5">
        <v>111.7</v>
      </c>
      <c r="AG369" s="5">
        <v>2</v>
      </c>
    </row>
    <row r="370" spans="1:33" x14ac:dyDescent="0.25">
      <c r="A370" t="s">
        <v>430</v>
      </c>
      <c r="B370">
        <v>2020</v>
      </c>
      <c r="C370">
        <v>21870001</v>
      </c>
      <c r="D370" s="1">
        <v>44026</v>
      </c>
      <c r="E370">
        <v>9</v>
      </c>
      <c r="F370" t="s">
        <v>205</v>
      </c>
      <c r="G370" t="str">
        <f t="shared" si="5"/>
        <v>Lake of Three Fires</v>
      </c>
      <c r="H370" t="s">
        <v>33</v>
      </c>
      <c r="I370" t="s">
        <v>34</v>
      </c>
      <c r="J370" t="s">
        <v>35</v>
      </c>
      <c r="K370">
        <v>27.8</v>
      </c>
      <c r="L370">
        <v>727.2</v>
      </c>
      <c r="M370" t="s">
        <v>354</v>
      </c>
      <c r="N370">
        <v>1.4670000000000001</v>
      </c>
      <c r="O370">
        <v>8.39</v>
      </c>
      <c r="Q370" s="5">
        <v>8.282</v>
      </c>
      <c r="T370">
        <v>0</v>
      </c>
      <c r="U370" s="5">
        <v>0.311</v>
      </c>
      <c r="V370" s="5">
        <v>1.532</v>
      </c>
      <c r="Z370" s="5">
        <v>7.0229999999999997</v>
      </c>
      <c r="AB370" s="5">
        <v>29.8</v>
      </c>
      <c r="AC370" s="5">
        <v>1.6</v>
      </c>
      <c r="AD370" s="5">
        <v>6.9</v>
      </c>
      <c r="AE370" s="5">
        <v>0</v>
      </c>
      <c r="AF370" s="5">
        <v>38.299999999999997</v>
      </c>
      <c r="AG370" s="5">
        <v>1</v>
      </c>
    </row>
    <row r="371" spans="1:33" x14ac:dyDescent="0.25">
      <c r="A371" t="s">
        <v>431</v>
      </c>
      <c r="B371">
        <v>2020</v>
      </c>
      <c r="C371">
        <v>21130002</v>
      </c>
      <c r="D371" s="1">
        <v>44026</v>
      </c>
      <c r="E371">
        <v>9</v>
      </c>
      <c r="F371" t="s">
        <v>370</v>
      </c>
      <c r="G371" t="s">
        <v>531</v>
      </c>
      <c r="H371" t="s">
        <v>38</v>
      </c>
      <c r="I371" t="s">
        <v>39</v>
      </c>
      <c r="J371" t="s">
        <v>40</v>
      </c>
      <c r="K371">
        <v>11.7</v>
      </c>
      <c r="L371">
        <v>5209.5</v>
      </c>
      <c r="M371" t="s">
        <v>354</v>
      </c>
      <c r="N371">
        <v>0.92800000000000005</v>
      </c>
      <c r="O371">
        <v>8.32</v>
      </c>
      <c r="Q371" s="5">
        <v>8.08</v>
      </c>
      <c r="T371">
        <v>1E-3</v>
      </c>
      <c r="U371" s="5">
        <v>0.35</v>
      </c>
      <c r="V371" s="5">
        <v>1.107</v>
      </c>
      <c r="Z371" s="5">
        <v>20.486999999999998</v>
      </c>
      <c r="AB371" s="5">
        <v>79.7</v>
      </c>
      <c r="AC371" s="5">
        <v>0</v>
      </c>
      <c r="AD371" s="5">
        <v>18.8</v>
      </c>
      <c r="AE371" s="5">
        <v>0</v>
      </c>
      <c r="AF371" s="5">
        <v>98.5</v>
      </c>
      <c r="AG371" s="5">
        <v>1.3</v>
      </c>
    </row>
    <row r="372" spans="1:33" x14ac:dyDescent="0.25">
      <c r="A372" t="s">
        <v>432</v>
      </c>
      <c r="B372">
        <v>2020</v>
      </c>
      <c r="C372">
        <v>21130001</v>
      </c>
      <c r="D372" s="1">
        <v>44026</v>
      </c>
      <c r="E372">
        <v>9</v>
      </c>
      <c r="F372" t="s">
        <v>372</v>
      </c>
      <c r="G372" t="s">
        <v>531</v>
      </c>
      <c r="H372" t="s">
        <v>38</v>
      </c>
      <c r="I372" t="s">
        <v>39</v>
      </c>
      <c r="J372" t="s">
        <v>40</v>
      </c>
      <c r="K372">
        <v>11.7</v>
      </c>
      <c r="L372">
        <v>5209.5</v>
      </c>
      <c r="M372" t="s">
        <v>354</v>
      </c>
      <c r="N372">
        <v>0.85</v>
      </c>
      <c r="O372">
        <v>8.35</v>
      </c>
      <c r="Q372" s="5">
        <v>7.9320000000000004</v>
      </c>
      <c r="T372">
        <v>1E-3</v>
      </c>
      <c r="U372" s="5">
        <v>0.24299999999999999</v>
      </c>
      <c r="V372" s="5">
        <v>1.579</v>
      </c>
      <c r="Z372" s="5">
        <v>20.154</v>
      </c>
      <c r="AB372" s="5">
        <v>74.099999999999994</v>
      </c>
      <c r="AC372" s="5">
        <v>0</v>
      </c>
      <c r="AD372" s="5">
        <v>18.3</v>
      </c>
      <c r="AE372" s="5">
        <v>0</v>
      </c>
      <c r="AF372" s="5">
        <v>92.4</v>
      </c>
      <c r="AG372" s="5">
        <v>2</v>
      </c>
    </row>
    <row r="373" spans="1:33" x14ac:dyDescent="0.25">
      <c r="A373" t="s">
        <v>433</v>
      </c>
      <c r="B373">
        <v>2020</v>
      </c>
      <c r="C373">
        <v>21830001</v>
      </c>
      <c r="D373" s="1">
        <v>44026</v>
      </c>
      <c r="E373">
        <v>9</v>
      </c>
      <c r="F373" t="s">
        <v>401</v>
      </c>
      <c r="G373" t="str">
        <f t="shared" si="5"/>
        <v>Prairie Rose</v>
      </c>
      <c r="H373" t="s">
        <v>33</v>
      </c>
      <c r="I373" t="s">
        <v>34</v>
      </c>
      <c r="J373" t="s">
        <v>357</v>
      </c>
      <c r="K373">
        <v>25</v>
      </c>
      <c r="L373">
        <v>1522.4</v>
      </c>
      <c r="M373" t="s">
        <v>354</v>
      </c>
      <c r="N373">
        <v>0.95499999999999996</v>
      </c>
      <c r="O373">
        <v>8.2799999999999994</v>
      </c>
      <c r="Q373" s="5">
        <v>4.8239999999999998</v>
      </c>
      <c r="T373">
        <v>7.0000000000000001E-3</v>
      </c>
      <c r="U373" s="5">
        <v>0.29799999999999999</v>
      </c>
      <c r="V373" s="5">
        <v>1.0980000000000001</v>
      </c>
      <c r="Z373" s="5">
        <v>12.333</v>
      </c>
      <c r="AB373" s="5">
        <v>12.8</v>
      </c>
      <c r="AC373" s="5">
        <v>3.4</v>
      </c>
      <c r="AD373" s="5">
        <v>6.8</v>
      </c>
      <c r="AE373" s="5">
        <v>0</v>
      </c>
      <c r="AF373" s="5">
        <v>23</v>
      </c>
      <c r="AG373" s="5">
        <v>2</v>
      </c>
    </row>
    <row r="374" spans="1:33" x14ac:dyDescent="0.25">
      <c r="A374" t="s">
        <v>434</v>
      </c>
      <c r="B374">
        <v>2020</v>
      </c>
      <c r="C374">
        <v>21590001</v>
      </c>
      <c r="D374" s="1">
        <v>44026</v>
      </c>
      <c r="E374">
        <v>9</v>
      </c>
      <c r="F374" t="s">
        <v>435</v>
      </c>
      <c r="G374" t="str">
        <f t="shared" si="5"/>
        <v>Red Haw</v>
      </c>
      <c r="H374" t="s">
        <v>33</v>
      </c>
      <c r="I374" t="s">
        <v>34</v>
      </c>
      <c r="J374" t="s">
        <v>35</v>
      </c>
      <c r="K374">
        <v>35.6</v>
      </c>
      <c r="L374">
        <v>1003.2</v>
      </c>
      <c r="M374" t="s">
        <v>354</v>
      </c>
      <c r="N374">
        <v>0.58499999999999996</v>
      </c>
      <c r="O374">
        <v>8.41</v>
      </c>
      <c r="Q374" s="5">
        <v>6.9950000000000001</v>
      </c>
      <c r="T374">
        <v>0</v>
      </c>
      <c r="U374" s="5">
        <v>0.3</v>
      </c>
      <c r="V374" s="5">
        <v>1.204</v>
      </c>
      <c r="Z374" s="5">
        <v>6.2709999999999999</v>
      </c>
      <c r="AB374" s="5">
        <v>35.1</v>
      </c>
      <c r="AC374" s="5">
        <v>2.4</v>
      </c>
      <c r="AD374" s="5">
        <v>7.2</v>
      </c>
      <c r="AE374" s="5">
        <v>0</v>
      </c>
      <c r="AF374" s="5">
        <v>44.6</v>
      </c>
      <c r="AG374" s="5">
        <v>0.3</v>
      </c>
    </row>
    <row r="375" spans="1:33" x14ac:dyDescent="0.25">
      <c r="A375" t="s">
        <v>436</v>
      </c>
      <c r="B375">
        <v>2020</v>
      </c>
      <c r="C375">
        <v>21690001</v>
      </c>
      <c r="D375" s="1">
        <v>44026</v>
      </c>
      <c r="E375">
        <v>9</v>
      </c>
      <c r="F375" t="s">
        <v>209</v>
      </c>
      <c r="G375" t="str">
        <f t="shared" si="5"/>
        <v>Viking Lake</v>
      </c>
      <c r="H375" t="s">
        <v>33</v>
      </c>
      <c r="I375" t="s">
        <v>34</v>
      </c>
      <c r="J375" t="s">
        <v>35</v>
      </c>
      <c r="K375">
        <v>42.3</v>
      </c>
      <c r="L375">
        <v>2067.1999999999998</v>
      </c>
      <c r="M375" t="s">
        <v>354</v>
      </c>
      <c r="N375">
        <v>0.66</v>
      </c>
      <c r="O375">
        <v>8.6199999999999992</v>
      </c>
      <c r="Q375" s="5">
        <v>5.6639999999999997</v>
      </c>
      <c r="T375">
        <v>1E-3</v>
      </c>
      <c r="U375" s="5">
        <v>0.27600000000000002</v>
      </c>
      <c r="V375" s="5">
        <v>0.999</v>
      </c>
      <c r="Z375" s="5">
        <v>9.7390000000000008</v>
      </c>
      <c r="AB375" s="5">
        <v>20.5</v>
      </c>
      <c r="AC375" s="5">
        <v>1.2</v>
      </c>
      <c r="AD375" s="5">
        <v>4.9000000000000004</v>
      </c>
      <c r="AE375" s="5">
        <v>0</v>
      </c>
      <c r="AF375" s="5">
        <v>26.6</v>
      </c>
      <c r="AG375" s="5">
        <v>0</v>
      </c>
    </row>
    <row r="376" spans="1:33" x14ac:dyDescent="0.25">
      <c r="A376" t="s">
        <v>437</v>
      </c>
      <c r="B376">
        <v>2020</v>
      </c>
      <c r="C376">
        <v>21880001</v>
      </c>
      <c r="D376" s="1">
        <v>44033</v>
      </c>
      <c r="E376">
        <v>10</v>
      </c>
      <c r="F376" t="s">
        <v>201</v>
      </c>
      <c r="G376" t="str">
        <f t="shared" si="5"/>
        <v>Green Valley</v>
      </c>
      <c r="H376" t="s">
        <v>33</v>
      </c>
      <c r="I376" t="s">
        <v>34</v>
      </c>
      <c r="J376" t="s">
        <v>35</v>
      </c>
      <c r="K376">
        <v>26.5</v>
      </c>
      <c r="L376">
        <v>3481.4</v>
      </c>
      <c r="M376">
        <v>19.2</v>
      </c>
      <c r="N376">
        <v>3.133</v>
      </c>
      <c r="O376">
        <v>8.83</v>
      </c>
      <c r="Q376" s="5">
        <v>6.7809999999999997</v>
      </c>
      <c r="T376">
        <v>1.7000000000000001E-2</v>
      </c>
      <c r="U376" s="5">
        <v>0.48899999999999999</v>
      </c>
      <c r="V376" s="5">
        <v>1.911</v>
      </c>
      <c r="Z376" s="5">
        <v>16.175999999999998</v>
      </c>
      <c r="AB376" s="5">
        <v>77.2</v>
      </c>
      <c r="AC376" s="5">
        <v>0</v>
      </c>
      <c r="AD376" s="5">
        <v>2.6</v>
      </c>
      <c r="AE376" s="5">
        <v>17.2</v>
      </c>
      <c r="AF376" s="5">
        <v>97</v>
      </c>
      <c r="AG376" s="5">
        <v>0</v>
      </c>
    </row>
    <row r="377" spans="1:33" x14ac:dyDescent="0.25">
      <c r="A377" t="s">
        <v>438</v>
      </c>
      <c r="B377">
        <v>2020</v>
      </c>
      <c r="C377">
        <v>21040001</v>
      </c>
      <c r="D377" s="1">
        <v>44033</v>
      </c>
      <c r="E377">
        <v>10</v>
      </c>
      <c r="F377" t="s">
        <v>439</v>
      </c>
      <c r="G377" t="str">
        <f t="shared" si="5"/>
        <v>Honey Creek Resort</v>
      </c>
      <c r="H377" t="s">
        <v>374</v>
      </c>
      <c r="I377" t="s">
        <v>34</v>
      </c>
      <c r="J377" t="s">
        <v>35</v>
      </c>
      <c r="K377">
        <v>48</v>
      </c>
      <c r="L377">
        <v>200865.6</v>
      </c>
      <c r="M377" t="s">
        <v>354</v>
      </c>
      <c r="N377">
        <v>2.617</v>
      </c>
      <c r="O377">
        <v>9.01</v>
      </c>
      <c r="Q377" s="5">
        <v>5.2850000000000001</v>
      </c>
      <c r="T377">
        <v>4.0000000000000001E-3</v>
      </c>
      <c r="U377" s="5">
        <v>0.24299999999999999</v>
      </c>
      <c r="V377" s="5">
        <v>1.48</v>
      </c>
      <c r="Z377" s="5">
        <v>10.151999999999999</v>
      </c>
      <c r="AB377" s="5">
        <v>74.2</v>
      </c>
      <c r="AC377" s="5">
        <v>0</v>
      </c>
      <c r="AD377" s="5">
        <v>10</v>
      </c>
      <c r="AE377" s="5">
        <v>5.7</v>
      </c>
      <c r="AF377" s="5">
        <v>89.9</v>
      </c>
      <c r="AG377" s="5">
        <v>0</v>
      </c>
    </row>
    <row r="378" spans="1:33" x14ac:dyDescent="0.25">
      <c r="A378" t="s">
        <v>440</v>
      </c>
      <c r="B378">
        <v>2020</v>
      </c>
      <c r="C378">
        <v>21890001</v>
      </c>
      <c r="D378" s="1">
        <v>44033</v>
      </c>
      <c r="E378">
        <v>10</v>
      </c>
      <c r="F378" t="s">
        <v>441</v>
      </c>
      <c r="G378" t="str">
        <f t="shared" si="5"/>
        <v>Lacey-Keosauqua</v>
      </c>
      <c r="H378" t="s">
        <v>33</v>
      </c>
      <c r="I378" t="s">
        <v>34</v>
      </c>
      <c r="J378" t="s">
        <v>35</v>
      </c>
      <c r="K378">
        <v>25.5</v>
      </c>
      <c r="L378">
        <v>243.6</v>
      </c>
      <c r="M378" t="s">
        <v>354</v>
      </c>
      <c r="N378">
        <v>8.2000000000000003E-2</v>
      </c>
      <c r="O378">
        <v>8.57</v>
      </c>
      <c r="Q378" s="5">
        <v>5.8220000000000001</v>
      </c>
      <c r="T378">
        <v>5.0000000000000001E-3</v>
      </c>
      <c r="U378" s="5">
        <v>0.124</v>
      </c>
      <c r="V378" s="5">
        <v>0.61499999999999999</v>
      </c>
      <c r="Z378" s="5">
        <v>1.964</v>
      </c>
      <c r="AB378" s="5">
        <v>2.8</v>
      </c>
      <c r="AC378" s="5">
        <v>2.7</v>
      </c>
      <c r="AD378" s="5">
        <v>3.4</v>
      </c>
      <c r="AE378" s="5">
        <v>0</v>
      </c>
      <c r="AF378" s="5">
        <v>8.9</v>
      </c>
      <c r="AG378" s="5">
        <v>0</v>
      </c>
    </row>
    <row r="379" spans="1:33" x14ac:dyDescent="0.25">
      <c r="A379" t="s">
        <v>442</v>
      </c>
      <c r="B379">
        <v>2020</v>
      </c>
      <c r="C379">
        <v>21920001</v>
      </c>
      <c r="D379" s="1">
        <v>44033</v>
      </c>
      <c r="E379">
        <v>10</v>
      </c>
      <c r="F379" t="s">
        <v>360</v>
      </c>
      <c r="G379" t="str">
        <f t="shared" si="5"/>
        <v>Lake Darling</v>
      </c>
      <c r="H379" t="s">
        <v>33</v>
      </c>
      <c r="I379" t="s">
        <v>34</v>
      </c>
      <c r="J379" t="s">
        <v>35</v>
      </c>
      <c r="K379">
        <v>21.6</v>
      </c>
      <c r="L379">
        <v>2727</v>
      </c>
      <c r="M379">
        <v>4.3499999999999996</v>
      </c>
      <c r="N379">
        <v>2.6949999999999998</v>
      </c>
      <c r="O379">
        <v>9.64</v>
      </c>
      <c r="Q379" s="5">
        <v>7.7290000000000001</v>
      </c>
      <c r="T379">
        <v>4.0000000000000001E-3</v>
      </c>
      <c r="U379" s="5">
        <v>0.44600000000000001</v>
      </c>
      <c r="V379" s="5">
        <v>2.145</v>
      </c>
      <c r="Z379" s="5">
        <v>12.577999999999999</v>
      </c>
      <c r="AB379" s="5">
        <v>84.3</v>
      </c>
      <c r="AC379" s="5">
        <v>0</v>
      </c>
      <c r="AD379" s="5">
        <v>9.1999999999999993</v>
      </c>
      <c r="AE379" s="5">
        <v>8.8000000000000007</v>
      </c>
      <c r="AF379" s="5">
        <v>102.3</v>
      </c>
      <c r="AG379" s="5">
        <v>1</v>
      </c>
    </row>
    <row r="380" spans="1:33" x14ac:dyDescent="0.25">
      <c r="A380" t="s">
        <v>443</v>
      </c>
      <c r="B380">
        <v>2020</v>
      </c>
      <c r="C380">
        <v>21620001</v>
      </c>
      <c r="D380" s="1">
        <v>44033</v>
      </c>
      <c r="E380">
        <v>10</v>
      </c>
      <c r="F380" t="s">
        <v>356</v>
      </c>
      <c r="G380" t="str">
        <f t="shared" si="5"/>
        <v>Lake Keomah</v>
      </c>
      <c r="H380" t="s">
        <v>33</v>
      </c>
      <c r="I380" t="s">
        <v>34</v>
      </c>
      <c r="J380" t="s">
        <v>357</v>
      </c>
      <c r="K380">
        <v>18.3</v>
      </c>
      <c r="L380">
        <v>733.2</v>
      </c>
      <c r="M380">
        <v>7.41</v>
      </c>
      <c r="N380">
        <v>0.32500000000000001</v>
      </c>
      <c r="O380">
        <v>8.85</v>
      </c>
      <c r="Q380" s="5">
        <v>8.6129999999999995</v>
      </c>
      <c r="T380">
        <v>7.0000000000000001E-3</v>
      </c>
      <c r="U380" s="5">
        <v>0.23699999999999999</v>
      </c>
      <c r="V380" s="5">
        <v>1.4790000000000001</v>
      </c>
      <c r="Z380" s="5">
        <v>6.53</v>
      </c>
      <c r="AB380" s="5">
        <v>50.1</v>
      </c>
      <c r="AC380" s="5">
        <v>6.9</v>
      </c>
      <c r="AD380" s="5">
        <v>14.1</v>
      </c>
      <c r="AE380" s="5">
        <v>0</v>
      </c>
      <c r="AF380" s="5">
        <v>71.099999999999994</v>
      </c>
      <c r="AG380" s="5">
        <v>0</v>
      </c>
    </row>
    <row r="381" spans="1:33" x14ac:dyDescent="0.25">
      <c r="A381" t="s">
        <v>444</v>
      </c>
      <c r="B381">
        <v>2020</v>
      </c>
      <c r="C381">
        <v>21520001</v>
      </c>
      <c r="D381" s="1">
        <v>44033</v>
      </c>
      <c r="E381">
        <v>10</v>
      </c>
      <c r="F381" t="s">
        <v>367</v>
      </c>
      <c r="G381" t="str">
        <f t="shared" si="5"/>
        <v>Lake Macbride</v>
      </c>
      <c r="H381" t="s">
        <v>374</v>
      </c>
      <c r="I381" t="s">
        <v>34</v>
      </c>
      <c r="J381" t="s">
        <v>35</v>
      </c>
      <c r="K381">
        <v>45</v>
      </c>
      <c r="L381">
        <v>14382</v>
      </c>
      <c r="M381" t="s">
        <v>354</v>
      </c>
      <c r="N381">
        <v>9.2999999999999999E-2</v>
      </c>
      <c r="O381">
        <v>8.85</v>
      </c>
      <c r="Q381" s="5">
        <v>3.8010000000000002</v>
      </c>
      <c r="T381">
        <v>4.0000000000000001E-3</v>
      </c>
      <c r="U381" s="5">
        <v>0.17699999999999999</v>
      </c>
      <c r="V381" s="5">
        <v>0.97199999999999998</v>
      </c>
      <c r="Z381" s="5">
        <v>7.0339999999999998</v>
      </c>
      <c r="AB381" s="5">
        <v>25.4</v>
      </c>
      <c r="AC381" s="5">
        <v>13.9</v>
      </c>
      <c r="AD381" s="5">
        <v>10.3</v>
      </c>
      <c r="AE381" s="5">
        <v>0</v>
      </c>
      <c r="AF381" s="5">
        <v>49.6</v>
      </c>
      <c r="AG381" s="5">
        <v>2</v>
      </c>
    </row>
    <row r="382" spans="1:33" x14ac:dyDescent="0.25">
      <c r="A382" t="s">
        <v>445</v>
      </c>
      <c r="B382">
        <v>2020</v>
      </c>
      <c r="C382">
        <v>21780001</v>
      </c>
      <c r="D382" s="1">
        <v>44033</v>
      </c>
      <c r="E382">
        <v>10</v>
      </c>
      <c r="F382" t="s">
        <v>394</v>
      </c>
      <c r="G382" t="str">
        <f t="shared" si="5"/>
        <v>Lake Manawa</v>
      </c>
      <c r="H382" t="s">
        <v>395</v>
      </c>
      <c r="I382" t="s">
        <v>34</v>
      </c>
      <c r="J382" t="s">
        <v>396</v>
      </c>
      <c r="K382">
        <v>22.5</v>
      </c>
      <c r="L382">
        <v>4556.7</v>
      </c>
      <c r="M382" t="s">
        <v>354</v>
      </c>
      <c r="N382">
        <v>0.29799999999999999</v>
      </c>
      <c r="O382">
        <v>8.84</v>
      </c>
      <c r="Q382" s="5">
        <v>4.742</v>
      </c>
      <c r="T382">
        <v>3.0000000000000001E-3</v>
      </c>
      <c r="U382" s="5">
        <v>0.32200000000000001</v>
      </c>
      <c r="V382" s="5">
        <v>1.2310000000000001</v>
      </c>
      <c r="Z382" s="5">
        <v>23.382000000000001</v>
      </c>
      <c r="AB382" s="5">
        <v>60.5</v>
      </c>
      <c r="AC382" s="5">
        <v>14</v>
      </c>
      <c r="AD382" s="5">
        <v>14.1</v>
      </c>
      <c r="AE382" s="5">
        <v>0</v>
      </c>
      <c r="AF382" s="5">
        <v>88.6</v>
      </c>
      <c r="AG382" s="5">
        <v>2</v>
      </c>
    </row>
    <row r="383" spans="1:33" x14ac:dyDescent="0.25">
      <c r="A383" t="s">
        <v>446</v>
      </c>
      <c r="B383">
        <v>2020</v>
      </c>
      <c r="C383">
        <v>21870001</v>
      </c>
      <c r="D383" s="1">
        <v>44033</v>
      </c>
      <c r="E383">
        <v>10</v>
      </c>
      <c r="F383" t="s">
        <v>205</v>
      </c>
      <c r="G383" t="str">
        <f t="shared" si="5"/>
        <v>Lake of Three Fires</v>
      </c>
      <c r="H383" t="s">
        <v>33</v>
      </c>
      <c r="I383" t="s">
        <v>34</v>
      </c>
      <c r="J383" t="s">
        <v>35</v>
      </c>
      <c r="K383">
        <v>27.8</v>
      </c>
      <c r="L383">
        <v>727.2</v>
      </c>
      <c r="M383">
        <v>4.07</v>
      </c>
      <c r="N383">
        <v>0.70199999999999996</v>
      </c>
      <c r="O383">
        <v>8.67</v>
      </c>
      <c r="Q383" s="5">
        <v>8.2089999999999996</v>
      </c>
      <c r="T383">
        <v>5.0000000000000001E-3</v>
      </c>
      <c r="U383" s="5">
        <v>0.28100000000000003</v>
      </c>
      <c r="V383" s="5">
        <v>1.679</v>
      </c>
      <c r="Z383" s="5">
        <v>12.063000000000001</v>
      </c>
      <c r="AB383" s="5">
        <v>55.1</v>
      </c>
      <c r="AC383" s="5">
        <v>14.1</v>
      </c>
      <c r="AD383" s="5">
        <v>11.3</v>
      </c>
      <c r="AE383" s="5">
        <v>0</v>
      </c>
      <c r="AF383" s="5">
        <v>80.5</v>
      </c>
      <c r="AG383" s="5">
        <v>0</v>
      </c>
    </row>
    <row r="384" spans="1:33" x14ac:dyDescent="0.25">
      <c r="A384" t="s">
        <v>447</v>
      </c>
      <c r="B384">
        <v>2020</v>
      </c>
      <c r="C384">
        <v>21130002</v>
      </c>
      <c r="D384" s="1">
        <v>44033</v>
      </c>
      <c r="E384">
        <v>10</v>
      </c>
      <c r="F384" t="s">
        <v>370</v>
      </c>
      <c r="G384" t="s">
        <v>531</v>
      </c>
      <c r="H384" t="s">
        <v>38</v>
      </c>
      <c r="I384" t="s">
        <v>39</v>
      </c>
      <c r="J384" t="s">
        <v>40</v>
      </c>
      <c r="K384">
        <v>11.7</v>
      </c>
      <c r="L384">
        <v>5209.5</v>
      </c>
      <c r="M384" t="s">
        <v>354</v>
      </c>
      <c r="N384">
        <v>0.51</v>
      </c>
      <c r="O384">
        <v>8.34</v>
      </c>
      <c r="Q384" s="5">
        <v>8.4350000000000005</v>
      </c>
      <c r="T384">
        <v>3.0000000000000001E-3</v>
      </c>
      <c r="U384" s="5">
        <v>0.12</v>
      </c>
      <c r="V384" s="5">
        <v>0.84399999999999997</v>
      </c>
      <c r="Z384" s="5">
        <v>21.004000000000001</v>
      </c>
      <c r="AB384" s="5">
        <v>70.099999999999994</v>
      </c>
      <c r="AC384" s="5">
        <v>0</v>
      </c>
      <c r="AD384" s="5">
        <v>22.2</v>
      </c>
      <c r="AE384" s="5">
        <v>0</v>
      </c>
      <c r="AF384" s="5">
        <v>92.3</v>
      </c>
      <c r="AG384" s="5">
        <v>1</v>
      </c>
    </row>
    <row r="385" spans="1:33" x14ac:dyDescent="0.25">
      <c r="A385" t="s">
        <v>448</v>
      </c>
      <c r="B385">
        <v>2020</v>
      </c>
      <c r="C385">
        <v>21130001</v>
      </c>
      <c r="D385" s="1">
        <v>44033</v>
      </c>
      <c r="E385">
        <v>10</v>
      </c>
      <c r="F385" t="s">
        <v>372</v>
      </c>
      <c r="G385" t="s">
        <v>531</v>
      </c>
      <c r="H385" t="s">
        <v>38</v>
      </c>
      <c r="I385" t="s">
        <v>39</v>
      </c>
      <c r="J385" t="s">
        <v>40</v>
      </c>
      <c r="K385">
        <v>11.7</v>
      </c>
      <c r="L385">
        <v>5209.5</v>
      </c>
      <c r="M385" t="s">
        <v>354</v>
      </c>
      <c r="N385">
        <v>0.76700000000000002</v>
      </c>
      <c r="O385">
        <v>8.35</v>
      </c>
      <c r="Q385" s="5">
        <v>4.5460000000000003</v>
      </c>
      <c r="T385">
        <v>8.0000000000000002E-3</v>
      </c>
      <c r="U385" s="5">
        <v>0.16400000000000001</v>
      </c>
      <c r="V385" s="5">
        <v>1.54</v>
      </c>
      <c r="Z385" s="5">
        <v>20.312000000000001</v>
      </c>
      <c r="AB385" s="5">
        <v>84.4</v>
      </c>
      <c r="AC385" s="5">
        <v>0</v>
      </c>
      <c r="AD385" s="5">
        <v>22.3</v>
      </c>
      <c r="AE385" s="5">
        <v>0</v>
      </c>
      <c r="AF385" s="5">
        <v>106.7</v>
      </c>
      <c r="AG385" s="5">
        <v>0.5</v>
      </c>
    </row>
    <row r="386" spans="1:33" x14ac:dyDescent="0.25">
      <c r="A386" t="s">
        <v>449</v>
      </c>
      <c r="B386">
        <v>2020</v>
      </c>
      <c r="C386">
        <v>21830001</v>
      </c>
      <c r="D386" s="1">
        <v>44033</v>
      </c>
      <c r="E386">
        <v>10</v>
      </c>
      <c r="F386" t="s">
        <v>401</v>
      </c>
      <c r="G386" t="str">
        <f t="shared" si="5"/>
        <v>Prairie Rose</v>
      </c>
      <c r="H386" t="s">
        <v>33</v>
      </c>
      <c r="I386" t="s">
        <v>34</v>
      </c>
      <c r="J386" t="s">
        <v>357</v>
      </c>
      <c r="K386">
        <v>25</v>
      </c>
      <c r="L386">
        <v>1522.4</v>
      </c>
      <c r="M386" t="s">
        <v>354</v>
      </c>
      <c r="N386">
        <v>0.30499999999999999</v>
      </c>
      <c r="O386" t="s">
        <v>354</v>
      </c>
      <c r="Q386" s="5">
        <v>5.0449999999999999</v>
      </c>
      <c r="T386">
        <v>4.0000000000000001E-3</v>
      </c>
      <c r="U386" s="5">
        <v>0.20300000000000001</v>
      </c>
      <c r="V386" s="5">
        <v>1.694</v>
      </c>
      <c r="Z386" s="5">
        <v>9.0210000000000008</v>
      </c>
      <c r="AB386" s="5">
        <v>48</v>
      </c>
      <c r="AC386" s="5">
        <v>6.9</v>
      </c>
      <c r="AD386" s="5">
        <v>28.4</v>
      </c>
      <c r="AE386" s="5">
        <v>0.5</v>
      </c>
      <c r="AF386" s="5">
        <v>83.8</v>
      </c>
      <c r="AG386" s="5">
        <v>0</v>
      </c>
    </row>
    <row r="387" spans="1:33" x14ac:dyDescent="0.25">
      <c r="A387" t="s">
        <v>450</v>
      </c>
      <c r="B387">
        <v>2020</v>
      </c>
      <c r="C387">
        <v>21590001</v>
      </c>
      <c r="D387" s="1">
        <v>44033</v>
      </c>
      <c r="E387">
        <v>10</v>
      </c>
      <c r="F387" t="s">
        <v>435</v>
      </c>
      <c r="G387" t="str">
        <f t="shared" ref="G387:G450" si="6">F387</f>
        <v>Red Haw</v>
      </c>
      <c r="H387" t="s">
        <v>33</v>
      </c>
      <c r="I387" t="s">
        <v>34</v>
      </c>
      <c r="J387" t="s">
        <v>35</v>
      </c>
      <c r="K387">
        <v>35.6</v>
      </c>
      <c r="L387">
        <v>1003.2</v>
      </c>
      <c r="M387" t="s">
        <v>354</v>
      </c>
      <c r="N387">
        <v>0.245</v>
      </c>
      <c r="O387">
        <v>8.65</v>
      </c>
      <c r="Q387" s="5">
        <v>3.4689999999999999</v>
      </c>
      <c r="T387">
        <v>5.0000000000000001E-3</v>
      </c>
      <c r="U387" s="5">
        <v>0.14000000000000001</v>
      </c>
      <c r="V387" s="5">
        <v>1.3220000000000001</v>
      </c>
      <c r="Z387" s="5">
        <v>6.351</v>
      </c>
      <c r="AB387" s="5">
        <v>37.200000000000003</v>
      </c>
      <c r="AC387" s="5">
        <v>4.2</v>
      </c>
      <c r="AD387" s="5">
        <v>7.8</v>
      </c>
      <c r="AE387" s="5">
        <v>0</v>
      </c>
      <c r="AF387" s="5">
        <v>49.2</v>
      </c>
      <c r="AG387" s="5">
        <v>0</v>
      </c>
    </row>
    <row r="388" spans="1:33" x14ac:dyDescent="0.25">
      <c r="A388" t="s">
        <v>451</v>
      </c>
      <c r="B388">
        <v>2020</v>
      </c>
      <c r="C388">
        <v>21690001</v>
      </c>
      <c r="D388" s="1">
        <v>44033</v>
      </c>
      <c r="E388">
        <v>10</v>
      </c>
      <c r="F388" t="s">
        <v>209</v>
      </c>
      <c r="G388" t="str">
        <f t="shared" si="6"/>
        <v>Viking Lake</v>
      </c>
      <c r="H388" t="s">
        <v>33</v>
      </c>
      <c r="I388" t="s">
        <v>34</v>
      </c>
      <c r="J388" t="s">
        <v>35</v>
      </c>
      <c r="K388">
        <v>42.3</v>
      </c>
      <c r="L388">
        <v>2067.1999999999998</v>
      </c>
      <c r="M388" t="s">
        <v>354</v>
      </c>
      <c r="N388">
        <v>6.5000000000000002E-2</v>
      </c>
      <c r="O388">
        <v>9.0299999999999994</v>
      </c>
      <c r="Q388" s="5">
        <v>6.4569999999999999</v>
      </c>
      <c r="T388">
        <v>2E-3</v>
      </c>
      <c r="U388" s="5">
        <v>0.154</v>
      </c>
      <c r="V388" s="5">
        <v>1.5089999999999999</v>
      </c>
      <c r="Z388" s="5">
        <v>14.491</v>
      </c>
      <c r="AB388" s="5">
        <v>51.3</v>
      </c>
      <c r="AC388" s="5">
        <v>7.4</v>
      </c>
      <c r="AD388" s="5">
        <v>7.7</v>
      </c>
      <c r="AE388" s="5">
        <v>0</v>
      </c>
      <c r="AF388" s="5">
        <v>66.400000000000006</v>
      </c>
      <c r="AG388" s="5">
        <v>1</v>
      </c>
    </row>
    <row r="389" spans="1:33" x14ac:dyDescent="0.25">
      <c r="A389" t="s">
        <v>452</v>
      </c>
      <c r="B389">
        <v>2020</v>
      </c>
      <c r="C389">
        <v>21130001</v>
      </c>
      <c r="D389" s="1">
        <v>44040</v>
      </c>
      <c r="E389">
        <v>11</v>
      </c>
      <c r="F389" t="s">
        <v>44</v>
      </c>
      <c r="G389" t="s">
        <v>44</v>
      </c>
      <c r="H389" t="s">
        <v>38</v>
      </c>
      <c r="I389" t="s">
        <v>39</v>
      </c>
      <c r="J389" t="s">
        <v>40</v>
      </c>
      <c r="K389">
        <v>11.7</v>
      </c>
      <c r="L389">
        <v>5209.5</v>
      </c>
      <c r="M389">
        <v>5.97</v>
      </c>
      <c r="N389">
        <v>0.20200000000000001</v>
      </c>
      <c r="O389">
        <v>8.5</v>
      </c>
      <c r="Q389" s="5">
        <v>8.5340329980000007</v>
      </c>
      <c r="T389">
        <v>4.0000000000000001E-3</v>
      </c>
      <c r="U389" s="5">
        <v>0.41199999999999998</v>
      </c>
      <c r="V389" s="5">
        <v>1.494</v>
      </c>
      <c r="Z389" s="5">
        <v>20.91</v>
      </c>
      <c r="AB389" s="5">
        <v>25.9</v>
      </c>
      <c r="AC389" s="5">
        <v>0.6</v>
      </c>
      <c r="AD389" s="5">
        <v>8.4</v>
      </c>
      <c r="AE389" s="5">
        <v>0</v>
      </c>
      <c r="AF389" s="5">
        <v>34.9</v>
      </c>
      <c r="AG389" s="5">
        <v>0</v>
      </c>
    </row>
    <row r="390" spans="1:33" x14ac:dyDescent="0.25">
      <c r="A390" t="s">
        <v>453</v>
      </c>
      <c r="B390">
        <v>2020</v>
      </c>
      <c r="C390">
        <v>21880001</v>
      </c>
      <c r="D390" s="1">
        <v>44040</v>
      </c>
      <c r="E390">
        <v>11</v>
      </c>
      <c r="F390" t="s">
        <v>201</v>
      </c>
      <c r="G390" t="str">
        <f t="shared" si="6"/>
        <v>Green Valley</v>
      </c>
      <c r="H390" t="s">
        <v>33</v>
      </c>
      <c r="I390" t="s">
        <v>34</v>
      </c>
      <c r="J390" t="s">
        <v>35</v>
      </c>
      <c r="K390">
        <v>26.5</v>
      </c>
      <c r="L390">
        <v>3481.4</v>
      </c>
      <c r="M390">
        <v>15</v>
      </c>
      <c r="N390">
        <v>3.83</v>
      </c>
      <c r="O390" t="s">
        <v>354</v>
      </c>
      <c r="Q390" s="5">
        <v>6.1184143968000004</v>
      </c>
      <c r="T390">
        <v>0.127</v>
      </c>
      <c r="U390" s="5">
        <v>0.64800000000000002</v>
      </c>
      <c r="V390" s="5">
        <v>2.1440000000000001</v>
      </c>
      <c r="Z390" s="5">
        <v>9.7029999999999994</v>
      </c>
      <c r="AB390" s="5">
        <v>122.1</v>
      </c>
      <c r="AC390" s="5">
        <v>0</v>
      </c>
      <c r="AD390" s="5">
        <v>1.5</v>
      </c>
      <c r="AE390" s="5">
        <v>23.5</v>
      </c>
      <c r="AF390" s="5">
        <v>147.1</v>
      </c>
      <c r="AG390" s="5">
        <v>0</v>
      </c>
    </row>
    <row r="391" spans="1:33" x14ac:dyDescent="0.25">
      <c r="A391" t="s">
        <v>454</v>
      </c>
      <c r="B391">
        <v>2020</v>
      </c>
      <c r="C391">
        <v>21040001</v>
      </c>
      <c r="D391" s="1">
        <v>44040</v>
      </c>
      <c r="E391">
        <v>11</v>
      </c>
      <c r="F391" t="s">
        <v>439</v>
      </c>
      <c r="G391" t="str">
        <f t="shared" si="6"/>
        <v>Honey Creek Resort</v>
      </c>
      <c r="H391" t="s">
        <v>374</v>
      </c>
      <c r="I391" t="s">
        <v>34</v>
      </c>
      <c r="J391" t="s">
        <v>35</v>
      </c>
      <c r="K391">
        <v>48</v>
      </c>
      <c r="L391">
        <v>200865.6</v>
      </c>
      <c r="M391" t="s">
        <v>354</v>
      </c>
      <c r="N391">
        <v>5.2930000000000001</v>
      </c>
      <c r="O391">
        <v>8.85</v>
      </c>
      <c r="Q391" s="5">
        <v>6.0921395972000001</v>
      </c>
      <c r="T391">
        <v>5.0000000000000001E-3</v>
      </c>
      <c r="U391" s="5">
        <v>0.26300000000000001</v>
      </c>
      <c r="V391" s="5">
        <v>1.667</v>
      </c>
      <c r="Z391" s="5">
        <v>9.782</v>
      </c>
      <c r="AB391" s="5">
        <v>110.9</v>
      </c>
      <c r="AC391" s="5">
        <v>0</v>
      </c>
      <c r="AD391" s="5">
        <v>6.8</v>
      </c>
      <c r="AE391" s="5">
        <v>6.3</v>
      </c>
      <c r="AF391" s="5">
        <v>124</v>
      </c>
      <c r="AG391" s="5">
        <v>0</v>
      </c>
    </row>
    <row r="392" spans="1:33" x14ac:dyDescent="0.25">
      <c r="A392" t="s">
        <v>455</v>
      </c>
      <c r="B392">
        <v>2020</v>
      </c>
      <c r="C392">
        <v>21620001</v>
      </c>
      <c r="D392" s="1">
        <v>44040</v>
      </c>
      <c r="E392">
        <v>11</v>
      </c>
      <c r="F392" t="s">
        <v>360</v>
      </c>
      <c r="G392" t="str">
        <f t="shared" si="6"/>
        <v>Lake Darling</v>
      </c>
      <c r="H392" t="s">
        <v>33</v>
      </c>
      <c r="I392" t="s">
        <v>34</v>
      </c>
      <c r="J392" t="s">
        <v>357</v>
      </c>
      <c r="K392">
        <v>18.3</v>
      </c>
      <c r="L392">
        <v>733.2</v>
      </c>
      <c r="M392" t="s">
        <v>354</v>
      </c>
      <c r="N392">
        <v>6.7000000000000004E-2</v>
      </c>
      <c r="O392">
        <v>9.0500000000000007</v>
      </c>
      <c r="Q392" s="5">
        <v>6.1894228741999999</v>
      </c>
      <c r="T392">
        <v>5.0000000000000001E-3</v>
      </c>
      <c r="U392" s="5">
        <v>0.375</v>
      </c>
      <c r="V392" s="5">
        <v>1.665</v>
      </c>
      <c r="Z392" s="5">
        <v>15.787000000000001</v>
      </c>
      <c r="AB392" s="5">
        <v>61.7</v>
      </c>
      <c r="AC392" s="5">
        <v>0</v>
      </c>
      <c r="AD392" s="5">
        <v>12.9</v>
      </c>
      <c r="AE392" s="5">
        <v>0</v>
      </c>
      <c r="AF392" s="5">
        <v>74.599999999999994</v>
      </c>
      <c r="AG392" s="5">
        <v>1</v>
      </c>
    </row>
    <row r="393" spans="1:33" x14ac:dyDescent="0.25">
      <c r="A393" t="s">
        <v>456</v>
      </c>
      <c r="B393">
        <v>2020</v>
      </c>
      <c r="C393">
        <v>21690001</v>
      </c>
      <c r="D393" s="1">
        <v>44040</v>
      </c>
      <c r="E393">
        <v>11</v>
      </c>
      <c r="F393" t="s">
        <v>356</v>
      </c>
      <c r="G393" t="str">
        <f t="shared" si="6"/>
        <v>Lake Keomah</v>
      </c>
      <c r="H393" t="s">
        <v>33</v>
      </c>
      <c r="I393" t="s">
        <v>34</v>
      </c>
      <c r="J393" t="s">
        <v>35</v>
      </c>
      <c r="K393">
        <v>42.3</v>
      </c>
      <c r="L393">
        <v>2067.1999999999998</v>
      </c>
      <c r="M393">
        <v>7.09</v>
      </c>
      <c r="N393">
        <v>0.48499999999999999</v>
      </c>
      <c r="O393">
        <v>8.89</v>
      </c>
      <c r="Q393" s="5">
        <v>6.2803868956000004</v>
      </c>
      <c r="T393">
        <v>4.0000000000000001E-3</v>
      </c>
      <c r="U393" s="5">
        <v>0.254</v>
      </c>
      <c r="V393" s="5">
        <v>2.0529999999999999</v>
      </c>
      <c r="Z393" s="5">
        <v>9.3439999999999994</v>
      </c>
      <c r="AB393" s="5">
        <v>50.9</v>
      </c>
      <c r="AC393" s="5">
        <v>9.8000000000000007</v>
      </c>
      <c r="AD393" s="5">
        <v>11.1</v>
      </c>
      <c r="AE393" s="5">
        <v>0</v>
      </c>
      <c r="AF393" s="5">
        <v>71.8</v>
      </c>
      <c r="AG393" s="5">
        <v>1</v>
      </c>
    </row>
    <row r="394" spans="1:33" x14ac:dyDescent="0.25">
      <c r="A394" t="s">
        <v>457</v>
      </c>
      <c r="B394">
        <v>2020</v>
      </c>
      <c r="C394">
        <v>21520001</v>
      </c>
      <c r="D394" s="1">
        <v>44040</v>
      </c>
      <c r="E394">
        <v>11</v>
      </c>
      <c r="F394" t="s">
        <v>367</v>
      </c>
      <c r="G394" t="str">
        <f t="shared" si="6"/>
        <v>Lake Macbride</v>
      </c>
      <c r="H394" t="s">
        <v>374</v>
      </c>
      <c r="I394" t="s">
        <v>34</v>
      </c>
      <c r="J394" t="s">
        <v>35</v>
      </c>
      <c r="K394">
        <v>45</v>
      </c>
      <c r="L394">
        <v>14382</v>
      </c>
      <c r="M394" t="s">
        <v>354</v>
      </c>
      <c r="N394">
        <v>0</v>
      </c>
      <c r="O394">
        <v>8.9700000000000006</v>
      </c>
      <c r="Q394" s="5">
        <v>3.6648802620000001</v>
      </c>
      <c r="T394">
        <v>3.0000000000000001E-3</v>
      </c>
      <c r="U394" s="5">
        <v>0.25600000000000001</v>
      </c>
      <c r="V394" s="5">
        <v>0.95699999999999996</v>
      </c>
      <c r="Z394" s="5">
        <v>27.782</v>
      </c>
      <c r="AB394" s="5">
        <v>29.6</v>
      </c>
      <c r="AC394" s="5">
        <v>12.6</v>
      </c>
      <c r="AD394" s="5">
        <v>7.1</v>
      </c>
      <c r="AE394" s="5">
        <v>0</v>
      </c>
      <c r="AF394" s="5">
        <v>49.4</v>
      </c>
      <c r="AG394" s="5">
        <v>2</v>
      </c>
    </row>
    <row r="395" spans="1:33" x14ac:dyDescent="0.25">
      <c r="A395" t="s">
        <v>458</v>
      </c>
      <c r="B395">
        <v>2020</v>
      </c>
      <c r="C395">
        <v>21780001</v>
      </c>
      <c r="D395" s="1">
        <v>44040</v>
      </c>
      <c r="E395">
        <v>11</v>
      </c>
      <c r="F395" t="s">
        <v>394</v>
      </c>
      <c r="G395" t="str">
        <f t="shared" si="6"/>
        <v>Lake Manawa</v>
      </c>
      <c r="H395" t="s">
        <v>395</v>
      </c>
      <c r="I395" t="s">
        <v>34</v>
      </c>
      <c r="J395" t="s">
        <v>396</v>
      </c>
      <c r="K395">
        <v>22.5</v>
      </c>
      <c r="L395">
        <v>4556.7</v>
      </c>
      <c r="M395" t="s">
        <v>354</v>
      </c>
      <c r="N395">
        <v>2.3E-2</v>
      </c>
      <c r="O395" t="s">
        <v>354</v>
      </c>
      <c r="Q395" s="5">
        <v>5.0062254112</v>
      </c>
      <c r="T395">
        <v>5.0000000000000001E-3</v>
      </c>
      <c r="U395" s="5">
        <v>0.27</v>
      </c>
      <c r="V395" s="5">
        <v>1.44</v>
      </c>
      <c r="Z395" s="5">
        <v>33.271000000000001</v>
      </c>
      <c r="AB395" s="5">
        <v>64</v>
      </c>
      <c r="AC395" s="5">
        <v>0</v>
      </c>
      <c r="AD395" s="5">
        <v>7.5</v>
      </c>
      <c r="AE395" s="5">
        <v>3.9</v>
      </c>
      <c r="AF395" s="5">
        <v>75.400000000000006</v>
      </c>
      <c r="AG395" s="5">
        <v>0</v>
      </c>
    </row>
    <row r="396" spans="1:33" x14ac:dyDescent="0.25">
      <c r="A396" t="s">
        <v>459</v>
      </c>
      <c r="B396">
        <v>2020</v>
      </c>
      <c r="C396">
        <v>21170001</v>
      </c>
      <c r="D396" s="1">
        <v>44040</v>
      </c>
      <c r="E396">
        <v>11</v>
      </c>
      <c r="F396" t="s">
        <v>205</v>
      </c>
      <c r="G396" t="str">
        <f t="shared" si="6"/>
        <v>Lake of Three Fires</v>
      </c>
      <c r="H396" t="s">
        <v>38</v>
      </c>
      <c r="I396" t="s">
        <v>39</v>
      </c>
      <c r="J396" t="s">
        <v>40</v>
      </c>
      <c r="K396">
        <v>9.6</v>
      </c>
      <c r="L396">
        <v>35366.400000000001</v>
      </c>
      <c r="M396" t="s">
        <v>354</v>
      </c>
      <c r="N396">
        <v>0.80800000000000005</v>
      </c>
      <c r="O396" t="s">
        <v>354</v>
      </c>
      <c r="Q396" s="5">
        <v>6.1746225124</v>
      </c>
      <c r="T396">
        <v>4.0000000000000001E-3</v>
      </c>
      <c r="U396" s="5">
        <v>0.34300000000000003</v>
      </c>
      <c r="V396" s="5">
        <v>0.86599999999999999</v>
      </c>
      <c r="Z396" s="5">
        <v>12.57</v>
      </c>
      <c r="AB396" s="5">
        <v>62</v>
      </c>
      <c r="AC396" s="5">
        <v>4</v>
      </c>
      <c r="AD396" s="5">
        <v>7.8</v>
      </c>
      <c r="AE396" s="5">
        <v>0</v>
      </c>
      <c r="AF396" s="5">
        <v>73.900000000000006</v>
      </c>
      <c r="AG396" s="5">
        <v>1</v>
      </c>
    </row>
    <row r="397" spans="1:33" x14ac:dyDescent="0.25">
      <c r="A397" t="s">
        <v>460</v>
      </c>
      <c r="B397">
        <v>2020</v>
      </c>
      <c r="C397">
        <v>21300006</v>
      </c>
      <c r="D397" s="1">
        <v>44040</v>
      </c>
      <c r="E397">
        <v>11</v>
      </c>
      <c r="F397" t="s">
        <v>461</v>
      </c>
      <c r="G397" t="str">
        <f t="shared" si="6"/>
        <v>Marble Beach</v>
      </c>
      <c r="H397" t="s">
        <v>38</v>
      </c>
      <c r="I397" t="s">
        <v>39</v>
      </c>
      <c r="J397" t="s">
        <v>40</v>
      </c>
      <c r="K397">
        <v>22.5</v>
      </c>
      <c r="L397">
        <v>471.2</v>
      </c>
      <c r="M397" t="s">
        <v>354</v>
      </c>
      <c r="N397">
        <v>0.01</v>
      </c>
      <c r="O397">
        <v>8.39</v>
      </c>
      <c r="Q397" s="5">
        <v>4.9395406350000002</v>
      </c>
      <c r="T397">
        <v>4.0000000000000001E-3</v>
      </c>
      <c r="U397" s="5">
        <v>0.19700000000000001</v>
      </c>
      <c r="V397" s="5">
        <v>0.73399999999999999</v>
      </c>
      <c r="Z397" s="5">
        <v>13.711</v>
      </c>
      <c r="AB397" s="5">
        <v>4.2</v>
      </c>
      <c r="AC397" s="5">
        <v>0</v>
      </c>
      <c r="AD397" s="5">
        <v>1.4</v>
      </c>
      <c r="AE397" s="5">
        <v>2.2000000000000002</v>
      </c>
      <c r="AF397" s="5">
        <v>7.8</v>
      </c>
      <c r="AG397" s="5">
        <v>6.7</v>
      </c>
    </row>
    <row r="398" spans="1:33" x14ac:dyDescent="0.25">
      <c r="A398" t="s">
        <v>462</v>
      </c>
      <c r="B398">
        <v>2020</v>
      </c>
      <c r="C398">
        <v>21130002</v>
      </c>
      <c r="D398" s="1">
        <v>44040</v>
      </c>
      <c r="E398">
        <v>11</v>
      </c>
      <c r="F398" t="s">
        <v>370</v>
      </c>
      <c r="G398" t="s">
        <v>531</v>
      </c>
      <c r="H398" t="s">
        <v>38</v>
      </c>
      <c r="I398" t="s">
        <v>39</v>
      </c>
      <c r="J398" t="s">
        <v>40</v>
      </c>
      <c r="K398">
        <v>11.7</v>
      </c>
      <c r="L398">
        <v>5209.5</v>
      </c>
      <c r="M398" t="s">
        <v>354</v>
      </c>
      <c r="N398">
        <v>0.4</v>
      </c>
      <c r="O398">
        <v>8.44</v>
      </c>
      <c r="Q398" s="5">
        <v>8.2297109519999996</v>
      </c>
      <c r="T398">
        <v>5.0000000000000001E-3</v>
      </c>
      <c r="U398" s="5">
        <v>0.186</v>
      </c>
      <c r="V398" s="5">
        <v>1.698</v>
      </c>
      <c r="Z398" s="5">
        <v>21.158999999999999</v>
      </c>
      <c r="AB398" s="5">
        <v>51</v>
      </c>
      <c r="AC398" s="5">
        <v>0</v>
      </c>
      <c r="AD398" s="5">
        <v>17.899999999999999</v>
      </c>
      <c r="AE398" s="5">
        <v>0</v>
      </c>
      <c r="AF398" s="5">
        <v>68.900000000000006</v>
      </c>
      <c r="AG398" s="5">
        <v>2.7</v>
      </c>
    </row>
    <row r="399" spans="1:33" x14ac:dyDescent="0.25">
      <c r="A399" t="s">
        <v>452</v>
      </c>
      <c r="B399">
        <v>2020</v>
      </c>
      <c r="C399">
        <v>21130001</v>
      </c>
      <c r="D399" s="1">
        <v>44040</v>
      </c>
      <c r="E399">
        <v>11</v>
      </c>
      <c r="F399" t="s">
        <v>372</v>
      </c>
      <c r="G399" t="s">
        <v>531</v>
      </c>
      <c r="H399" t="s">
        <v>38</v>
      </c>
      <c r="I399" t="s">
        <v>39</v>
      </c>
      <c r="J399" t="s">
        <v>40</v>
      </c>
      <c r="K399">
        <v>11.7</v>
      </c>
      <c r="L399">
        <v>5209.5</v>
      </c>
      <c r="M399">
        <v>5.97</v>
      </c>
      <c r="N399">
        <v>0.20200000000000001</v>
      </c>
      <c r="O399">
        <v>8.5</v>
      </c>
      <c r="Q399" s="5">
        <v>8.5340329980000007</v>
      </c>
      <c r="T399">
        <v>4.0000000000000001E-3</v>
      </c>
      <c r="U399" s="5">
        <v>0.41199999999999998</v>
      </c>
      <c r="V399" s="5">
        <v>1.494</v>
      </c>
      <c r="Z399" s="5">
        <v>20.91</v>
      </c>
      <c r="AB399" s="5">
        <v>46.1</v>
      </c>
      <c r="AC399" s="5">
        <v>0</v>
      </c>
      <c r="AD399" s="5">
        <v>12.8</v>
      </c>
      <c r="AE399" s="5">
        <v>0</v>
      </c>
      <c r="AF399" s="5">
        <v>59</v>
      </c>
      <c r="AG399" s="5">
        <v>3.7</v>
      </c>
    </row>
    <row r="400" spans="1:33" x14ac:dyDescent="0.25">
      <c r="A400" t="s">
        <v>463</v>
      </c>
      <c r="B400">
        <v>2020</v>
      </c>
      <c r="C400">
        <v>21830001</v>
      </c>
      <c r="D400" s="1">
        <v>44040</v>
      </c>
      <c r="E400">
        <v>11</v>
      </c>
      <c r="F400" t="s">
        <v>401</v>
      </c>
      <c r="G400" t="str">
        <f t="shared" si="6"/>
        <v>Prairie Rose</v>
      </c>
      <c r="H400" t="s">
        <v>33</v>
      </c>
      <c r="I400" t="s">
        <v>34</v>
      </c>
      <c r="J400" t="s">
        <v>357</v>
      </c>
      <c r="K400">
        <v>25</v>
      </c>
      <c r="L400">
        <v>1522.4</v>
      </c>
      <c r="M400" t="s">
        <v>354</v>
      </c>
      <c r="N400">
        <v>0.38</v>
      </c>
      <c r="O400">
        <v>9.08</v>
      </c>
      <c r="Q400" s="5">
        <v>6.2228484104000001</v>
      </c>
      <c r="T400">
        <v>8.9999999999999993E-3</v>
      </c>
      <c r="U400" s="5">
        <v>0.248</v>
      </c>
      <c r="V400" s="5">
        <v>2.996</v>
      </c>
      <c r="Z400" s="5">
        <v>12.742000000000001</v>
      </c>
      <c r="AB400" s="5">
        <v>232.3</v>
      </c>
      <c r="AC400" s="5">
        <v>0</v>
      </c>
      <c r="AD400" s="5">
        <v>7.5</v>
      </c>
      <c r="AE400" s="5">
        <v>3.9</v>
      </c>
      <c r="AF400" s="5">
        <v>243.7</v>
      </c>
      <c r="AG400" s="5">
        <v>0</v>
      </c>
    </row>
    <row r="401" spans="1:33" x14ac:dyDescent="0.25">
      <c r="A401" t="s">
        <v>464</v>
      </c>
      <c r="B401">
        <v>2020</v>
      </c>
      <c r="C401">
        <v>21860001</v>
      </c>
      <c r="D401" s="1">
        <v>44040</v>
      </c>
      <c r="E401">
        <v>11</v>
      </c>
      <c r="F401" t="s">
        <v>364</v>
      </c>
      <c r="G401" t="str">
        <f t="shared" si="6"/>
        <v>Union Grove</v>
      </c>
      <c r="H401" t="s">
        <v>33</v>
      </c>
      <c r="I401" t="s">
        <v>34</v>
      </c>
      <c r="J401" t="s">
        <v>35</v>
      </c>
      <c r="K401">
        <v>20</v>
      </c>
      <c r="L401">
        <v>750</v>
      </c>
      <c r="M401" t="s">
        <v>354</v>
      </c>
      <c r="N401">
        <v>2.915</v>
      </c>
      <c r="O401">
        <v>8.9600000000000009</v>
      </c>
      <c r="Q401" s="5">
        <v>4.2203095700000004</v>
      </c>
      <c r="T401">
        <v>7.0000000000000001E-3</v>
      </c>
      <c r="U401" s="5">
        <v>0.22800000000000001</v>
      </c>
      <c r="V401" s="5">
        <v>1.9950000000000001</v>
      </c>
      <c r="Z401" s="5">
        <v>11.2</v>
      </c>
      <c r="AB401" s="5">
        <v>40.6</v>
      </c>
      <c r="AC401" s="5">
        <v>7</v>
      </c>
      <c r="AD401" s="5">
        <v>16</v>
      </c>
      <c r="AE401" s="5">
        <v>2.4</v>
      </c>
      <c r="AF401" s="5">
        <v>66</v>
      </c>
      <c r="AG401" s="5">
        <v>0</v>
      </c>
    </row>
    <row r="402" spans="1:33" x14ac:dyDescent="0.25">
      <c r="A402" t="s">
        <v>465</v>
      </c>
      <c r="B402">
        <v>2020</v>
      </c>
      <c r="C402">
        <v>21870001</v>
      </c>
      <c r="D402" s="1">
        <v>44040</v>
      </c>
      <c r="E402">
        <v>11</v>
      </c>
      <c r="F402" t="s">
        <v>209</v>
      </c>
      <c r="G402" t="str">
        <f t="shared" si="6"/>
        <v>Viking Lake</v>
      </c>
      <c r="H402" t="s">
        <v>33</v>
      </c>
      <c r="I402" t="s">
        <v>34</v>
      </c>
      <c r="J402" t="s">
        <v>35</v>
      </c>
      <c r="K402">
        <v>27.8</v>
      </c>
      <c r="L402">
        <v>727.2</v>
      </c>
      <c r="M402">
        <v>15.5</v>
      </c>
      <c r="N402">
        <v>0.308</v>
      </c>
      <c r="O402">
        <v>9.0299999999999994</v>
      </c>
      <c r="Q402" s="5">
        <v>6.2329999999999997</v>
      </c>
      <c r="T402">
        <v>2E-3</v>
      </c>
      <c r="U402" s="5">
        <v>0.497</v>
      </c>
      <c r="V402" s="5">
        <v>1.212</v>
      </c>
      <c r="Z402" s="5">
        <v>6.883</v>
      </c>
      <c r="AB402" s="5">
        <v>83.8</v>
      </c>
      <c r="AC402" s="5">
        <v>0</v>
      </c>
      <c r="AD402" s="5">
        <v>11.5</v>
      </c>
      <c r="AE402" s="5">
        <v>0</v>
      </c>
      <c r="AF402" s="5">
        <v>95.3</v>
      </c>
      <c r="AG402" s="5">
        <v>0.3</v>
      </c>
    </row>
    <row r="403" spans="1:33" x14ac:dyDescent="0.25">
      <c r="A403" t="s">
        <v>466</v>
      </c>
      <c r="B403">
        <v>2020</v>
      </c>
      <c r="C403">
        <v>21770001</v>
      </c>
      <c r="D403" s="1">
        <v>44047</v>
      </c>
      <c r="E403">
        <v>12</v>
      </c>
      <c r="F403" t="s">
        <v>196</v>
      </c>
      <c r="G403" t="str">
        <f t="shared" si="6"/>
        <v>Big Creek</v>
      </c>
      <c r="H403" t="s">
        <v>33</v>
      </c>
      <c r="I403" t="s">
        <v>34</v>
      </c>
      <c r="J403" t="s">
        <v>40</v>
      </c>
      <c r="K403">
        <v>19.399999999999999</v>
      </c>
      <c r="L403">
        <v>16490</v>
      </c>
      <c r="M403" t="s">
        <v>354</v>
      </c>
      <c r="N403">
        <v>0.28000000000000003</v>
      </c>
      <c r="O403">
        <v>25.32</v>
      </c>
      <c r="Q403" s="5">
        <v>2.99</v>
      </c>
      <c r="T403">
        <v>4.0000000000000001E-3</v>
      </c>
      <c r="U403" s="5">
        <v>0.16700000000000001</v>
      </c>
      <c r="V403" s="5">
        <v>1.363</v>
      </c>
      <c r="Z403" s="5">
        <v>23.734999999999999</v>
      </c>
      <c r="AB403" s="5">
        <v>125.9</v>
      </c>
      <c r="AC403" s="5">
        <v>0</v>
      </c>
      <c r="AD403" s="5">
        <v>17.8</v>
      </c>
      <c r="AE403" s="5">
        <v>0</v>
      </c>
      <c r="AF403" s="5">
        <v>143.69999999999999</v>
      </c>
      <c r="AG403" s="5">
        <v>0</v>
      </c>
    </row>
    <row r="404" spans="1:33" x14ac:dyDescent="0.25">
      <c r="A404" t="s">
        <v>467</v>
      </c>
      <c r="B404">
        <v>2020</v>
      </c>
      <c r="C404">
        <v>21170001</v>
      </c>
      <c r="D404" s="1">
        <v>44047</v>
      </c>
      <c r="E404">
        <v>12</v>
      </c>
      <c r="F404" t="s">
        <v>44</v>
      </c>
      <c r="G404" t="s">
        <v>44</v>
      </c>
      <c r="H404" t="s">
        <v>38</v>
      </c>
      <c r="I404" t="s">
        <v>39</v>
      </c>
      <c r="J404" t="s">
        <v>40</v>
      </c>
      <c r="K404">
        <v>9.6</v>
      </c>
      <c r="L404">
        <v>35366.400000000001</v>
      </c>
      <c r="M404" t="s">
        <v>354</v>
      </c>
      <c r="N404">
        <v>0.68</v>
      </c>
      <c r="O404">
        <v>8.48</v>
      </c>
      <c r="Q404" s="5">
        <v>4.2869999999999999</v>
      </c>
      <c r="T404">
        <v>3.0000000000000001E-3</v>
      </c>
      <c r="U404" s="5">
        <v>0.23499999999999999</v>
      </c>
      <c r="V404" s="5">
        <v>1.0940000000000001</v>
      </c>
      <c r="Z404" s="5">
        <v>12.944000000000001</v>
      </c>
      <c r="AB404" s="5">
        <v>20.9</v>
      </c>
      <c r="AC404" s="5">
        <v>1.5</v>
      </c>
      <c r="AD404" s="5">
        <v>6.2</v>
      </c>
      <c r="AE404" s="5">
        <v>0</v>
      </c>
      <c r="AF404" s="5">
        <v>28.6</v>
      </c>
      <c r="AG404" s="5">
        <v>0</v>
      </c>
    </row>
    <row r="405" spans="1:33" x14ac:dyDescent="0.25">
      <c r="A405" t="s">
        <v>468</v>
      </c>
      <c r="B405">
        <v>2020</v>
      </c>
      <c r="C405">
        <v>21880001</v>
      </c>
      <c r="D405" s="1">
        <v>44047</v>
      </c>
      <c r="E405">
        <v>12</v>
      </c>
      <c r="F405" t="s">
        <v>201</v>
      </c>
      <c r="G405" t="str">
        <f t="shared" si="6"/>
        <v>Green Valley</v>
      </c>
      <c r="H405" t="s">
        <v>33</v>
      </c>
      <c r="I405" t="s">
        <v>34</v>
      </c>
      <c r="J405" t="s">
        <v>35</v>
      </c>
      <c r="K405">
        <v>26.5</v>
      </c>
      <c r="L405">
        <v>3481.4</v>
      </c>
      <c r="M405">
        <v>16.3</v>
      </c>
      <c r="N405">
        <v>2.7429999999999999</v>
      </c>
      <c r="O405">
        <v>8.74</v>
      </c>
      <c r="Q405" s="5">
        <v>5.51</v>
      </c>
      <c r="T405">
        <v>0.127</v>
      </c>
      <c r="U405" s="5">
        <v>0.442</v>
      </c>
      <c r="V405" s="5">
        <v>1.875</v>
      </c>
      <c r="Z405" s="5">
        <v>8.6910000000000007</v>
      </c>
      <c r="AB405" s="5">
        <v>98.1</v>
      </c>
      <c r="AC405" s="5">
        <v>0</v>
      </c>
      <c r="AD405" s="5">
        <v>0.5</v>
      </c>
      <c r="AE405" s="5">
        <v>18.600000000000001</v>
      </c>
      <c r="AF405" s="5">
        <v>117.2</v>
      </c>
      <c r="AG405" s="5">
        <v>0.3</v>
      </c>
    </row>
    <row r="406" spans="1:33" x14ac:dyDescent="0.25">
      <c r="A406" t="s">
        <v>469</v>
      </c>
      <c r="B406">
        <v>2020</v>
      </c>
      <c r="C406">
        <v>21040001</v>
      </c>
      <c r="D406" s="1">
        <v>44047</v>
      </c>
      <c r="E406">
        <v>12</v>
      </c>
      <c r="F406" t="s">
        <v>439</v>
      </c>
      <c r="G406" t="str">
        <f t="shared" si="6"/>
        <v>Honey Creek Resort</v>
      </c>
      <c r="H406" t="s">
        <v>374</v>
      </c>
      <c r="I406" t="s">
        <v>34</v>
      </c>
      <c r="J406" t="s">
        <v>35</v>
      </c>
      <c r="K406">
        <v>48</v>
      </c>
      <c r="L406">
        <v>200865.6</v>
      </c>
      <c r="M406" t="s">
        <v>354</v>
      </c>
      <c r="N406">
        <v>2.1019999999999999</v>
      </c>
      <c r="O406">
        <v>8.33</v>
      </c>
      <c r="Q406" s="5">
        <v>4.7240000000000002</v>
      </c>
      <c r="T406">
        <v>3.0000000000000001E-3</v>
      </c>
      <c r="U406" s="5">
        <v>0.16400000000000001</v>
      </c>
      <c r="V406" s="5">
        <v>0.92900000000000005</v>
      </c>
      <c r="Z406" s="5">
        <v>9.6240000000000006</v>
      </c>
      <c r="AB406" s="5">
        <v>33.5</v>
      </c>
      <c r="AC406" s="5">
        <v>0</v>
      </c>
      <c r="AD406" s="5">
        <v>4.8</v>
      </c>
      <c r="AE406" s="5">
        <v>6.1</v>
      </c>
      <c r="AF406" s="5">
        <v>44.4</v>
      </c>
      <c r="AG406" s="5">
        <v>0</v>
      </c>
    </row>
    <row r="407" spans="1:33" x14ac:dyDescent="0.25">
      <c r="A407" t="s">
        <v>470</v>
      </c>
      <c r="B407">
        <v>2020</v>
      </c>
      <c r="C407">
        <v>21920001</v>
      </c>
      <c r="D407" s="1">
        <v>44047</v>
      </c>
      <c r="E407">
        <v>12</v>
      </c>
      <c r="F407" t="s">
        <v>360</v>
      </c>
      <c r="G407" t="str">
        <f t="shared" si="6"/>
        <v>Lake Darling</v>
      </c>
      <c r="H407" t="s">
        <v>33</v>
      </c>
      <c r="I407" t="s">
        <v>34</v>
      </c>
      <c r="J407" t="s">
        <v>35</v>
      </c>
      <c r="K407">
        <v>21.6</v>
      </c>
      <c r="L407">
        <v>2727</v>
      </c>
      <c r="M407" t="s">
        <v>354</v>
      </c>
      <c r="N407">
        <v>2.2349999999999999</v>
      </c>
      <c r="O407" t="s">
        <v>354</v>
      </c>
      <c r="Q407" s="5">
        <v>7.0250000000000004</v>
      </c>
      <c r="T407">
        <v>0.17699999999999999</v>
      </c>
      <c r="U407" s="5">
        <v>0.52900000000000003</v>
      </c>
      <c r="V407" s="5">
        <v>1.738</v>
      </c>
      <c r="Z407" s="5">
        <v>13.946999999999999</v>
      </c>
      <c r="AB407" s="5">
        <v>64.3</v>
      </c>
      <c r="AC407" s="5">
        <v>0</v>
      </c>
      <c r="AD407" s="5">
        <v>12.1</v>
      </c>
      <c r="AE407" s="5">
        <v>0</v>
      </c>
      <c r="AF407" s="5">
        <v>76.400000000000006</v>
      </c>
      <c r="AG407" s="5">
        <v>0.3</v>
      </c>
    </row>
    <row r="408" spans="1:33" x14ac:dyDescent="0.25">
      <c r="A408" t="s">
        <v>471</v>
      </c>
      <c r="B408">
        <v>2020</v>
      </c>
      <c r="C408">
        <v>21620001</v>
      </c>
      <c r="D408" s="1">
        <v>44047</v>
      </c>
      <c r="E408">
        <v>12</v>
      </c>
      <c r="F408" t="s">
        <v>356</v>
      </c>
      <c r="G408" t="str">
        <f t="shared" si="6"/>
        <v>Lake Keomah</v>
      </c>
      <c r="H408" t="s">
        <v>33</v>
      </c>
      <c r="I408" t="s">
        <v>34</v>
      </c>
      <c r="J408" t="s">
        <v>357</v>
      </c>
      <c r="K408">
        <v>18.3</v>
      </c>
      <c r="L408">
        <v>733.2</v>
      </c>
      <c r="M408" t="s">
        <v>354</v>
      </c>
      <c r="N408">
        <v>0.38</v>
      </c>
      <c r="O408" t="s">
        <v>354</v>
      </c>
      <c r="Q408" s="5">
        <v>3.6659999999999999</v>
      </c>
      <c r="T408">
        <v>5.0000000000000001E-3</v>
      </c>
      <c r="U408" s="5">
        <v>0.23899999999999999</v>
      </c>
      <c r="V408" s="5">
        <v>1.7849999999999999</v>
      </c>
      <c r="Z408" s="5">
        <v>16.375</v>
      </c>
      <c r="AB408" s="5">
        <v>58.2</v>
      </c>
      <c r="AC408" s="5">
        <v>4</v>
      </c>
      <c r="AD408" s="5">
        <v>16</v>
      </c>
      <c r="AE408" s="5">
        <v>0</v>
      </c>
      <c r="AF408" s="5">
        <v>78.2</v>
      </c>
      <c r="AG408" s="5">
        <v>0.17</v>
      </c>
    </row>
    <row r="409" spans="1:33" x14ac:dyDescent="0.25">
      <c r="A409" t="s">
        <v>472</v>
      </c>
      <c r="B409">
        <v>2020</v>
      </c>
      <c r="C409">
        <v>21520001</v>
      </c>
      <c r="D409" s="1">
        <v>44047</v>
      </c>
      <c r="E409">
        <v>12</v>
      </c>
      <c r="F409" t="s">
        <v>367</v>
      </c>
      <c r="G409" t="str">
        <f t="shared" si="6"/>
        <v>Lake Macbride</v>
      </c>
      <c r="H409" t="s">
        <v>374</v>
      </c>
      <c r="I409" t="s">
        <v>34</v>
      </c>
      <c r="J409" t="s">
        <v>35</v>
      </c>
      <c r="K409">
        <v>45</v>
      </c>
      <c r="L409">
        <v>14382</v>
      </c>
      <c r="M409" t="s">
        <v>354</v>
      </c>
      <c r="N409">
        <v>0.20499999999999999</v>
      </c>
      <c r="O409">
        <v>8.7799999999999994</v>
      </c>
      <c r="Q409" s="5">
        <v>5.8730000000000002</v>
      </c>
      <c r="T409">
        <v>7.0000000000000001E-3</v>
      </c>
      <c r="U409" s="5">
        <v>0.25600000000000001</v>
      </c>
      <c r="V409" s="5">
        <v>1.1000000000000001</v>
      </c>
      <c r="Z409" s="5">
        <v>27.321999999999999</v>
      </c>
      <c r="AB409" s="5">
        <v>62.9</v>
      </c>
      <c r="AC409" s="5">
        <v>10.5</v>
      </c>
      <c r="AD409" s="5">
        <v>10.199999999999999</v>
      </c>
      <c r="AE409" s="5">
        <v>0</v>
      </c>
      <c r="AF409" s="5">
        <v>83.6</v>
      </c>
      <c r="AG409" s="5">
        <v>1</v>
      </c>
    </row>
    <row r="410" spans="1:33" x14ac:dyDescent="0.25">
      <c r="A410" t="s">
        <v>473</v>
      </c>
      <c r="B410">
        <v>2020</v>
      </c>
      <c r="C410">
        <v>21780001</v>
      </c>
      <c r="D410" s="1">
        <v>44047</v>
      </c>
      <c r="E410">
        <v>12</v>
      </c>
      <c r="F410" t="s">
        <v>394</v>
      </c>
      <c r="G410" t="str">
        <f t="shared" si="6"/>
        <v>Lake Manawa</v>
      </c>
      <c r="H410" t="s">
        <v>395</v>
      </c>
      <c r="I410" t="s">
        <v>34</v>
      </c>
      <c r="J410" t="s">
        <v>396</v>
      </c>
      <c r="K410">
        <v>22.5</v>
      </c>
      <c r="L410">
        <v>4556.7</v>
      </c>
      <c r="M410" t="s">
        <v>354</v>
      </c>
      <c r="N410">
        <v>0.52500000000000002</v>
      </c>
      <c r="O410">
        <v>8.64</v>
      </c>
      <c r="Q410" s="5">
        <v>7.5830000000000002</v>
      </c>
      <c r="T410">
        <v>8.0000000000000002E-3</v>
      </c>
      <c r="U410" s="5">
        <v>0.16300000000000001</v>
      </c>
      <c r="V410" s="5">
        <v>1.728</v>
      </c>
      <c r="Z410" s="5">
        <v>32.231000000000002</v>
      </c>
      <c r="AB410" s="5">
        <v>108.8</v>
      </c>
      <c r="AC410" s="5">
        <v>20.5</v>
      </c>
      <c r="AD410" s="5">
        <v>17.600000000000001</v>
      </c>
      <c r="AE410" s="5">
        <v>0</v>
      </c>
      <c r="AF410" s="5">
        <v>146.9</v>
      </c>
      <c r="AG410" s="5">
        <v>1</v>
      </c>
    </row>
    <row r="411" spans="1:33" x14ac:dyDescent="0.25">
      <c r="A411" t="s">
        <v>474</v>
      </c>
      <c r="B411">
        <v>2020</v>
      </c>
      <c r="C411">
        <v>21870001</v>
      </c>
      <c r="D411" s="1">
        <v>44047</v>
      </c>
      <c r="E411">
        <v>12</v>
      </c>
      <c r="F411" t="s">
        <v>205</v>
      </c>
      <c r="G411" t="str">
        <f t="shared" si="6"/>
        <v>Lake of Three Fires</v>
      </c>
      <c r="H411" t="s">
        <v>33</v>
      </c>
      <c r="I411" t="s">
        <v>34</v>
      </c>
      <c r="J411" t="s">
        <v>35</v>
      </c>
      <c r="K411">
        <v>27.8</v>
      </c>
      <c r="L411">
        <v>727.2</v>
      </c>
      <c r="M411">
        <v>2.66</v>
      </c>
      <c r="N411">
        <v>3.68</v>
      </c>
      <c r="O411">
        <v>7.98</v>
      </c>
      <c r="Q411" s="5">
        <v>7.8090000000000002</v>
      </c>
      <c r="T411">
        <v>4.0000000000000001E-3</v>
      </c>
      <c r="U411" s="5">
        <v>0.36699999999999999</v>
      </c>
      <c r="V411" s="5">
        <v>2.9180000000000001</v>
      </c>
      <c r="Z411" s="5">
        <v>7.2380000000000004</v>
      </c>
      <c r="AB411" s="5">
        <v>243.5</v>
      </c>
      <c r="AC411" s="5">
        <v>0</v>
      </c>
      <c r="AD411" s="5">
        <v>11.6</v>
      </c>
      <c r="AE411" s="5">
        <v>0</v>
      </c>
      <c r="AF411" s="5">
        <v>255.1</v>
      </c>
      <c r="AG411" s="5">
        <v>0</v>
      </c>
    </row>
    <row r="412" spans="1:33" x14ac:dyDescent="0.25">
      <c r="A412" t="s">
        <v>475</v>
      </c>
      <c r="B412">
        <v>2020</v>
      </c>
      <c r="C412">
        <v>21300006</v>
      </c>
      <c r="D412" s="1">
        <v>44047</v>
      </c>
      <c r="E412">
        <v>12</v>
      </c>
      <c r="F412" t="s">
        <v>461</v>
      </c>
      <c r="G412" t="str">
        <f t="shared" si="6"/>
        <v>Marble Beach</v>
      </c>
      <c r="H412" t="s">
        <v>38</v>
      </c>
      <c r="I412" t="s">
        <v>39</v>
      </c>
      <c r="J412" t="s">
        <v>40</v>
      </c>
      <c r="K412">
        <v>22.5</v>
      </c>
      <c r="L412">
        <v>471.2</v>
      </c>
      <c r="M412" t="s">
        <v>354</v>
      </c>
      <c r="N412">
        <v>1.64</v>
      </c>
      <c r="O412">
        <v>8.6199999999999992</v>
      </c>
      <c r="Q412" s="5">
        <v>5.3460000000000001</v>
      </c>
      <c r="T412">
        <v>5.0000000000000001E-3</v>
      </c>
      <c r="U412" s="5">
        <v>0.28399999999999997</v>
      </c>
      <c r="V412" s="5">
        <v>2.484</v>
      </c>
      <c r="Z412" s="5">
        <v>13.603999999999999</v>
      </c>
      <c r="AB412" s="5">
        <v>185.9</v>
      </c>
      <c r="AC412" s="5">
        <v>0</v>
      </c>
      <c r="AD412" s="5">
        <v>9</v>
      </c>
      <c r="AE412" s="5">
        <v>0</v>
      </c>
      <c r="AF412" s="5">
        <v>194.9</v>
      </c>
      <c r="AG412" s="5">
        <v>0</v>
      </c>
    </row>
    <row r="413" spans="1:33" x14ac:dyDescent="0.25">
      <c r="A413" t="s">
        <v>476</v>
      </c>
      <c r="B413">
        <v>2020</v>
      </c>
      <c r="C413">
        <v>21130002</v>
      </c>
      <c r="D413" s="1">
        <v>44047</v>
      </c>
      <c r="E413">
        <v>12</v>
      </c>
      <c r="F413" t="s">
        <v>370</v>
      </c>
      <c r="G413" t="s">
        <v>531</v>
      </c>
      <c r="H413" t="s">
        <v>38</v>
      </c>
      <c r="I413" t="s">
        <v>39</v>
      </c>
      <c r="J413" t="s">
        <v>40</v>
      </c>
      <c r="K413">
        <v>11.7</v>
      </c>
      <c r="L413">
        <v>5209.5</v>
      </c>
      <c r="M413" t="s">
        <v>354</v>
      </c>
      <c r="N413">
        <v>0.745</v>
      </c>
      <c r="O413">
        <v>8.2799999999999994</v>
      </c>
      <c r="Q413" s="5">
        <v>9.4879999999999995</v>
      </c>
      <c r="T413">
        <v>2E-3</v>
      </c>
      <c r="U413" s="5">
        <v>0.39200000000000002</v>
      </c>
      <c r="V413" s="5">
        <v>1.7270000000000001</v>
      </c>
      <c r="Z413" s="5">
        <v>20.87</v>
      </c>
      <c r="AB413" s="5">
        <v>78.5</v>
      </c>
      <c r="AC413" s="5">
        <v>0</v>
      </c>
      <c r="AD413" s="5">
        <v>15.2</v>
      </c>
      <c r="AE413" s="5">
        <v>0</v>
      </c>
      <c r="AF413" s="5">
        <v>93.7</v>
      </c>
      <c r="AG413" s="5">
        <v>1.4</v>
      </c>
    </row>
    <row r="414" spans="1:33" x14ac:dyDescent="0.25">
      <c r="A414" t="s">
        <v>477</v>
      </c>
      <c r="B414">
        <v>2020</v>
      </c>
      <c r="C414">
        <v>21130001</v>
      </c>
      <c r="D414" s="1">
        <v>44047</v>
      </c>
      <c r="E414">
        <v>12</v>
      </c>
      <c r="F414" t="s">
        <v>372</v>
      </c>
      <c r="G414" t="s">
        <v>531</v>
      </c>
      <c r="H414" t="s">
        <v>38</v>
      </c>
      <c r="I414" t="s">
        <v>39</v>
      </c>
      <c r="J414" t="s">
        <v>40</v>
      </c>
      <c r="K414">
        <v>11.7</v>
      </c>
      <c r="L414">
        <v>5209.5</v>
      </c>
      <c r="M414" t="s">
        <v>354</v>
      </c>
      <c r="N414">
        <v>0.69499999999999995</v>
      </c>
      <c r="O414">
        <v>8.3699999999999992</v>
      </c>
      <c r="Q414" s="5">
        <v>4.7409999999999997</v>
      </c>
      <c r="T414">
        <v>4.0000000000000001E-3</v>
      </c>
      <c r="U414" s="5">
        <v>0.23</v>
      </c>
      <c r="V414" s="5">
        <v>1.645</v>
      </c>
      <c r="Z414" s="5">
        <v>21.303999999999998</v>
      </c>
      <c r="AB414" s="5">
        <v>72.7</v>
      </c>
      <c r="AC414" s="5">
        <v>0</v>
      </c>
      <c r="AD414" s="5">
        <v>13.9</v>
      </c>
      <c r="AE414" s="5">
        <v>0</v>
      </c>
      <c r="AF414" s="5">
        <v>86.6</v>
      </c>
      <c r="AG414" s="5">
        <v>3</v>
      </c>
    </row>
    <row r="415" spans="1:33" x14ac:dyDescent="0.25">
      <c r="A415" t="s">
        <v>478</v>
      </c>
      <c r="B415">
        <v>2020</v>
      </c>
      <c r="C415">
        <v>21830001</v>
      </c>
      <c r="D415" s="1">
        <v>44047</v>
      </c>
      <c r="E415">
        <v>12</v>
      </c>
      <c r="F415" t="s">
        <v>401</v>
      </c>
      <c r="G415" t="str">
        <f t="shared" si="6"/>
        <v>Prairie Rose</v>
      </c>
      <c r="H415" t="s">
        <v>33</v>
      </c>
      <c r="I415" t="s">
        <v>34</v>
      </c>
      <c r="J415" t="s">
        <v>357</v>
      </c>
      <c r="K415">
        <v>25</v>
      </c>
      <c r="L415">
        <v>1522.4</v>
      </c>
      <c r="M415">
        <v>11.5</v>
      </c>
      <c r="N415">
        <v>0.59199999999999997</v>
      </c>
      <c r="O415" t="s">
        <v>354</v>
      </c>
      <c r="Q415" s="5">
        <v>5.5259999999999998</v>
      </c>
      <c r="T415">
        <v>5.1999999999999998E-2</v>
      </c>
      <c r="U415" s="5">
        <v>0.36099999999999999</v>
      </c>
      <c r="V415" s="5">
        <v>3.0209999999999999</v>
      </c>
      <c r="Z415" s="5">
        <v>13.951000000000001</v>
      </c>
      <c r="AB415" s="5">
        <v>244.9</v>
      </c>
      <c r="AC415" s="5">
        <v>0</v>
      </c>
      <c r="AD415" s="5">
        <v>4.4000000000000004</v>
      </c>
      <c r="AE415" s="5">
        <v>15.2</v>
      </c>
      <c r="AF415" s="5">
        <v>264.5</v>
      </c>
      <c r="AG415" s="5">
        <v>0</v>
      </c>
    </row>
    <row r="416" spans="1:33" x14ac:dyDescent="0.25">
      <c r="A416" t="s">
        <v>479</v>
      </c>
      <c r="B416">
        <v>2020</v>
      </c>
      <c r="C416">
        <v>21860001</v>
      </c>
      <c r="D416" s="1">
        <v>44047</v>
      </c>
      <c r="E416">
        <v>12</v>
      </c>
      <c r="F416" t="s">
        <v>364</v>
      </c>
      <c r="G416" t="str">
        <f t="shared" si="6"/>
        <v>Union Grove</v>
      </c>
      <c r="H416" t="s">
        <v>33</v>
      </c>
      <c r="I416" t="s">
        <v>34</v>
      </c>
      <c r="J416" t="s">
        <v>35</v>
      </c>
      <c r="K416">
        <v>20</v>
      </c>
      <c r="L416">
        <v>750</v>
      </c>
      <c r="M416" t="s">
        <v>354</v>
      </c>
      <c r="N416">
        <v>2.96</v>
      </c>
      <c r="O416">
        <v>9.09</v>
      </c>
      <c r="Q416" s="5">
        <v>7.202</v>
      </c>
      <c r="T416">
        <v>5.0000000000000001E-3</v>
      </c>
      <c r="U416" s="5">
        <v>0.31900000000000001</v>
      </c>
      <c r="V416" s="5">
        <v>2.08</v>
      </c>
      <c r="Z416" s="5">
        <v>11.39</v>
      </c>
      <c r="AB416" s="5">
        <v>125.5</v>
      </c>
      <c r="AC416" s="5">
        <v>1</v>
      </c>
      <c r="AD416" s="5">
        <v>23.3</v>
      </c>
      <c r="AE416" s="5">
        <v>8.6</v>
      </c>
      <c r="AF416" s="5">
        <v>158.4</v>
      </c>
      <c r="AG416" s="5">
        <v>0</v>
      </c>
    </row>
    <row r="417" spans="1:33" x14ac:dyDescent="0.25">
      <c r="A417" t="s">
        <v>480</v>
      </c>
      <c r="B417">
        <v>2020</v>
      </c>
      <c r="C417">
        <v>21770001</v>
      </c>
      <c r="D417" s="1">
        <v>44054</v>
      </c>
      <c r="E417">
        <v>13</v>
      </c>
      <c r="F417" t="s">
        <v>196</v>
      </c>
      <c r="G417" t="str">
        <f t="shared" si="6"/>
        <v>Big Creek</v>
      </c>
      <c r="H417" t="s">
        <v>33</v>
      </c>
      <c r="I417" t="s">
        <v>34</v>
      </c>
      <c r="J417" t="s">
        <v>40</v>
      </c>
      <c r="K417">
        <v>19.399999999999999</v>
      </c>
      <c r="L417">
        <v>16490</v>
      </c>
      <c r="M417" t="s">
        <v>354</v>
      </c>
      <c r="N417">
        <v>8.5000000000000006E-2</v>
      </c>
      <c r="O417">
        <v>8.33</v>
      </c>
      <c r="Q417" s="5">
        <v>2.7669999999999999</v>
      </c>
      <c r="T417">
        <v>5.0000000000000001E-3</v>
      </c>
      <c r="U417" s="5">
        <v>0.221</v>
      </c>
      <c r="V417" s="5">
        <v>1.3680000000000001</v>
      </c>
      <c r="Z417" s="5">
        <v>24.834</v>
      </c>
      <c r="AB417" s="5">
        <v>57.3</v>
      </c>
      <c r="AC417" s="5">
        <v>14.3</v>
      </c>
      <c r="AD417" s="5">
        <v>9.8000000000000007</v>
      </c>
      <c r="AE417" s="5">
        <v>0</v>
      </c>
      <c r="AF417" s="5">
        <v>81.400000000000006</v>
      </c>
      <c r="AG417" s="5">
        <v>2</v>
      </c>
    </row>
    <row r="418" spans="1:33" x14ac:dyDescent="0.25">
      <c r="A418" t="s">
        <v>481</v>
      </c>
      <c r="B418">
        <v>2020</v>
      </c>
      <c r="C418">
        <v>21880001</v>
      </c>
      <c r="D418" s="1">
        <v>44054</v>
      </c>
      <c r="E418">
        <v>13</v>
      </c>
      <c r="F418" t="s">
        <v>201</v>
      </c>
      <c r="G418" t="str">
        <f t="shared" si="6"/>
        <v>Green Valley</v>
      </c>
      <c r="H418" t="s">
        <v>33</v>
      </c>
      <c r="I418" t="s">
        <v>34</v>
      </c>
      <c r="J418" t="s">
        <v>35</v>
      </c>
      <c r="K418">
        <v>26.5</v>
      </c>
      <c r="L418">
        <v>3481.4</v>
      </c>
      <c r="M418">
        <v>14.3</v>
      </c>
      <c r="N418">
        <v>1.87</v>
      </c>
      <c r="O418">
        <v>8.9700000000000006</v>
      </c>
      <c r="Q418" s="5">
        <v>6.1239999999999997</v>
      </c>
      <c r="T418">
        <v>0.127</v>
      </c>
      <c r="U418" s="5">
        <v>0.45100000000000001</v>
      </c>
      <c r="V418" s="5">
        <v>1.405</v>
      </c>
      <c r="Z418" s="5">
        <v>9.8070000000000004</v>
      </c>
      <c r="AB418" s="5">
        <v>113.8</v>
      </c>
      <c r="AC418" s="5">
        <v>0</v>
      </c>
      <c r="AD418" s="5">
        <v>0</v>
      </c>
      <c r="AE418" s="5">
        <v>21.6</v>
      </c>
      <c r="AF418" s="5">
        <v>135.4</v>
      </c>
      <c r="AG418" s="5">
        <v>0</v>
      </c>
    </row>
    <row r="419" spans="1:33" x14ac:dyDescent="0.25">
      <c r="A419" t="s">
        <v>482</v>
      </c>
      <c r="B419">
        <v>2020</v>
      </c>
      <c r="C419">
        <v>21920001</v>
      </c>
      <c r="D419" s="1">
        <v>44054</v>
      </c>
      <c r="E419">
        <v>13</v>
      </c>
      <c r="F419" t="s">
        <v>360</v>
      </c>
      <c r="G419" t="str">
        <f t="shared" si="6"/>
        <v>Lake Darling</v>
      </c>
      <c r="H419" t="s">
        <v>33</v>
      </c>
      <c r="I419" t="s">
        <v>34</v>
      </c>
      <c r="J419" t="s">
        <v>35</v>
      </c>
      <c r="K419">
        <v>21.6</v>
      </c>
      <c r="L419">
        <v>2727</v>
      </c>
      <c r="M419">
        <v>1.62</v>
      </c>
      <c r="N419">
        <v>12.13</v>
      </c>
      <c r="O419" t="s">
        <v>354</v>
      </c>
      <c r="Q419" s="5">
        <v>7.3449999999999998</v>
      </c>
      <c r="T419">
        <v>0.20799999999999999</v>
      </c>
      <c r="U419" s="5">
        <v>0.629</v>
      </c>
      <c r="V419" s="5">
        <v>2.8050000000000002</v>
      </c>
      <c r="Z419" s="5">
        <v>13.935</v>
      </c>
      <c r="AB419" s="5">
        <v>151.9</v>
      </c>
      <c r="AC419" s="5">
        <v>0</v>
      </c>
      <c r="AD419" s="5">
        <v>2.4</v>
      </c>
      <c r="AE419" s="5">
        <v>23.9</v>
      </c>
      <c r="AF419" s="5">
        <v>178.2</v>
      </c>
      <c r="AG419" s="5">
        <v>0</v>
      </c>
    </row>
    <row r="420" spans="1:33" x14ac:dyDescent="0.25">
      <c r="A420" t="s">
        <v>483</v>
      </c>
      <c r="B420">
        <v>2020</v>
      </c>
      <c r="C420">
        <v>21620001</v>
      </c>
      <c r="D420" s="1">
        <v>44054</v>
      </c>
      <c r="E420">
        <v>13</v>
      </c>
      <c r="F420" t="s">
        <v>356</v>
      </c>
      <c r="G420" t="str">
        <f t="shared" si="6"/>
        <v>Lake Keomah</v>
      </c>
      <c r="H420" t="s">
        <v>33</v>
      </c>
      <c r="I420" t="s">
        <v>34</v>
      </c>
      <c r="J420" t="s">
        <v>357</v>
      </c>
      <c r="K420">
        <v>18.3</v>
      </c>
      <c r="L420">
        <v>733.2</v>
      </c>
      <c r="M420" t="s">
        <v>354</v>
      </c>
      <c r="N420">
        <v>0.09</v>
      </c>
      <c r="O420" t="s">
        <v>354</v>
      </c>
      <c r="Q420" s="5">
        <v>6.4210000000000003</v>
      </c>
      <c r="T420">
        <v>2E-3</v>
      </c>
      <c r="U420" s="5">
        <v>0.308</v>
      </c>
      <c r="V420" s="5">
        <v>1.79</v>
      </c>
      <c r="Z420" s="5">
        <v>15.659000000000001</v>
      </c>
      <c r="AB420" s="5">
        <v>40.1</v>
      </c>
      <c r="AC420" s="5">
        <v>11.1</v>
      </c>
      <c r="AD420" s="5">
        <v>11.5</v>
      </c>
      <c r="AE420" s="5">
        <v>0</v>
      </c>
      <c r="AF420" s="5">
        <v>62.7</v>
      </c>
      <c r="AG420" s="5">
        <v>0.3</v>
      </c>
    </row>
    <row r="421" spans="1:33" x14ac:dyDescent="0.25">
      <c r="A421" t="s">
        <v>484</v>
      </c>
      <c r="B421">
        <v>2020</v>
      </c>
      <c r="C421">
        <v>21520001</v>
      </c>
      <c r="D421" s="1">
        <v>44054</v>
      </c>
      <c r="E421">
        <v>13</v>
      </c>
      <c r="F421" t="s">
        <v>367</v>
      </c>
      <c r="G421" t="str">
        <f t="shared" si="6"/>
        <v>Lake Macbride</v>
      </c>
      <c r="H421" t="s">
        <v>374</v>
      </c>
      <c r="I421" t="s">
        <v>34</v>
      </c>
      <c r="J421" t="s">
        <v>35</v>
      </c>
      <c r="K421">
        <v>45</v>
      </c>
      <c r="L421">
        <v>14382</v>
      </c>
      <c r="M421" t="s">
        <v>354</v>
      </c>
      <c r="N421">
        <v>0.14000000000000001</v>
      </c>
      <c r="O421">
        <v>8.44</v>
      </c>
      <c r="Q421" s="5">
        <v>3.3370000000000002</v>
      </c>
      <c r="T421">
        <v>-1E-3</v>
      </c>
      <c r="U421" s="5">
        <v>0.25800000000000001</v>
      </c>
      <c r="V421" s="5">
        <v>1.0569999999999999</v>
      </c>
      <c r="Z421" s="5">
        <v>29.652999999999999</v>
      </c>
      <c r="AB421" s="5">
        <v>35</v>
      </c>
      <c r="AC421" s="5">
        <v>10.6</v>
      </c>
      <c r="AD421" s="5">
        <v>15.8</v>
      </c>
      <c r="AE421" s="5">
        <v>0</v>
      </c>
      <c r="AF421" s="5">
        <v>61.4</v>
      </c>
      <c r="AG421" s="5">
        <v>1</v>
      </c>
    </row>
    <row r="422" spans="1:33" x14ac:dyDescent="0.25">
      <c r="A422" t="s">
        <v>485</v>
      </c>
      <c r="B422">
        <v>2020</v>
      </c>
      <c r="C422">
        <v>21780001</v>
      </c>
      <c r="D422" s="1">
        <v>44054</v>
      </c>
      <c r="E422">
        <v>13</v>
      </c>
      <c r="F422" t="s">
        <v>394</v>
      </c>
      <c r="G422" t="str">
        <f t="shared" si="6"/>
        <v>Lake Manawa</v>
      </c>
      <c r="H422" t="s">
        <v>395</v>
      </c>
      <c r="I422" t="s">
        <v>34</v>
      </c>
      <c r="J422" t="s">
        <v>396</v>
      </c>
      <c r="K422">
        <v>22.5</v>
      </c>
      <c r="L422">
        <v>4556.7</v>
      </c>
      <c r="M422" t="s">
        <v>354</v>
      </c>
      <c r="N422">
        <v>0.20499999999999999</v>
      </c>
      <c r="O422">
        <v>8.84</v>
      </c>
      <c r="Q422" s="5">
        <v>4.6059999999999999</v>
      </c>
      <c r="T422">
        <v>6.0000000000000001E-3</v>
      </c>
      <c r="U422" s="5">
        <v>0.14499999999999999</v>
      </c>
      <c r="V422" s="5">
        <v>1.486</v>
      </c>
      <c r="Z422" s="5">
        <v>34.326999999999998</v>
      </c>
      <c r="AB422" s="5">
        <v>81.400000000000006</v>
      </c>
      <c r="AC422" s="5">
        <v>25.6</v>
      </c>
      <c r="AD422" s="5">
        <v>15.7</v>
      </c>
      <c r="AE422" s="5">
        <v>0</v>
      </c>
      <c r="AF422" s="5">
        <v>122.6</v>
      </c>
      <c r="AG422" s="5">
        <v>1</v>
      </c>
    </row>
    <row r="423" spans="1:33" x14ac:dyDescent="0.25">
      <c r="A423" t="s">
        <v>486</v>
      </c>
      <c r="B423">
        <v>2020</v>
      </c>
      <c r="C423">
        <v>21870001</v>
      </c>
      <c r="D423" s="1">
        <v>44054</v>
      </c>
      <c r="E423">
        <v>13</v>
      </c>
      <c r="F423" t="s">
        <v>205</v>
      </c>
      <c r="G423" t="str">
        <f t="shared" si="6"/>
        <v>Lake of Three Fires</v>
      </c>
      <c r="H423" t="s">
        <v>33</v>
      </c>
      <c r="I423" t="s">
        <v>34</v>
      </c>
      <c r="J423" t="s">
        <v>35</v>
      </c>
      <c r="K423">
        <v>27.8</v>
      </c>
      <c r="L423">
        <v>727.2</v>
      </c>
      <c r="M423">
        <v>0.84</v>
      </c>
      <c r="N423">
        <v>1.585</v>
      </c>
      <c r="O423">
        <v>8.94</v>
      </c>
      <c r="Q423" s="5">
        <v>7.5570000000000004</v>
      </c>
      <c r="T423">
        <v>1E-3</v>
      </c>
      <c r="U423" s="5">
        <v>0.47899999999999998</v>
      </c>
      <c r="V423" s="5">
        <v>1.9319999999999999</v>
      </c>
      <c r="Z423" s="5">
        <v>6.8710000000000004</v>
      </c>
      <c r="AB423" s="5">
        <v>124</v>
      </c>
      <c r="AC423" s="5">
        <v>0</v>
      </c>
      <c r="AD423" s="5">
        <v>16.399999999999999</v>
      </c>
      <c r="AE423" s="5">
        <v>0</v>
      </c>
      <c r="AF423" s="5">
        <v>140.4</v>
      </c>
      <c r="AG423" s="5">
        <v>0</v>
      </c>
    </row>
    <row r="424" spans="1:33" x14ac:dyDescent="0.25">
      <c r="A424" t="s">
        <v>487</v>
      </c>
      <c r="B424">
        <v>2020</v>
      </c>
      <c r="C424">
        <v>21130002</v>
      </c>
      <c r="D424" s="1">
        <v>44054</v>
      </c>
      <c r="E424">
        <v>13</v>
      </c>
      <c r="F424" t="s">
        <v>370</v>
      </c>
      <c r="G424" t="s">
        <v>531</v>
      </c>
      <c r="H424" t="s">
        <v>38</v>
      </c>
      <c r="I424" t="s">
        <v>39</v>
      </c>
      <c r="J424" t="s">
        <v>40</v>
      </c>
      <c r="K424">
        <v>11.7</v>
      </c>
      <c r="L424">
        <v>5209.5</v>
      </c>
      <c r="M424">
        <v>5.89</v>
      </c>
      <c r="N424">
        <v>0.41</v>
      </c>
      <c r="O424">
        <v>8.58</v>
      </c>
      <c r="Q424" s="5">
        <v>8.4030000000000005</v>
      </c>
      <c r="T424">
        <v>6.0000000000000001E-3</v>
      </c>
      <c r="U424" s="5">
        <v>0.193</v>
      </c>
      <c r="V424" s="5">
        <v>1.3660000000000001</v>
      </c>
      <c r="Z424" s="5">
        <v>22.245000000000001</v>
      </c>
      <c r="AB424" s="5">
        <v>53.7</v>
      </c>
      <c r="AC424" s="5">
        <v>12.9</v>
      </c>
      <c r="AD424" s="5">
        <v>12.8</v>
      </c>
      <c r="AE424" s="5">
        <v>0</v>
      </c>
      <c r="AF424" s="5">
        <v>79.400000000000006</v>
      </c>
      <c r="AG424" s="5">
        <v>1.7</v>
      </c>
    </row>
    <row r="425" spans="1:33" x14ac:dyDescent="0.25">
      <c r="A425" t="s">
        <v>488</v>
      </c>
      <c r="B425">
        <v>2020</v>
      </c>
      <c r="C425">
        <v>21130001</v>
      </c>
      <c r="D425" s="1">
        <v>44054</v>
      </c>
      <c r="E425">
        <v>13</v>
      </c>
      <c r="F425" t="s">
        <v>372</v>
      </c>
      <c r="G425" t="s">
        <v>531</v>
      </c>
      <c r="H425" t="s">
        <v>38</v>
      </c>
      <c r="I425" t="s">
        <v>39</v>
      </c>
      <c r="J425" t="s">
        <v>40</v>
      </c>
      <c r="K425">
        <v>11.7</v>
      </c>
      <c r="L425">
        <v>5209.5</v>
      </c>
      <c r="M425">
        <v>6.47</v>
      </c>
      <c r="N425">
        <v>0.32700000000000001</v>
      </c>
      <c r="O425">
        <v>8.6199999999999992</v>
      </c>
      <c r="Q425" s="5">
        <v>8.6059999999999999</v>
      </c>
      <c r="T425">
        <v>3.0000000000000001E-3</v>
      </c>
      <c r="U425" s="5">
        <v>0.16400000000000001</v>
      </c>
      <c r="V425" s="5">
        <v>1.5780000000000001</v>
      </c>
      <c r="Z425" s="5">
        <v>22.132000000000001</v>
      </c>
      <c r="AB425" s="5">
        <v>55.5</v>
      </c>
      <c r="AC425" s="5">
        <v>13.1</v>
      </c>
      <c r="AD425" s="5">
        <v>13</v>
      </c>
      <c r="AE425" s="5">
        <v>0</v>
      </c>
      <c r="AF425" s="5">
        <v>81.599999999999994</v>
      </c>
      <c r="AG425" s="5">
        <v>1</v>
      </c>
    </row>
    <row r="426" spans="1:33" x14ac:dyDescent="0.25">
      <c r="A426" t="s">
        <v>489</v>
      </c>
      <c r="B426">
        <v>2020</v>
      </c>
      <c r="C426">
        <v>21830001</v>
      </c>
      <c r="D426" s="1">
        <v>44054</v>
      </c>
      <c r="E426">
        <v>13</v>
      </c>
      <c r="F426" t="s">
        <v>401</v>
      </c>
      <c r="G426" t="str">
        <f t="shared" si="6"/>
        <v>Prairie Rose</v>
      </c>
      <c r="H426" t="s">
        <v>33</v>
      </c>
      <c r="I426" t="s">
        <v>34</v>
      </c>
      <c r="J426" t="s">
        <v>357</v>
      </c>
      <c r="K426">
        <v>25</v>
      </c>
      <c r="L426">
        <v>1522.4</v>
      </c>
      <c r="M426" t="s">
        <v>354</v>
      </c>
      <c r="N426">
        <v>0.3</v>
      </c>
      <c r="O426" t="s">
        <v>354</v>
      </c>
      <c r="Q426" s="5">
        <v>5.2869999999999999</v>
      </c>
      <c r="T426">
        <v>5.0000000000000001E-3</v>
      </c>
      <c r="U426" s="5">
        <v>0.249</v>
      </c>
      <c r="V426" s="5">
        <v>2.802</v>
      </c>
      <c r="Z426" s="5">
        <v>13.962</v>
      </c>
      <c r="AB426" s="5">
        <v>176.9</v>
      </c>
      <c r="AC426" s="5">
        <v>0</v>
      </c>
      <c r="AD426" s="5">
        <v>10.4</v>
      </c>
      <c r="AE426" s="5">
        <v>9.6999999999999993</v>
      </c>
      <c r="AF426" s="5">
        <v>197</v>
      </c>
      <c r="AG426" s="5">
        <v>0</v>
      </c>
    </row>
    <row r="427" spans="1:33" x14ac:dyDescent="0.25">
      <c r="A427" t="s">
        <v>490</v>
      </c>
      <c r="B427">
        <v>2020</v>
      </c>
      <c r="C427">
        <v>21860001</v>
      </c>
      <c r="D427" s="1">
        <v>44054</v>
      </c>
      <c r="E427">
        <v>13</v>
      </c>
      <c r="F427" t="s">
        <v>364</v>
      </c>
      <c r="G427" t="str">
        <f t="shared" si="6"/>
        <v>Union Grove</v>
      </c>
      <c r="H427" t="s">
        <v>33</v>
      </c>
      <c r="I427" t="s">
        <v>34</v>
      </c>
      <c r="J427" t="s">
        <v>35</v>
      </c>
      <c r="K427">
        <v>20</v>
      </c>
      <c r="L427">
        <v>750</v>
      </c>
      <c r="M427" t="s">
        <v>354</v>
      </c>
      <c r="N427">
        <v>39.825000000000003</v>
      </c>
      <c r="O427">
        <v>9.5299999999999994</v>
      </c>
      <c r="Q427" s="5">
        <v>5.4320000000000004</v>
      </c>
      <c r="T427">
        <v>1.0999999999999999E-2</v>
      </c>
      <c r="U427" s="5">
        <v>0.52800000000000002</v>
      </c>
      <c r="V427" s="5">
        <v>2.75</v>
      </c>
      <c r="Z427" s="5">
        <v>11.608000000000001</v>
      </c>
      <c r="AB427" s="5">
        <v>318.89999999999998</v>
      </c>
      <c r="AC427" s="5">
        <v>0</v>
      </c>
      <c r="AD427" s="5">
        <v>0</v>
      </c>
      <c r="AE427" s="5">
        <v>33.299999999999997</v>
      </c>
      <c r="AF427" s="5">
        <v>352.2</v>
      </c>
      <c r="AG427" s="5">
        <v>0</v>
      </c>
    </row>
    <row r="428" spans="1:33" x14ac:dyDescent="0.25">
      <c r="A428" t="s">
        <v>490</v>
      </c>
      <c r="B428">
        <v>2020</v>
      </c>
      <c r="C428">
        <v>21860001</v>
      </c>
      <c r="D428" s="1">
        <v>44054</v>
      </c>
      <c r="E428">
        <v>13</v>
      </c>
      <c r="F428" t="s">
        <v>491</v>
      </c>
      <c r="G428" t="s">
        <v>364</v>
      </c>
      <c r="H428" t="s">
        <v>33</v>
      </c>
      <c r="I428" t="s">
        <v>34</v>
      </c>
      <c r="J428" t="s">
        <v>35</v>
      </c>
      <c r="K428">
        <v>20</v>
      </c>
      <c r="L428">
        <v>750</v>
      </c>
      <c r="M428" t="s">
        <v>354</v>
      </c>
      <c r="N428">
        <v>39.825000000000003</v>
      </c>
      <c r="O428">
        <v>9.5299999999999994</v>
      </c>
      <c r="Q428" s="5">
        <v>5.4320000000000004</v>
      </c>
      <c r="T428">
        <v>1.0999999999999999E-2</v>
      </c>
      <c r="U428" s="5">
        <v>0.52800000000000002</v>
      </c>
      <c r="V428" s="5">
        <v>2.75</v>
      </c>
      <c r="Z428" s="5">
        <v>11.608000000000001</v>
      </c>
      <c r="AB428" s="5">
        <v>41.9</v>
      </c>
      <c r="AC428" s="5">
        <v>0</v>
      </c>
      <c r="AD428" s="5">
        <v>0.9</v>
      </c>
      <c r="AE428" s="5">
        <v>2.2999999999999998</v>
      </c>
      <c r="AF428" s="5">
        <v>45.1</v>
      </c>
      <c r="AG428" s="5">
        <v>0.3</v>
      </c>
    </row>
    <row r="429" spans="1:33" x14ac:dyDescent="0.25">
      <c r="A429" t="s">
        <v>492</v>
      </c>
      <c r="B429">
        <v>2020</v>
      </c>
      <c r="C429">
        <v>21690001</v>
      </c>
      <c r="D429" s="1">
        <v>44054</v>
      </c>
      <c r="E429">
        <v>13</v>
      </c>
      <c r="F429" t="s">
        <v>209</v>
      </c>
      <c r="G429" t="str">
        <f t="shared" si="6"/>
        <v>Viking Lake</v>
      </c>
      <c r="H429" t="s">
        <v>33</v>
      </c>
      <c r="I429" t="s">
        <v>34</v>
      </c>
      <c r="J429" t="s">
        <v>35</v>
      </c>
      <c r="K429">
        <v>42.3</v>
      </c>
      <c r="L429">
        <v>2067.1999999999998</v>
      </c>
      <c r="M429" t="s">
        <v>354</v>
      </c>
      <c r="N429">
        <v>0.255</v>
      </c>
      <c r="O429">
        <v>9.2799999999999994</v>
      </c>
      <c r="Q429" s="5">
        <v>6.0620000000000003</v>
      </c>
      <c r="T429">
        <v>0</v>
      </c>
      <c r="U429" s="5">
        <v>0.215</v>
      </c>
      <c r="V429" s="5">
        <v>1.776</v>
      </c>
      <c r="Z429" s="5">
        <v>9.9499999999999993</v>
      </c>
      <c r="AB429" s="5">
        <v>127.4</v>
      </c>
      <c r="AC429" s="5">
        <v>0</v>
      </c>
      <c r="AD429" s="5">
        <v>15.3</v>
      </c>
      <c r="AE429" s="5">
        <v>0</v>
      </c>
      <c r="AF429" s="5">
        <v>142.69999999999999</v>
      </c>
      <c r="AG429" s="5">
        <v>0</v>
      </c>
    </row>
    <row r="430" spans="1:33" x14ac:dyDescent="0.25">
      <c r="A430" t="s">
        <v>493</v>
      </c>
      <c r="B430">
        <v>2020</v>
      </c>
      <c r="C430">
        <v>21880001</v>
      </c>
      <c r="D430" s="1">
        <v>44061</v>
      </c>
      <c r="E430">
        <v>14</v>
      </c>
      <c r="F430" t="s">
        <v>201</v>
      </c>
      <c r="G430" t="str">
        <f t="shared" si="6"/>
        <v>Green Valley</v>
      </c>
      <c r="H430" t="s">
        <v>33</v>
      </c>
      <c r="I430" t="s">
        <v>34</v>
      </c>
      <c r="J430" t="s">
        <v>35</v>
      </c>
      <c r="K430">
        <v>26.5</v>
      </c>
      <c r="L430">
        <v>3481.4</v>
      </c>
      <c r="M430">
        <v>4.1500000000000004</v>
      </c>
      <c r="N430">
        <v>0.79</v>
      </c>
      <c r="O430">
        <v>9.52</v>
      </c>
      <c r="Q430" s="5">
        <v>3.867</v>
      </c>
      <c r="T430">
        <v>0.14599999999999999</v>
      </c>
      <c r="U430" s="5">
        <v>0.49099999999999999</v>
      </c>
      <c r="V430" s="5">
        <v>1.9930000000000001</v>
      </c>
      <c r="Z430" s="5">
        <v>8.0939999999999994</v>
      </c>
      <c r="AB430" s="5">
        <v>106.8</v>
      </c>
      <c r="AC430" s="5">
        <v>0</v>
      </c>
      <c r="AD430" s="5">
        <v>5.2</v>
      </c>
      <c r="AE430" s="5">
        <v>6.7</v>
      </c>
      <c r="AF430" s="5">
        <v>118.7</v>
      </c>
      <c r="AG430" s="5">
        <v>0</v>
      </c>
    </row>
    <row r="431" spans="1:33" x14ac:dyDescent="0.25">
      <c r="A431" t="s">
        <v>494</v>
      </c>
      <c r="B431">
        <v>2020</v>
      </c>
      <c r="C431">
        <v>21040001</v>
      </c>
      <c r="D431" s="1">
        <v>44061</v>
      </c>
      <c r="E431">
        <v>14</v>
      </c>
      <c r="F431" t="s">
        <v>439</v>
      </c>
      <c r="G431" t="str">
        <f t="shared" si="6"/>
        <v>Honey Creek Resort</v>
      </c>
      <c r="H431" t="s">
        <v>374</v>
      </c>
      <c r="I431" t="s">
        <v>34</v>
      </c>
      <c r="J431" t="s">
        <v>35</v>
      </c>
      <c r="K431">
        <v>48</v>
      </c>
      <c r="L431">
        <v>200865.6</v>
      </c>
      <c r="M431" t="s">
        <v>354</v>
      </c>
      <c r="N431">
        <v>1.0980000000000001</v>
      </c>
      <c r="O431">
        <v>8.4499999999999993</v>
      </c>
      <c r="Q431" s="5">
        <v>4.984</v>
      </c>
      <c r="T431">
        <v>4.0000000000000001E-3</v>
      </c>
      <c r="U431" s="5">
        <v>0.10199999999999999</v>
      </c>
      <c r="V431" s="5">
        <v>0.95599999999999996</v>
      </c>
      <c r="Z431" s="5">
        <v>8.8659999999999997</v>
      </c>
      <c r="AB431" s="5">
        <v>34.700000000000003</v>
      </c>
      <c r="AC431" s="5">
        <v>0</v>
      </c>
      <c r="AD431" s="5">
        <v>6.9</v>
      </c>
      <c r="AE431" s="5">
        <v>3.9</v>
      </c>
      <c r="AF431" s="5">
        <v>45.5</v>
      </c>
      <c r="AG431" s="5">
        <v>0</v>
      </c>
    </row>
    <row r="432" spans="1:33" x14ac:dyDescent="0.25">
      <c r="A432" t="s">
        <v>495</v>
      </c>
      <c r="B432">
        <v>2020</v>
      </c>
      <c r="C432">
        <v>21920001</v>
      </c>
      <c r="D432" s="1">
        <v>44061</v>
      </c>
      <c r="E432">
        <v>14</v>
      </c>
      <c r="F432" t="s">
        <v>360</v>
      </c>
      <c r="G432" t="str">
        <f t="shared" si="6"/>
        <v>Lake Darling</v>
      </c>
      <c r="H432" t="s">
        <v>33</v>
      </c>
      <c r="I432" t="s">
        <v>34</v>
      </c>
      <c r="J432" t="s">
        <v>35</v>
      </c>
      <c r="K432">
        <v>21.6</v>
      </c>
      <c r="L432">
        <v>2727</v>
      </c>
      <c r="M432" t="s">
        <v>354</v>
      </c>
      <c r="N432">
        <v>6.9669999999999996</v>
      </c>
      <c r="O432">
        <v>9.6199999999999992</v>
      </c>
      <c r="Q432" s="5">
        <v>5.5369999999999999</v>
      </c>
      <c r="T432">
        <v>0.215</v>
      </c>
      <c r="U432" s="5">
        <v>0.54500000000000004</v>
      </c>
      <c r="V432" s="5">
        <v>2.1549999999999998</v>
      </c>
      <c r="Z432" s="5">
        <v>12.617000000000001</v>
      </c>
      <c r="AB432" s="5">
        <v>91.8</v>
      </c>
      <c r="AC432" s="5">
        <v>0</v>
      </c>
      <c r="AD432" s="5">
        <v>10.3</v>
      </c>
      <c r="AE432" s="5">
        <v>9.4</v>
      </c>
      <c r="AF432" s="5">
        <v>111.5</v>
      </c>
      <c r="AG432" s="5">
        <v>0</v>
      </c>
    </row>
    <row r="433" spans="1:33" x14ac:dyDescent="0.25">
      <c r="A433" t="s">
        <v>496</v>
      </c>
      <c r="B433">
        <v>2020</v>
      </c>
      <c r="C433">
        <v>21620001</v>
      </c>
      <c r="D433" s="1">
        <v>44061</v>
      </c>
      <c r="E433">
        <v>14</v>
      </c>
      <c r="F433" t="s">
        <v>356</v>
      </c>
      <c r="G433" t="str">
        <f t="shared" si="6"/>
        <v>Lake Keomah</v>
      </c>
      <c r="H433" t="s">
        <v>33</v>
      </c>
      <c r="I433" t="s">
        <v>34</v>
      </c>
      <c r="J433" t="s">
        <v>357</v>
      </c>
      <c r="K433">
        <v>18.3</v>
      </c>
      <c r="L433">
        <v>733.2</v>
      </c>
      <c r="M433" t="s">
        <v>354</v>
      </c>
      <c r="N433">
        <v>0.51500000000000001</v>
      </c>
      <c r="O433">
        <v>9.34</v>
      </c>
      <c r="Q433" s="5">
        <v>4.78</v>
      </c>
      <c r="T433">
        <v>8.0000000000000002E-3</v>
      </c>
      <c r="U433" s="5">
        <v>0.33100000000000002</v>
      </c>
      <c r="V433" s="5">
        <v>1.587</v>
      </c>
      <c r="Z433" s="5">
        <v>15.673</v>
      </c>
      <c r="AB433" s="5">
        <v>22.2</v>
      </c>
      <c r="AC433" s="5">
        <v>28.9</v>
      </c>
      <c r="AD433" s="5">
        <v>13.7</v>
      </c>
      <c r="AE433" s="5">
        <v>0</v>
      </c>
      <c r="AF433" s="5">
        <v>64.8</v>
      </c>
      <c r="AG433" s="5">
        <v>1</v>
      </c>
    </row>
    <row r="434" spans="1:33" x14ac:dyDescent="0.25">
      <c r="A434" t="s">
        <v>497</v>
      </c>
      <c r="B434">
        <v>2020</v>
      </c>
      <c r="C434">
        <v>21780001</v>
      </c>
      <c r="D434" s="1">
        <v>44061</v>
      </c>
      <c r="E434">
        <v>14</v>
      </c>
      <c r="F434" t="s">
        <v>394</v>
      </c>
      <c r="G434" t="str">
        <f t="shared" si="6"/>
        <v>Lake Manawa</v>
      </c>
      <c r="H434" t="s">
        <v>395</v>
      </c>
      <c r="I434" t="s">
        <v>34</v>
      </c>
      <c r="J434" t="s">
        <v>396</v>
      </c>
      <c r="K434">
        <v>22.5</v>
      </c>
      <c r="L434">
        <v>4556.7</v>
      </c>
      <c r="M434">
        <v>5.23</v>
      </c>
      <c r="N434">
        <v>0.72499999999999998</v>
      </c>
      <c r="O434">
        <v>8.85</v>
      </c>
      <c r="Q434" s="5">
        <v>3.8969999999999998</v>
      </c>
      <c r="T434">
        <v>0.01</v>
      </c>
      <c r="U434" s="5">
        <v>0.32800000000000001</v>
      </c>
      <c r="V434" s="5">
        <v>1.829</v>
      </c>
      <c r="Z434" s="5">
        <v>31.960999999999999</v>
      </c>
      <c r="AB434" s="5">
        <v>102</v>
      </c>
      <c r="AC434" s="5">
        <v>19</v>
      </c>
      <c r="AD434" s="5">
        <v>19.8</v>
      </c>
      <c r="AE434" s="5">
        <v>0</v>
      </c>
      <c r="AF434" s="5">
        <v>140.9</v>
      </c>
      <c r="AG434" s="5">
        <v>0</v>
      </c>
    </row>
    <row r="435" spans="1:33" x14ac:dyDescent="0.25">
      <c r="A435" t="s">
        <v>498</v>
      </c>
      <c r="B435">
        <v>2020</v>
      </c>
      <c r="C435">
        <v>21870001</v>
      </c>
      <c r="D435" s="1">
        <v>44061</v>
      </c>
      <c r="E435">
        <v>14</v>
      </c>
      <c r="F435" t="s">
        <v>205</v>
      </c>
      <c r="G435" t="str">
        <f t="shared" si="6"/>
        <v>Lake of Three Fires</v>
      </c>
      <c r="H435" t="s">
        <v>33</v>
      </c>
      <c r="I435" t="s">
        <v>34</v>
      </c>
      <c r="J435" t="s">
        <v>35</v>
      </c>
      <c r="K435">
        <v>27.8</v>
      </c>
      <c r="L435">
        <v>727.2</v>
      </c>
      <c r="M435">
        <v>3.94</v>
      </c>
      <c r="N435">
        <v>1.3979999999999999</v>
      </c>
      <c r="O435">
        <v>8.65</v>
      </c>
      <c r="Q435" s="5">
        <v>5.8280000000000003</v>
      </c>
      <c r="T435">
        <v>6.0000000000000001E-3</v>
      </c>
      <c r="U435" s="5">
        <v>0.185</v>
      </c>
      <c r="V435" s="5">
        <v>1.9039999999999999</v>
      </c>
      <c r="Z435" s="5">
        <v>6.7069999999999999</v>
      </c>
      <c r="AB435" s="5">
        <v>111.7</v>
      </c>
      <c r="AC435" s="5">
        <v>0</v>
      </c>
      <c r="AD435" s="5">
        <v>9.9</v>
      </c>
      <c r="AE435" s="5">
        <v>0</v>
      </c>
      <c r="AF435" s="5">
        <v>121.6</v>
      </c>
      <c r="AG435" s="5">
        <v>0</v>
      </c>
    </row>
    <row r="436" spans="1:33" x14ac:dyDescent="0.25">
      <c r="A436" t="s">
        <v>499</v>
      </c>
      <c r="B436">
        <v>2020</v>
      </c>
      <c r="C436">
        <v>21130002</v>
      </c>
      <c r="D436" s="1">
        <v>44061</v>
      </c>
      <c r="E436">
        <v>14</v>
      </c>
      <c r="F436" t="s">
        <v>370</v>
      </c>
      <c r="G436" t="s">
        <v>531</v>
      </c>
      <c r="H436" t="s">
        <v>38</v>
      </c>
      <c r="I436" t="s">
        <v>39</v>
      </c>
      <c r="J436" t="s">
        <v>40</v>
      </c>
      <c r="K436">
        <v>11.7</v>
      </c>
      <c r="L436">
        <v>5209.5</v>
      </c>
      <c r="M436">
        <v>6.46</v>
      </c>
      <c r="N436">
        <v>0.74199999999999999</v>
      </c>
      <c r="O436" t="s">
        <v>354</v>
      </c>
      <c r="Q436" s="5">
        <v>2.802</v>
      </c>
      <c r="T436">
        <v>6.0000000000000001E-3</v>
      </c>
      <c r="U436" s="5">
        <v>0.34499999999999997</v>
      </c>
      <c r="V436" s="5">
        <v>1.534</v>
      </c>
      <c r="Z436" s="5">
        <v>20.981999999999999</v>
      </c>
      <c r="AB436" s="5">
        <v>70.2</v>
      </c>
      <c r="AC436" s="5">
        <v>14.4</v>
      </c>
      <c r="AD436" s="5">
        <v>14.2</v>
      </c>
      <c r="AE436" s="5">
        <v>0</v>
      </c>
      <c r="AF436" s="5">
        <v>98.8</v>
      </c>
      <c r="AG436" s="5">
        <v>1</v>
      </c>
    </row>
    <row r="437" spans="1:33" x14ac:dyDescent="0.25">
      <c r="A437" t="s">
        <v>500</v>
      </c>
      <c r="B437">
        <v>2020</v>
      </c>
      <c r="C437">
        <v>21130001</v>
      </c>
      <c r="D437" s="1">
        <v>44061</v>
      </c>
      <c r="E437">
        <v>14</v>
      </c>
      <c r="F437" t="s">
        <v>372</v>
      </c>
      <c r="G437" t="s">
        <v>531</v>
      </c>
      <c r="H437" t="s">
        <v>38</v>
      </c>
      <c r="I437" t="s">
        <v>39</v>
      </c>
      <c r="J437" t="s">
        <v>40</v>
      </c>
      <c r="K437">
        <v>11.7</v>
      </c>
      <c r="L437">
        <v>5209.5</v>
      </c>
      <c r="M437">
        <v>5.165</v>
      </c>
      <c r="N437">
        <v>0.53300000000000003</v>
      </c>
      <c r="O437" t="s">
        <v>354</v>
      </c>
      <c r="Q437" s="5">
        <v>5.9450000000000003</v>
      </c>
      <c r="T437">
        <v>5.0000000000000001E-3</v>
      </c>
      <c r="U437" s="5">
        <v>0.20799999999999999</v>
      </c>
      <c r="V437" s="5">
        <v>1.3620000000000001</v>
      </c>
      <c r="Z437" s="5">
        <v>20.379000000000001</v>
      </c>
      <c r="AB437" s="5">
        <v>60.7</v>
      </c>
      <c r="AC437" s="5">
        <v>13.7</v>
      </c>
      <c r="AD437" s="5">
        <v>11.9</v>
      </c>
      <c r="AE437" s="5">
        <v>0</v>
      </c>
      <c r="AF437" s="5">
        <v>86.3</v>
      </c>
      <c r="AG437" s="5">
        <v>1</v>
      </c>
    </row>
    <row r="438" spans="1:33" x14ac:dyDescent="0.25">
      <c r="A438" t="s">
        <v>501</v>
      </c>
      <c r="B438">
        <v>2020</v>
      </c>
      <c r="C438">
        <v>21860001</v>
      </c>
      <c r="D438" s="1">
        <v>44061</v>
      </c>
      <c r="E438">
        <v>14</v>
      </c>
      <c r="F438" t="s">
        <v>364</v>
      </c>
      <c r="G438" t="str">
        <f t="shared" si="6"/>
        <v>Union Grove</v>
      </c>
      <c r="H438" t="s">
        <v>33</v>
      </c>
      <c r="I438" t="s">
        <v>34</v>
      </c>
      <c r="J438" t="s">
        <v>35</v>
      </c>
      <c r="K438">
        <v>20</v>
      </c>
      <c r="L438">
        <v>750</v>
      </c>
      <c r="M438" t="s">
        <v>354</v>
      </c>
      <c r="N438">
        <v>83.64</v>
      </c>
      <c r="O438">
        <v>9.39</v>
      </c>
      <c r="Q438" s="5">
        <v>4.24</v>
      </c>
      <c r="T438">
        <v>8.5000000000000006E-2</v>
      </c>
      <c r="U438" s="5">
        <v>0.98499999999999999</v>
      </c>
      <c r="V438" s="5">
        <v>4.5979999999999999</v>
      </c>
      <c r="Z438" s="5">
        <v>12.39</v>
      </c>
      <c r="AB438" s="5">
        <v>682.3</v>
      </c>
      <c r="AC438" s="5">
        <v>0</v>
      </c>
      <c r="AD438" s="5">
        <v>0</v>
      </c>
      <c r="AE438" s="5">
        <v>84.7</v>
      </c>
      <c r="AF438" s="5">
        <v>767</v>
      </c>
      <c r="AG438" s="5">
        <v>0</v>
      </c>
    </row>
    <row r="439" spans="1:33" x14ac:dyDescent="0.25">
      <c r="A439" t="s">
        <v>502</v>
      </c>
      <c r="B439">
        <v>2020</v>
      </c>
      <c r="C439">
        <v>21690001</v>
      </c>
      <c r="D439" s="1">
        <v>44061</v>
      </c>
      <c r="E439">
        <v>14</v>
      </c>
      <c r="F439" t="s">
        <v>209</v>
      </c>
      <c r="G439" t="str">
        <f t="shared" si="6"/>
        <v>Viking Lake</v>
      </c>
      <c r="H439" t="s">
        <v>33</v>
      </c>
      <c r="I439" t="s">
        <v>34</v>
      </c>
      <c r="J439" t="s">
        <v>35</v>
      </c>
      <c r="K439">
        <v>42.3</v>
      </c>
      <c r="L439">
        <v>2067.1999999999998</v>
      </c>
      <c r="M439">
        <v>1.1100000000000001</v>
      </c>
      <c r="N439">
        <v>0.45500000000000002</v>
      </c>
      <c r="O439">
        <v>8.6300000000000008</v>
      </c>
      <c r="Q439" s="5">
        <v>4.7229999999999999</v>
      </c>
      <c r="T439">
        <v>6.0000000000000001E-3</v>
      </c>
      <c r="U439" s="5">
        <v>0.14899999999999999</v>
      </c>
      <c r="V439" s="5">
        <v>1.611</v>
      </c>
      <c r="Z439" s="5">
        <v>9.8420000000000005</v>
      </c>
      <c r="AB439" s="5">
        <v>107.5</v>
      </c>
      <c r="AC439" s="5">
        <v>0</v>
      </c>
      <c r="AD439" s="5">
        <v>12.3</v>
      </c>
      <c r="AE439" s="5">
        <v>0</v>
      </c>
      <c r="AF439" s="5">
        <v>119.8</v>
      </c>
      <c r="AG439" s="5">
        <v>0</v>
      </c>
    </row>
    <row r="440" spans="1:33" x14ac:dyDescent="0.25">
      <c r="A440" t="s">
        <v>503</v>
      </c>
      <c r="B440">
        <v>2020</v>
      </c>
      <c r="C440">
        <v>21940001</v>
      </c>
      <c r="D440" s="1">
        <v>44068</v>
      </c>
      <c r="E440">
        <v>15</v>
      </c>
      <c r="F440" t="s">
        <v>42</v>
      </c>
      <c r="G440" t="str">
        <f t="shared" si="6"/>
        <v>Brushy Creek</v>
      </c>
      <c r="H440" t="s">
        <v>33</v>
      </c>
      <c r="I440" t="s">
        <v>34</v>
      </c>
      <c r="J440" t="s">
        <v>40</v>
      </c>
      <c r="K440">
        <v>77.5</v>
      </c>
      <c r="L440">
        <v>20010</v>
      </c>
      <c r="M440" t="s">
        <v>354</v>
      </c>
      <c r="N440">
        <v>0.27800000000000002</v>
      </c>
      <c r="O440">
        <v>8.89</v>
      </c>
      <c r="Q440" s="5">
        <v>5.1269900000000002</v>
      </c>
      <c r="T440">
        <v>4.0000000000000001E-3</v>
      </c>
      <c r="U440" s="5">
        <v>0.13800000000000001</v>
      </c>
      <c r="V440" s="5">
        <v>1.17</v>
      </c>
      <c r="Z440" s="5">
        <v>16.721</v>
      </c>
      <c r="AB440" s="5">
        <v>14</v>
      </c>
      <c r="AC440" s="5">
        <v>0</v>
      </c>
      <c r="AD440" s="5">
        <v>14.9</v>
      </c>
      <c r="AE440" s="5">
        <v>4.8</v>
      </c>
      <c r="AF440" s="5">
        <v>33.700000000000003</v>
      </c>
      <c r="AG440" s="5">
        <v>0</v>
      </c>
    </row>
    <row r="441" spans="1:33" x14ac:dyDescent="0.25">
      <c r="A441" t="s">
        <v>504</v>
      </c>
      <c r="B441">
        <v>2020</v>
      </c>
      <c r="C441">
        <v>21300005</v>
      </c>
      <c r="D441" s="1">
        <v>44068</v>
      </c>
      <c r="E441">
        <v>15</v>
      </c>
      <c r="F441" t="s">
        <v>505</v>
      </c>
      <c r="G441" t="str">
        <f t="shared" si="6"/>
        <v>Crandall's Beach</v>
      </c>
      <c r="H441" t="s">
        <v>38</v>
      </c>
      <c r="I441" t="s">
        <v>39</v>
      </c>
      <c r="J441" t="s">
        <v>40</v>
      </c>
      <c r="K441">
        <v>22.5</v>
      </c>
      <c r="L441">
        <v>91230.5</v>
      </c>
      <c r="M441">
        <v>9.56</v>
      </c>
      <c r="N441">
        <v>4.4720000000000004</v>
      </c>
      <c r="O441">
        <v>8.25</v>
      </c>
      <c r="Q441" s="5">
        <v>3.9239999999999999</v>
      </c>
      <c r="T441">
        <v>3.0000000000000001E-3</v>
      </c>
      <c r="U441" s="5">
        <v>0.121</v>
      </c>
      <c r="V441" s="5">
        <v>1.6739999999999999</v>
      </c>
      <c r="Z441" s="5">
        <v>14.842000000000001</v>
      </c>
      <c r="AB441" s="5">
        <v>78.5</v>
      </c>
      <c r="AC441" s="5">
        <v>0</v>
      </c>
      <c r="AD441" s="5">
        <v>8.3000000000000007</v>
      </c>
      <c r="AE441" s="5">
        <v>0</v>
      </c>
      <c r="AF441" s="5">
        <v>86.8</v>
      </c>
      <c r="AG441" s="5">
        <v>0</v>
      </c>
    </row>
    <row r="442" spans="1:33" x14ac:dyDescent="0.25">
      <c r="A442" t="s">
        <v>506</v>
      </c>
      <c r="B442">
        <v>2020</v>
      </c>
      <c r="C442">
        <v>21880001</v>
      </c>
      <c r="D442" s="1">
        <v>44068</v>
      </c>
      <c r="E442">
        <v>15</v>
      </c>
      <c r="F442" t="s">
        <v>201</v>
      </c>
      <c r="G442" t="str">
        <f t="shared" si="6"/>
        <v>Green Valley</v>
      </c>
      <c r="H442" t="s">
        <v>33</v>
      </c>
      <c r="I442" t="s">
        <v>34</v>
      </c>
      <c r="J442" t="s">
        <v>35</v>
      </c>
      <c r="K442">
        <v>26.5</v>
      </c>
      <c r="L442">
        <v>3481.4</v>
      </c>
      <c r="M442">
        <v>4.8499999999999996</v>
      </c>
      <c r="N442">
        <v>0.96499999999999997</v>
      </c>
      <c r="O442">
        <v>9.4700000000000006</v>
      </c>
      <c r="Q442" s="5">
        <v>4.0439999999999996</v>
      </c>
      <c r="T442">
        <v>0.16400000000000001</v>
      </c>
      <c r="U442" s="5">
        <v>0.38500000000000001</v>
      </c>
      <c r="V442" s="5">
        <v>1.8879999999999999</v>
      </c>
      <c r="Z442" s="5">
        <v>8.8559999999999999</v>
      </c>
      <c r="AB442" s="5">
        <v>119.3</v>
      </c>
      <c r="AC442" s="5">
        <v>0</v>
      </c>
      <c r="AD442" s="5">
        <v>2.7</v>
      </c>
      <c r="AE442" s="5">
        <v>6</v>
      </c>
      <c r="AF442" s="5">
        <v>128</v>
      </c>
      <c r="AG442" s="5">
        <v>0</v>
      </c>
    </row>
    <row r="443" spans="1:33" x14ac:dyDescent="0.25">
      <c r="A443" t="s">
        <v>507</v>
      </c>
      <c r="B443">
        <v>2020</v>
      </c>
      <c r="C443">
        <v>21040001</v>
      </c>
      <c r="D443" s="1">
        <v>44068</v>
      </c>
      <c r="E443">
        <v>15</v>
      </c>
      <c r="F443" t="s">
        <v>439</v>
      </c>
      <c r="G443" t="str">
        <f t="shared" si="6"/>
        <v>Honey Creek Resort</v>
      </c>
      <c r="H443" t="s">
        <v>374</v>
      </c>
      <c r="I443" t="s">
        <v>34</v>
      </c>
      <c r="J443" t="s">
        <v>35</v>
      </c>
      <c r="K443">
        <v>48</v>
      </c>
      <c r="L443">
        <v>200865.6</v>
      </c>
      <c r="M443">
        <v>2.15</v>
      </c>
      <c r="N443">
        <v>7.2750000000000004</v>
      </c>
      <c r="O443" t="s">
        <v>354</v>
      </c>
      <c r="Q443" s="5">
        <v>4.9619999999999997</v>
      </c>
      <c r="T443">
        <v>4.0000000000000001E-3</v>
      </c>
      <c r="U443" s="5">
        <v>0.24199999999999999</v>
      </c>
      <c r="V443" s="5">
        <v>1.278</v>
      </c>
      <c r="Z443" s="5">
        <v>10.032</v>
      </c>
      <c r="AB443" s="5">
        <v>50.3</v>
      </c>
      <c r="AC443" s="5">
        <v>0</v>
      </c>
      <c r="AD443" s="5">
        <v>5.4</v>
      </c>
      <c r="AE443" s="5">
        <v>3.1</v>
      </c>
      <c r="AF443" s="5">
        <v>58.8</v>
      </c>
      <c r="AG443" s="5">
        <v>0</v>
      </c>
    </row>
    <row r="444" spans="1:33" x14ac:dyDescent="0.25">
      <c r="A444" t="s">
        <v>508</v>
      </c>
      <c r="B444">
        <v>2020</v>
      </c>
      <c r="C444">
        <v>21920001</v>
      </c>
      <c r="D444" s="1">
        <v>44068</v>
      </c>
      <c r="E444">
        <v>15</v>
      </c>
      <c r="F444" t="s">
        <v>360</v>
      </c>
      <c r="G444" t="str">
        <f t="shared" si="6"/>
        <v>Lake Darling</v>
      </c>
      <c r="H444" t="s">
        <v>33</v>
      </c>
      <c r="I444" t="s">
        <v>34</v>
      </c>
      <c r="J444" t="s">
        <v>35</v>
      </c>
      <c r="K444">
        <v>21.6</v>
      </c>
      <c r="L444">
        <v>2727</v>
      </c>
      <c r="M444">
        <v>0.51649999999999996</v>
      </c>
      <c r="N444">
        <v>10.948</v>
      </c>
      <c r="O444" t="s">
        <v>354</v>
      </c>
      <c r="Q444" s="5">
        <v>5.5030000000000001</v>
      </c>
      <c r="T444">
        <v>0.20599999999999999</v>
      </c>
      <c r="U444" s="5">
        <v>0.53100000000000003</v>
      </c>
      <c r="V444" s="5">
        <v>2.2389999999999999</v>
      </c>
      <c r="Z444" s="5">
        <v>13.943</v>
      </c>
      <c r="AB444" s="5">
        <v>116.1</v>
      </c>
      <c r="AC444" s="5">
        <v>0</v>
      </c>
      <c r="AD444" s="5">
        <v>9.1</v>
      </c>
      <c r="AE444" s="5">
        <v>9.4</v>
      </c>
      <c r="AF444" s="5">
        <v>134.5</v>
      </c>
      <c r="AG444" s="5">
        <v>0</v>
      </c>
    </row>
    <row r="445" spans="1:33" x14ac:dyDescent="0.25">
      <c r="A445" t="s">
        <v>509</v>
      </c>
      <c r="B445">
        <v>2020</v>
      </c>
      <c r="C445">
        <v>21620001</v>
      </c>
      <c r="D445" s="1">
        <v>44068</v>
      </c>
      <c r="E445">
        <v>15</v>
      </c>
      <c r="F445" t="s">
        <v>356</v>
      </c>
      <c r="G445" t="str">
        <f t="shared" si="6"/>
        <v>Lake Keomah</v>
      </c>
      <c r="H445" t="s">
        <v>33</v>
      </c>
      <c r="I445" t="s">
        <v>34</v>
      </c>
      <c r="J445" t="s">
        <v>357</v>
      </c>
      <c r="K445">
        <v>18.3</v>
      </c>
      <c r="L445">
        <v>733.2</v>
      </c>
      <c r="M445">
        <v>3.7650000000000001</v>
      </c>
      <c r="N445">
        <v>0.61199999999999999</v>
      </c>
      <c r="O445" t="s">
        <v>354</v>
      </c>
      <c r="Q445" s="5">
        <v>4.8600000000000003</v>
      </c>
      <c r="T445">
        <v>3.0000000000000001E-3</v>
      </c>
      <c r="U445" s="5">
        <v>0.13200000000000001</v>
      </c>
      <c r="V445" s="5">
        <v>1.454</v>
      </c>
      <c r="Z445" s="5">
        <v>15.888999999999999</v>
      </c>
      <c r="AB445" s="5">
        <v>37.299999999999997</v>
      </c>
      <c r="AC445" s="5">
        <v>22.8</v>
      </c>
      <c r="AD445" s="5">
        <v>12.5</v>
      </c>
      <c r="AE445" s="5">
        <v>0</v>
      </c>
      <c r="AF445" s="5">
        <v>72.7</v>
      </c>
      <c r="AG445" s="5">
        <v>1.7</v>
      </c>
    </row>
    <row r="446" spans="1:33" x14ac:dyDescent="0.25">
      <c r="A446" t="s">
        <v>510</v>
      </c>
      <c r="B446">
        <v>2020</v>
      </c>
      <c r="C446">
        <v>21780001</v>
      </c>
      <c r="D446" s="1">
        <v>44068</v>
      </c>
      <c r="E446">
        <v>15</v>
      </c>
      <c r="F446" t="s">
        <v>394</v>
      </c>
      <c r="G446" t="str">
        <f t="shared" si="6"/>
        <v>Lake Manawa</v>
      </c>
      <c r="H446" t="s">
        <v>395</v>
      </c>
      <c r="I446" t="s">
        <v>34</v>
      </c>
      <c r="J446" t="s">
        <v>396</v>
      </c>
      <c r="K446">
        <v>22.5</v>
      </c>
      <c r="L446">
        <v>4556.7</v>
      </c>
      <c r="M446">
        <v>4.54</v>
      </c>
      <c r="N446">
        <v>0.75</v>
      </c>
      <c r="O446">
        <v>8.73</v>
      </c>
      <c r="Q446" s="5">
        <v>3.6379999999999999</v>
      </c>
      <c r="T446">
        <v>7.0000000000000001E-3</v>
      </c>
      <c r="U446" s="5">
        <v>0.123</v>
      </c>
      <c r="V446" s="5">
        <v>1.738</v>
      </c>
      <c r="Z446" s="5">
        <v>33.872999999999998</v>
      </c>
      <c r="AB446" s="5">
        <v>99</v>
      </c>
      <c r="AC446" s="5">
        <v>12.8</v>
      </c>
      <c r="AD446" s="5">
        <v>13.3</v>
      </c>
      <c r="AE446" s="5">
        <v>0</v>
      </c>
      <c r="AF446" s="5">
        <v>125.1</v>
      </c>
      <c r="AG446" s="5">
        <v>1.3</v>
      </c>
    </row>
    <row r="447" spans="1:33" x14ac:dyDescent="0.25">
      <c r="A447" t="s">
        <v>511</v>
      </c>
      <c r="B447">
        <v>2020</v>
      </c>
      <c r="C447">
        <v>21870001</v>
      </c>
      <c r="D447" s="1">
        <v>44068</v>
      </c>
      <c r="E447">
        <v>15</v>
      </c>
      <c r="F447" t="s">
        <v>205</v>
      </c>
      <c r="G447" t="str">
        <f t="shared" si="6"/>
        <v>Lake of Three Fires</v>
      </c>
      <c r="H447" t="s">
        <v>33</v>
      </c>
      <c r="I447" t="s">
        <v>34</v>
      </c>
      <c r="J447" t="s">
        <v>35</v>
      </c>
      <c r="K447">
        <v>27.8</v>
      </c>
      <c r="L447">
        <v>727.2</v>
      </c>
      <c r="M447">
        <v>3.59</v>
      </c>
      <c r="N447">
        <v>1.08</v>
      </c>
      <c r="O447">
        <v>10.61</v>
      </c>
      <c r="Q447" s="5">
        <v>5.86</v>
      </c>
      <c r="T447">
        <v>7.0000000000000001E-3</v>
      </c>
      <c r="U447" s="5">
        <v>0.191</v>
      </c>
      <c r="V447" s="5">
        <v>1.5509999999999999</v>
      </c>
      <c r="Z447" s="5">
        <v>7.0170000000000003</v>
      </c>
      <c r="AB447" s="5">
        <v>49.3</v>
      </c>
      <c r="AC447" s="5">
        <v>4.5999999999999996</v>
      </c>
      <c r="AD447" s="5">
        <v>13.8</v>
      </c>
      <c r="AE447" s="5">
        <v>0</v>
      </c>
      <c r="AF447" s="5">
        <v>67.599999999999994</v>
      </c>
      <c r="AG447" s="5">
        <v>0</v>
      </c>
    </row>
    <row r="448" spans="1:33" x14ac:dyDescent="0.25">
      <c r="A448" t="s">
        <v>512</v>
      </c>
      <c r="B448">
        <v>2020</v>
      </c>
      <c r="C448">
        <v>21130002</v>
      </c>
      <c r="D448" s="1">
        <v>44068</v>
      </c>
      <c r="E448">
        <v>15</v>
      </c>
      <c r="F448" t="s">
        <v>370</v>
      </c>
      <c r="G448" t="s">
        <v>531</v>
      </c>
      <c r="H448" t="s">
        <v>38</v>
      </c>
      <c r="I448" t="s">
        <v>39</v>
      </c>
      <c r="J448" t="s">
        <v>40</v>
      </c>
      <c r="K448">
        <v>11.7</v>
      </c>
      <c r="L448">
        <v>5209.5</v>
      </c>
      <c r="M448">
        <v>4.1550000000000002</v>
      </c>
      <c r="N448">
        <v>0.58699999999999997</v>
      </c>
      <c r="O448">
        <v>8.86</v>
      </c>
      <c r="Q448" s="5">
        <v>6.0890000000000004</v>
      </c>
      <c r="T448">
        <v>8.0000000000000002E-3</v>
      </c>
      <c r="U448" s="5">
        <v>0.31</v>
      </c>
      <c r="V448" s="5">
        <v>1.512</v>
      </c>
      <c r="Z448" s="5">
        <v>21.251999999999999</v>
      </c>
      <c r="AB448" s="5">
        <v>61.5</v>
      </c>
      <c r="AC448" s="5">
        <v>9.8000000000000007</v>
      </c>
      <c r="AD448" s="5">
        <v>8.1</v>
      </c>
      <c r="AE448" s="5">
        <v>0</v>
      </c>
      <c r="AF448" s="5">
        <v>79.400000000000006</v>
      </c>
      <c r="AG448" s="5">
        <v>2</v>
      </c>
    </row>
    <row r="449" spans="1:33" x14ac:dyDescent="0.25">
      <c r="A449" t="s">
        <v>513</v>
      </c>
      <c r="B449">
        <v>2020</v>
      </c>
      <c r="C449">
        <v>21130001</v>
      </c>
      <c r="D449" s="1">
        <v>44068</v>
      </c>
      <c r="E449">
        <v>15</v>
      </c>
      <c r="F449" t="s">
        <v>372</v>
      </c>
      <c r="G449" t="s">
        <v>531</v>
      </c>
      <c r="H449" t="s">
        <v>38</v>
      </c>
      <c r="I449" t="s">
        <v>39</v>
      </c>
      <c r="J449" t="s">
        <v>40</v>
      </c>
      <c r="K449">
        <v>11.7</v>
      </c>
      <c r="L449">
        <v>5209.5</v>
      </c>
      <c r="M449">
        <v>5.3049999999999997</v>
      </c>
      <c r="N449">
        <v>0.20499999999999999</v>
      </c>
      <c r="O449">
        <v>8.82</v>
      </c>
      <c r="Q449" s="5">
        <v>6.2409999999999997</v>
      </c>
      <c r="T449">
        <v>6.0000000000000001E-3</v>
      </c>
      <c r="U449" s="5">
        <v>0.245</v>
      </c>
      <c r="V449" s="5">
        <v>1.3779999999999999</v>
      </c>
      <c r="Z449" s="5">
        <v>19.734000000000002</v>
      </c>
      <c r="AB449" s="5">
        <v>68.7</v>
      </c>
      <c r="AC449" s="5">
        <v>9.6</v>
      </c>
      <c r="AD449" s="5">
        <v>11.9</v>
      </c>
      <c r="AE449" s="5">
        <v>0</v>
      </c>
      <c r="AF449" s="5">
        <v>90.2</v>
      </c>
      <c r="AG449" s="5">
        <v>1</v>
      </c>
    </row>
    <row r="450" spans="1:33" x14ac:dyDescent="0.25">
      <c r="A450" t="s">
        <v>514</v>
      </c>
      <c r="B450">
        <v>2020</v>
      </c>
      <c r="C450">
        <v>21830001</v>
      </c>
      <c r="D450" s="1">
        <v>44068</v>
      </c>
      <c r="E450">
        <v>15</v>
      </c>
      <c r="F450" t="s">
        <v>401</v>
      </c>
      <c r="G450" t="str">
        <f t="shared" si="6"/>
        <v>Prairie Rose</v>
      </c>
      <c r="H450" t="s">
        <v>33</v>
      </c>
      <c r="I450" t="s">
        <v>34</v>
      </c>
      <c r="J450" t="s">
        <v>357</v>
      </c>
      <c r="K450">
        <v>25</v>
      </c>
      <c r="L450">
        <v>1522.4</v>
      </c>
      <c r="M450">
        <v>2.0699999999999998</v>
      </c>
      <c r="N450">
        <v>0.98</v>
      </c>
      <c r="O450" t="s">
        <v>354</v>
      </c>
      <c r="Q450" s="5">
        <v>4.0640000000000001</v>
      </c>
      <c r="T450">
        <v>8.9999999999999993E-3</v>
      </c>
      <c r="U450" s="5">
        <v>0.216</v>
      </c>
      <c r="V450" s="5">
        <v>2.4420000000000002</v>
      </c>
      <c r="Z450" s="5">
        <v>13.715</v>
      </c>
      <c r="AB450" s="5">
        <v>146.19999999999999</v>
      </c>
      <c r="AC450" s="5">
        <v>0</v>
      </c>
      <c r="AD450" s="5">
        <v>15.9</v>
      </c>
      <c r="AE450" s="5">
        <v>0</v>
      </c>
      <c r="AF450" s="5">
        <v>162.1</v>
      </c>
      <c r="AG450" s="5">
        <v>0</v>
      </c>
    </row>
    <row r="451" spans="1:33" x14ac:dyDescent="0.25">
      <c r="A451" t="s">
        <v>515</v>
      </c>
      <c r="B451">
        <v>2020</v>
      </c>
      <c r="C451">
        <v>21860001</v>
      </c>
      <c r="D451" s="1">
        <v>44068</v>
      </c>
      <c r="E451">
        <v>15</v>
      </c>
      <c r="F451" t="s">
        <v>364</v>
      </c>
      <c r="G451" t="str">
        <f t="shared" ref="G451:G464" si="7">F451</f>
        <v>Union Grove</v>
      </c>
      <c r="H451" t="s">
        <v>33</v>
      </c>
      <c r="I451" t="s">
        <v>34</v>
      </c>
      <c r="J451" t="s">
        <v>35</v>
      </c>
      <c r="K451">
        <v>20</v>
      </c>
      <c r="L451">
        <v>750</v>
      </c>
      <c r="M451">
        <v>5.89</v>
      </c>
      <c r="N451">
        <v>37.090000000000003</v>
      </c>
      <c r="O451">
        <v>9.83</v>
      </c>
      <c r="Q451" s="5">
        <v>4.1669999999999998</v>
      </c>
      <c r="T451">
        <v>0.105</v>
      </c>
      <c r="U451" s="5">
        <v>0.56799999999999995</v>
      </c>
      <c r="V451" s="5">
        <v>3.153</v>
      </c>
      <c r="Z451" s="5">
        <v>9.6210000000000004</v>
      </c>
      <c r="AB451" s="5">
        <v>256.10000000000002</v>
      </c>
      <c r="AC451" s="5">
        <v>0</v>
      </c>
      <c r="AD451" s="5">
        <v>1.5</v>
      </c>
      <c r="AE451" s="5">
        <v>55.9</v>
      </c>
      <c r="AF451" s="5">
        <v>313.5</v>
      </c>
      <c r="AG451" s="5">
        <v>0</v>
      </c>
    </row>
    <row r="452" spans="1:33" x14ac:dyDescent="0.25">
      <c r="A452" t="s">
        <v>516</v>
      </c>
      <c r="B452">
        <v>2020</v>
      </c>
      <c r="C452">
        <v>21690001</v>
      </c>
      <c r="D452" s="1">
        <v>44068</v>
      </c>
      <c r="E452">
        <v>15</v>
      </c>
      <c r="F452" t="s">
        <v>209</v>
      </c>
      <c r="G452" t="str">
        <f t="shared" si="7"/>
        <v>Viking Lake</v>
      </c>
      <c r="H452" t="s">
        <v>33</v>
      </c>
      <c r="I452" t="s">
        <v>34</v>
      </c>
      <c r="J452" t="s">
        <v>35</v>
      </c>
      <c r="K452">
        <v>42.3</v>
      </c>
      <c r="L452">
        <v>2067.1999999999998</v>
      </c>
      <c r="M452">
        <v>17.45</v>
      </c>
      <c r="N452">
        <v>1.452</v>
      </c>
      <c r="O452">
        <v>10.94</v>
      </c>
      <c r="Q452" s="5">
        <v>4.8840000000000003</v>
      </c>
      <c r="T452">
        <v>4.0000000000000001E-3</v>
      </c>
      <c r="U452" s="5">
        <v>0.121</v>
      </c>
      <c r="V452" s="5">
        <v>1.9550000000000001</v>
      </c>
      <c r="Z452" s="5">
        <v>10.207000000000001</v>
      </c>
      <c r="AB452" s="5">
        <v>127.5</v>
      </c>
      <c r="AC452" s="5">
        <v>0</v>
      </c>
      <c r="AD452" s="5">
        <v>12.5</v>
      </c>
      <c r="AE452" s="5">
        <v>0</v>
      </c>
      <c r="AF452" s="5">
        <v>140.1</v>
      </c>
      <c r="AG452" s="5">
        <v>0</v>
      </c>
    </row>
    <row r="453" spans="1:33" x14ac:dyDescent="0.25">
      <c r="A453" t="s">
        <v>517</v>
      </c>
      <c r="B453">
        <v>2020</v>
      </c>
      <c r="C453">
        <v>21880001</v>
      </c>
      <c r="D453" s="1">
        <v>44075</v>
      </c>
      <c r="E453">
        <v>16</v>
      </c>
      <c r="F453" t="s">
        <v>201</v>
      </c>
      <c r="G453" t="str">
        <f t="shared" si="7"/>
        <v>Green Valley</v>
      </c>
      <c r="H453" t="s">
        <v>33</v>
      </c>
      <c r="I453" t="s">
        <v>34</v>
      </c>
      <c r="J453" t="s">
        <v>35</v>
      </c>
      <c r="K453">
        <v>26.5</v>
      </c>
      <c r="L453">
        <v>3481.4</v>
      </c>
      <c r="M453">
        <v>6.51</v>
      </c>
      <c r="N453">
        <v>0.38</v>
      </c>
      <c r="O453">
        <v>9.31</v>
      </c>
      <c r="Q453" s="5">
        <v>7.4561700000000002</v>
      </c>
      <c r="T453">
        <v>0.219</v>
      </c>
      <c r="U453" s="5">
        <v>0.59799999999999998</v>
      </c>
      <c r="V453" s="5">
        <v>2.948</v>
      </c>
      <c r="Z453" s="5">
        <v>8.1620000000000008</v>
      </c>
      <c r="AB453" s="5">
        <v>322</v>
      </c>
      <c r="AC453" s="5">
        <v>0</v>
      </c>
      <c r="AD453" s="5">
        <v>1.7</v>
      </c>
      <c r="AE453" s="5">
        <v>9.5</v>
      </c>
      <c r="AF453" s="5">
        <v>333.2</v>
      </c>
      <c r="AG453" s="5">
        <v>0</v>
      </c>
    </row>
    <row r="454" spans="1:33" x14ac:dyDescent="0.25">
      <c r="A454" t="s">
        <v>518</v>
      </c>
      <c r="B454">
        <v>2020</v>
      </c>
      <c r="C454">
        <v>21040001</v>
      </c>
      <c r="D454" s="1">
        <v>44075</v>
      </c>
      <c r="E454">
        <v>16</v>
      </c>
      <c r="F454" t="s">
        <v>439</v>
      </c>
      <c r="G454" t="str">
        <f t="shared" si="7"/>
        <v>Honey Creek Resort</v>
      </c>
      <c r="H454" t="s">
        <v>374</v>
      </c>
      <c r="I454" t="s">
        <v>34</v>
      </c>
      <c r="J454" t="s">
        <v>35</v>
      </c>
      <c r="K454">
        <v>48</v>
      </c>
      <c r="L454">
        <v>200865.6</v>
      </c>
      <c r="M454" t="s">
        <v>354</v>
      </c>
      <c r="N454">
        <v>0.88</v>
      </c>
      <c r="O454" t="s">
        <v>354</v>
      </c>
      <c r="Q454" s="5">
        <v>5.5460900000000004</v>
      </c>
      <c r="T454">
        <v>2.5000000000000001E-2</v>
      </c>
      <c r="U454" s="5">
        <v>0.245</v>
      </c>
      <c r="V454" s="5">
        <v>0.78200000000000003</v>
      </c>
      <c r="Z454" s="5">
        <v>9.4220000000000006</v>
      </c>
      <c r="AB454" s="5">
        <v>25.2</v>
      </c>
      <c r="AC454" s="5">
        <v>0</v>
      </c>
      <c r="AD454" s="5">
        <v>5</v>
      </c>
      <c r="AE454" s="5">
        <v>0</v>
      </c>
      <c r="AF454" s="5">
        <v>30.2</v>
      </c>
      <c r="AG454" s="5">
        <v>0</v>
      </c>
    </row>
    <row r="455" spans="1:33" x14ac:dyDescent="0.25">
      <c r="A455" t="s">
        <v>519</v>
      </c>
      <c r="B455">
        <v>2020</v>
      </c>
      <c r="C455">
        <v>21920001</v>
      </c>
      <c r="D455" s="1">
        <v>44075</v>
      </c>
      <c r="E455">
        <v>16</v>
      </c>
      <c r="F455" t="s">
        <v>360</v>
      </c>
      <c r="G455" t="str">
        <f t="shared" si="7"/>
        <v>Lake Darling</v>
      </c>
      <c r="H455" t="s">
        <v>33</v>
      </c>
      <c r="I455" t="s">
        <v>34</v>
      </c>
      <c r="J455" t="s">
        <v>35</v>
      </c>
      <c r="K455">
        <v>21.6</v>
      </c>
      <c r="L455">
        <v>2727</v>
      </c>
      <c r="M455">
        <v>7.2850000000000001</v>
      </c>
      <c r="N455">
        <v>4.47</v>
      </c>
      <c r="O455">
        <v>10.15</v>
      </c>
      <c r="Q455" s="5">
        <v>7.8841599999999996</v>
      </c>
      <c r="T455">
        <v>0.22900000000000001</v>
      </c>
      <c r="U455" s="5">
        <v>0.68400000000000005</v>
      </c>
      <c r="V455" s="5">
        <v>3.7490000000000001</v>
      </c>
      <c r="Z455" s="5">
        <v>13.829000000000001</v>
      </c>
      <c r="AB455" s="5">
        <v>303.60000000000002</v>
      </c>
      <c r="AC455" s="5">
        <v>0</v>
      </c>
      <c r="AD455" s="5">
        <v>11.4</v>
      </c>
      <c r="AE455" s="5">
        <v>1.9</v>
      </c>
      <c r="AF455" s="5">
        <v>317</v>
      </c>
      <c r="AG455" s="5">
        <v>0</v>
      </c>
    </row>
    <row r="456" spans="1:33" x14ac:dyDescent="0.25">
      <c r="A456" t="s">
        <v>520</v>
      </c>
      <c r="B456">
        <v>2020</v>
      </c>
      <c r="C456">
        <v>21620001</v>
      </c>
      <c r="D456" s="1">
        <v>44075</v>
      </c>
      <c r="E456">
        <v>16</v>
      </c>
      <c r="F456" t="s">
        <v>356</v>
      </c>
      <c r="G456" t="str">
        <f t="shared" si="7"/>
        <v>Lake Keomah</v>
      </c>
      <c r="H456" t="s">
        <v>33</v>
      </c>
      <c r="I456" t="s">
        <v>34</v>
      </c>
      <c r="J456" t="s">
        <v>357</v>
      </c>
      <c r="K456">
        <v>18.3</v>
      </c>
      <c r="L456">
        <v>733.2</v>
      </c>
      <c r="M456">
        <v>2.91</v>
      </c>
      <c r="N456">
        <v>0.54800000000000004</v>
      </c>
      <c r="O456">
        <v>9.75</v>
      </c>
      <c r="Q456" s="5">
        <v>6.1341000000000001</v>
      </c>
      <c r="T456">
        <v>2.1000000000000001E-2</v>
      </c>
      <c r="U456" s="5">
        <v>0.20300000000000001</v>
      </c>
      <c r="V456" s="5">
        <v>1.8240000000000001</v>
      </c>
      <c r="Z456" s="5">
        <v>15.448</v>
      </c>
      <c r="AB456" s="5">
        <v>85.9</v>
      </c>
      <c r="AC456" s="5">
        <v>9</v>
      </c>
      <c r="AD456" s="5">
        <v>14.5</v>
      </c>
      <c r="AE456" s="5">
        <v>0</v>
      </c>
      <c r="AF456" s="5">
        <v>109.5</v>
      </c>
      <c r="AG456" s="5">
        <v>0</v>
      </c>
    </row>
    <row r="457" spans="1:33" x14ac:dyDescent="0.25">
      <c r="A457" t="s">
        <v>521</v>
      </c>
      <c r="B457">
        <v>2020</v>
      </c>
      <c r="C457">
        <v>21780001</v>
      </c>
      <c r="D457" s="1">
        <v>44075</v>
      </c>
      <c r="E457">
        <v>16</v>
      </c>
      <c r="F457" t="s">
        <v>394</v>
      </c>
      <c r="G457" t="str">
        <f t="shared" si="7"/>
        <v>Lake Manawa</v>
      </c>
      <c r="H457" t="s">
        <v>395</v>
      </c>
      <c r="I457" t="s">
        <v>34</v>
      </c>
      <c r="J457" t="s">
        <v>396</v>
      </c>
      <c r="K457">
        <v>22.5</v>
      </c>
      <c r="L457">
        <v>4556.7</v>
      </c>
      <c r="M457">
        <v>5.1749999999999998</v>
      </c>
      <c r="N457">
        <v>0.67500000000000004</v>
      </c>
      <c r="O457">
        <v>8.5399999999999991</v>
      </c>
      <c r="Q457" s="5">
        <v>4.7828200000000001</v>
      </c>
      <c r="T457">
        <v>0.01</v>
      </c>
      <c r="U457" s="5">
        <v>0.22800000000000001</v>
      </c>
      <c r="V457" s="5">
        <v>1.7609999999999999</v>
      </c>
      <c r="Z457" s="5">
        <v>33.746000000000002</v>
      </c>
      <c r="AB457" s="5">
        <v>118</v>
      </c>
      <c r="AC457" s="5">
        <v>14.5</v>
      </c>
      <c r="AD457" s="5">
        <v>18.899999999999999</v>
      </c>
      <c r="AE457" s="5">
        <v>0</v>
      </c>
      <c r="AF457" s="5">
        <v>151.4</v>
      </c>
      <c r="AG457" s="5">
        <v>0.3</v>
      </c>
    </row>
    <row r="458" spans="1:33" x14ac:dyDescent="0.25">
      <c r="A458" t="s">
        <v>522</v>
      </c>
      <c r="B458">
        <v>2020</v>
      </c>
      <c r="C458">
        <v>21870001</v>
      </c>
      <c r="D458" s="1">
        <v>44075</v>
      </c>
      <c r="E458">
        <v>16</v>
      </c>
      <c r="F458" t="s">
        <v>205</v>
      </c>
      <c r="G458" t="str">
        <f t="shared" si="7"/>
        <v>Lake of Three Fires</v>
      </c>
      <c r="H458" t="s">
        <v>33</v>
      </c>
      <c r="I458" t="s">
        <v>34</v>
      </c>
      <c r="J458" t="s">
        <v>35</v>
      </c>
      <c r="K458">
        <v>27.8</v>
      </c>
      <c r="L458">
        <v>727.2</v>
      </c>
      <c r="M458">
        <v>0.41149999999999998</v>
      </c>
      <c r="N458">
        <v>0.505</v>
      </c>
      <c r="O458">
        <v>10.59</v>
      </c>
      <c r="Q458" s="5">
        <v>7.4129899999999997</v>
      </c>
      <c r="T458">
        <v>1.7000000000000001E-2</v>
      </c>
      <c r="U458" s="5">
        <v>0.27500000000000002</v>
      </c>
      <c r="V458" s="5">
        <v>1.774</v>
      </c>
      <c r="Z458" s="5">
        <v>9.9459999999999997</v>
      </c>
      <c r="AB458" s="5">
        <v>48.7</v>
      </c>
      <c r="AC458" s="5">
        <v>7.6</v>
      </c>
      <c r="AD458" s="5">
        <v>13.9</v>
      </c>
      <c r="AE458" s="5">
        <v>0</v>
      </c>
      <c r="AF458" s="5">
        <v>70.2</v>
      </c>
      <c r="AG458" s="5">
        <v>0</v>
      </c>
    </row>
    <row r="459" spans="1:33" x14ac:dyDescent="0.25">
      <c r="A459" t="s">
        <v>523</v>
      </c>
      <c r="B459">
        <v>2020</v>
      </c>
      <c r="C459">
        <v>21300006</v>
      </c>
      <c r="D459" s="1">
        <v>44075</v>
      </c>
      <c r="E459">
        <v>16</v>
      </c>
      <c r="F459" t="s">
        <v>461</v>
      </c>
      <c r="G459" t="str">
        <f t="shared" si="7"/>
        <v>Marble Beach</v>
      </c>
      <c r="H459" t="s">
        <v>38</v>
      </c>
      <c r="I459" t="s">
        <v>39</v>
      </c>
      <c r="J459" t="s">
        <v>40</v>
      </c>
      <c r="K459">
        <v>22.5</v>
      </c>
      <c r="L459">
        <v>471.2</v>
      </c>
      <c r="M459" t="s">
        <v>354</v>
      </c>
      <c r="N459">
        <v>15.19</v>
      </c>
      <c r="O459">
        <v>8.83</v>
      </c>
      <c r="Q459" s="5">
        <v>5.9055</v>
      </c>
      <c r="T459">
        <v>0.01</v>
      </c>
      <c r="U459" s="5">
        <v>0.23899999999999999</v>
      </c>
      <c r="V459" s="5">
        <v>1.645</v>
      </c>
      <c r="Z459" s="5">
        <v>13.606999999999999</v>
      </c>
      <c r="AB459" s="5">
        <v>99.7</v>
      </c>
      <c r="AC459" s="5">
        <v>0</v>
      </c>
      <c r="AD459" s="5">
        <v>5</v>
      </c>
      <c r="AE459" s="5">
        <v>5.4</v>
      </c>
      <c r="AF459" s="5">
        <v>110.1</v>
      </c>
      <c r="AG459" s="5">
        <v>0</v>
      </c>
    </row>
    <row r="460" spans="1:33" x14ac:dyDescent="0.25">
      <c r="A460" t="s">
        <v>524</v>
      </c>
      <c r="B460">
        <v>2020</v>
      </c>
      <c r="C460">
        <v>21130002</v>
      </c>
      <c r="D460" s="1">
        <v>44075</v>
      </c>
      <c r="E460">
        <v>16</v>
      </c>
      <c r="F460" t="s">
        <v>370</v>
      </c>
      <c r="G460" t="s">
        <v>531</v>
      </c>
      <c r="H460" t="s">
        <v>38</v>
      </c>
      <c r="I460" t="s">
        <v>39</v>
      </c>
      <c r="J460" t="s">
        <v>40</v>
      </c>
      <c r="K460">
        <v>11.7</v>
      </c>
      <c r="L460">
        <v>5209.5</v>
      </c>
      <c r="M460">
        <v>6</v>
      </c>
      <c r="N460">
        <v>0.625</v>
      </c>
      <c r="O460">
        <v>8.6</v>
      </c>
      <c r="Q460" s="5">
        <v>9.5161099999999994</v>
      </c>
      <c r="T460">
        <v>2.1999999999999999E-2</v>
      </c>
      <c r="U460" s="5">
        <v>0.16700000000000001</v>
      </c>
      <c r="V460" s="5">
        <v>1.4890000000000001</v>
      </c>
      <c r="Z460" s="5">
        <v>23.068000000000001</v>
      </c>
      <c r="AB460" s="5">
        <v>75.3</v>
      </c>
      <c r="AC460" s="5">
        <v>0</v>
      </c>
      <c r="AD460" s="5">
        <v>14.7</v>
      </c>
      <c r="AE460" s="5">
        <v>0</v>
      </c>
      <c r="AF460" s="5">
        <v>90</v>
      </c>
      <c r="AG460" s="5">
        <v>1</v>
      </c>
    </row>
    <row r="461" spans="1:33" x14ac:dyDescent="0.25">
      <c r="A461" t="s">
        <v>525</v>
      </c>
      <c r="B461">
        <v>2020</v>
      </c>
      <c r="C461">
        <v>21130001</v>
      </c>
      <c r="D461" s="1">
        <v>44075</v>
      </c>
      <c r="E461">
        <v>16</v>
      </c>
      <c r="F461" t="s">
        <v>372</v>
      </c>
      <c r="G461" t="s">
        <v>531</v>
      </c>
      <c r="H461" t="s">
        <v>38</v>
      </c>
      <c r="I461" t="s">
        <v>39</v>
      </c>
      <c r="J461" t="s">
        <v>40</v>
      </c>
      <c r="K461">
        <v>11.7</v>
      </c>
      <c r="L461">
        <v>5209.5</v>
      </c>
      <c r="M461" t="s">
        <v>354</v>
      </c>
      <c r="N461">
        <v>0.32500000000000001</v>
      </c>
      <c r="O461">
        <v>8.64</v>
      </c>
      <c r="Q461" s="5">
        <v>9.60501</v>
      </c>
      <c r="T461">
        <v>1.2E-2</v>
      </c>
      <c r="U461" s="5">
        <v>0.22600000000000001</v>
      </c>
      <c r="V461" s="5">
        <v>1.3380000000000001</v>
      </c>
      <c r="Z461" s="5">
        <v>19.658000000000001</v>
      </c>
      <c r="AB461" s="5">
        <v>68.7</v>
      </c>
      <c r="AC461" s="5">
        <v>0</v>
      </c>
      <c r="AD461" s="5">
        <v>12.8</v>
      </c>
      <c r="AE461" s="5">
        <v>0</v>
      </c>
      <c r="AF461" s="5">
        <v>81.5</v>
      </c>
      <c r="AG461" s="5">
        <v>1.3</v>
      </c>
    </row>
    <row r="462" spans="1:33" x14ac:dyDescent="0.25">
      <c r="A462" t="s">
        <v>526</v>
      </c>
      <c r="B462">
        <v>2020</v>
      </c>
      <c r="C462">
        <v>21830001</v>
      </c>
      <c r="D462" s="1">
        <v>44075</v>
      </c>
      <c r="E462">
        <v>16</v>
      </c>
      <c r="F462" t="s">
        <v>401</v>
      </c>
      <c r="G462" t="str">
        <f t="shared" si="7"/>
        <v>Prairie Rose</v>
      </c>
      <c r="H462" t="s">
        <v>33</v>
      </c>
      <c r="I462" t="s">
        <v>34</v>
      </c>
      <c r="J462" t="s">
        <v>357</v>
      </c>
      <c r="K462">
        <v>25</v>
      </c>
      <c r="L462">
        <v>1522.4</v>
      </c>
      <c r="M462">
        <v>3.8650000000000002</v>
      </c>
      <c r="N462">
        <v>0.40799999999999997</v>
      </c>
      <c r="O462" t="s">
        <v>354</v>
      </c>
      <c r="Q462" s="5">
        <v>5.8978799999999998</v>
      </c>
      <c r="T462">
        <v>1.9E-2</v>
      </c>
      <c r="U462" s="5">
        <v>0.19700000000000001</v>
      </c>
      <c r="V462" s="5">
        <v>2.258</v>
      </c>
      <c r="Z462" s="5">
        <v>15.664</v>
      </c>
      <c r="AB462" s="5">
        <v>131</v>
      </c>
      <c r="AC462" s="5">
        <v>0</v>
      </c>
      <c r="AD462" s="5">
        <v>14.5</v>
      </c>
      <c r="AE462" s="5">
        <v>0</v>
      </c>
      <c r="AF462" s="5">
        <v>145.4</v>
      </c>
      <c r="AG462" s="5">
        <v>0</v>
      </c>
    </row>
    <row r="463" spans="1:33" x14ac:dyDescent="0.25">
      <c r="A463" t="s">
        <v>527</v>
      </c>
      <c r="B463">
        <v>2020</v>
      </c>
      <c r="C463">
        <v>21860001</v>
      </c>
      <c r="D463" s="1">
        <v>44075</v>
      </c>
      <c r="E463">
        <v>16</v>
      </c>
      <c r="F463" t="s">
        <v>364</v>
      </c>
      <c r="G463" t="str">
        <f t="shared" si="7"/>
        <v>Union Grove</v>
      </c>
      <c r="H463" t="s">
        <v>33</v>
      </c>
      <c r="I463" t="s">
        <v>34</v>
      </c>
      <c r="J463" t="s">
        <v>35</v>
      </c>
      <c r="K463">
        <v>20</v>
      </c>
      <c r="L463">
        <v>750</v>
      </c>
      <c r="M463">
        <v>6.38</v>
      </c>
      <c r="N463">
        <v>5.3049999999999997</v>
      </c>
      <c r="O463">
        <v>9.7200000000000006</v>
      </c>
      <c r="Q463" s="5">
        <v>4.7332900000000002</v>
      </c>
      <c r="T463">
        <v>0.25600000000000001</v>
      </c>
      <c r="U463" s="5">
        <v>0.54700000000000004</v>
      </c>
      <c r="V463" s="5">
        <v>1.75</v>
      </c>
      <c r="Z463" s="5">
        <v>10.72</v>
      </c>
      <c r="AB463" s="5">
        <v>83.4</v>
      </c>
      <c r="AC463" s="5">
        <v>0</v>
      </c>
      <c r="AD463" s="5">
        <v>11.8</v>
      </c>
      <c r="AE463" s="5">
        <v>2.9</v>
      </c>
      <c r="AF463" s="5">
        <v>98.1</v>
      </c>
      <c r="AG463" s="5">
        <v>0</v>
      </c>
    </row>
    <row r="464" spans="1:33" x14ac:dyDescent="0.25">
      <c r="A464" t="s">
        <v>528</v>
      </c>
      <c r="B464">
        <v>2020</v>
      </c>
      <c r="C464">
        <v>21690001</v>
      </c>
      <c r="D464" s="1">
        <v>44075</v>
      </c>
      <c r="E464">
        <v>16</v>
      </c>
      <c r="F464" t="s">
        <v>209</v>
      </c>
      <c r="G464" t="str">
        <f t="shared" si="7"/>
        <v>Viking Lake</v>
      </c>
      <c r="H464" t="s">
        <v>33</v>
      </c>
      <c r="I464" t="s">
        <v>34</v>
      </c>
      <c r="J464" t="s">
        <v>35</v>
      </c>
      <c r="K464">
        <v>42.3</v>
      </c>
      <c r="L464">
        <v>2067.1999999999998</v>
      </c>
      <c r="M464">
        <v>2.46</v>
      </c>
      <c r="N464">
        <v>0.78500000000000003</v>
      </c>
      <c r="O464">
        <v>10.84</v>
      </c>
      <c r="Q464" s="5">
        <v>6.2649100000000004</v>
      </c>
      <c r="T464">
        <v>1.4999999999999999E-2</v>
      </c>
      <c r="U464" s="5">
        <v>0.20399999999999999</v>
      </c>
      <c r="V464" s="5">
        <v>1.496</v>
      </c>
      <c r="Z464" s="5">
        <v>12.955</v>
      </c>
      <c r="AB464" s="5">
        <v>69.5</v>
      </c>
      <c r="AC464" s="5">
        <v>0</v>
      </c>
      <c r="AD464" s="5">
        <v>8.8000000000000007</v>
      </c>
      <c r="AE464" s="5">
        <v>0</v>
      </c>
      <c r="AF464" s="5">
        <v>78.3</v>
      </c>
      <c r="AG464" s="5">
        <v>0</v>
      </c>
    </row>
  </sheetData>
  <autoFilter ref="A1:AG4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54"/>
  <sheetViews>
    <sheetView workbookViewId="0">
      <selection activeCell="F74" sqref="F74:F91"/>
    </sheetView>
  </sheetViews>
  <sheetFormatPr defaultRowHeight="16.5" customHeight="1" x14ac:dyDescent="0.25"/>
  <cols>
    <col min="1" max="1" width="18.5703125" style="14" bestFit="1" customWidth="1"/>
    <col min="2" max="2" width="7.28515625" style="14" bestFit="1" customWidth="1"/>
    <col min="3" max="4" width="10.7109375" style="14" bestFit="1" customWidth="1"/>
    <col min="5" max="5" width="8.140625" style="14" bestFit="1" customWidth="1"/>
    <col min="6" max="6" width="21.7109375" style="14" bestFit="1" customWidth="1"/>
    <col min="7" max="7" width="21.7109375" style="14" customWidth="1"/>
    <col min="8" max="8" width="9.7109375" style="14" bestFit="1" customWidth="1"/>
    <col min="9" max="9" width="13.7109375" style="14" bestFit="1" customWidth="1"/>
    <col min="10" max="10" width="13.7109375" style="14" customWidth="1"/>
    <col min="11" max="11" width="24.42578125" style="14" bestFit="1" customWidth="1"/>
    <col min="12" max="12" width="13.5703125" style="14" bestFit="1" customWidth="1"/>
    <col min="13" max="13" width="7.85546875" style="24" bestFit="1" customWidth="1"/>
    <col min="14" max="14" width="14" style="24" bestFit="1" customWidth="1"/>
    <col min="15" max="15" width="13.140625" style="24" bestFit="1" customWidth="1"/>
    <col min="16" max="16" width="15.140625" style="24" bestFit="1" customWidth="1"/>
    <col min="17" max="17" width="6.7109375" style="24" bestFit="1" customWidth="1"/>
    <col min="18" max="18" width="11.42578125" style="24" bestFit="1" customWidth="1"/>
    <col min="19" max="19" width="13.5703125" style="24" bestFit="1" customWidth="1"/>
    <col min="20" max="20" width="9.28515625" style="24" bestFit="1" customWidth="1"/>
    <col min="21" max="21" width="13.5703125" style="24" bestFit="1" customWidth="1"/>
    <col min="22" max="22" width="8.5703125" style="24" bestFit="1" customWidth="1"/>
    <col min="23" max="23" width="10.140625" style="24" bestFit="1" customWidth="1"/>
    <col min="24" max="25" width="14.28515625" style="24" bestFit="1" customWidth="1"/>
    <col min="26" max="27" width="9" style="24" bestFit="1" customWidth="1"/>
    <col min="28" max="16384" width="9.140625" style="14"/>
  </cols>
  <sheetData>
    <row r="1" spans="1:27" ht="16.5" customHeight="1" x14ac:dyDescent="0.25">
      <c r="A1" s="14" t="s">
        <v>532</v>
      </c>
      <c r="B1" s="15" t="s">
        <v>533</v>
      </c>
      <c r="C1" s="14" t="s">
        <v>534</v>
      </c>
      <c r="D1" s="16" t="s">
        <v>535</v>
      </c>
      <c r="E1" s="17" t="s">
        <v>536</v>
      </c>
      <c r="F1" s="14" t="s">
        <v>537</v>
      </c>
      <c r="G1" s="14" t="s">
        <v>530</v>
      </c>
      <c r="H1" s="14" t="s">
        <v>6</v>
      </c>
      <c r="I1" s="14" t="s">
        <v>7</v>
      </c>
      <c r="J1" s="14" t="s">
        <v>538</v>
      </c>
      <c r="K1" s="14" t="s">
        <v>8</v>
      </c>
      <c r="L1" s="14" t="s">
        <v>9</v>
      </c>
      <c r="M1" s="24" t="s">
        <v>529</v>
      </c>
      <c r="N1" s="29" t="s">
        <v>11</v>
      </c>
      <c r="O1" s="24" t="s">
        <v>12</v>
      </c>
      <c r="P1" s="23" t="s">
        <v>13</v>
      </c>
      <c r="Q1" s="23" t="s">
        <v>14</v>
      </c>
      <c r="R1" s="23" t="s">
        <v>15</v>
      </c>
      <c r="S1" s="24" t="s">
        <v>16</v>
      </c>
      <c r="T1" s="23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</row>
    <row r="2" spans="1:27" ht="16.5" customHeight="1" x14ac:dyDescent="0.25">
      <c r="A2" s="14" t="str">
        <f>B2&amp;"_"&amp;E2&amp;"_"&amp;C2</f>
        <v>2018_1_21350001</v>
      </c>
      <c r="B2" s="18">
        <v>2018</v>
      </c>
      <c r="C2" s="14">
        <v>21350001</v>
      </c>
      <c r="D2" s="16">
        <v>43242</v>
      </c>
      <c r="E2" s="15">
        <v>1</v>
      </c>
      <c r="F2" s="18" t="s">
        <v>32</v>
      </c>
      <c r="G2" s="18" t="str">
        <f>F2</f>
        <v>Beeds Lake</v>
      </c>
      <c r="H2" s="14" t="s">
        <v>33</v>
      </c>
      <c r="I2" s="14" t="s">
        <v>34</v>
      </c>
      <c r="J2" s="14" t="str">
        <f>I2</f>
        <v>Impoundment</v>
      </c>
      <c r="K2" s="14" t="s">
        <v>35</v>
      </c>
      <c r="L2" s="14">
        <v>3.5</v>
      </c>
      <c r="M2" s="24">
        <v>22.9</v>
      </c>
      <c r="N2" s="25">
        <v>0.4</v>
      </c>
      <c r="O2" s="24">
        <v>8.5</v>
      </c>
      <c r="P2" s="24">
        <v>19.100000000000001</v>
      </c>
      <c r="Q2" s="24">
        <v>10.1</v>
      </c>
      <c r="R2" s="24">
        <v>20</v>
      </c>
      <c r="S2" s="24">
        <v>2.7690000000000001</v>
      </c>
      <c r="U2" s="24">
        <v>1.2430000000000001</v>
      </c>
      <c r="V2" s="24">
        <v>0.495</v>
      </c>
      <c r="W2" s="24">
        <v>0.02</v>
      </c>
      <c r="X2" s="24">
        <v>4.8710000000000004</v>
      </c>
      <c r="Z2" s="24">
        <v>17.091000000000001</v>
      </c>
      <c r="AA2" s="24">
        <v>16.614000000000001</v>
      </c>
    </row>
    <row r="3" spans="1:27" ht="16.5" customHeight="1" x14ac:dyDescent="0.25">
      <c r="A3" s="14" t="str">
        <f t="shared" ref="A3:A66" si="0">B3&amp;"_"&amp;E3&amp;"_"&amp;C3</f>
        <v>2018_1_21810002</v>
      </c>
      <c r="B3" s="18">
        <v>2018</v>
      </c>
      <c r="C3" s="18">
        <v>21810002</v>
      </c>
      <c r="D3" s="16">
        <v>43242</v>
      </c>
      <c r="E3" s="15">
        <v>1</v>
      </c>
      <c r="F3" s="18" t="s">
        <v>37</v>
      </c>
      <c r="G3" s="18" t="s">
        <v>37</v>
      </c>
      <c r="H3" s="14" t="s">
        <v>38</v>
      </c>
      <c r="I3" s="14" t="s">
        <v>39</v>
      </c>
      <c r="J3" s="14" t="str">
        <f t="shared" ref="J3:J66" si="1">I3</f>
        <v>Natural</v>
      </c>
      <c r="K3" s="14" t="s">
        <v>40</v>
      </c>
      <c r="L3" s="14">
        <v>5.97</v>
      </c>
      <c r="M3" s="24">
        <v>17.899999999999999</v>
      </c>
      <c r="N3" s="25">
        <v>0.47</v>
      </c>
      <c r="O3" s="24">
        <v>8</v>
      </c>
      <c r="P3" s="24">
        <v>19.5</v>
      </c>
      <c r="Q3" s="24">
        <v>11.6</v>
      </c>
      <c r="R3" s="24">
        <v>2</v>
      </c>
      <c r="S3" s="24">
        <v>6.1719999999999997</v>
      </c>
      <c r="U3" s="24">
        <v>1.266</v>
      </c>
      <c r="V3" s="24">
        <v>0.56499999999999995</v>
      </c>
      <c r="W3" s="24">
        <v>6.5000000000000002E-2</v>
      </c>
      <c r="X3" s="24">
        <v>0.44500000000000001</v>
      </c>
      <c r="Y3" s="24">
        <v>-7.4700000000000003E-2</v>
      </c>
      <c r="Z3" s="24">
        <v>25.221</v>
      </c>
      <c r="AA3" s="24">
        <v>21.103999999999999</v>
      </c>
    </row>
    <row r="4" spans="1:27" ht="16.5" customHeight="1" x14ac:dyDescent="0.25">
      <c r="A4" s="14" t="str">
        <f t="shared" si="0"/>
        <v>2018_1_21940001</v>
      </c>
      <c r="B4" s="18">
        <v>2018</v>
      </c>
      <c r="C4" s="18">
        <v>21940001</v>
      </c>
      <c r="D4" s="16">
        <v>43242</v>
      </c>
      <c r="E4" s="15">
        <v>1</v>
      </c>
      <c r="F4" s="18" t="s">
        <v>42</v>
      </c>
      <c r="G4" s="18" t="str">
        <f t="shared" ref="G4:G66" si="2">F4</f>
        <v>Brushy Creek</v>
      </c>
      <c r="H4" s="14" t="s">
        <v>33</v>
      </c>
      <c r="I4" s="14" t="s">
        <v>34</v>
      </c>
      <c r="J4" s="14" t="str">
        <f t="shared" si="1"/>
        <v>Impoundment</v>
      </c>
      <c r="K4" s="14" t="s">
        <v>40</v>
      </c>
      <c r="L4" s="14">
        <v>29</v>
      </c>
      <c r="M4" s="24">
        <v>20.2</v>
      </c>
      <c r="N4" s="25">
        <v>0.47</v>
      </c>
      <c r="O4" s="24">
        <v>8.1</v>
      </c>
      <c r="P4" s="24">
        <v>17.399999999999999</v>
      </c>
      <c r="Q4" s="24">
        <v>12.79</v>
      </c>
      <c r="R4" s="24">
        <v>1</v>
      </c>
      <c r="S4" s="25">
        <v>4.0869999999999997</v>
      </c>
      <c r="T4" s="25"/>
      <c r="U4" s="25">
        <v>1.33</v>
      </c>
      <c r="V4" s="25">
        <v>0.49099999999999999</v>
      </c>
      <c r="W4" s="25">
        <v>6.5000000000000002E-2</v>
      </c>
      <c r="X4" s="25">
        <v>8.9849999999999994</v>
      </c>
      <c r="Y4" s="25">
        <v>-4.19E-2</v>
      </c>
      <c r="Z4" s="25">
        <v>23.731999999999999</v>
      </c>
      <c r="AA4" s="25">
        <v>19.928999999999998</v>
      </c>
    </row>
    <row r="5" spans="1:27" ht="16.5" customHeight="1" x14ac:dyDescent="0.25">
      <c r="A5" s="14" t="str">
        <f t="shared" si="0"/>
        <v>2018_1_21170001</v>
      </c>
      <c r="B5" s="18">
        <v>2018</v>
      </c>
      <c r="C5" s="14">
        <v>21170001</v>
      </c>
      <c r="D5" s="16">
        <v>43242</v>
      </c>
      <c r="E5" s="15">
        <v>1</v>
      </c>
      <c r="F5" s="18" t="s">
        <v>44</v>
      </c>
      <c r="G5" s="18" t="s">
        <v>44</v>
      </c>
      <c r="H5" s="14" t="s">
        <v>38</v>
      </c>
      <c r="I5" s="14" t="s">
        <v>39</v>
      </c>
      <c r="J5" s="14" t="str">
        <f t="shared" si="1"/>
        <v>Natural</v>
      </c>
      <c r="K5" s="14" t="s">
        <v>40</v>
      </c>
      <c r="L5" s="14">
        <v>9.6</v>
      </c>
      <c r="M5" s="24">
        <v>14.3</v>
      </c>
      <c r="N5" s="25">
        <v>1.1599999999999999</v>
      </c>
      <c r="O5" s="24">
        <v>8.6999999999999993</v>
      </c>
      <c r="P5" s="24">
        <v>19</v>
      </c>
      <c r="Q5" s="24">
        <v>11.1</v>
      </c>
      <c r="R5" s="24">
        <v>4</v>
      </c>
      <c r="S5" s="24">
        <v>6.4880000000000004</v>
      </c>
      <c r="U5" s="24">
        <v>1.2170000000000001</v>
      </c>
      <c r="V5" s="24">
        <v>0.46800000000000003</v>
      </c>
      <c r="W5" s="24">
        <v>0.03</v>
      </c>
      <c r="X5" s="24">
        <v>4.2000000000000003E-2</v>
      </c>
      <c r="Z5" s="24">
        <v>14.666</v>
      </c>
      <c r="AA5" s="24">
        <v>9.6379999999999999</v>
      </c>
    </row>
    <row r="6" spans="1:27" ht="16.5" customHeight="1" x14ac:dyDescent="0.25">
      <c r="A6" s="14" t="str">
        <f t="shared" si="0"/>
        <v>2018_1_21810001</v>
      </c>
      <c r="B6" s="18">
        <v>2018</v>
      </c>
      <c r="C6" s="18">
        <v>21810001</v>
      </c>
      <c r="D6" s="16">
        <v>43242</v>
      </c>
      <c r="E6" s="15">
        <v>1</v>
      </c>
      <c r="F6" s="14" t="s">
        <v>539</v>
      </c>
      <c r="G6" s="18" t="s">
        <v>37</v>
      </c>
      <c r="H6" s="14" t="s">
        <v>38</v>
      </c>
      <c r="I6" s="14" t="s">
        <v>39</v>
      </c>
      <c r="J6" s="14" t="str">
        <f t="shared" si="1"/>
        <v>Natural</v>
      </c>
      <c r="K6" s="14" t="s">
        <v>40</v>
      </c>
      <c r="L6" s="14">
        <v>5.97</v>
      </c>
      <c r="M6" s="24">
        <v>14.5</v>
      </c>
      <c r="N6" s="25">
        <v>0.87</v>
      </c>
      <c r="O6" s="24">
        <v>8.1</v>
      </c>
      <c r="P6" s="24">
        <v>20.5</v>
      </c>
      <c r="Q6" s="24">
        <v>11.6</v>
      </c>
      <c r="R6" s="24">
        <v>2</v>
      </c>
      <c r="S6" s="24">
        <v>8.0489999999999995</v>
      </c>
      <c r="U6" s="24">
        <v>1.593</v>
      </c>
      <c r="V6" s="24">
        <v>0.504</v>
      </c>
      <c r="W6" s="24">
        <v>0.14399999999999999</v>
      </c>
      <c r="X6" s="24">
        <v>0.46400000000000002</v>
      </c>
      <c r="Y6" s="24">
        <v>-6.5799999999999997E-2</v>
      </c>
      <c r="Z6" s="24">
        <v>24.853000000000002</v>
      </c>
      <c r="AA6" s="24">
        <v>21.128</v>
      </c>
    </row>
    <row r="7" spans="1:27" ht="16.5" customHeight="1" x14ac:dyDescent="0.25">
      <c r="A7" s="14" t="str">
        <f t="shared" si="0"/>
        <v>2018_1_21170002</v>
      </c>
      <c r="B7" s="18">
        <v>2018</v>
      </c>
      <c r="C7" s="14">
        <v>21170002</v>
      </c>
      <c r="D7" s="16">
        <v>43242</v>
      </c>
      <c r="E7" s="15">
        <v>1</v>
      </c>
      <c r="F7" s="14" t="s">
        <v>50</v>
      </c>
      <c r="G7" s="18" t="s">
        <v>44</v>
      </c>
      <c r="H7" s="14" t="s">
        <v>38</v>
      </c>
      <c r="I7" s="14" t="s">
        <v>39</v>
      </c>
      <c r="J7" s="14" t="str">
        <f t="shared" si="1"/>
        <v>Natural</v>
      </c>
      <c r="K7" s="14" t="s">
        <v>40</v>
      </c>
      <c r="L7" s="14">
        <v>9.6</v>
      </c>
      <c r="M7" s="24">
        <v>17.399999999999999</v>
      </c>
      <c r="N7" s="25">
        <v>1</v>
      </c>
      <c r="O7" s="24">
        <v>8.6999999999999993</v>
      </c>
      <c r="P7" s="24">
        <v>19.7</v>
      </c>
      <c r="Q7" s="24">
        <v>11.03</v>
      </c>
      <c r="R7" s="24">
        <v>8</v>
      </c>
      <c r="S7" s="25">
        <v>6.8280000000000003</v>
      </c>
      <c r="T7" s="25"/>
      <c r="U7" s="25">
        <v>1.3280000000000001</v>
      </c>
      <c r="V7" s="25">
        <v>0.53600000000000003</v>
      </c>
      <c r="W7" s="25">
        <v>-8.0000000000000002E-3</v>
      </c>
      <c r="X7" s="25">
        <v>0.17100000000000001</v>
      </c>
      <c r="Y7" s="25"/>
      <c r="Z7" s="25">
        <v>14.609</v>
      </c>
      <c r="AA7" s="25">
        <v>10.443</v>
      </c>
    </row>
    <row r="8" spans="1:27" ht="16.5" customHeight="1" x14ac:dyDescent="0.25">
      <c r="A8" s="14" t="str">
        <f t="shared" si="0"/>
        <v>2018_1_21130002</v>
      </c>
      <c r="B8" s="18">
        <v>2018</v>
      </c>
      <c r="C8" s="18">
        <v>21130002</v>
      </c>
      <c r="D8" s="16">
        <v>43242</v>
      </c>
      <c r="E8" s="15">
        <v>1</v>
      </c>
      <c r="F8" s="14" t="s">
        <v>370</v>
      </c>
      <c r="G8" s="18" t="s">
        <v>531</v>
      </c>
      <c r="H8" s="14" t="s">
        <v>38</v>
      </c>
      <c r="I8" s="14" t="s">
        <v>39</v>
      </c>
      <c r="J8" s="14" t="str">
        <f t="shared" si="1"/>
        <v>Natural</v>
      </c>
      <c r="K8" s="14" t="s">
        <v>40</v>
      </c>
      <c r="L8" s="14">
        <v>11.5</v>
      </c>
      <c r="M8" s="24">
        <v>17.100000000000001</v>
      </c>
      <c r="N8" s="25">
        <v>0.61</v>
      </c>
      <c r="O8" s="24">
        <v>8.4</v>
      </c>
      <c r="P8" s="24">
        <v>18.2</v>
      </c>
      <c r="Q8" s="24">
        <v>11.43</v>
      </c>
      <c r="R8" s="24">
        <v>17</v>
      </c>
      <c r="S8" s="24">
        <v>6.9109999999999996</v>
      </c>
      <c r="U8" s="24">
        <v>1.333</v>
      </c>
      <c r="V8" s="24">
        <v>0.68799999999999994</v>
      </c>
      <c r="W8" s="24">
        <v>0.17499999999999999</v>
      </c>
      <c r="X8" s="24">
        <v>0.121</v>
      </c>
      <c r="Y8" s="24">
        <v>-9.4100000000000003E-2</v>
      </c>
      <c r="Z8" s="24">
        <v>30.300999999999998</v>
      </c>
      <c r="AA8" s="24">
        <v>-9.3960000000000008</v>
      </c>
    </row>
    <row r="9" spans="1:27" ht="16.5" customHeight="1" x14ac:dyDescent="0.25">
      <c r="A9" s="14" t="str">
        <f t="shared" si="0"/>
        <v>2018_1_21130001</v>
      </c>
      <c r="B9" s="18">
        <v>2018</v>
      </c>
      <c r="C9" s="18">
        <v>21130001</v>
      </c>
      <c r="D9" s="16">
        <v>43242</v>
      </c>
      <c r="E9" s="15">
        <v>1</v>
      </c>
      <c r="F9" s="14" t="s">
        <v>372</v>
      </c>
      <c r="G9" s="18" t="s">
        <v>531</v>
      </c>
      <c r="H9" s="14" t="s">
        <v>38</v>
      </c>
      <c r="I9" s="14" t="s">
        <v>39</v>
      </c>
      <c r="J9" s="14" t="str">
        <f t="shared" si="1"/>
        <v>Natural</v>
      </c>
      <c r="K9" s="14" t="s">
        <v>40</v>
      </c>
      <c r="L9" s="14">
        <v>11.5</v>
      </c>
      <c r="M9" s="24">
        <v>16.3</v>
      </c>
      <c r="N9" s="25">
        <v>0.52</v>
      </c>
      <c r="O9" s="24">
        <v>8.4</v>
      </c>
      <c r="P9" s="24">
        <v>18.600000000000001</v>
      </c>
      <c r="Q9" s="24">
        <v>12.33</v>
      </c>
      <c r="R9" s="24">
        <v>20</v>
      </c>
      <c r="S9" s="24">
        <v>6.9180000000000001</v>
      </c>
      <c r="U9" s="24">
        <v>1.2509999999999999</v>
      </c>
      <c r="V9" s="24">
        <v>0.66300000000000003</v>
      </c>
      <c r="W9" s="24">
        <v>0.16700000000000001</v>
      </c>
      <c r="X9" s="24">
        <v>0.16400000000000001</v>
      </c>
      <c r="Y9" s="24">
        <v>-9.5399999999999999E-2</v>
      </c>
      <c r="Z9" s="24">
        <v>29.231000000000002</v>
      </c>
      <c r="AA9" s="24">
        <v>-15.456</v>
      </c>
    </row>
    <row r="10" spans="1:27" ht="16.5" customHeight="1" x14ac:dyDescent="0.25">
      <c r="A10" s="14" t="str">
        <f t="shared" si="0"/>
        <v>2018_1_21500001</v>
      </c>
      <c r="B10" s="18">
        <v>2018</v>
      </c>
      <c r="C10" s="14">
        <v>21500001</v>
      </c>
      <c r="D10" s="16">
        <v>43242</v>
      </c>
      <c r="E10" s="15">
        <v>1</v>
      </c>
      <c r="F10" s="14" t="s">
        <v>54</v>
      </c>
      <c r="G10" s="18" t="str">
        <f t="shared" si="2"/>
        <v>Rock Creek</v>
      </c>
      <c r="H10" s="14" t="s">
        <v>33</v>
      </c>
      <c r="I10" s="14" t="s">
        <v>34</v>
      </c>
      <c r="J10" s="14" t="str">
        <f t="shared" si="1"/>
        <v>Impoundment</v>
      </c>
      <c r="K10" s="14" t="s">
        <v>35</v>
      </c>
      <c r="L10" s="14">
        <v>8.6999999999999993</v>
      </c>
      <c r="M10" s="24">
        <v>24.6</v>
      </c>
      <c r="N10" s="25">
        <v>0.24</v>
      </c>
      <c r="O10" s="24">
        <v>8.1999999999999993</v>
      </c>
      <c r="P10" s="24">
        <v>21.1</v>
      </c>
      <c r="Q10" s="24">
        <v>6.4</v>
      </c>
      <c r="R10" s="24">
        <v>7</v>
      </c>
      <c r="S10" s="25">
        <v>5.117</v>
      </c>
      <c r="T10" s="25"/>
      <c r="U10" s="25">
        <v>1.224</v>
      </c>
      <c r="V10" s="25">
        <v>0.94299999999999995</v>
      </c>
      <c r="W10" s="25">
        <v>0.57899999999999996</v>
      </c>
      <c r="X10" s="25">
        <v>2.069</v>
      </c>
      <c r="Y10" s="25"/>
      <c r="Z10" s="25">
        <v>15.368</v>
      </c>
      <c r="AA10" s="25">
        <v>14.456</v>
      </c>
    </row>
    <row r="11" spans="1:27" ht="16.5" customHeight="1" x14ac:dyDescent="0.25">
      <c r="A11" s="14" t="str">
        <f t="shared" si="0"/>
        <v>2018_2_21350001</v>
      </c>
      <c r="B11" s="18">
        <v>2018</v>
      </c>
      <c r="C11" s="14">
        <v>21350001</v>
      </c>
      <c r="D11" s="16">
        <v>43251</v>
      </c>
      <c r="E11" s="15">
        <v>2</v>
      </c>
      <c r="F11" s="18" t="s">
        <v>32</v>
      </c>
      <c r="G11" s="18" t="str">
        <f t="shared" si="2"/>
        <v>Beeds Lake</v>
      </c>
      <c r="H11" s="14" t="s">
        <v>33</v>
      </c>
      <c r="I11" s="14" t="s">
        <v>34</v>
      </c>
      <c r="J11" s="14" t="str">
        <f t="shared" si="1"/>
        <v>Impoundment</v>
      </c>
      <c r="K11" s="14" t="s">
        <v>35</v>
      </c>
      <c r="L11" s="14">
        <v>3.5</v>
      </c>
      <c r="M11" s="24">
        <v>17.2</v>
      </c>
      <c r="N11" s="24">
        <v>0.18</v>
      </c>
      <c r="O11" s="24">
        <v>8.6999999999999993</v>
      </c>
      <c r="P11" s="24">
        <v>22.7</v>
      </c>
      <c r="Q11" s="24">
        <v>10.8</v>
      </c>
      <c r="R11" s="24">
        <v>16</v>
      </c>
      <c r="S11" s="24">
        <v>2.9249999999999998</v>
      </c>
      <c r="U11" s="24">
        <v>1.3080000000000001</v>
      </c>
      <c r="V11" s="24">
        <v>0.45800000000000002</v>
      </c>
      <c r="W11" s="24">
        <v>2.7956000000000002E-2</v>
      </c>
      <c r="X11" s="24">
        <v>9.5559999999999992</v>
      </c>
      <c r="Y11" s="24">
        <v>6.3799999999999996E-2</v>
      </c>
      <c r="Z11" s="24">
        <v>16.834</v>
      </c>
      <c r="AA11" s="24">
        <v>15.455</v>
      </c>
    </row>
    <row r="12" spans="1:27" ht="16.5" customHeight="1" x14ac:dyDescent="0.25">
      <c r="A12" s="14" t="str">
        <f t="shared" si="0"/>
        <v>2018_2_21810002</v>
      </c>
      <c r="B12" s="18">
        <v>2018</v>
      </c>
      <c r="C12" s="14">
        <v>21810002</v>
      </c>
      <c r="D12" s="16">
        <v>43251</v>
      </c>
      <c r="E12" s="15">
        <v>2</v>
      </c>
      <c r="F12" s="18" t="s">
        <v>37</v>
      </c>
      <c r="G12" s="18" t="s">
        <v>37</v>
      </c>
      <c r="H12" s="14" t="s">
        <v>38</v>
      </c>
      <c r="I12" s="14" t="s">
        <v>39</v>
      </c>
      <c r="J12" s="14" t="str">
        <f t="shared" si="1"/>
        <v>Natural</v>
      </c>
      <c r="K12" s="14" t="s">
        <v>40</v>
      </c>
      <c r="L12" s="14">
        <v>5.97</v>
      </c>
      <c r="M12" s="24">
        <v>17.100000000000001</v>
      </c>
      <c r="N12" s="24">
        <v>1.96</v>
      </c>
      <c r="O12" s="24">
        <v>8.5</v>
      </c>
      <c r="P12" s="24">
        <v>27.2</v>
      </c>
      <c r="Q12" s="24">
        <v>9.2200000000000006</v>
      </c>
      <c r="R12" s="24">
        <v>2.0299999999999998</v>
      </c>
      <c r="S12" s="25">
        <v>7.431</v>
      </c>
      <c r="T12" s="25"/>
      <c r="U12" s="25">
        <v>1.2749999999999999</v>
      </c>
      <c r="V12" s="25">
        <v>0.46700000000000003</v>
      </c>
      <c r="W12" s="25">
        <v>2.4323000000000001E-2</v>
      </c>
      <c r="X12" s="25">
        <v>5.3999999999999999E-2</v>
      </c>
      <c r="Y12" s="25">
        <v>8.6999999999999994E-3</v>
      </c>
      <c r="Z12" s="25">
        <v>22.620999999999999</v>
      </c>
      <c r="AA12" s="25">
        <v>20.48</v>
      </c>
    </row>
    <row r="13" spans="1:27" ht="16.5" customHeight="1" x14ac:dyDescent="0.25">
      <c r="A13" s="14" t="str">
        <f t="shared" si="0"/>
        <v>2018_2_21940001</v>
      </c>
      <c r="B13" s="18">
        <v>2018</v>
      </c>
      <c r="C13" s="14">
        <v>21940001</v>
      </c>
      <c r="D13" s="16">
        <v>43251</v>
      </c>
      <c r="E13" s="15">
        <v>2</v>
      </c>
      <c r="F13" s="18" t="s">
        <v>42</v>
      </c>
      <c r="G13" s="18" t="str">
        <f t="shared" si="2"/>
        <v>Brushy Creek</v>
      </c>
      <c r="H13" s="14" t="s">
        <v>33</v>
      </c>
      <c r="I13" s="14" t="s">
        <v>34</v>
      </c>
      <c r="J13" s="14" t="str">
        <f t="shared" si="1"/>
        <v>Impoundment</v>
      </c>
      <c r="K13" s="14" t="s">
        <v>40</v>
      </c>
      <c r="L13" s="14">
        <v>29</v>
      </c>
      <c r="M13" s="24">
        <v>16.899999999999999</v>
      </c>
      <c r="N13" s="24">
        <v>0.14000000000000001</v>
      </c>
      <c r="O13" s="24">
        <v>8</v>
      </c>
      <c r="P13" s="24">
        <v>23.2</v>
      </c>
      <c r="Q13" s="24">
        <v>8.02</v>
      </c>
      <c r="R13" s="24">
        <v>1.98</v>
      </c>
      <c r="S13" s="24">
        <v>4.1879999999999997</v>
      </c>
      <c r="U13" s="24">
        <v>1.276</v>
      </c>
      <c r="V13" s="24">
        <v>0.47499999999999998</v>
      </c>
      <c r="W13" s="24">
        <v>1.4151E-2</v>
      </c>
      <c r="X13" s="24">
        <v>9.1750000000000007</v>
      </c>
      <c r="Y13" s="24">
        <v>7.9699999999999993E-2</v>
      </c>
      <c r="Z13" s="24">
        <v>22.106000000000002</v>
      </c>
      <c r="AA13" s="24">
        <v>21.204000000000001</v>
      </c>
    </row>
    <row r="14" spans="1:27" ht="16.5" customHeight="1" x14ac:dyDescent="0.25">
      <c r="A14" s="14" t="str">
        <f t="shared" si="0"/>
        <v>2018_2_21170001</v>
      </c>
      <c r="B14" s="18">
        <v>2018</v>
      </c>
      <c r="C14" s="14">
        <v>21170001</v>
      </c>
      <c r="D14" s="16">
        <v>43251</v>
      </c>
      <c r="E14" s="15">
        <v>2</v>
      </c>
      <c r="F14" s="18" t="s">
        <v>44</v>
      </c>
      <c r="G14" s="18" t="s">
        <v>44</v>
      </c>
      <c r="H14" s="14" t="s">
        <v>38</v>
      </c>
      <c r="I14" s="14" t="s">
        <v>39</v>
      </c>
      <c r="J14" s="14" t="str">
        <f t="shared" si="1"/>
        <v>Natural</v>
      </c>
      <c r="K14" s="14" t="s">
        <v>40</v>
      </c>
      <c r="L14" s="14">
        <v>9.6</v>
      </c>
      <c r="M14" s="24">
        <v>14.2</v>
      </c>
      <c r="N14" s="26">
        <v>10.42</v>
      </c>
      <c r="O14" s="24">
        <v>8.1</v>
      </c>
      <c r="P14" s="24">
        <v>24.6</v>
      </c>
      <c r="Q14" s="24">
        <v>8.6</v>
      </c>
      <c r="R14" s="24">
        <v>4</v>
      </c>
      <c r="S14" s="25">
        <v>6.7489999999999997</v>
      </c>
      <c r="T14" s="25"/>
      <c r="U14" s="25">
        <v>1.274</v>
      </c>
      <c r="V14" s="25">
        <v>0.47099999999999997</v>
      </c>
      <c r="W14" s="25">
        <v>1.0872E-2</v>
      </c>
      <c r="X14" s="25">
        <v>3.1E-2</v>
      </c>
      <c r="Y14" s="25">
        <v>2.3999999999999998E-3</v>
      </c>
      <c r="Z14" s="25">
        <v>14.13</v>
      </c>
      <c r="AA14" s="25">
        <v>8.923</v>
      </c>
    </row>
    <row r="15" spans="1:27" ht="16.5" customHeight="1" x14ac:dyDescent="0.25">
      <c r="A15" s="14" t="str">
        <f t="shared" si="0"/>
        <v>2018_2_21810001</v>
      </c>
      <c r="B15" s="18">
        <v>2018</v>
      </c>
      <c r="C15" s="14">
        <v>21810001</v>
      </c>
      <c r="D15" s="16">
        <v>43251</v>
      </c>
      <c r="E15" s="15">
        <v>2</v>
      </c>
      <c r="F15" s="14" t="s">
        <v>539</v>
      </c>
      <c r="G15" s="18" t="s">
        <v>37</v>
      </c>
      <c r="H15" s="14" t="s">
        <v>38</v>
      </c>
      <c r="I15" s="14" t="s">
        <v>39</v>
      </c>
      <c r="J15" s="14" t="str">
        <f t="shared" si="1"/>
        <v>Natural</v>
      </c>
      <c r="K15" s="14" t="s">
        <v>40</v>
      </c>
      <c r="L15" s="14">
        <v>5.97</v>
      </c>
      <c r="M15" s="24">
        <v>17.100000000000001</v>
      </c>
      <c r="N15" s="24">
        <v>0.54</v>
      </c>
      <c r="O15" s="24">
        <v>8.3000000000000007</v>
      </c>
      <c r="P15" s="24">
        <v>27.4</v>
      </c>
      <c r="Q15" s="24">
        <v>10.1</v>
      </c>
      <c r="R15" s="24">
        <v>18.2</v>
      </c>
      <c r="S15" s="24">
        <v>7.16</v>
      </c>
      <c r="U15" s="24">
        <v>1.3160000000000001</v>
      </c>
      <c r="V15" s="24">
        <v>0.50800000000000001</v>
      </c>
      <c r="W15" s="24">
        <v>1.5098E-2</v>
      </c>
      <c r="X15" s="24">
        <v>0.40799999999999997</v>
      </c>
      <c r="Y15" s="24">
        <v>3.3300000000000003E-2</v>
      </c>
      <c r="Z15" s="24">
        <v>23.792999999999999</v>
      </c>
      <c r="AA15" s="24">
        <v>21.042000000000002</v>
      </c>
    </row>
    <row r="16" spans="1:27" ht="16.5" customHeight="1" x14ac:dyDescent="0.25">
      <c r="A16" s="14" t="str">
        <f t="shared" si="0"/>
        <v>2018_2_21170002</v>
      </c>
      <c r="B16" s="18">
        <v>2018</v>
      </c>
      <c r="C16" s="14">
        <v>21170002</v>
      </c>
      <c r="D16" s="16">
        <v>43251</v>
      </c>
      <c r="E16" s="15">
        <v>2</v>
      </c>
      <c r="F16" s="14" t="s">
        <v>50</v>
      </c>
      <c r="G16" s="18" t="s">
        <v>44</v>
      </c>
      <c r="H16" s="14" t="s">
        <v>38</v>
      </c>
      <c r="I16" s="14" t="s">
        <v>39</v>
      </c>
      <c r="J16" s="14" t="str">
        <f t="shared" si="1"/>
        <v>Natural</v>
      </c>
      <c r="K16" s="14" t="s">
        <v>40</v>
      </c>
      <c r="L16" s="14">
        <v>9.6</v>
      </c>
      <c r="M16" s="24">
        <v>14.7</v>
      </c>
      <c r="N16" s="24">
        <v>1.1000000000000001</v>
      </c>
      <c r="O16" s="24">
        <v>8.6999999999999993</v>
      </c>
      <c r="P16" s="24">
        <v>24.6</v>
      </c>
      <c r="Q16" s="24">
        <v>5.9</v>
      </c>
      <c r="R16" s="24">
        <v>4</v>
      </c>
      <c r="S16" s="24">
        <v>7.9450000000000003</v>
      </c>
      <c r="U16" s="24">
        <v>1.363</v>
      </c>
      <c r="V16" s="24">
        <v>0.5</v>
      </c>
      <c r="W16" s="24">
        <v>2.1412E-2</v>
      </c>
      <c r="X16" s="24">
        <v>0.09</v>
      </c>
      <c r="Y16" s="24">
        <v>1.26E-2</v>
      </c>
      <c r="Z16" s="24">
        <v>13.044</v>
      </c>
      <c r="AA16" s="24">
        <v>9.5150000000000006</v>
      </c>
    </row>
    <row r="17" spans="1:27" ht="16.5" customHeight="1" x14ac:dyDescent="0.25">
      <c r="A17" s="14" t="str">
        <f t="shared" si="0"/>
        <v>2018_2_21130002</v>
      </c>
      <c r="B17" s="18">
        <v>2018</v>
      </c>
      <c r="C17" s="14">
        <v>21130002</v>
      </c>
      <c r="D17" s="16">
        <v>43251</v>
      </c>
      <c r="E17" s="15">
        <v>2</v>
      </c>
      <c r="F17" s="14" t="s">
        <v>370</v>
      </c>
      <c r="G17" s="18" t="s">
        <v>531</v>
      </c>
      <c r="H17" s="14" t="s">
        <v>38</v>
      </c>
      <c r="I17" s="14" t="s">
        <v>39</v>
      </c>
      <c r="J17" s="14" t="str">
        <f t="shared" si="1"/>
        <v>Natural</v>
      </c>
      <c r="K17" s="14" t="s">
        <v>40</v>
      </c>
      <c r="L17" s="14">
        <v>11.5</v>
      </c>
      <c r="M17" s="24">
        <v>15</v>
      </c>
      <c r="N17" s="24">
        <v>0.43</v>
      </c>
      <c r="O17" s="24">
        <v>8</v>
      </c>
      <c r="P17" s="24">
        <v>24.5</v>
      </c>
      <c r="Q17" s="24">
        <v>6.6</v>
      </c>
      <c r="R17" s="24">
        <v>7.05</v>
      </c>
      <c r="S17" s="24">
        <v>8.0830000000000002</v>
      </c>
      <c r="U17" s="24">
        <v>1.2470000000000001</v>
      </c>
      <c r="V17" s="24">
        <v>0.77500000000000002</v>
      </c>
      <c r="W17" s="24">
        <v>8.6120000000000002E-2</v>
      </c>
      <c r="X17" s="24">
        <v>0.14399999999999999</v>
      </c>
      <c r="Y17" s="24">
        <v>1.6199999999999999E-2</v>
      </c>
      <c r="Z17" s="24">
        <v>27.547999999999998</v>
      </c>
      <c r="AA17" s="24">
        <v>-33.823</v>
      </c>
    </row>
    <row r="18" spans="1:27" ht="16.5" customHeight="1" x14ac:dyDescent="0.25">
      <c r="A18" s="14" t="str">
        <f t="shared" si="0"/>
        <v>2018_2_21130001</v>
      </c>
      <c r="B18" s="18">
        <v>2018</v>
      </c>
      <c r="C18" s="14">
        <v>21130001</v>
      </c>
      <c r="D18" s="16">
        <v>43251</v>
      </c>
      <c r="E18" s="15">
        <v>2</v>
      </c>
      <c r="F18" s="14" t="s">
        <v>372</v>
      </c>
      <c r="G18" s="18" t="s">
        <v>531</v>
      </c>
      <c r="H18" s="14" t="s">
        <v>38</v>
      </c>
      <c r="I18" s="14" t="s">
        <v>39</v>
      </c>
      <c r="J18" s="14" t="str">
        <f t="shared" si="1"/>
        <v>Natural</v>
      </c>
      <c r="K18" s="14" t="s">
        <v>40</v>
      </c>
      <c r="L18" s="14">
        <v>11.5</v>
      </c>
      <c r="M18" s="24">
        <v>13.1</v>
      </c>
      <c r="N18" s="24">
        <v>0.18</v>
      </c>
      <c r="O18" s="24">
        <v>8</v>
      </c>
      <c r="P18" s="24">
        <v>25.1</v>
      </c>
      <c r="Q18" s="24">
        <v>6.7</v>
      </c>
      <c r="R18" s="24">
        <v>10.7</v>
      </c>
      <c r="S18" s="24">
        <v>8.3460000000000001</v>
      </c>
      <c r="U18" s="24">
        <v>1.2629999999999999</v>
      </c>
      <c r="V18" s="24">
        <v>0.85</v>
      </c>
      <c r="W18" s="24">
        <v>8.4012000000000003E-2</v>
      </c>
      <c r="X18" s="24">
        <v>0.13900000000000001</v>
      </c>
      <c r="Y18" s="24">
        <v>1.7299999999999999E-2</v>
      </c>
      <c r="Z18" s="24">
        <v>27.439</v>
      </c>
      <c r="AA18" s="24">
        <v>-53.954999999999998</v>
      </c>
    </row>
    <row r="19" spans="1:27" ht="16.5" customHeight="1" x14ac:dyDescent="0.25">
      <c r="A19" s="14" t="str">
        <f t="shared" si="0"/>
        <v>2018_2_21500001</v>
      </c>
      <c r="B19" s="18">
        <v>2018</v>
      </c>
      <c r="C19" s="14">
        <v>21500001</v>
      </c>
      <c r="D19" s="16">
        <v>43251</v>
      </c>
      <c r="E19" s="15">
        <v>2</v>
      </c>
      <c r="F19" s="14" t="s">
        <v>54</v>
      </c>
      <c r="G19" s="18" t="str">
        <f t="shared" si="2"/>
        <v>Rock Creek</v>
      </c>
      <c r="H19" s="14" t="s">
        <v>33</v>
      </c>
      <c r="I19" s="14" t="s">
        <v>34</v>
      </c>
      <c r="J19" s="14" t="str">
        <f t="shared" si="1"/>
        <v>Impoundment</v>
      </c>
      <c r="K19" s="14" t="s">
        <v>35</v>
      </c>
      <c r="L19" s="14">
        <v>8.6999999999999993</v>
      </c>
      <c r="M19" s="24">
        <v>18.5</v>
      </c>
      <c r="N19" s="24">
        <v>0.2</v>
      </c>
      <c r="O19" s="24">
        <v>8.6999999999999993</v>
      </c>
      <c r="P19" s="24">
        <v>27.1</v>
      </c>
      <c r="Q19" s="24">
        <v>8.58</v>
      </c>
      <c r="R19" s="24">
        <v>12</v>
      </c>
      <c r="S19" s="24">
        <v>4.7060000000000004</v>
      </c>
      <c r="U19" s="24">
        <v>1.3280000000000001</v>
      </c>
      <c r="V19" s="24">
        <v>0.48199999999999998</v>
      </c>
      <c r="W19" s="24">
        <v>2.2294999999999999E-2</v>
      </c>
      <c r="X19" s="24">
        <v>1.8939999999999999</v>
      </c>
      <c r="Y19" s="24">
        <v>0.13950000000000001</v>
      </c>
      <c r="Z19" s="24">
        <v>16.452000000000002</v>
      </c>
      <c r="AA19" s="24">
        <v>14.967000000000001</v>
      </c>
    </row>
    <row r="20" spans="1:27" ht="16.5" customHeight="1" x14ac:dyDescent="0.25">
      <c r="A20" s="14" t="str">
        <f t="shared" si="0"/>
        <v>2018_3_21350001</v>
      </c>
      <c r="B20" s="18">
        <v>2018</v>
      </c>
      <c r="C20" s="14">
        <v>21350001</v>
      </c>
      <c r="D20" s="16">
        <v>43256</v>
      </c>
      <c r="E20" s="15">
        <v>3</v>
      </c>
      <c r="F20" s="18" t="s">
        <v>32</v>
      </c>
      <c r="G20" s="18" t="str">
        <f t="shared" si="2"/>
        <v>Beeds Lake</v>
      </c>
      <c r="H20" s="14" t="s">
        <v>33</v>
      </c>
      <c r="I20" s="14" t="s">
        <v>34</v>
      </c>
      <c r="J20" s="14" t="str">
        <f t="shared" si="1"/>
        <v>Impoundment</v>
      </c>
      <c r="K20" s="14" t="s">
        <v>35</v>
      </c>
      <c r="L20" s="14">
        <v>3.5</v>
      </c>
      <c r="M20" s="24">
        <v>17</v>
      </c>
      <c r="N20" s="24">
        <v>0.08</v>
      </c>
      <c r="O20" s="24">
        <v>7.7</v>
      </c>
      <c r="P20" s="24">
        <v>21.6</v>
      </c>
      <c r="Q20" s="24">
        <v>9.8000000000000007</v>
      </c>
      <c r="R20" s="24">
        <v>12.4</v>
      </c>
      <c r="S20" s="25">
        <v>2.7120000000000002</v>
      </c>
      <c r="T20" s="25"/>
      <c r="U20" s="25">
        <v>1.867</v>
      </c>
      <c r="V20" s="25">
        <v>0.14299999999999999</v>
      </c>
      <c r="W20" s="25"/>
      <c r="X20" s="25">
        <v>7.7949999999999999</v>
      </c>
      <c r="Y20" s="25">
        <v>9.0800000000000006E-2</v>
      </c>
      <c r="Z20" s="25">
        <v>16.445</v>
      </c>
      <c r="AA20" s="25">
        <v>15.391999999999999</v>
      </c>
    </row>
    <row r="21" spans="1:27" ht="16.5" customHeight="1" x14ac:dyDescent="0.25">
      <c r="A21" s="14" t="str">
        <f t="shared" si="0"/>
        <v>2018_3_21770001</v>
      </c>
      <c r="B21" s="18">
        <v>2018</v>
      </c>
      <c r="C21" s="14">
        <v>21770001</v>
      </c>
      <c r="D21" s="16">
        <v>43256</v>
      </c>
      <c r="E21" s="15">
        <v>3</v>
      </c>
      <c r="F21" s="18" t="s">
        <v>196</v>
      </c>
      <c r="G21" s="18" t="str">
        <f t="shared" si="2"/>
        <v>Big Creek</v>
      </c>
      <c r="H21" s="14" t="s">
        <v>33</v>
      </c>
      <c r="I21" s="14" t="s">
        <v>34</v>
      </c>
      <c r="J21" s="14" t="str">
        <f t="shared" si="1"/>
        <v>Impoundment</v>
      </c>
      <c r="K21" s="14" t="s">
        <v>40</v>
      </c>
      <c r="L21" s="14">
        <v>19.399999999999999</v>
      </c>
      <c r="M21" s="24">
        <v>12.9</v>
      </c>
      <c r="N21" s="24">
        <v>0.19</v>
      </c>
      <c r="O21" s="24">
        <v>8</v>
      </c>
      <c r="P21" s="24">
        <v>27.7</v>
      </c>
      <c r="Q21" s="24">
        <v>8.75</v>
      </c>
      <c r="R21" s="24">
        <v>20.8</v>
      </c>
      <c r="S21" s="24">
        <v>3.4620000000000002</v>
      </c>
      <c r="U21" s="24">
        <v>1.3720000000000001</v>
      </c>
      <c r="V21" s="24">
        <v>0.39600000000000002</v>
      </c>
      <c r="W21" s="24">
        <v>5.2999999999999999E-2</v>
      </c>
      <c r="X21" s="24">
        <v>4.8550000000000004</v>
      </c>
      <c r="Y21" s="24">
        <v>7.5899999999999995E-2</v>
      </c>
      <c r="Z21" s="24">
        <v>24.925000000000001</v>
      </c>
      <c r="AA21" s="24">
        <v>11.775</v>
      </c>
    </row>
    <row r="22" spans="1:27" ht="16.5" customHeight="1" x14ac:dyDescent="0.25">
      <c r="A22" s="14" t="str">
        <f t="shared" si="0"/>
        <v>2018_3_21810002</v>
      </c>
      <c r="B22" s="18">
        <v>2018</v>
      </c>
      <c r="C22" s="14">
        <v>21810002</v>
      </c>
      <c r="D22" s="16">
        <v>43256</v>
      </c>
      <c r="E22" s="15">
        <v>3</v>
      </c>
      <c r="F22" s="18" t="s">
        <v>37</v>
      </c>
      <c r="G22" s="18" t="s">
        <v>37</v>
      </c>
      <c r="H22" s="14" t="s">
        <v>38</v>
      </c>
      <c r="I22" s="14" t="s">
        <v>39</v>
      </c>
      <c r="J22" s="14" t="str">
        <f t="shared" si="1"/>
        <v>Natural</v>
      </c>
      <c r="K22" s="14" t="s">
        <v>40</v>
      </c>
      <c r="L22" s="14">
        <v>5.97</v>
      </c>
      <c r="M22" s="24">
        <v>17.100000000000001</v>
      </c>
      <c r="N22" s="24">
        <v>0.3</v>
      </c>
      <c r="O22" s="24">
        <v>8.6</v>
      </c>
      <c r="P22" s="24">
        <v>23.5</v>
      </c>
      <c r="Q22" s="24">
        <v>7.99</v>
      </c>
      <c r="R22" s="24">
        <v>2.2599999999999998</v>
      </c>
      <c r="S22" s="24">
        <v>6.7869999999999999</v>
      </c>
      <c r="U22" s="24">
        <v>1.3620000000000001</v>
      </c>
      <c r="V22" s="24">
        <v>0.34399999999999997</v>
      </c>
      <c r="W22" s="24">
        <v>2.1000000000000001E-2</v>
      </c>
      <c r="X22" s="24">
        <v>3.9E-2</v>
      </c>
      <c r="Y22" s="24">
        <v>2.3999999999999998E-3</v>
      </c>
      <c r="Z22" s="24">
        <v>23.687000000000001</v>
      </c>
      <c r="AA22" s="24">
        <v>17.713000000000001</v>
      </c>
    </row>
    <row r="23" spans="1:27" ht="16.5" customHeight="1" x14ac:dyDescent="0.25">
      <c r="A23" s="14" t="str">
        <f t="shared" si="0"/>
        <v>2018_3_21940001</v>
      </c>
      <c r="B23" s="18">
        <v>2018</v>
      </c>
      <c r="C23" s="14">
        <v>21940001</v>
      </c>
      <c r="D23" s="16">
        <v>43256</v>
      </c>
      <c r="E23" s="15">
        <v>3</v>
      </c>
      <c r="F23" s="18" t="s">
        <v>42</v>
      </c>
      <c r="G23" s="18" t="str">
        <f t="shared" si="2"/>
        <v>Brushy Creek</v>
      </c>
      <c r="H23" s="14" t="s">
        <v>33</v>
      </c>
      <c r="I23" s="14" t="s">
        <v>34</v>
      </c>
      <c r="J23" s="14" t="str">
        <f t="shared" si="1"/>
        <v>Impoundment</v>
      </c>
      <c r="K23" s="14" t="s">
        <v>40</v>
      </c>
      <c r="L23" s="14">
        <v>29</v>
      </c>
      <c r="M23" s="24">
        <v>14.8</v>
      </c>
      <c r="N23" s="24">
        <v>0.2</v>
      </c>
      <c r="O23" s="24">
        <v>8</v>
      </c>
      <c r="P23" s="24">
        <v>21.9</v>
      </c>
      <c r="Q23" s="24">
        <v>11.92</v>
      </c>
      <c r="R23" s="24">
        <v>10.199999999999999</v>
      </c>
      <c r="S23" s="24">
        <v>4.18</v>
      </c>
      <c r="U23" s="24">
        <v>1.3320000000000001</v>
      </c>
      <c r="V23" s="24">
        <v>0.33100000000000002</v>
      </c>
      <c r="W23" s="24">
        <v>2.7E-2</v>
      </c>
      <c r="X23" s="24">
        <v>10.039</v>
      </c>
      <c r="Y23" s="24">
        <v>8.8300000000000003E-2</v>
      </c>
      <c r="Z23" s="24">
        <v>21.248999999999999</v>
      </c>
      <c r="AA23" s="24">
        <v>17.870999999999999</v>
      </c>
    </row>
    <row r="24" spans="1:27" ht="16.5" customHeight="1" x14ac:dyDescent="0.25">
      <c r="A24" s="14" t="str">
        <f t="shared" si="0"/>
        <v>2018_3_21170001</v>
      </c>
      <c r="B24" s="18">
        <v>2018</v>
      </c>
      <c r="C24" s="14">
        <v>21170001</v>
      </c>
      <c r="D24" s="16">
        <v>43256</v>
      </c>
      <c r="E24" s="15">
        <v>3</v>
      </c>
      <c r="F24" s="18" t="s">
        <v>44</v>
      </c>
      <c r="G24" s="18" t="s">
        <v>44</v>
      </c>
      <c r="H24" s="14" t="s">
        <v>38</v>
      </c>
      <c r="I24" s="14" t="s">
        <v>39</v>
      </c>
      <c r="J24" s="14" t="str">
        <f t="shared" si="1"/>
        <v>Natural</v>
      </c>
      <c r="K24" s="14" t="s">
        <v>40</v>
      </c>
      <c r="L24" s="14">
        <v>9.6</v>
      </c>
      <c r="M24" s="24">
        <v>10.1</v>
      </c>
      <c r="N24" s="24">
        <v>1.25</v>
      </c>
      <c r="O24" s="24">
        <v>8</v>
      </c>
      <c r="P24" s="24">
        <v>24.6</v>
      </c>
      <c r="Q24" s="24">
        <v>8.08</v>
      </c>
      <c r="R24" s="24">
        <v>3.66</v>
      </c>
      <c r="S24" s="24">
        <v>6.8049999999999997</v>
      </c>
      <c r="U24" s="24">
        <v>1.752</v>
      </c>
      <c r="V24" s="24">
        <v>0.219</v>
      </c>
      <c r="X24" s="24">
        <v>0.02</v>
      </c>
      <c r="Y24" s="24">
        <v>1.8499999999999999E-2</v>
      </c>
      <c r="Z24" s="24">
        <v>15.022</v>
      </c>
      <c r="AA24" s="24">
        <v>9.3789999999999996</v>
      </c>
    </row>
    <row r="25" spans="1:27" ht="16.5" customHeight="1" x14ac:dyDescent="0.25">
      <c r="A25" s="14" t="str">
        <f t="shared" si="0"/>
        <v>2018_3_21810001</v>
      </c>
      <c r="B25" s="18">
        <v>2018</v>
      </c>
      <c r="C25" s="14">
        <v>21810001</v>
      </c>
      <c r="D25" s="16">
        <v>43256</v>
      </c>
      <c r="E25" s="15">
        <v>3</v>
      </c>
      <c r="F25" s="14" t="s">
        <v>539</v>
      </c>
      <c r="G25" s="18" t="s">
        <v>37</v>
      </c>
      <c r="H25" s="14" t="s">
        <v>38</v>
      </c>
      <c r="I25" s="14" t="s">
        <v>39</v>
      </c>
      <c r="J25" s="14" t="str">
        <f t="shared" si="1"/>
        <v>Natural</v>
      </c>
      <c r="K25" s="14" t="s">
        <v>40</v>
      </c>
      <c r="L25" s="14">
        <v>5.97</v>
      </c>
      <c r="M25" s="24">
        <v>17.600000000000001</v>
      </c>
      <c r="N25" s="24">
        <v>2.34</v>
      </c>
      <c r="O25" s="24">
        <v>8.8000000000000007</v>
      </c>
      <c r="P25" s="24">
        <v>25.1</v>
      </c>
      <c r="Q25" s="24">
        <v>12.89</v>
      </c>
      <c r="R25" s="24">
        <v>3.11</v>
      </c>
      <c r="S25" s="25">
        <v>6.6239999999999997</v>
      </c>
      <c r="T25" s="25"/>
      <c r="U25" s="25">
        <v>1.357</v>
      </c>
      <c r="V25" s="25">
        <v>0.41599999999999998</v>
      </c>
      <c r="W25" s="25">
        <v>1.4E-2</v>
      </c>
      <c r="X25" s="25">
        <v>8.2000000000000003E-2</v>
      </c>
      <c r="Y25" s="25">
        <v>1.1900000000000001E-2</v>
      </c>
      <c r="Z25" s="25">
        <v>26.558</v>
      </c>
      <c r="AA25" s="25">
        <v>20.916</v>
      </c>
    </row>
    <row r="26" spans="1:27" ht="16.5" customHeight="1" x14ac:dyDescent="0.25">
      <c r="A26" s="14" t="str">
        <f t="shared" si="0"/>
        <v>2018_3_21880001</v>
      </c>
      <c r="B26" s="18">
        <v>2018</v>
      </c>
      <c r="C26" s="14">
        <v>21880001</v>
      </c>
      <c r="D26" s="16">
        <v>43256</v>
      </c>
      <c r="E26" s="15">
        <v>3</v>
      </c>
      <c r="F26" s="18" t="s">
        <v>201</v>
      </c>
      <c r="G26" s="18" t="str">
        <f t="shared" si="2"/>
        <v>Green Valley</v>
      </c>
      <c r="H26" s="14" t="s">
        <v>33</v>
      </c>
      <c r="I26" s="14" t="s">
        <v>34</v>
      </c>
      <c r="J26" s="14" t="str">
        <f t="shared" si="1"/>
        <v>Impoundment</v>
      </c>
      <c r="K26" s="14" t="s">
        <v>35</v>
      </c>
      <c r="L26" s="14">
        <v>10.3</v>
      </c>
      <c r="M26" s="24">
        <v>25.1</v>
      </c>
      <c r="N26" s="24">
        <v>1.47</v>
      </c>
      <c r="O26" s="24">
        <v>8.1999999999999993</v>
      </c>
      <c r="P26" s="24">
        <v>22.4</v>
      </c>
      <c r="Q26" s="24">
        <v>7.8</v>
      </c>
      <c r="R26" s="24">
        <v>27.3</v>
      </c>
      <c r="S26" s="24">
        <v>8.2609999999999992</v>
      </c>
      <c r="U26" s="24">
        <v>1.3520000000000001</v>
      </c>
      <c r="V26" s="24">
        <v>0.38</v>
      </c>
      <c r="W26" s="24">
        <v>3.0000000000000001E-3</v>
      </c>
      <c r="X26" s="24">
        <v>3.9E-2</v>
      </c>
      <c r="Y26" s="24">
        <v>5.1000000000000004E-3</v>
      </c>
      <c r="Z26" s="24">
        <v>8.9789999999999992</v>
      </c>
      <c r="AA26" s="24">
        <v>10.377000000000001</v>
      </c>
    </row>
    <row r="27" spans="1:27" ht="16.5" customHeight="1" x14ac:dyDescent="0.25">
      <c r="A27" s="14" t="str">
        <f t="shared" si="0"/>
        <v>2018_3_21150001</v>
      </c>
      <c r="B27" s="18">
        <v>2018</v>
      </c>
      <c r="C27" s="14">
        <v>21150001</v>
      </c>
      <c r="D27" s="16">
        <v>43256</v>
      </c>
      <c r="E27" s="15">
        <v>3</v>
      </c>
      <c r="F27" s="14" t="s">
        <v>203</v>
      </c>
      <c r="G27" s="18" t="str">
        <f t="shared" si="2"/>
        <v>Lake Anita</v>
      </c>
      <c r="H27" s="14" t="s">
        <v>33</v>
      </c>
      <c r="I27" s="14" t="s">
        <v>34</v>
      </c>
      <c r="J27" s="14" t="str">
        <f t="shared" si="1"/>
        <v>Impoundment</v>
      </c>
      <c r="K27" s="14" t="s">
        <v>35</v>
      </c>
      <c r="L27" s="14">
        <v>13.1</v>
      </c>
      <c r="M27" s="24">
        <v>9.9600000000000009</v>
      </c>
      <c r="N27" s="24">
        <v>0.34300000000000003</v>
      </c>
      <c r="O27" s="24">
        <v>8.1</v>
      </c>
      <c r="P27" s="24">
        <v>25.3</v>
      </c>
      <c r="Q27" s="24">
        <v>8.15</v>
      </c>
      <c r="R27" s="24">
        <v>7.89</v>
      </c>
      <c r="S27" s="24">
        <v>5.4</v>
      </c>
      <c r="U27" s="24">
        <v>1.355</v>
      </c>
      <c r="V27" s="24">
        <v>0.41499999999999998</v>
      </c>
      <c r="W27" s="24">
        <v>3.0000000000000001E-3</v>
      </c>
      <c r="X27" s="24">
        <v>1.7000000000000001E-2</v>
      </c>
      <c r="Y27" s="24">
        <v>0</v>
      </c>
      <c r="Z27" s="24">
        <v>10.747</v>
      </c>
      <c r="AA27" s="24">
        <v>7.0869999999999997</v>
      </c>
    </row>
    <row r="28" spans="1:27" ht="16.5" customHeight="1" x14ac:dyDescent="0.25">
      <c r="A28" s="14" t="str">
        <f t="shared" si="0"/>
        <v>2018_3_21920001</v>
      </c>
      <c r="B28" s="18">
        <v>2018</v>
      </c>
      <c r="C28" s="14">
        <v>21920001</v>
      </c>
      <c r="D28" s="16">
        <v>43256</v>
      </c>
      <c r="E28" s="15">
        <v>3</v>
      </c>
      <c r="F28" s="14" t="s">
        <v>360</v>
      </c>
      <c r="G28" s="18" t="str">
        <f t="shared" si="2"/>
        <v>Lake Darling</v>
      </c>
      <c r="H28" s="14" t="s">
        <v>33</v>
      </c>
      <c r="I28" s="14" t="s">
        <v>34</v>
      </c>
      <c r="J28" s="14" t="str">
        <f t="shared" si="1"/>
        <v>Impoundment</v>
      </c>
      <c r="K28" s="14" t="s">
        <v>35</v>
      </c>
      <c r="L28" s="14">
        <v>9</v>
      </c>
      <c r="M28" s="24">
        <v>16.7</v>
      </c>
      <c r="N28" s="24">
        <v>1.651</v>
      </c>
      <c r="O28" s="24">
        <v>8.6</v>
      </c>
      <c r="P28" s="24">
        <v>24</v>
      </c>
      <c r="Q28" s="24">
        <v>8.1999999999999993</v>
      </c>
      <c r="R28" s="24">
        <v>15.7</v>
      </c>
      <c r="S28" s="24">
        <v>7.89</v>
      </c>
      <c r="U28" s="24">
        <v>1.8160000000000001</v>
      </c>
      <c r="V28" s="24">
        <v>0.22600000000000001</v>
      </c>
      <c r="X28" s="24">
        <v>1.621</v>
      </c>
      <c r="Y28" s="24">
        <v>9.7600000000000006E-2</v>
      </c>
      <c r="Z28" s="24">
        <v>20.423999999999999</v>
      </c>
      <c r="AA28" s="24">
        <v>11.042</v>
      </c>
    </row>
    <row r="29" spans="1:27" ht="16.5" customHeight="1" x14ac:dyDescent="0.25">
      <c r="A29" s="14" t="str">
        <f t="shared" si="0"/>
        <v>2018_3_21620001</v>
      </c>
      <c r="B29" s="18">
        <v>2018</v>
      </c>
      <c r="C29" s="14">
        <v>21620001</v>
      </c>
      <c r="D29" s="16">
        <v>43256</v>
      </c>
      <c r="E29" s="15">
        <v>3</v>
      </c>
      <c r="F29" s="14" t="s">
        <v>356</v>
      </c>
      <c r="G29" s="18" t="str">
        <f t="shared" si="2"/>
        <v>Lake Keomah</v>
      </c>
      <c r="H29" s="14" t="s">
        <v>33</v>
      </c>
      <c r="I29" s="14" t="s">
        <v>34</v>
      </c>
      <c r="J29" s="14" t="str">
        <f t="shared" si="1"/>
        <v>Impoundment</v>
      </c>
      <c r="K29" s="14" t="s">
        <v>357</v>
      </c>
      <c r="L29" s="14">
        <v>9.4</v>
      </c>
      <c r="M29" s="24">
        <v>11.7</v>
      </c>
      <c r="N29" s="24">
        <v>4.2000000000000003E-2</v>
      </c>
      <c r="O29" s="24">
        <v>8.67</v>
      </c>
      <c r="P29" s="24">
        <v>26.6</v>
      </c>
      <c r="Q29" s="24">
        <v>7.45</v>
      </c>
      <c r="R29" s="24">
        <v>2.96</v>
      </c>
      <c r="S29" s="24">
        <v>7.2720000000000002</v>
      </c>
      <c r="U29" s="24">
        <v>1.845</v>
      </c>
      <c r="V29" s="24">
        <v>0.20100000000000001</v>
      </c>
      <c r="X29" s="24">
        <v>6.7000000000000004E-2</v>
      </c>
      <c r="Y29" s="24">
        <v>2.52E-2</v>
      </c>
      <c r="Z29" s="24">
        <v>27.140999999999998</v>
      </c>
      <c r="AA29" s="24">
        <v>28.863</v>
      </c>
    </row>
    <row r="30" spans="1:27" ht="16.5" customHeight="1" x14ac:dyDescent="0.25">
      <c r="A30" s="14" t="str">
        <f t="shared" si="0"/>
        <v>2018_3_21520001</v>
      </c>
      <c r="B30" s="18">
        <v>2018</v>
      </c>
      <c r="C30" s="14">
        <v>21520001</v>
      </c>
      <c r="D30" s="16">
        <v>43256</v>
      </c>
      <c r="E30" s="15">
        <v>3</v>
      </c>
      <c r="F30" s="14" t="s">
        <v>367</v>
      </c>
      <c r="G30" s="18" t="str">
        <f t="shared" si="2"/>
        <v>Lake Macbride</v>
      </c>
      <c r="H30" s="14" t="s">
        <v>374</v>
      </c>
      <c r="I30" s="14" t="s">
        <v>34</v>
      </c>
      <c r="J30" s="14" t="str">
        <f t="shared" si="1"/>
        <v>Impoundment</v>
      </c>
      <c r="K30" s="14" t="s">
        <v>35</v>
      </c>
      <c r="L30" s="14">
        <v>15.3</v>
      </c>
      <c r="M30" s="24">
        <v>14.8</v>
      </c>
      <c r="N30" s="24">
        <v>1.8480000000000001</v>
      </c>
      <c r="O30" s="24">
        <v>8.76</v>
      </c>
      <c r="P30" s="24">
        <v>25.2</v>
      </c>
      <c r="Q30" s="24">
        <v>8.0500000000000007</v>
      </c>
      <c r="R30" s="24">
        <v>9.24</v>
      </c>
      <c r="S30" s="24">
        <v>6.0750000000000002</v>
      </c>
      <c r="U30" s="24">
        <v>1.3340000000000001</v>
      </c>
      <c r="V30" s="24">
        <v>0.317</v>
      </c>
      <c r="W30" s="24">
        <v>1.2E-2</v>
      </c>
      <c r="X30" s="24">
        <v>0.16500000000000001</v>
      </c>
      <c r="Y30" s="24">
        <v>2.1399999999999999E-2</v>
      </c>
      <c r="Z30" s="24">
        <v>34.061999999999998</v>
      </c>
      <c r="AA30" s="24">
        <v>12.285</v>
      </c>
    </row>
    <row r="31" spans="1:27" ht="16.5" customHeight="1" x14ac:dyDescent="0.25">
      <c r="A31" s="14" t="str">
        <f t="shared" si="0"/>
        <v>2018_3_21780001</v>
      </c>
      <c r="B31" s="18">
        <v>2018</v>
      </c>
      <c r="C31" s="14">
        <v>21780001</v>
      </c>
      <c r="D31" s="16">
        <v>43256</v>
      </c>
      <c r="E31" s="15">
        <v>3</v>
      </c>
      <c r="F31" s="14" t="s">
        <v>394</v>
      </c>
      <c r="G31" s="18" t="str">
        <f t="shared" si="2"/>
        <v>Lake Manawa</v>
      </c>
      <c r="H31" s="14" t="s">
        <v>395</v>
      </c>
      <c r="I31" s="14" t="s">
        <v>39</v>
      </c>
      <c r="J31" s="14" t="str">
        <f t="shared" si="1"/>
        <v>Natural</v>
      </c>
      <c r="K31" s="14" t="s">
        <v>396</v>
      </c>
      <c r="L31" s="14">
        <v>6.1</v>
      </c>
      <c r="M31" s="24">
        <v>16.600000000000001</v>
      </c>
      <c r="N31" s="24">
        <v>0.36099999999999999</v>
      </c>
      <c r="O31" s="24">
        <v>7.3</v>
      </c>
      <c r="P31" s="24">
        <v>24</v>
      </c>
      <c r="Q31" s="24">
        <v>7.08</v>
      </c>
      <c r="R31" s="24">
        <v>7</v>
      </c>
      <c r="S31" s="24">
        <v>4.0780000000000003</v>
      </c>
      <c r="U31" s="24">
        <v>1.2749999999999999</v>
      </c>
      <c r="V31" s="24">
        <v>0.35</v>
      </c>
      <c r="W31" s="24">
        <v>0.05</v>
      </c>
      <c r="X31" s="24">
        <v>0.13500000000000001</v>
      </c>
      <c r="Y31" s="24">
        <v>9.2999999999999992E-3</v>
      </c>
      <c r="Z31" s="24">
        <v>31.434000000000001</v>
      </c>
      <c r="AA31" s="24">
        <v>28.013999999999999</v>
      </c>
    </row>
    <row r="32" spans="1:27" ht="16.5" customHeight="1" x14ac:dyDescent="0.25">
      <c r="A32" s="14" t="str">
        <f t="shared" si="0"/>
        <v>2018_3_21870001</v>
      </c>
      <c r="B32" s="18">
        <v>2018</v>
      </c>
      <c r="C32" s="14">
        <v>21870001</v>
      </c>
      <c r="D32" s="16">
        <v>43256</v>
      </c>
      <c r="E32" s="15">
        <v>3</v>
      </c>
      <c r="F32" s="14" t="s">
        <v>205</v>
      </c>
      <c r="G32" s="18" t="str">
        <f t="shared" si="2"/>
        <v>Lake of Three Fires</v>
      </c>
      <c r="H32" s="14" t="s">
        <v>33</v>
      </c>
      <c r="I32" s="14" t="s">
        <v>34</v>
      </c>
      <c r="J32" s="14" t="str">
        <f t="shared" si="1"/>
        <v>Impoundment</v>
      </c>
      <c r="K32" s="14" t="s">
        <v>35</v>
      </c>
      <c r="L32" s="14">
        <v>10.1</v>
      </c>
      <c r="M32" s="24">
        <v>13.7</v>
      </c>
      <c r="N32" s="24">
        <v>4.2370000000000001</v>
      </c>
      <c r="O32" s="24">
        <v>8.4</v>
      </c>
      <c r="P32" s="24">
        <v>23.8</v>
      </c>
      <c r="Q32" s="24">
        <v>10</v>
      </c>
      <c r="R32" s="24">
        <v>14.1</v>
      </c>
      <c r="S32" s="24">
        <v>10.38</v>
      </c>
      <c r="U32" s="24">
        <v>1.2230000000000001</v>
      </c>
      <c r="V32" s="24">
        <v>0.378</v>
      </c>
      <c r="W32" s="24">
        <v>2.5999999999999999E-2</v>
      </c>
      <c r="X32" s="24">
        <v>0.72399999999999998</v>
      </c>
      <c r="Y32" s="24">
        <v>8.1000000000000003E-2</v>
      </c>
      <c r="Z32" s="24">
        <v>7.3360000000000003</v>
      </c>
      <c r="AA32" s="24">
        <v>9.8859999999999992</v>
      </c>
    </row>
    <row r="33" spans="1:27" ht="16.5" customHeight="1" x14ac:dyDescent="0.25">
      <c r="A33" s="14" t="str">
        <f t="shared" si="0"/>
        <v>2018_3_21170002</v>
      </c>
      <c r="B33" s="18">
        <v>2018</v>
      </c>
      <c r="C33" s="14">
        <v>21170002</v>
      </c>
      <c r="D33" s="16">
        <v>43256</v>
      </c>
      <c r="E33" s="15">
        <v>3</v>
      </c>
      <c r="F33" s="14" t="s">
        <v>50</v>
      </c>
      <c r="G33" s="18" t="s">
        <v>44</v>
      </c>
      <c r="H33" s="14" t="s">
        <v>38</v>
      </c>
      <c r="I33" s="14" t="s">
        <v>39</v>
      </c>
      <c r="J33" s="14" t="str">
        <f t="shared" si="1"/>
        <v>Natural</v>
      </c>
      <c r="K33" s="14" t="s">
        <v>40</v>
      </c>
      <c r="L33" s="14">
        <v>9.6</v>
      </c>
      <c r="M33" s="24">
        <v>13</v>
      </c>
      <c r="N33" s="24">
        <v>1.7210000000000001</v>
      </c>
      <c r="O33" s="24">
        <v>8</v>
      </c>
      <c r="P33" s="24">
        <v>26.6</v>
      </c>
      <c r="Q33" s="24">
        <v>7.6</v>
      </c>
      <c r="R33" s="24">
        <v>7.32</v>
      </c>
      <c r="S33" s="25">
        <v>7.4930000000000003</v>
      </c>
      <c r="T33" s="25"/>
      <c r="U33" s="25">
        <v>1.8169999999999999</v>
      </c>
      <c r="V33" s="25">
        <v>0.155</v>
      </c>
      <c r="W33" s="25"/>
      <c r="X33" s="25">
        <v>7.9000000000000001E-2</v>
      </c>
      <c r="Y33" s="25">
        <v>2.5000000000000001E-2</v>
      </c>
      <c r="Z33" s="25">
        <v>14.345000000000001</v>
      </c>
      <c r="AA33" s="25">
        <v>10.222</v>
      </c>
    </row>
    <row r="34" spans="1:27" ht="16.5" customHeight="1" x14ac:dyDescent="0.25">
      <c r="A34" s="14" t="str">
        <f t="shared" si="0"/>
        <v>2018_3_21130002</v>
      </c>
      <c r="B34" s="18">
        <v>2018</v>
      </c>
      <c r="C34" s="14">
        <v>21130002</v>
      </c>
      <c r="D34" s="16">
        <v>43256</v>
      </c>
      <c r="E34" s="15">
        <v>3</v>
      </c>
      <c r="F34" s="14" t="s">
        <v>370</v>
      </c>
      <c r="G34" s="18" t="s">
        <v>531</v>
      </c>
      <c r="H34" s="14" t="s">
        <v>38</v>
      </c>
      <c r="I34" s="14" t="s">
        <v>39</v>
      </c>
      <c r="J34" s="14" t="str">
        <f t="shared" si="1"/>
        <v>Natural</v>
      </c>
      <c r="K34" s="14" t="s">
        <v>40</v>
      </c>
      <c r="L34" s="14">
        <v>11.5</v>
      </c>
      <c r="M34" s="24">
        <v>13.8</v>
      </c>
      <c r="N34" s="24">
        <v>0.80700000000000005</v>
      </c>
      <c r="O34" s="24">
        <v>8.1999999999999993</v>
      </c>
      <c r="P34" s="24">
        <v>23.4</v>
      </c>
      <c r="Q34" s="24">
        <v>7.26</v>
      </c>
      <c r="R34" s="24">
        <v>12.5</v>
      </c>
      <c r="S34" s="25">
        <v>7.2720000000000002</v>
      </c>
      <c r="T34" s="25"/>
      <c r="U34" s="25">
        <v>1.331</v>
      </c>
      <c r="V34" s="25">
        <v>0.64700000000000002</v>
      </c>
      <c r="W34" s="25">
        <v>0.45900000000000002</v>
      </c>
      <c r="X34" s="25">
        <v>0.11600000000000001</v>
      </c>
      <c r="Y34" s="25">
        <v>1.3100000000000001E-2</v>
      </c>
      <c r="Z34" s="25">
        <v>29.202999999999999</v>
      </c>
      <c r="AA34" s="25">
        <v>43.694000000000003</v>
      </c>
    </row>
    <row r="35" spans="1:27" ht="16.5" customHeight="1" x14ac:dyDescent="0.25">
      <c r="A35" s="14" t="str">
        <f t="shared" si="0"/>
        <v>2018_3_21130001</v>
      </c>
      <c r="B35" s="18">
        <v>2018</v>
      </c>
      <c r="C35" s="14">
        <v>21130001</v>
      </c>
      <c r="D35" s="16">
        <v>43256</v>
      </c>
      <c r="E35" s="15">
        <v>3</v>
      </c>
      <c r="F35" s="14" t="s">
        <v>372</v>
      </c>
      <c r="G35" s="18" t="s">
        <v>531</v>
      </c>
      <c r="H35" s="14" t="s">
        <v>38</v>
      </c>
      <c r="I35" s="14" t="s">
        <v>39</v>
      </c>
      <c r="J35" s="14" t="str">
        <f t="shared" si="1"/>
        <v>Natural</v>
      </c>
      <c r="K35" s="14" t="s">
        <v>40</v>
      </c>
      <c r="L35" s="14">
        <v>11.5</v>
      </c>
      <c r="M35" s="24">
        <v>14</v>
      </c>
      <c r="N35" s="24">
        <v>0.621</v>
      </c>
      <c r="O35" s="24">
        <v>8.1999999999999993</v>
      </c>
      <c r="P35" s="24">
        <v>23.9</v>
      </c>
      <c r="Q35" s="24">
        <v>4.76</v>
      </c>
      <c r="R35" s="24">
        <v>12.6</v>
      </c>
      <c r="S35" s="24">
        <v>7.673</v>
      </c>
      <c r="U35" s="24">
        <v>1.3340000000000001</v>
      </c>
      <c r="V35" s="24">
        <v>0.69899999999999995</v>
      </c>
      <c r="W35" s="24">
        <v>0.44</v>
      </c>
      <c r="X35" s="24">
        <v>0.111</v>
      </c>
      <c r="Y35" s="24">
        <v>1.4999999999999999E-2</v>
      </c>
      <c r="Z35" s="24">
        <v>29.753</v>
      </c>
      <c r="AA35" s="24">
        <v>44.142000000000003</v>
      </c>
    </row>
    <row r="36" spans="1:27" ht="16.5" customHeight="1" x14ac:dyDescent="0.25">
      <c r="A36" s="14" t="str">
        <f t="shared" si="0"/>
        <v>2018_3_21500001</v>
      </c>
      <c r="B36" s="18">
        <v>2018</v>
      </c>
      <c r="C36" s="14">
        <v>21500001</v>
      </c>
      <c r="D36" s="16">
        <v>43256</v>
      </c>
      <c r="E36" s="15">
        <v>3</v>
      </c>
      <c r="F36" s="14" t="s">
        <v>54</v>
      </c>
      <c r="G36" s="18" t="str">
        <f t="shared" si="2"/>
        <v>Rock Creek</v>
      </c>
      <c r="H36" s="14" t="s">
        <v>33</v>
      </c>
      <c r="I36" s="14" t="s">
        <v>34</v>
      </c>
      <c r="J36" s="14" t="str">
        <f t="shared" si="1"/>
        <v>Impoundment</v>
      </c>
      <c r="K36" s="14" t="s">
        <v>35</v>
      </c>
      <c r="L36" s="14">
        <v>8.6999999999999993</v>
      </c>
      <c r="M36" s="24">
        <v>13.4</v>
      </c>
      <c r="N36" s="24">
        <v>0</v>
      </c>
      <c r="O36" s="24">
        <v>7.9</v>
      </c>
      <c r="P36" s="24">
        <v>24.3</v>
      </c>
      <c r="Q36" s="24">
        <v>8.5500000000000007</v>
      </c>
      <c r="R36" s="24">
        <v>13.2</v>
      </c>
      <c r="S36" s="24">
        <v>4.492</v>
      </c>
      <c r="U36" s="24">
        <v>1.8140000000000001</v>
      </c>
      <c r="V36" s="24">
        <v>0.27400000000000002</v>
      </c>
      <c r="X36" s="24">
        <v>1.7230000000000001</v>
      </c>
      <c r="Y36" s="24">
        <v>0.14580000000000001</v>
      </c>
      <c r="Z36" s="24">
        <v>14.992000000000001</v>
      </c>
      <c r="AA36" s="24">
        <v>13.148999999999999</v>
      </c>
    </row>
    <row r="37" spans="1:27" ht="16.5" customHeight="1" x14ac:dyDescent="0.25">
      <c r="A37" s="14" t="str">
        <f t="shared" si="0"/>
        <v>2018_3_21690001</v>
      </c>
      <c r="B37" s="18">
        <v>2018</v>
      </c>
      <c r="C37" s="14">
        <v>21690001</v>
      </c>
      <c r="D37" s="16">
        <v>43256</v>
      </c>
      <c r="E37" s="15">
        <v>3</v>
      </c>
      <c r="F37" s="14" t="s">
        <v>209</v>
      </c>
      <c r="G37" s="18" t="str">
        <f t="shared" si="2"/>
        <v>Viking Lake</v>
      </c>
      <c r="H37" s="14" t="s">
        <v>33</v>
      </c>
      <c r="I37" s="14" t="s">
        <v>34</v>
      </c>
      <c r="J37" s="14" t="str">
        <f t="shared" si="1"/>
        <v>Impoundment</v>
      </c>
      <c r="K37" s="14" t="s">
        <v>35</v>
      </c>
      <c r="L37" s="14">
        <v>15.2</v>
      </c>
      <c r="M37" s="24">
        <v>10.3</v>
      </c>
      <c r="N37" s="24">
        <v>0.36899999999999999</v>
      </c>
      <c r="O37" s="24">
        <v>8</v>
      </c>
      <c r="P37" s="24">
        <v>24.1</v>
      </c>
      <c r="Q37" s="24">
        <v>6.8</v>
      </c>
      <c r="R37" s="24">
        <v>3.85</v>
      </c>
      <c r="S37" s="24">
        <v>7.2530000000000001</v>
      </c>
      <c r="U37" s="24">
        <v>1.24</v>
      </c>
      <c r="V37" s="24">
        <v>0.4</v>
      </c>
      <c r="W37" s="24">
        <v>8.1000000000000003E-2</v>
      </c>
      <c r="X37" s="24">
        <v>3.9E-2</v>
      </c>
      <c r="Y37" s="24">
        <v>5.7999999999999996E-3</v>
      </c>
      <c r="Z37" s="24">
        <v>8.5619999999999994</v>
      </c>
      <c r="AA37" s="24">
        <v>4.9630000000000001</v>
      </c>
    </row>
    <row r="38" spans="1:27" ht="16.5" customHeight="1" x14ac:dyDescent="0.25">
      <c r="A38" s="14" t="str">
        <f t="shared" si="0"/>
        <v>2018_4_21350001</v>
      </c>
      <c r="B38" s="18">
        <v>2018</v>
      </c>
      <c r="C38" s="15">
        <v>21350001</v>
      </c>
      <c r="D38" s="16">
        <v>43263</v>
      </c>
      <c r="E38" s="15">
        <v>4</v>
      </c>
      <c r="F38" s="18" t="s">
        <v>32</v>
      </c>
      <c r="G38" s="18" t="str">
        <f t="shared" si="2"/>
        <v>Beeds Lake</v>
      </c>
      <c r="H38" s="14" t="s">
        <v>33</v>
      </c>
      <c r="I38" s="14" t="s">
        <v>34</v>
      </c>
      <c r="J38" s="14" t="str">
        <f t="shared" si="1"/>
        <v>Impoundment</v>
      </c>
      <c r="K38" s="14" t="s">
        <v>35</v>
      </c>
      <c r="L38" s="14">
        <v>3.5</v>
      </c>
      <c r="M38" s="24">
        <v>15.9</v>
      </c>
      <c r="N38" s="24">
        <v>0.53800000000000003</v>
      </c>
      <c r="O38" s="24">
        <v>8</v>
      </c>
      <c r="P38" s="24">
        <v>23.6</v>
      </c>
      <c r="Q38" s="24">
        <v>8.5</v>
      </c>
      <c r="R38" s="24">
        <v>12.3</v>
      </c>
      <c r="S38" s="24">
        <v>2.6190000000000002</v>
      </c>
      <c r="U38" s="24">
        <v>1.5589999999999999</v>
      </c>
      <c r="V38" s="24">
        <v>0.33400000000000002</v>
      </c>
      <c r="W38" s="24">
        <v>0.40200000000000002</v>
      </c>
      <c r="X38" s="24">
        <v>8.5809999999999995</v>
      </c>
      <c r="Y38" s="24">
        <v>8.4000000000000005E-2</v>
      </c>
      <c r="Z38" s="24">
        <v>14.673999999999999</v>
      </c>
      <c r="AA38" s="24">
        <v>18.248999999999999</v>
      </c>
    </row>
    <row r="39" spans="1:27" ht="16.5" customHeight="1" x14ac:dyDescent="0.25">
      <c r="A39" s="14" t="str">
        <f t="shared" si="0"/>
        <v>2018_4_21770001</v>
      </c>
      <c r="B39" s="18">
        <v>2018</v>
      </c>
      <c r="C39" s="15">
        <v>21770001</v>
      </c>
      <c r="D39" s="16">
        <v>43263</v>
      </c>
      <c r="E39" s="15">
        <v>4</v>
      </c>
      <c r="F39" s="18" t="s">
        <v>196</v>
      </c>
      <c r="G39" s="18" t="str">
        <f t="shared" si="2"/>
        <v>Big Creek</v>
      </c>
      <c r="H39" s="14" t="s">
        <v>33</v>
      </c>
      <c r="I39" s="14" t="s">
        <v>34</v>
      </c>
      <c r="J39" s="14" t="str">
        <f t="shared" si="1"/>
        <v>Impoundment</v>
      </c>
      <c r="K39" s="14" t="s">
        <v>40</v>
      </c>
      <c r="L39" s="14">
        <v>19.399999999999999</v>
      </c>
      <c r="M39" s="24">
        <v>15.8</v>
      </c>
      <c r="N39" s="24">
        <v>0.40500000000000003</v>
      </c>
      <c r="O39" s="24">
        <v>8.3000000000000007</v>
      </c>
      <c r="P39" s="24">
        <v>27.5</v>
      </c>
      <c r="Q39" s="24">
        <v>10.4</v>
      </c>
      <c r="R39" s="24">
        <v>24.1</v>
      </c>
      <c r="S39" s="24">
        <v>3.2330000000000001</v>
      </c>
      <c r="U39" s="24">
        <v>1.1479999999999999</v>
      </c>
      <c r="V39" s="24">
        <v>0.48</v>
      </c>
      <c r="W39" s="24">
        <v>-1.7999999999999999E-2</v>
      </c>
      <c r="X39" s="24">
        <v>4.5149999999999997</v>
      </c>
      <c r="Y39" s="24">
        <v>8.8400000000000006E-2</v>
      </c>
      <c r="Z39" s="24">
        <v>24.422000000000001</v>
      </c>
      <c r="AA39" s="24">
        <v>14.683</v>
      </c>
    </row>
    <row r="40" spans="1:27" ht="16.5" customHeight="1" x14ac:dyDescent="0.25">
      <c r="A40" s="14" t="str">
        <f t="shared" si="0"/>
        <v>2018_4_21810002</v>
      </c>
      <c r="B40" s="18">
        <v>2018</v>
      </c>
      <c r="C40" s="15">
        <v>21810002</v>
      </c>
      <c r="D40" s="16">
        <v>43263</v>
      </c>
      <c r="E40" s="15">
        <v>4</v>
      </c>
      <c r="F40" s="18" t="s">
        <v>37</v>
      </c>
      <c r="G40" s="18" t="s">
        <v>37</v>
      </c>
      <c r="H40" s="14" t="s">
        <v>38</v>
      </c>
      <c r="I40" s="14" t="s">
        <v>39</v>
      </c>
      <c r="J40" s="14" t="str">
        <f t="shared" si="1"/>
        <v>Natural</v>
      </c>
      <c r="K40" s="14" t="s">
        <v>40</v>
      </c>
      <c r="L40" s="14">
        <v>15.1</v>
      </c>
      <c r="M40" s="24">
        <v>17.600000000000001</v>
      </c>
      <c r="N40" s="24">
        <v>0.75</v>
      </c>
      <c r="O40" s="24">
        <v>8.6</v>
      </c>
      <c r="P40" s="24">
        <v>25</v>
      </c>
      <c r="Q40" s="24">
        <v>4.97</v>
      </c>
      <c r="R40" s="24">
        <v>2.27</v>
      </c>
      <c r="S40" s="24">
        <v>6.0730000000000004</v>
      </c>
      <c r="U40" s="24">
        <v>1.214</v>
      </c>
      <c r="V40" s="24">
        <v>0.45800000000000002</v>
      </c>
      <c r="W40" s="24">
        <v>-8.0000000000000002E-3</v>
      </c>
      <c r="X40" s="24">
        <v>2.7E-2</v>
      </c>
      <c r="Y40" s="24">
        <v>1E-4</v>
      </c>
      <c r="Z40" s="24">
        <v>24.867999999999999</v>
      </c>
      <c r="AA40" s="24">
        <v>17.981999999999999</v>
      </c>
    </row>
    <row r="41" spans="1:27" ht="16.5" customHeight="1" x14ac:dyDescent="0.25">
      <c r="A41" s="14" t="str">
        <f t="shared" si="0"/>
        <v>2018_4_21940001</v>
      </c>
      <c r="B41" s="18">
        <v>2018</v>
      </c>
      <c r="C41" s="15">
        <v>21940001</v>
      </c>
      <c r="D41" s="16">
        <v>43263</v>
      </c>
      <c r="E41" s="15">
        <v>4</v>
      </c>
      <c r="F41" s="18" t="s">
        <v>42</v>
      </c>
      <c r="G41" s="18" t="str">
        <f t="shared" si="2"/>
        <v>Brushy Creek</v>
      </c>
      <c r="H41" s="14" t="s">
        <v>33</v>
      </c>
      <c r="I41" s="14" t="s">
        <v>34</v>
      </c>
      <c r="J41" s="14" t="str">
        <f t="shared" si="1"/>
        <v>Impoundment</v>
      </c>
      <c r="K41" s="14" t="s">
        <v>40</v>
      </c>
      <c r="L41" s="14">
        <v>77.5</v>
      </c>
      <c r="M41" s="24">
        <v>16.3</v>
      </c>
      <c r="N41" s="24">
        <v>0.27</v>
      </c>
      <c r="O41" s="24">
        <v>7.9</v>
      </c>
      <c r="P41" s="24">
        <v>23.1</v>
      </c>
      <c r="Q41" s="24">
        <v>9.0399999999999991</v>
      </c>
      <c r="R41" s="24">
        <v>3.35</v>
      </c>
      <c r="S41" s="24">
        <v>3.7080000000000002</v>
      </c>
      <c r="U41" s="24">
        <v>1.089</v>
      </c>
      <c r="V41" s="24">
        <v>0.48399999999999999</v>
      </c>
      <c r="W41" s="24">
        <v>7.6999999999999999E-2</v>
      </c>
      <c r="X41" s="24">
        <v>9.9260000000000002</v>
      </c>
      <c r="Y41" s="24">
        <v>8.7099999999999997E-2</v>
      </c>
      <c r="Z41" s="24">
        <v>21.219000000000001</v>
      </c>
      <c r="AA41" s="24">
        <v>38.866</v>
      </c>
    </row>
    <row r="42" spans="1:27" ht="16.5" customHeight="1" x14ac:dyDescent="0.25">
      <c r="A42" s="14" t="str">
        <f t="shared" si="0"/>
        <v>2018_4_21170001</v>
      </c>
      <c r="B42" s="18">
        <v>2018</v>
      </c>
      <c r="C42" s="15">
        <v>21170001</v>
      </c>
      <c r="D42" s="16">
        <v>43263</v>
      </c>
      <c r="E42" s="15">
        <v>4</v>
      </c>
      <c r="F42" s="18" t="s">
        <v>44</v>
      </c>
      <c r="G42" s="18" t="s">
        <v>44</v>
      </c>
      <c r="H42" s="14" t="s">
        <v>38</v>
      </c>
      <c r="I42" s="14" t="s">
        <v>39</v>
      </c>
      <c r="J42" s="14" t="str">
        <f t="shared" si="1"/>
        <v>Natural</v>
      </c>
      <c r="K42" s="14" t="s">
        <v>40</v>
      </c>
      <c r="L42" s="14">
        <v>9.6</v>
      </c>
      <c r="M42" s="24">
        <v>11.9</v>
      </c>
      <c r="N42" s="24">
        <v>1.768</v>
      </c>
      <c r="O42" s="24">
        <v>8.3000000000000007</v>
      </c>
      <c r="P42" s="24">
        <v>24.7</v>
      </c>
      <c r="Q42" s="24">
        <v>8.6</v>
      </c>
      <c r="R42" s="24">
        <v>7.1</v>
      </c>
      <c r="S42" s="24">
        <v>6.0110000000000001</v>
      </c>
      <c r="U42" s="24">
        <v>1.569</v>
      </c>
      <c r="V42" s="24">
        <v>0.44800000000000001</v>
      </c>
      <c r="W42" s="24">
        <v>5.09</v>
      </c>
      <c r="X42" s="24">
        <v>-5.0000000000000001E-3</v>
      </c>
      <c r="Y42" s="24">
        <v>5.1000000000000004E-3</v>
      </c>
      <c r="Z42" s="24">
        <v>14.9</v>
      </c>
      <c r="AA42" s="24">
        <v>11.837999999999999</v>
      </c>
    </row>
    <row r="43" spans="1:27" ht="16.5" customHeight="1" x14ac:dyDescent="0.25">
      <c r="A43" s="14" t="str">
        <f t="shared" si="0"/>
        <v>2018_4_21810001</v>
      </c>
      <c r="B43" s="18">
        <v>2018</v>
      </c>
      <c r="C43" s="15">
        <v>21810001</v>
      </c>
      <c r="D43" s="16">
        <v>43263</v>
      </c>
      <c r="E43" s="15">
        <v>4</v>
      </c>
      <c r="F43" s="14" t="s">
        <v>539</v>
      </c>
      <c r="G43" s="18" t="s">
        <v>37</v>
      </c>
      <c r="H43" s="14" t="s">
        <v>38</v>
      </c>
      <c r="I43" s="14" t="s">
        <v>39</v>
      </c>
      <c r="J43" s="14" t="str">
        <f t="shared" si="1"/>
        <v>Natural</v>
      </c>
      <c r="K43" s="14" t="s">
        <v>40</v>
      </c>
      <c r="L43" s="14">
        <v>15.1</v>
      </c>
      <c r="M43" s="24">
        <v>17.899999999999999</v>
      </c>
      <c r="N43" s="24">
        <v>2.7749999999999999</v>
      </c>
      <c r="O43" s="24">
        <v>8.6</v>
      </c>
      <c r="P43" s="24">
        <v>25.1</v>
      </c>
      <c r="Q43" s="24">
        <v>7.87</v>
      </c>
      <c r="R43" s="24">
        <v>3.7</v>
      </c>
      <c r="S43" s="24">
        <v>6.0359999999999996</v>
      </c>
      <c r="U43" s="24">
        <v>1.1419999999999999</v>
      </c>
      <c r="V43" s="24">
        <v>0.53300000000000003</v>
      </c>
      <c r="W43" s="24">
        <v>-0.01</v>
      </c>
      <c r="X43" s="24">
        <v>4.0000000000000001E-3</v>
      </c>
      <c r="Y43" s="24">
        <v>5.1000000000000004E-3</v>
      </c>
      <c r="Z43" s="24">
        <v>25.696999999999999</v>
      </c>
      <c r="AA43" s="24">
        <v>21.870999999999999</v>
      </c>
    </row>
    <row r="44" spans="1:27" ht="16.5" customHeight="1" x14ac:dyDescent="0.25">
      <c r="A44" s="14" t="str">
        <f t="shared" si="0"/>
        <v>2018_4_21880001</v>
      </c>
      <c r="B44" s="18">
        <v>2018</v>
      </c>
      <c r="C44" s="15">
        <v>21880001</v>
      </c>
      <c r="D44" s="16">
        <v>43263</v>
      </c>
      <c r="E44" s="15">
        <v>4</v>
      </c>
      <c r="F44" s="18" t="s">
        <v>201</v>
      </c>
      <c r="G44" s="18" t="str">
        <f t="shared" si="2"/>
        <v>Green Valley</v>
      </c>
      <c r="H44" s="14" t="s">
        <v>33</v>
      </c>
      <c r="I44" s="14" t="s">
        <v>34</v>
      </c>
      <c r="J44" s="14" t="str">
        <f t="shared" si="1"/>
        <v>Impoundment</v>
      </c>
      <c r="K44" s="14" t="s">
        <v>35</v>
      </c>
      <c r="L44" s="14">
        <v>26.5</v>
      </c>
      <c r="M44" s="24">
        <v>21.5</v>
      </c>
      <c r="N44" s="24" t="s">
        <v>540</v>
      </c>
      <c r="P44" s="24">
        <v>23.5</v>
      </c>
      <c r="Q44" s="24">
        <v>1.3</v>
      </c>
      <c r="R44" s="24">
        <v>13.8</v>
      </c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6.5" customHeight="1" x14ac:dyDescent="0.25">
      <c r="A45" s="14" t="str">
        <f t="shared" si="0"/>
        <v>2018_4_21150001</v>
      </c>
      <c r="B45" s="18">
        <v>2018</v>
      </c>
      <c r="C45" s="15">
        <v>21150001</v>
      </c>
      <c r="D45" s="16">
        <v>43263</v>
      </c>
      <c r="E45" s="15">
        <v>4</v>
      </c>
      <c r="F45" s="14" t="s">
        <v>203</v>
      </c>
      <c r="G45" s="18" t="str">
        <f t="shared" si="2"/>
        <v>Lake Anita</v>
      </c>
      <c r="H45" s="14" t="s">
        <v>33</v>
      </c>
      <c r="I45" s="14" t="s">
        <v>34</v>
      </c>
      <c r="J45" s="14" t="str">
        <f t="shared" si="1"/>
        <v>Impoundment</v>
      </c>
      <c r="K45" s="14" t="s">
        <v>35</v>
      </c>
      <c r="L45" s="14">
        <v>33.200000000000003</v>
      </c>
      <c r="M45" s="24">
        <v>8.9700000000000006</v>
      </c>
      <c r="N45" s="24">
        <v>0.30299999999999999</v>
      </c>
      <c r="O45" s="24">
        <v>9</v>
      </c>
      <c r="P45" s="24">
        <v>26.6</v>
      </c>
      <c r="Q45" s="24">
        <v>7.7</v>
      </c>
      <c r="R45" s="24">
        <v>10.3</v>
      </c>
      <c r="S45" s="24">
        <v>6.4950000000000001</v>
      </c>
      <c r="U45" s="24">
        <v>1.518</v>
      </c>
      <c r="V45" s="24">
        <v>0.47699999999999998</v>
      </c>
      <c r="W45" s="24">
        <v>0.69099999999999995</v>
      </c>
      <c r="X45" s="24">
        <v>1.2E-2</v>
      </c>
      <c r="Y45" s="24">
        <v>7.9000000000000008E-3</v>
      </c>
      <c r="Z45" s="24">
        <v>10.571</v>
      </c>
      <c r="AA45" s="24">
        <v>12.461</v>
      </c>
    </row>
    <row r="46" spans="1:27" ht="16.5" customHeight="1" x14ac:dyDescent="0.25">
      <c r="A46" s="14" t="str">
        <f t="shared" si="0"/>
        <v>2018_4_21920001</v>
      </c>
      <c r="B46" s="18">
        <v>2018</v>
      </c>
      <c r="C46" s="15">
        <v>21920001</v>
      </c>
      <c r="D46" s="16">
        <v>43263</v>
      </c>
      <c r="E46" s="15">
        <v>4</v>
      </c>
      <c r="F46" s="14" t="s">
        <v>360</v>
      </c>
      <c r="G46" s="18" t="str">
        <f t="shared" si="2"/>
        <v>Lake Darling</v>
      </c>
      <c r="H46" s="14" t="s">
        <v>33</v>
      </c>
      <c r="I46" s="14" t="s">
        <v>34</v>
      </c>
      <c r="J46" s="14" t="str">
        <f t="shared" si="1"/>
        <v>Impoundment</v>
      </c>
      <c r="K46" s="14" t="s">
        <v>35</v>
      </c>
      <c r="L46" s="14">
        <v>21.6</v>
      </c>
      <c r="M46" s="24">
        <v>12.5</v>
      </c>
      <c r="N46" s="24">
        <v>0.45500000000000002</v>
      </c>
      <c r="O46" s="24">
        <v>8.4</v>
      </c>
      <c r="P46" s="24">
        <v>26.3</v>
      </c>
      <c r="Q46" s="24">
        <v>7.75</v>
      </c>
      <c r="R46" s="24">
        <v>12.8</v>
      </c>
      <c r="S46" s="24">
        <v>4.9939999999999998</v>
      </c>
      <c r="U46" s="24">
        <v>1.1439999999999999</v>
      </c>
      <c r="V46" s="24">
        <v>0.49199999999999999</v>
      </c>
      <c r="W46" s="24">
        <v>-2E-3</v>
      </c>
      <c r="X46" s="24">
        <v>1.0999999999999999E-2</v>
      </c>
      <c r="Y46" s="24">
        <v>3.0000000000000001E-3</v>
      </c>
      <c r="Z46" s="24">
        <v>10.47</v>
      </c>
      <c r="AA46" s="24">
        <v>8.9879999999999995</v>
      </c>
    </row>
    <row r="47" spans="1:27" ht="16.5" customHeight="1" x14ac:dyDescent="0.25">
      <c r="A47" s="14" t="str">
        <f t="shared" si="0"/>
        <v>2018_4_21620001</v>
      </c>
      <c r="B47" s="18">
        <v>2018</v>
      </c>
      <c r="C47" s="15">
        <v>21620001</v>
      </c>
      <c r="D47" s="16">
        <v>43263</v>
      </c>
      <c r="E47" s="15">
        <v>4</v>
      </c>
      <c r="F47" s="14" t="s">
        <v>356</v>
      </c>
      <c r="G47" s="18" t="str">
        <f t="shared" si="2"/>
        <v>Lake Keomah</v>
      </c>
      <c r="H47" s="14" t="s">
        <v>33</v>
      </c>
      <c r="I47" s="14" t="s">
        <v>34</v>
      </c>
      <c r="J47" s="14" t="str">
        <f t="shared" si="1"/>
        <v>Impoundment</v>
      </c>
      <c r="K47" s="14" t="s">
        <v>357</v>
      </c>
      <c r="L47" s="14">
        <v>18.3</v>
      </c>
      <c r="M47" s="24">
        <v>14.1</v>
      </c>
      <c r="N47" s="24">
        <v>5.1950000000000003</v>
      </c>
      <c r="O47" s="24">
        <v>8.31</v>
      </c>
      <c r="P47" s="24">
        <v>28.3</v>
      </c>
      <c r="Q47" s="24">
        <v>12.2</v>
      </c>
      <c r="R47" s="24">
        <v>5.19</v>
      </c>
      <c r="S47" s="25">
        <v>6.8449999999999998</v>
      </c>
      <c r="T47" s="25"/>
      <c r="U47" s="25">
        <v>1.6850000000000001</v>
      </c>
      <c r="V47" s="25">
        <v>0.41499999999999998</v>
      </c>
      <c r="W47" s="25">
        <v>0.75900000000000001</v>
      </c>
      <c r="X47" s="25">
        <v>1.306</v>
      </c>
      <c r="Y47" s="25">
        <v>7.46E-2</v>
      </c>
      <c r="Z47" s="25">
        <v>20.806000000000001</v>
      </c>
      <c r="AA47" s="25">
        <v>10.601000000000001</v>
      </c>
    </row>
    <row r="48" spans="1:27" ht="16.5" customHeight="1" x14ac:dyDescent="0.25">
      <c r="A48" s="14" t="str">
        <f t="shared" si="0"/>
        <v>2018_4_21520001</v>
      </c>
      <c r="B48" s="18">
        <v>2018</v>
      </c>
      <c r="C48" s="15">
        <v>21520001</v>
      </c>
      <c r="D48" s="16">
        <v>43263</v>
      </c>
      <c r="E48" s="15">
        <v>4</v>
      </c>
      <c r="F48" s="14" t="s">
        <v>367</v>
      </c>
      <c r="G48" s="18" t="str">
        <f t="shared" si="2"/>
        <v>Lake Macbride</v>
      </c>
      <c r="H48" s="14" t="s">
        <v>374</v>
      </c>
      <c r="I48" s="14" t="s">
        <v>34</v>
      </c>
      <c r="J48" s="14" t="str">
        <f t="shared" si="1"/>
        <v>Impoundment</v>
      </c>
      <c r="K48" s="14" t="s">
        <v>35</v>
      </c>
      <c r="L48" s="14">
        <v>45</v>
      </c>
      <c r="M48" s="24">
        <v>12</v>
      </c>
      <c r="N48" s="24">
        <v>0.34699999999999998</v>
      </c>
      <c r="O48" s="24">
        <v>8.6300000000000008</v>
      </c>
      <c r="P48" s="24">
        <v>26.8</v>
      </c>
      <c r="Q48" s="24">
        <v>6.36</v>
      </c>
      <c r="R48" s="24">
        <v>22.5</v>
      </c>
      <c r="S48" s="24">
        <v>6.3490000000000002</v>
      </c>
      <c r="U48" s="24">
        <v>1.3540000000000001</v>
      </c>
      <c r="V48" s="24">
        <v>0.42299999999999999</v>
      </c>
      <c r="W48" s="24">
        <v>0.621</v>
      </c>
      <c r="X48" s="24">
        <v>4.0000000000000001E-3</v>
      </c>
      <c r="Y48" s="24">
        <v>2.8E-3</v>
      </c>
      <c r="Z48" s="24">
        <v>20.992000000000001</v>
      </c>
      <c r="AA48" s="24">
        <v>26.53</v>
      </c>
    </row>
    <row r="49" spans="1:27" ht="16.5" customHeight="1" x14ac:dyDescent="0.25">
      <c r="A49" s="14" t="str">
        <f t="shared" si="0"/>
        <v>2018_4_21780001</v>
      </c>
      <c r="B49" s="18">
        <v>2018</v>
      </c>
      <c r="C49" s="15">
        <v>21780001</v>
      </c>
      <c r="D49" s="16">
        <v>43263</v>
      </c>
      <c r="E49" s="15">
        <v>4</v>
      </c>
      <c r="F49" s="14" t="s">
        <v>394</v>
      </c>
      <c r="G49" s="18" t="str">
        <f t="shared" si="2"/>
        <v>Lake Manawa</v>
      </c>
      <c r="H49" s="14" t="s">
        <v>395</v>
      </c>
      <c r="I49" s="14" t="s">
        <v>39</v>
      </c>
      <c r="J49" s="14" t="str">
        <f t="shared" si="1"/>
        <v>Natural</v>
      </c>
      <c r="K49" s="14" t="s">
        <v>396</v>
      </c>
      <c r="L49" s="14">
        <v>22.5</v>
      </c>
      <c r="M49" s="24">
        <v>19.899999999999999</v>
      </c>
      <c r="N49" s="24">
        <v>13.64</v>
      </c>
      <c r="O49" s="24">
        <v>8.3800000000000008</v>
      </c>
      <c r="P49" s="24">
        <v>26</v>
      </c>
      <c r="Q49" s="24">
        <v>6.38</v>
      </c>
      <c r="R49" s="24">
        <v>7</v>
      </c>
      <c r="S49" s="24">
        <v>5.8330000000000002</v>
      </c>
      <c r="U49" s="24">
        <v>1.1180000000000001</v>
      </c>
      <c r="V49" s="24">
        <v>0.63300000000000001</v>
      </c>
      <c r="W49" s="24">
        <v>6.0000000000000001E-3</v>
      </c>
      <c r="X49" s="24">
        <v>4.7E-2</v>
      </c>
      <c r="Y49" s="24">
        <v>9.5999999999999992E-3</v>
      </c>
      <c r="Z49" s="24">
        <v>33.006999999999998</v>
      </c>
      <c r="AA49" s="24">
        <v>14.795999999999999</v>
      </c>
    </row>
    <row r="50" spans="1:27" ht="16.5" customHeight="1" x14ac:dyDescent="0.25">
      <c r="A50" s="14" t="str">
        <f t="shared" si="0"/>
        <v>2018_4_21870001</v>
      </c>
      <c r="B50" s="18">
        <v>2018</v>
      </c>
      <c r="C50" s="15">
        <v>21870001</v>
      </c>
      <c r="D50" s="16">
        <v>43263</v>
      </c>
      <c r="E50" s="15">
        <v>4</v>
      </c>
      <c r="F50" s="14" t="s">
        <v>205</v>
      </c>
      <c r="G50" s="18" t="str">
        <f t="shared" si="2"/>
        <v>Lake of Three Fires</v>
      </c>
      <c r="H50" s="14" t="s">
        <v>33</v>
      </c>
      <c r="I50" s="14" t="s">
        <v>34</v>
      </c>
      <c r="J50" s="14" t="str">
        <f t="shared" si="1"/>
        <v>Impoundment</v>
      </c>
      <c r="K50" s="14" t="s">
        <v>35</v>
      </c>
      <c r="L50" s="14">
        <v>27.8</v>
      </c>
      <c r="M50" s="24">
        <v>13.4</v>
      </c>
      <c r="N50" s="24">
        <v>0.438</v>
      </c>
      <c r="O50" s="24">
        <v>8.6999999999999993</v>
      </c>
      <c r="P50" s="24">
        <v>25.9</v>
      </c>
      <c r="Q50" s="24">
        <v>7</v>
      </c>
      <c r="R50" s="24">
        <v>34</v>
      </c>
      <c r="S50" s="24">
        <v>3.6989999999999998</v>
      </c>
      <c r="U50" s="24">
        <v>1.1910000000000001</v>
      </c>
      <c r="V50" s="24">
        <v>0.50900000000000001</v>
      </c>
      <c r="W50" s="24">
        <v>6.0999999999999999E-2</v>
      </c>
      <c r="X50" s="24">
        <v>1.9E-2</v>
      </c>
      <c r="Y50" s="24">
        <v>7.0000000000000001E-3</v>
      </c>
      <c r="Z50" s="24">
        <v>29.309000000000001</v>
      </c>
      <c r="AA50" s="24">
        <v>22.370999999999999</v>
      </c>
    </row>
    <row r="51" spans="1:27" ht="16.5" customHeight="1" x14ac:dyDescent="0.25">
      <c r="A51" s="14" t="str">
        <f t="shared" si="0"/>
        <v>2018_4_21170002</v>
      </c>
      <c r="B51" s="18">
        <v>2018</v>
      </c>
      <c r="C51" s="15">
        <v>21170002</v>
      </c>
      <c r="D51" s="16">
        <v>43263</v>
      </c>
      <c r="E51" s="15">
        <v>4</v>
      </c>
      <c r="F51" s="14" t="s">
        <v>50</v>
      </c>
      <c r="G51" s="18" t="s">
        <v>44</v>
      </c>
      <c r="H51" s="14" t="s">
        <v>38</v>
      </c>
      <c r="I51" s="14" t="s">
        <v>39</v>
      </c>
      <c r="J51" s="14" t="str">
        <f t="shared" si="1"/>
        <v>Natural</v>
      </c>
      <c r="K51" s="14" t="s">
        <v>40</v>
      </c>
      <c r="L51" s="14">
        <v>9.6</v>
      </c>
      <c r="M51" s="24">
        <v>14.6</v>
      </c>
      <c r="N51" s="24">
        <v>0.03</v>
      </c>
      <c r="O51" s="24">
        <v>8.6999999999999993</v>
      </c>
      <c r="P51" s="24">
        <v>24.2</v>
      </c>
      <c r="Q51" s="24">
        <v>9.4</v>
      </c>
      <c r="R51" s="24">
        <v>4.83</v>
      </c>
      <c r="S51" s="25">
        <v>2.9780000000000002</v>
      </c>
      <c r="T51" s="25"/>
      <c r="U51" s="25">
        <v>1.468</v>
      </c>
      <c r="V51" s="25">
        <v>0.33200000000000002</v>
      </c>
      <c r="W51" s="25">
        <v>0.56799999999999995</v>
      </c>
      <c r="X51" s="25">
        <v>3.1280000000000001</v>
      </c>
      <c r="Y51" s="25">
        <v>0.10970000000000001</v>
      </c>
      <c r="Z51" s="25">
        <v>15.635</v>
      </c>
      <c r="AA51" s="25">
        <v>10.041</v>
      </c>
    </row>
    <row r="52" spans="1:27" ht="16.5" customHeight="1" x14ac:dyDescent="0.25">
      <c r="A52" s="14" t="str">
        <f t="shared" si="0"/>
        <v>2018_4_21130002</v>
      </c>
      <c r="B52" s="18">
        <v>2018</v>
      </c>
      <c r="C52" s="15">
        <v>21130002</v>
      </c>
      <c r="D52" s="16">
        <v>43263</v>
      </c>
      <c r="E52" s="15">
        <v>4</v>
      </c>
      <c r="F52" s="14" t="s">
        <v>370</v>
      </c>
      <c r="G52" s="18" t="s">
        <v>531</v>
      </c>
      <c r="H52" s="14" t="s">
        <v>38</v>
      </c>
      <c r="I52" s="14" t="s">
        <v>39</v>
      </c>
      <c r="J52" s="14" t="str">
        <f t="shared" si="1"/>
        <v>Natural</v>
      </c>
      <c r="K52" s="14" t="s">
        <v>40</v>
      </c>
      <c r="L52" s="14">
        <v>11.7</v>
      </c>
      <c r="M52" s="24">
        <v>12.7</v>
      </c>
      <c r="N52" s="24">
        <v>9.2999999999999999E-2</v>
      </c>
      <c r="O52" s="24">
        <v>9.1300000000000008</v>
      </c>
      <c r="P52" s="24">
        <v>24.5</v>
      </c>
      <c r="Q52" s="24">
        <v>7.56</v>
      </c>
      <c r="R52" s="24">
        <v>13.1</v>
      </c>
      <c r="S52" s="24">
        <v>13.76</v>
      </c>
      <c r="U52" s="24">
        <v>1.387</v>
      </c>
      <c r="V52" s="24">
        <v>0.32700000000000001</v>
      </c>
      <c r="W52" s="24">
        <v>1.1200000000000001</v>
      </c>
      <c r="X52" s="24">
        <v>-8.0000000000000002E-3</v>
      </c>
      <c r="Y52" s="24">
        <v>2.5999999999999999E-3</v>
      </c>
      <c r="Z52" s="24">
        <v>1.671</v>
      </c>
      <c r="AA52" s="24">
        <v>4.0229999999999997</v>
      </c>
    </row>
    <row r="53" spans="1:27" ht="16.5" customHeight="1" x14ac:dyDescent="0.25">
      <c r="A53" s="14" t="str">
        <f t="shared" si="0"/>
        <v>2018_4_21130001</v>
      </c>
      <c r="B53" s="18">
        <v>2018</v>
      </c>
      <c r="C53" s="15">
        <v>21130001</v>
      </c>
      <c r="D53" s="16">
        <v>43263</v>
      </c>
      <c r="E53" s="15">
        <v>4</v>
      </c>
      <c r="F53" s="14" t="s">
        <v>372</v>
      </c>
      <c r="G53" s="18" t="s">
        <v>531</v>
      </c>
      <c r="H53" s="14" t="s">
        <v>38</v>
      </c>
      <c r="I53" s="14" t="s">
        <v>39</v>
      </c>
      <c r="J53" s="14" t="str">
        <f t="shared" si="1"/>
        <v>Natural</v>
      </c>
      <c r="K53" s="14" t="s">
        <v>40</v>
      </c>
      <c r="L53" s="14">
        <v>11.7</v>
      </c>
      <c r="M53" s="24">
        <v>12.6</v>
      </c>
      <c r="N53" s="24">
        <v>1.538</v>
      </c>
      <c r="O53" s="24">
        <v>8.1</v>
      </c>
      <c r="P53" s="24">
        <v>24.5</v>
      </c>
      <c r="Q53" s="24">
        <v>6.83</v>
      </c>
      <c r="R53" s="24">
        <v>15</v>
      </c>
      <c r="S53" s="24">
        <v>5.81</v>
      </c>
      <c r="U53" s="24">
        <v>1.111</v>
      </c>
      <c r="V53" s="24">
        <v>0.66600000000000004</v>
      </c>
      <c r="W53" s="24">
        <v>0.36599999999999999</v>
      </c>
      <c r="X53" s="24">
        <v>8.1000000000000003E-2</v>
      </c>
      <c r="Y53" s="24">
        <v>1.44E-2</v>
      </c>
      <c r="Z53" s="24">
        <v>28.056999999999999</v>
      </c>
      <c r="AA53" s="24">
        <v>52.164000000000001</v>
      </c>
    </row>
    <row r="54" spans="1:27" ht="16.5" customHeight="1" x14ac:dyDescent="0.25">
      <c r="A54" s="14" t="str">
        <f t="shared" si="0"/>
        <v>2018_4_21500001</v>
      </c>
      <c r="B54" s="18">
        <v>2018</v>
      </c>
      <c r="C54" s="15">
        <v>21500001</v>
      </c>
      <c r="D54" s="16">
        <v>43263</v>
      </c>
      <c r="E54" s="15">
        <v>4</v>
      </c>
      <c r="F54" s="14" t="s">
        <v>54</v>
      </c>
      <c r="G54" s="18" t="str">
        <f t="shared" si="2"/>
        <v>Rock Creek</v>
      </c>
      <c r="H54" s="14" t="s">
        <v>33</v>
      </c>
      <c r="I54" s="14" t="s">
        <v>34</v>
      </c>
      <c r="J54" s="14" t="str">
        <f t="shared" si="1"/>
        <v>Impoundment</v>
      </c>
      <c r="K54" s="14" t="s">
        <v>35</v>
      </c>
      <c r="L54" s="14">
        <v>17.8</v>
      </c>
      <c r="M54" s="24">
        <v>13.6</v>
      </c>
      <c r="N54" s="24">
        <v>0.14499999999999999</v>
      </c>
      <c r="O54" s="24">
        <v>8.9</v>
      </c>
      <c r="P54" s="24">
        <v>24.9</v>
      </c>
      <c r="Q54" s="24">
        <v>7.1</v>
      </c>
      <c r="R54" s="24">
        <v>8.44</v>
      </c>
      <c r="S54" s="24">
        <v>7.1509999999999998</v>
      </c>
      <c r="U54" s="24">
        <v>1.4219999999999999</v>
      </c>
      <c r="V54" s="24">
        <v>0.48599999999999999</v>
      </c>
      <c r="W54" s="24">
        <v>0.54800000000000004</v>
      </c>
      <c r="X54" s="24">
        <v>8.0000000000000002E-3</v>
      </c>
      <c r="Y54" s="24">
        <v>5.0000000000000001E-3</v>
      </c>
      <c r="Z54" s="24">
        <v>5.798</v>
      </c>
      <c r="AA54" s="24">
        <v>8.7539999999999996</v>
      </c>
    </row>
    <row r="55" spans="1:27" ht="16.5" customHeight="1" x14ac:dyDescent="0.25">
      <c r="A55" s="14" t="str">
        <f t="shared" si="0"/>
        <v>2018_4_21690001</v>
      </c>
      <c r="B55" s="18">
        <v>2018</v>
      </c>
      <c r="C55" s="15">
        <v>21690001</v>
      </c>
      <c r="D55" s="16">
        <v>43263</v>
      </c>
      <c r="E55" s="15">
        <v>4</v>
      </c>
      <c r="F55" s="14" t="s">
        <v>209</v>
      </c>
      <c r="G55" s="18" t="str">
        <f t="shared" si="2"/>
        <v>Viking Lake</v>
      </c>
      <c r="H55" s="14" t="s">
        <v>33</v>
      </c>
      <c r="I55" s="14" t="s">
        <v>34</v>
      </c>
      <c r="J55" s="14" t="str">
        <f t="shared" si="1"/>
        <v>Impoundment</v>
      </c>
      <c r="K55" s="14" t="s">
        <v>35</v>
      </c>
      <c r="L55" s="14">
        <v>42.3</v>
      </c>
      <c r="M55" s="24">
        <v>12.1</v>
      </c>
      <c r="N55" s="24">
        <v>0.11700000000000001</v>
      </c>
      <c r="O55" s="24">
        <v>7.92</v>
      </c>
      <c r="P55" s="24">
        <v>26.7</v>
      </c>
      <c r="Q55" s="24">
        <v>7.92</v>
      </c>
      <c r="R55" s="24">
        <v>4.96</v>
      </c>
      <c r="S55" s="24">
        <v>4.4809999999999999</v>
      </c>
      <c r="U55" s="24">
        <v>1.1830000000000001</v>
      </c>
      <c r="V55" s="24">
        <v>0.56000000000000005</v>
      </c>
      <c r="W55" s="24">
        <v>1.7000000000000001E-2</v>
      </c>
      <c r="X55" s="24">
        <v>1.5549999999999999</v>
      </c>
      <c r="Y55" s="24">
        <v>7.1199999999999999E-2</v>
      </c>
      <c r="Z55" s="24">
        <v>14.372999999999999</v>
      </c>
      <c r="AA55" s="24">
        <v>15.358000000000001</v>
      </c>
    </row>
    <row r="56" spans="1:27" ht="16.5" customHeight="1" x14ac:dyDescent="0.25">
      <c r="A56" s="14" t="str">
        <f t="shared" si="0"/>
        <v>2018_5_21350001</v>
      </c>
      <c r="B56" s="18">
        <v>2018</v>
      </c>
      <c r="C56" s="14">
        <v>21350001</v>
      </c>
      <c r="D56" s="16">
        <v>43270</v>
      </c>
      <c r="E56" s="15">
        <v>5</v>
      </c>
      <c r="F56" s="18" t="s">
        <v>32</v>
      </c>
      <c r="G56" s="18" t="str">
        <f t="shared" si="2"/>
        <v>Beeds Lake</v>
      </c>
      <c r="H56" s="14" t="s">
        <v>33</v>
      </c>
      <c r="I56" s="14" t="s">
        <v>34</v>
      </c>
      <c r="J56" s="14" t="str">
        <f t="shared" si="1"/>
        <v>Impoundment</v>
      </c>
      <c r="K56" s="14" t="s">
        <v>35</v>
      </c>
      <c r="L56" s="14">
        <v>24.6</v>
      </c>
      <c r="M56" s="24">
        <v>15.1</v>
      </c>
      <c r="N56" s="30">
        <v>0.108</v>
      </c>
      <c r="O56" s="24">
        <v>7.7</v>
      </c>
      <c r="P56" s="24">
        <v>20.5</v>
      </c>
      <c r="Q56" s="24">
        <v>6.7</v>
      </c>
      <c r="R56" s="24">
        <v>19.2</v>
      </c>
      <c r="S56" s="24">
        <v>3.105</v>
      </c>
      <c r="U56" s="24">
        <v>1.113</v>
      </c>
      <c r="V56" s="24">
        <v>0.41599999999999998</v>
      </c>
      <c r="W56" s="24">
        <v>0.1</v>
      </c>
      <c r="X56" s="24">
        <v>9.1430000000000007</v>
      </c>
      <c r="Y56" s="24">
        <v>7.5499999999999998E-2</v>
      </c>
      <c r="Z56" s="24">
        <v>13.422000000000001</v>
      </c>
      <c r="AA56" s="24">
        <v>17.806000000000001</v>
      </c>
    </row>
    <row r="57" spans="1:27" ht="16.5" customHeight="1" x14ac:dyDescent="0.25">
      <c r="A57" s="14" t="str">
        <f t="shared" si="0"/>
        <v>2018_5_21770001</v>
      </c>
      <c r="B57" s="18">
        <v>2018</v>
      </c>
      <c r="C57" s="14">
        <v>21770001</v>
      </c>
      <c r="D57" s="16">
        <v>43270</v>
      </c>
      <c r="E57" s="15">
        <v>5</v>
      </c>
      <c r="F57" s="18" t="s">
        <v>196</v>
      </c>
      <c r="G57" s="18" t="str">
        <f t="shared" si="2"/>
        <v>Big Creek</v>
      </c>
      <c r="H57" s="14" t="s">
        <v>33</v>
      </c>
      <c r="I57" s="14" t="s">
        <v>34</v>
      </c>
      <c r="J57" s="14" t="str">
        <f t="shared" si="1"/>
        <v>Impoundment</v>
      </c>
      <c r="K57" s="14" t="s">
        <v>40</v>
      </c>
      <c r="L57" s="14">
        <v>19.399999999999999</v>
      </c>
      <c r="M57" s="24">
        <v>12.3</v>
      </c>
      <c r="N57" s="30">
        <v>0.185</v>
      </c>
      <c r="O57" s="24">
        <v>8.1999999999999993</v>
      </c>
      <c r="P57" s="24">
        <v>27</v>
      </c>
      <c r="Q57" s="24">
        <v>8.8000000000000007</v>
      </c>
      <c r="R57" s="24">
        <v>9.25</v>
      </c>
      <c r="S57" s="24">
        <v>2.883</v>
      </c>
      <c r="U57" s="24">
        <v>1.0309999999999999</v>
      </c>
      <c r="V57" s="24">
        <v>0.435</v>
      </c>
      <c r="W57" s="24">
        <v>1E-3</v>
      </c>
      <c r="X57" s="24">
        <v>4.9649999999999999</v>
      </c>
      <c r="Y57" s="24">
        <v>8.0399999999999999E-2</v>
      </c>
      <c r="Z57" s="24">
        <v>18.407</v>
      </c>
      <c r="AA57" s="24">
        <v>12.78</v>
      </c>
    </row>
    <row r="58" spans="1:27" ht="16.5" customHeight="1" x14ac:dyDescent="0.25">
      <c r="A58" s="14" t="str">
        <f t="shared" si="0"/>
        <v>2018_5_21810002</v>
      </c>
      <c r="B58" s="18">
        <v>2018</v>
      </c>
      <c r="C58" s="14">
        <v>21810002</v>
      </c>
      <c r="D58" s="16">
        <v>43270</v>
      </c>
      <c r="E58" s="15">
        <v>5</v>
      </c>
      <c r="F58" s="18" t="s">
        <v>37</v>
      </c>
      <c r="G58" s="18" t="s">
        <v>37</v>
      </c>
      <c r="H58" s="14" t="s">
        <v>38</v>
      </c>
      <c r="I58" s="14" t="s">
        <v>39</v>
      </c>
      <c r="J58" s="14" t="str">
        <f t="shared" si="1"/>
        <v>Natural</v>
      </c>
      <c r="K58" s="14" t="s">
        <v>40</v>
      </c>
      <c r="L58" s="14">
        <v>15.1</v>
      </c>
      <c r="M58" s="24">
        <v>14.6</v>
      </c>
      <c r="N58" s="30">
        <v>0.35</v>
      </c>
      <c r="O58" s="24">
        <v>8.1300000000000008</v>
      </c>
      <c r="P58" s="24">
        <v>28</v>
      </c>
      <c r="Q58" s="24">
        <v>2.08</v>
      </c>
      <c r="R58" s="24">
        <v>5.85</v>
      </c>
      <c r="S58" s="24">
        <v>5.7060000000000004</v>
      </c>
      <c r="U58" s="24">
        <v>0.97299999999999998</v>
      </c>
      <c r="V58" s="24">
        <v>0.38300000000000001</v>
      </c>
      <c r="W58" s="24">
        <v>-3.1E-2</v>
      </c>
      <c r="X58" s="24">
        <v>6.5000000000000002E-2</v>
      </c>
      <c r="Y58" s="24">
        <v>4.8999999999999998E-3</v>
      </c>
      <c r="Z58" s="24">
        <v>24.486999999999998</v>
      </c>
      <c r="AA58" s="24">
        <v>14.977</v>
      </c>
    </row>
    <row r="59" spans="1:27" ht="16.5" customHeight="1" x14ac:dyDescent="0.25">
      <c r="A59" s="14" t="str">
        <f t="shared" si="0"/>
        <v>2018_5_21940001</v>
      </c>
      <c r="B59" s="18">
        <v>2018</v>
      </c>
      <c r="C59" s="14">
        <v>21940001</v>
      </c>
      <c r="D59" s="16">
        <v>43270</v>
      </c>
      <c r="E59" s="15">
        <v>5</v>
      </c>
      <c r="F59" s="18" t="s">
        <v>42</v>
      </c>
      <c r="G59" s="18" t="str">
        <f t="shared" si="2"/>
        <v>Brushy Creek</v>
      </c>
      <c r="H59" s="14" t="s">
        <v>33</v>
      </c>
      <c r="I59" s="14" t="s">
        <v>34</v>
      </c>
      <c r="J59" s="14" t="str">
        <f t="shared" si="1"/>
        <v>Impoundment</v>
      </c>
      <c r="K59" s="14" t="s">
        <v>40</v>
      </c>
      <c r="L59" s="14">
        <v>77.5</v>
      </c>
      <c r="M59" s="24">
        <v>15.2</v>
      </c>
      <c r="N59" s="30">
        <v>3.2000000000000001E-2</v>
      </c>
      <c r="O59" s="24">
        <v>7.66</v>
      </c>
      <c r="P59" s="24">
        <v>24.8</v>
      </c>
      <c r="Q59" s="24">
        <v>7.75</v>
      </c>
      <c r="R59" s="24">
        <v>2.4700000000000002</v>
      </c>
      <c r="S59" s="24">
        <v>3.3660000000000001</v>
      </c>
      <c r="U59" s="24">
        <v>1</v>
      </c>
      <c r="V59" s="24">
        <v>0.502</v>
      </c>
      <c r="W59" s="24">
        <v>3.9E-2</v>
      </c>
      <c r="X59" s="24">
        <v>9.0030000000000001</v>
      </c>
      <c r="Y59" s="24">
        <v>9.3299999999999994E-2</v>
      </c>
      <c r="Z59" s="24">
        <v>16.988</v>
      </c>
      <c r="AA59" s="24">
        <v>15.919</v>
      </c>
    </row>
    <row r="60" spans="1:27" ht="16.5" customHeight="1" x14ac:dyDescent="0.25">
      <c r="A60" s="14" t="str">
        <f t="shared" si="0"/>
        <v>2018_5_21170001</v>
      </c>
      <c r="B60" s="18">
        <v>2018</v>
      </c>
      <c r="C60" s="14">
        <v>21170001</v>
      </c>
      <c r="D60" s="16">
        <v>43270</v>
      </c>
      <c r="E60" s="15">
        <v>5</v>
      </c>
      <c r="F60" s="18" t="s">
        <v>44</v>
      </c>
      <c r="G60" s="18" t="s">
        <v>44</v>
      </c>
      <c r="H60" s="14" t="s">
        <v>38</v>
      </c>
      <c r="I60" s="14" t="s">
        <v>39</v>
      </c>
      <c r="J60" s="14" t="str">
        <f t="shared" si="1"/>
        <v>Natural</v>
      </c>
      <c r="K60" s="14" t="s">
        <v>40</v>
      </c>
      <c r="L60" s="14">
        <v>9.6</v>
      </c>
      <c r="M60" s="24">
        <v>12.1</v>
      </c>
      <c r="N60" s="30">
        <v>0.83499999999999996</v>
      </c>
      <c r="O60" s="24">
        <v>8.1</v>
      </c>
      <c r="P60" s="24">
        <v>25.2</v>
      </c>
      <c r="Q60" s="24">
        <v>6.8</v>
      </c>
      <c r="R60" s="24">
        <v>5.22</v>
      </c>
      <c r="S60" s="24">
        <v>5.3789999999999996</v>
      </c>
      <c r="U60" s="24">
        <v>1.0029999999999999</v>
      </c>
      <c r="V60" s="24">
        <v>0.52900000000000003</v>
      </c>
      <c r="W60" s="24">
        <v>-1.6E-2</v>
      </c>
      <c r="X60" s="24">
        <v>4.0000000000000001E-3</v>
      </c>
      <c r="Y60" s="24">
        <v>6.0000000000000001E-3</v>
      </c>
      <c r="Z60" s="24">
        <v>14.156000000000001</v>
      </c>
      <c r="AA60" s="24">
        <v>8.1720000000000006</v>
      </c>
    </row>
    <row r="61" spans="1:27" ht="16.5" customHeight="1" x14ac:dyDescent="0.25">
      <c r="A61" s="14" t="str">
        <f t="shared" si="0"/>
        <v>2018_5_21810001</v>
      </c>
      <c r="B61" s="18">
        <v>2018</v>
      </c>
      <c r="C61" s="14">
        <v>21810001</v>
      </c>
      <c r="D61" s="16">
        <v>43270</v>
      </c>
      <c r="E61" s="15">
        <v>5</v>
      </c>
      <c r="F61" s="14" t="s">
        <v>539</v>
      </c>
      <c r="G61" s="18" t="s">
        <v>37</v>
      </c>
      <c r="H61" s="14" t="s">
        <v>38</v>
      </c>
      <c r="I61" s="14" t="s">
        <v>39</v>
      </c>
      <c r="J61" s="14" t="str">
        <f t="shared" si="1"/>
        <v>Natural</v>
      </c>
      <c r="K61" s="14" t="s">
        <v>40</v>
      </c>
      <c r="L61" s="14">
        <v>15.1</v>
      </c>
      <c r="M61" s="24">
        <v>13.3</v>
      </c>
      <c r="N61" s="30">
        <v>1.0549999999999999</v>
      </c>
      <c r="O61" s="24">
        <v>7.99</v>
      </c>
      <c r="P61" s="24">
        <v>26.8</v>
      </c>
      <c r="Q61" s="24">
        <v>6.84</v>
      </c>
      <c r="R61" s="24">
        <v>13.3</v>
      </c>
      <c r="S61" s="24">
        <v>5.62</v>
      </c>
      <c r="U61" s="24">
        <v>1.042</v>
      </c>
      <c r="V61" s="24">
        <v>0.46100000000000002</v>
      </c>
      <c r="W61" s="24">
        <v>-3.0000000000000001E-3</v>
      </c>
      <c r="X61" s="24">
        <v>6.8000000000000005E-2</v>
      </c>
      <c r="Y61" s="24">
        <v>9.9000000000000008E-3</v>
      </c>
      <c r="Z61" s="24">
        <v>25.231999999999999</v>
      </c>
      <c r="AA61" s="24">
        <v>19.547999999999998</v>
      </c>
    </row>
    <row r="62" spans="1:27" ht="16.5" customHeight="1" x14ac:dyDescent="0.25">
      <c r="A62" s="14" t="str">
        <f t="shared" si="0"/>
        <v>2018_5_21880001</v>
      </c>
      <c r="B62" s="18">
        <v>2018</v>
      </c>
      <c r="C62" s="14">
        <v>21880001</v>
      </c>
      <c r="D62" s="16">
        <v>43270</v>
      </c>
      <c r="E62" s="15">
        <v>5</v>
      </c>
      <c r="F62" s="18" t="s">
        <v>201</v>
      </c>
      <c r="G62" s="18" t="str">
        <f t="shared" si="2"/>
        <v>Green Valley</v>
      </c>
      <c r="H62" s="14" t="s">
        <v>33</v>
      </c>
      <c r="I62" s="14" t="s">
        <v>34</v>
      </c>
      <c r="J62" s="14" t="str">
        <f t="shared" si="1"/>
        <v>Impoundment</v>
      </c>
      <c r="K62" s="14" t="s">
        <v>35</v>
      </c>
      <c r="L62" s="14">
        <v>26.5</v>
      </c>
      <c r="M62" s="24">
        <v>14.1</v>
      </c>
      <c r="N62" s="30">
        <v>11.41</v>
      </c>
      <c r="O62" s="24">
        <v>8.3000000000000007</v>
      </c>
      <c r="P62" s="24">
        <v>26.6</v>
      </c>
      <c r="Q62" s="24">
        <v>6.61</v>
      </c>
      <c r="R62" s="24">
        <v>33.200000000000003</v>
      </c>
      <c r="S62" s="24">
        <v>8.2409999999999997</v>
      </c>
      <c r="U62" s="24">
        <v>1.0029999999999999</v>
      </c>
      <c r="V62" s="24">
        <v>0.60499999999999998</v>
      </c>
      <c r="W62" s="24">
        <v>0.13400000000000001</v>
      </c>
      <c r="X62" s="24">
        <v>0.14499999999999999</v>
      </c>
      <c r="Y62" s="24">
        <v>2.1600000000000001E-2</v>
      </c>
      <c r="Z62" s="24">
        <v>9.3030000000000008</v>
      </c>
      <c r="AA62" s="24">
        <v>10.493</v>
      </c>
    </row>
    <row r="63" spans="1:27" ht="16.5" customHeight="1" x14ac:dyDescent="0.25">
      <c r="A63" s="14" t="str">
        <f t="shared" si="0"/>
        <v>2018_5_21150001</v>
      </c>
      <c r="B63" s="18">
        <v>2018</v>
      </c>
      <c r="C63" s="14">
        <v>21150001</v>
      </c>
      <c r="D63" s="16">
        <v>43270</v>
      </c>
      <c r="E63" s="15">
        <v>5</v>
      </c>
      <c r="F63" s="14" t="s">
        <v>203</v>
      </c>
      <c r="G63" s="18" t="str">
        <f t="shared" si="2"/>
        <v>Lake Anita</v>
      </c>
      <c r="H63" s="14" t="s">
        <v>33</v>
      </c>
      <c r="I63" s="14" t="s">
        <v>34</v>
      </c>
      <c r="J63" s="14" t="str">
        <f t="shared" si="1"/>
        <v>Impoundment</v>
      </c>
      <c r="K63" s="14" t="s">
        <v>35</v>
      </c>
      <c r="L63" s="14">
        <v>33.200000000000003</v>
      </c>
      <c r="M63" s="24">
        <v>9.64</v>
      </c>
      <c r="N63" s="30">
        <v>0.84</v>
      </c>
      <c r="O63" s="24">
        <v>8.1999999999999993</v>
      </c>
      <c r="P63" s="24">
        <v>26.4</v>
      </c>
      <c r="Q63" s="24">
        <v>7.35</v>
      </c>
      <c r="R63" s="24">
        <v>9.6300000000000008</v>
      </c>
      <c r="S63" s="24">
        <v>4.6529999999999996</v>
      </c>
      <c r="U63" s="24">
        <v>0.95699999999999996</v>
      </c>
      <c r="V63" s="24">
        <v>0.48899999999999999</v>
      </c>
      <c r="W63" s="24">
        <v>0</v>
      </c>
      <c r="X63" s="24">
        <v>2.8000000000000001E-2</v>
      </c>
      <c r="Y63" s="24">
        <v>7.0000000000000001E-3</v>
      </c>
      <c r="Z63" s="24">
        <v>10.436999999999999</v>
      </c>
      <c r="AA63" s="24">
        <v>8.5719999999999992</v>
      </c>
    </row>
    <row r="64" spans="1:27" ht="16.5" customHeight="1" x14ac:dyDescent="0.25">
      <c r="A64" s="14" t="str">
        <f t="shared" si="0"/>
        <v>2018_5_21920001</v>
      </c>
      <c r="B64" s="18">
        <v>2018</v>
      </c>
      <c r="C64" s="14">
        <v>21920001</v>
      </c>
      <c r="D64" s="16">
        <v>43270</v>
      </c>
      <c r="E64" s="15">
        <v>5</v>
      </c>
      <c r="F64" s="14" t="s">
        <v>360</v>
      </c>
      <c r="G64" s="18" t="str">
        <f t="shared" si="2"/>
        <v>Lake Darling</v>
      </c>
      <c r="H64" s="14" t="s">
        <v>33</v>
      </c>
      <c r="I64" s="14" t="s">
        <v>34</v>
      </c>
      <c r="J64" s="14" t="str">
        <f t="shared" si="1"/>
        <v>Impoundment</v>
      </c>
      <c r="K64" s="14" t="s">
        <v>35</v>
      </c>
      <c r="L64" s="14">
        <v>21.6</v>
      </c>
      <c r="M64" s="24">
        <v>9.89</v>
      </c>
      <c r="N64" s="30">
        <v>1.24</v>
      </c>
      <c r="O64" s="24">
        <v>9</v>
      </c>
      <c r="P64" s="24">
        <v>27.2</v>
      </c>
      <c r="Q64" s="24">
        <v>7.3</v>
      </c>
      <c r="R64" s="24">
        <v>18</v>
      </c>
      <c r="S64" s="25">
        <v>6.5170000000000003</v>
      </c>
      <c r="T64" s="25"/>
      <c r="U64" s="25">
        <v>0.98899999999999999</v>
      </c>
      <c r="V64" s="25">
        <v>0.52800000000000002</v>
      </c>
      <c r="W64" s="25">
        <v>-0.01</v>
      </c>
      <c r="X64" s="25">
        <v>0.66500000000000004</v>
      </c>
      <c r="Y64" s="25">
        <v>6.0900000000000003E-2</v>
      </c>
      <c r="Z64" s="25">
        <v>19.821000000000002</v>
      </c>
      <c r="AA64" s="25">
        <v>10.766999999999999</v>
      </c>
    </row>
    <row r="65" spans="1:27" ht="16.5" customHeight="1" x14ac:dyDescent="0.25">
      <c r="A65" s="14" t="str">
        <f t="shared" si="0"/>
        <v>2018_5_21260001</v>
      </c>
      <c r="B65" s="18">
        <v>2018</v>
      </c>
      <c r="C65" s="14">
        <v>21260001</v>
      </c>
      <c r="D65" s="16">
        <v>43270</v>
      </c>
      <c r="E65" s="15">
        <v>5</v>
      </c>
      <c r="F65" s="14" t="s">
        <v>356</v>
      </c>
      <c r="G65" s="18" t="str">
        <f t="shared" si="2"/>
        <v>Lake Keomah</v>
      </c>
      <c r="H65" s="14" t="s">
        <v>33</v>
      </c>
      <c r="I65" s="14" t="s">
        <v>34</v>
      </c>
      <c r="J65" s="14" t="str">
        <f t="shared" si="1"/>
        <v>Impoundment</v>
      </c>
      <c r="K65" s="14" t="s">
        <v>357</v>
      </c>
      <c r="L65" s="14">
        <v>18.3</v>
      </c>
      <c r="M65" s="24">
        <v>11</v>
      </c>
      <c r="N65" s="30">
        <v>0.58199999999999996</v>
      </c>
      <c r="O65" s="24">
        <v>9.1</v>
      </c>
      <c r="P65" s="24">
        <v>29.7</v>
      </c>
      <c r="Q65" s="24">
        <v>11.2</v>
      </c>
      <c r="R65" s="24">
        <v>6</v>
      </c>
      <c r="S65" s="24">
        <v>5.9880000000000004</v>
      </c>
      <c r="U65" s="24">
        <v>0.98799999999999999</v>
      </c>
      <c r="V65" s="24">
        <v>0.441</v>
      </c>
      <c r="W65" s="24">
        <v>-1.0999999999999999E-2</v>
      </c>
      <c r="X65" s="24">
        <v>2.4E-2</v>
      </c>
      <c r="Y65" s="24">
        <v>4.5999999999999999E-3</v>
      </c>
      <c r="Z65" s="24">
        <v>19.213999999999999</v>
      </c>
      <c r="AA65" s="24">
        <v>20.542000000000002</v>
      </c>
    </row>
    <row r="66" spans="1:27" ht="16.5" customHeight="1" x14ac:dyDescent="0.25">
      <c r="A66" s="14" t="str">
        <f t="shared" si="0"/>
        <v>2018_5_21520001</v>
      </c>
      <c r="B66" s="18">
        <v>2018</v>
      </c>
      <c r="C66" s="14">
        <v>21520001</v>
      </c>
      <c r="D66" s="16">
        <v>43270</v>
      </c>
      <c r="E66" s="15">
        <v>5</v>
      </c>
      <c r="F66" s="14" t="s">
        <v>367</v>
      </c>
      <c r="G66" s="18" t="str">
        <f t="shared" si="2"/>
        <v>Lake Macbride</v>
      </c>
      <c r="H66" s="14" t="s">
        <v>374</v>
      </c>
      <c r="I66" s="14" t="s">
        <v>34</v>
      </c>
      <c r="J66" s="14" t="str">
        <f t="shared" si="1"/>
        <v>Impoundment</v>
      </c>
      <c r="K66" s="14" t="s">
        <v>35</v>
      </c>
      <c r="L66" s="14">
        <v>45</v>
      </c>
      <c r="M66" s="24">
        <v>11.9</v>
      </c>
      <c r="N66" s="30">
        <v>1.2969999999999999</v>
      </c>
      <c r="O66" s="24">
        <v>9</v>
      </c>
      <c r="P66" s="24">
        <v>26.2</v>
      </c>
      <c r="Q66" s="24">
        <v>6.7</v>
      </c>
      <c r="R66" s="24">
        <v>12</v>
      </c>
      <c r="S66" s="25">
        <v>4.7539999999999996</v>
      </c>
      <c r="T66" s="25"/>
      <c r="U66" s="25">
        <v>1.0069999999999999</v>
      </c>
      <c r="V66" s="25">
        <v>0.36699999999999999</v>
      </c>
      <c r="W66" s="25">
        <v>-8.0000000000000002E-3</v>
      </c>
      <c r="X66" s="25">
        <v>5.0999999999999997E-2</v>
      </c>
      <c r="Y66" s="25">
        <v>4.1999999999999997E-3</v>
      </c>
      <c r="Z66" s="25">
        <v>32.390999999999998</v>
      </c>
      <c r="AA66" s="25">
        <v>12.111000000000001</v>
      </c>
    </row>
    <row r="67" spans="1:27" ht="16.5" customHeight="1" x14ac:dyDescent="0.25">
      <c r="A67" s="14" t="str">
        <f t="shared" ref="A67:A130" si="3">B67&amp;"_"&amp;E67&amp;"_"&amp;C67</f>
        <v>2018_5_21780001</v>
      </c>
      <c r="B67" s="18">
        <v>2018</v>
      </c>
      <c r="C67" s="14">
        <v>21780001</v>
      </c>
      <c r="D67" s="16">
        <v>43270</v>
      </c>
      <c r="E67" s="15">
        <v>5</v>
      </c>
      <c r="F67" s="14" t="s">
        <v>394</v>
      </c>
      <c r="G67" s="18" t="str">
        <f t="shared" ref="G67:G130" si="4">F67</f>
        <v>Lake Manawa</v>
      </c>
      <c r="H67" s="14" t="s">
        <v>395</v>
      </c>
      <c r="I67" s="14" t="s">
        <v>39</v>
      </c>
      <c r="J67" s="14" t="str">
        <f t="shared" ref="J67:J130" si="5">I67</f>
        <v>Natural</v>
      </c>
      <c r="K67" s="14" t="s">
        <v>396</v>
      </c>
      <c r="L67" s="14">
        <v>22.5</v>
      </c>
      <c r="M67" s="24">
        <v>14.1</v>
      </c>
      <c r="N67" s="30">
        <v>0.47499999999999998</v>
      </c>
      <c r="O67" s="24">
        <v>7.7</v>
      </c>
      <c r="P67" s="24">
        <v>27.2</v>
      </c>
      <c r="Q67" s="24">
        <v>5.07</v>
      </c>
      <c r="R67" s="24">
        <v>12.6</v>
      </c>
      <c r="S67" s="24">
        <v>3.387</v>
      </c>
      <c r="U67" s="24">
        <v>1.01</v>
      </c>
      <c r="V67" s="24">
        <v>0.53100000000000003</v>
      </c>
      <c r="W67" s="24">
        <v>-1.4999999999999999E-2</v>
      </c>
      <c r="X67" s="24">
        <v>7.5999999999999998E-2</v>
      </c>
      <c r="Y67" s="24">
        <v>1.15E-2</v>
      </c>
      <c r="Z67" s="24">
        <v>28.132999999999999</v>
      </c>
      <c r="AA67" s="24">
        <v>20.138000000000002</v>
      </c>
    </row>
    <row r="68" spans="1:27" ht="16.5" customHeight="1" x14ac:dyDescent="0.25">
      <c r="A68" s="14" t="str">
        <f t="shared" si="3"/>
        <v>2018_5_21870001</v>
      </c>
      <c r="B68" s="18">
        <v>2018</v>
      </c>
      <c r="C68" s="14">
        <v>21870001</v>
      </c>
      <c r="D68" s="16">
        <v>43270</v>
      </c>
      <c r="E68" s="15">
        <v>5</v>
      </c>
      <c r="F68" s="14" t="s">
        <v>205</v>
      </c>
      <c r="G68" s="18" t="str">
        <f t="shared" si="4"/>
        <v>Lake of Three Fires</v>
      </c>
      <c r="H68" s="14" t="s">
        <v>33</v>
      </c>
      <c r="I68" s="14" t="s">
        <v>34</v>
      </c>
      <c r="J68" s="14" t="str">
        <f t="shared" si="5"/>
        <v>Impoundment</v>
      </c>
      <c r="K68" s="14" t="s">
        <v>35</v>
      </c>
      <c r="L68" s="14">
        <v>27.8</v>
      </c>
      <c r="M68" s="24">
        <v>9.5</v>
      </c>
      <c r="N68" s="30">
        <v>16.986999999999998</v>
      </c>
      <c r="O68" s="24">
        <v>9</v>
      </c>
      <c r="P68" s="24">
        <v>28.2</v>
      </c>
      <c r="Q68" s="24">
        <v>8.4499999999999993</v>
      </c>
      <c r="R68" s="24">
        <v>29.7</v>
      </c>
      <c r="S68" s="25">
        <v>9.0009999999999994</v>
      </c>
      <c r="T68" s="25"/>
      <c r="U68" s="25">
        <v>1.056</v>
      </c>
      <c r="V68" s="25">
        <v>0.58299999999999996</v>
      </c>
      <c r="W68" s="25">
        <v>-3.0000000000000001E-3</v>
      </c>
      <c r="X68" s="25">
        <v>5.8000000000000003E-2</v>
      </c>
      <c r="Y68" s="25">
        <v>6.4999999999999997E-3</v>
      </c>
      <c r="Z68" s="25">
        <v>7.7060000000000004</v>
      </c>
      <c r="AA68" s="25">
        <v>11.879</v>
      </c>
    </row>
    <row r="69" spans="1:27" ht="16.5" customHeight="1" x14ac:dyDescent="0.25">
      <c r="A69" s="14" t="str">
        <f t="shared" si="3"/>
        <v>2018_5_21170002</v>
      </c>
      <c r="B69" s="18">
        <v>2018</v>
      </c>
      <c r="C69" s="14">
        <v>21170002</v>
      </c>
      <c r="D69" s="16">
        <v>43270</v>
      </c>
      <c r="E69" s="15">
        <v>5</v>
      </c>
      <c r="F69" s="14" t="s">
        <v>50</v>
      </c>
      <c r="G69" s="18" t="s">
        <v>44</v>
      </c>
      <c r="H69" s="14" t="s">
        <v>38</v>
      </c>
      <c r="I69" s="14" t="s">
        <v>39</v>
      </c>
      <c r="J69" s="14" t="str">
        <f t="shared" si="5"/>
        <v>Natural</v>
      </c>
      <c r="K69" s="14" t="s">
        <v>40</v>
      </c>
      <c r="L69" s="14">
        <v>9.6</v>
      </c>
      <c r="M69" s="24">
        <v>14.5</v>
      </c>
      <c r="N69" s="30">
        <v>7.36</v>
      </c>
      <c r="O69" s="24">
        <v>8</v>
      </c>
      <c r="P69" s="24">
        <v>24.9</v>
      </c>
      <c r="Q69" s="24">
        <v>5.7</v>
      </c>
      <c r="R69" s="24">
        <v>7.24</v>
      </c>
      <c r="S69" s="24">
        <v>6.6289999999999996</v>
      </c>
      <c r="U69" s="24">
        <v>1.0029999999999999</v>
      </c>
      <c r="V69" s="24">
        <v>0.433</v>
      </c>
      <c r="W69" s="24">
        <v>3.1E-2</v>
      </c>
      <c r="X69" s="24">
        <v>0.01</v>
      </c>
      <c r="Y69" s="24">
        <v>7.4000000000000003E-3</v>
      </c>
      <c r="Z69" s="24">
        <v>13.272</v>
      </c>
      <c r="AA69" s="24">
        <v>8.5990000000000002</v>
      </c>
    </row>
    <row r="70" spans="1:27" ht="16.5" customHeight="1" x14ac:dyDescent="0.25">
      <c r="A70" s="14" t="str">
        <f t="shared" si="3"/>
        <v>2018_5_21130002</v>
      </c>
      <c r="B70" s="18">
        <v>2018</v>
      </c>
      <c r="C70" s="14">
        <v>21130002</v>
      </c>
      <c r="D70" s="16">
        <v>43270</v>
      </c>
      <c r="E70" s="15">
        <v>5</v>
      </c>
      <c r="F70" s="14" t="s">
        <v>370</v>
      </c>
      <c r="G70" s="18" t="s">
        <v>531</v>
      </c>
      <c r="H70" s="14" t="s">
        <v>38</v>
      </c>
      <c r="I70" s="14" t="s">
        <v>39</v>
      </c>
      <c r="J70" s="14" t="str">
        <f t="shared" si="5"/>
        <v>Natural</v>
      </c>
      <c r="K70" s="14" t="s">
        <v>40</v>
      </c>
      <c r="L70" s="14">
        <v>11.7</v>
      </c>
      <c r="M70" s="24">
        <v>13.5</v>
      </c>
      <c r="N70" s="30">
        <v>1.84</v>
      </c>
      <c r="O70" s="24">
        <v>7.81</v>
      </c>
      <c r="P70" s="24">
        <v>25.8</v>
      </c>
      <c r="Q70" s="24">
        <v>3.5</v>
      </c>
      <c r="R70" s="24">
        <v>13</v>
      </c>
      <c r="S70" s="24">
        <v>5.3</v>
      </c>
      <c r="U70" s="24">
        <v>0.99199999999999999</v>
      </c>
      <c r="V70" s="24">
        <v>0.67200000000000004</v>
      </c>
      <c r="W70" s="24">
        <v>0.23699999999999999</v>
      </c>
      <c r="X70" s="24">
        <v>0.32100000000000001</v>
      </c>
      <c r="Y70" s="24">
        <v>2.52E-2</v>
      </c>
      <c r="Z70" s="24">
        <v>26.295999999999999</v>
      </c>
      <c r="AA70" s="24">
        <v>59.688000000000002</v>
      </c>
    </row>
    <row r="71" spans="1:27" ht="16.5" customHeight="1" x14ac:dyDescent="0.25">
      <c r="A71" s="14" t="str">
        <f t="shared" si="3"/>
        <v>2018_5_21130001</v>
      </c>
      <c r="B71" s="18">
        <v>2018</v>
      </c>
      <c r="C71" s="14">
        <v>21130001</v>
      </c>
      <c r="D71" s="16">
        <v>43270</v>
      </c>
      <c r="E71" s="15">
        <v>5</v>
      </c>
      <c r="F71" s="14" t="s">
        <v>372</v>
      </c>
      <c r="G71" s="18" t="s">
        <v>531</v>
      </c>
      <c r="H71" s="14" t="s">
        <v>38</v>
      </c>
      <c r="I71" s="14" t="s">
        <v>39</v>
      </c>
      <c r="J71" s="14" t="str">
        <f t="shared" si="5"/>
        <v>Natural</v>
      </c>
      <c r="K71" s="14" t="s">
        <v>40</v>
      </c>
      <c r="L71" s="14">
        <v>11.7</v>
      </c>
      <c r="M71" s="24">
        <v>13.8</v>
      </c>
      <c r="N71" s="30">
        <v>1.6</v>
      </c>
      <c r="O71" s="24">
        <v>7.08</v>
      </c>
      <c r="P71" s="24">
        <v>25.7</v>
      </c>
      <c r="Q71" s="24">
        <v>3.15</v>
      </c>
      <c r="R71" s="24">
        <v>15.4</v>
      </c>
      <c r="S71" s="25">
        <v>5.1849999999999996</v>
      </c>
      <c r="T71" s="25"/>
      <c r="U71" s="25">
        <v>0.95299999999999996</v>
      </c>
      <c r="V71" s="25">
        <v>0.66100000000000003</v>
      </c>
      <c r="W71" s="25">
        <v>0.25700000000000001</v>
      </c>
      <c r="X71" s="25">
        <v>0.33800000000000002</v>
      </c>
      <c r="Y71" s="25">
        <v>2.4500000000000001E-2</v>
      </c>
      <c r="Z71" s="25">
        <v>26.071000000000002</v>
      </c>
      <c r="AA71" s="25">
        <v>51.597999999999999</v>
      </c>
    </row>
    <row r="72" spans="1:27" ht="16.5" customHeight="1" x14ac:dyDescent="0.25">
      <c r="A72" s="14" t="str">
        <f t="shared" si="3"/>
        <v>2018_5_21500001</v>
      </c>
      <c r="B72" s="18">
        <v>2018</v>
      </c>
      <c r="C72" s="14">
        <v>21500001</v>
      </c>
      <c r="D72" s="16">
        <v>43270</v>
      </c>
      <c r="E72" s="15">
        <v>5</v>
      </c>
      <c r="F72" s="14" t="s">
        <v>54</v>
      </c>
      <c r="G72" s="18" t="str">
        <f t="shared" si="4"/>
        <v>Rock Creek</v>
      </c>
      <c r="H72" s="14" t="s">
        <v>33</v>
      </c>
      <c r="I72" s="14" t="s">
        <v>34</v>
      </c>
      <c r="J72" s="14" t="str">
        <f t="shared" si="5"/>
        <v>Impoundment</v>
      </c>
      <c r="K72" s="14" t="s">
        <v>35</v>
      </c>
      <c r="L72" s="14">
        <v>17.8</v>
      </c>
      <c r="M72" s="24">
        <v>12.3</v>
      </c>
      <c r="N72" s="30">
        <v>0.42299999999999999</v>
      </c>
      <c r="O72" s="24">
        <v>8.3000000000000007</v>
      </c>
      <c r="P72" s="24">
        <v>26.6</v>
      </c>
      <c r="Q72" s="24">
        <v>8.1999999999999993</v>
      </c>
      <c r="R72" s="24">
        <v>9.3699999999999992</v>
      </c>
      <c r="S72" s="25">
        <v>3.3119999999999998</v>
      </c>
      <c r="T72" s="25"/>
      <c r="U72" s="25">
        <v>1.1499999999999999</v>
      </c>
      <c r="V72" s="25">
        <v>0.48499999999999999</v>
      </c>
      <c r="W72" s="25">
        <v>5.0999999999999997E-2</v>
      </c>
      <c r="X72" s="25">
        <v>1.913</v>
      </c>
      <c r="Y72" s="25">
        <v>0.1096</v>
      </c>
      <c r="Z72" s="25">
        <v>14.647</v>
      </c>
      <c r="AA72" s="25">
        <v>12.856999999999999</v>
      </c>
    </row>
    <row r="73" spans="1:27" ht="16.5" customHeight="1" x14ac:dyDescent="0.25">
      <c r="A73" s="14" t="str">
        <f t="shared" si="3"/>
        <v>2018_5_21690001</v>
      </c>
      <c r="B73" s="18">
        <v>2018</v>
      </c>
      <c r="C73" s="14">
        <v>21690001</v>
      </c>
      <c r="D73" s="16">
        <v>43270</v>
      </c>
      <c r="E73" s="15">
        <v>5</v>
      </c>
      <c r="F73" s="14" t="s">
        <v>209</v>
      </c>
      <c r="G73" s="18" t="str">
        <f t="shared" si="4"/>
        <v>Viking Lake</v>
      </c>
      <c r="H73" s="14" t="s">
        <v>33</v>
      </c>
      <c r="I73" s="14" t="s">
        <v>34</v>
      </c>
      <c r="J73" s="14" t="str">
        <f t="shared" si="5"/>
        <v>Impoundment</v>
      </c>
      <c r="K73" s="14" t="s">
        <v>35</v>
      </c>
      <c r="L73" s="14">
        <v>42.3</v>
      </c>
      <c r="M73" s="24">
        <v>9.42</v>
      </c>
      <c r="N73" s="30">
        <v>1.5349999999999999</v>
      </c>
      <c r="O73" s="24">
        <v>8.4</v>
      </c>
      <c r="P73" s="24">
        <v>27.1</v>
      </c>
      <c r="Q73" s="24">
        <v>7</v>
      </c>
      <c r="R73" s="24">
        <v>5.38</v>
      </c>
      <c r="S73" s="24">
        <v>5.8360000000000003</v>
      </c>
      <c r="U73" s="24">
        <v>0.97799999999999998</v>
      </c>
      <c r="V73" s="24">
        <v>0.47299999999999998</v>
      </c>
      <c r="W73" s="24">
        <v>-2.5999999999999999E-2</v>
      </c>
      <c r="X73" s="24">
        <v>0.312</v>
      </c>
      <c r="Y73" s="24">
        <v>5.0000000000000001E-4</v>
      </c>
      <c r="Z73" s="24">
        <v>8.2639999999999993</v>
      </c>
      <c r="AA73" s="24">
        <v>4.9669999999999996</v>
      </c>
    </row>
    <row r="74" spans="1:27" ht="16.5" customHeight="1" x14ac:dyDescent="0.25">
      <c r="A74" s="14" t="str">
        <f t="shared" si="3"/>
        <v>2018_6_21350001</v>
      </c>
      <c r="B74" s="18">
        <v>2018</v>
      </c>
      <c r="C74" s="18">
        <v>21350001</v>
      </c>
      <c r="D74" s="20">
        <v>43277</v>
      </c>
      <c r="E74" s="19">
        <v>6</v>
      </c>
      <c r="F74" s="18" t="s">
        <v>32</v>
      </c>
      <c r="G74" s="18" t="str">
        <f t="shared" si="4"/>
        <v>Beeds Lake</v>
      </c>
      <c r="H74" s="14" t="s">
        <v>33</v>
      </c>
      <c r="I74" s="14" t="s">
        <v>34</v>
      </c>
      <c r="J74" s="14" t="str">
        <f t="shared" si="5"/>
        <v>Impoundment</v>
      </c>
      <c r="K74" s="14" t="s">
        <v>35</v>
      </c>
      <c r="L74" s="14">
        <v>24.6</v>
      </c>
      <c r="M74" s="24">
        <v>14.7</v>
      </c>
      <c r="N74" s="30">
        <v>0</v>
      </c>
      <c r="O74" s="24">
        <v>8.6999999999999993</v>
      </c>
      <c r="P74" s="24">
        <v>21.3</v>
      </c>
      <c r="Q74" s="24">
        <v>8.6</v>
      </c>
      <c r="R74" s="24">
        <v>16</v>
      </c>
      <c r="S74" s="24">
        <v>2.254</v>
      </c>
      <c r="U74" s="24">
        <v>1.181</v>
      </c>
      <c r="V74" s="24">
        <v>0.33500000000000002</v>
      </c>
      <c r="W74" s="24">
        <v>6.9099999999999995E-2</v>
      </c>
      <c r="X74" s="24">
        <v>9.9779999999999998</v>
      </c>
      <c r="Y74" s="24">
        <v>5.3499999999999999E-2</v>
      </c>
      <c r="Z74" s="24">
        <v>14.507</v>
      </c>
      <c r="AA74" s="24">
        <v>14.699</v>
      </c>
    </row>
    <row r="75" spans="1:27" ht="16.5" customHeight="1" x14ac:dyDescent="0.25">
      <c r="A75" s="14" t="str">
        <f t="shared" si="3"/>
        <v>2018_6_21770001</v>
      </c>
      <c r="B75" s="18">
        <v>2018</v>
      </c>
      <c r="C75" s="18">
        <v>21770001</v>
      </c>
      <c r="D75" s="20">
        <v>43277</v>
      </c>
      <c r="E75" s="19">
        <v>6</v>
      </c>
      <c r="F75" s="18" t="s">
        <v>196</v>
      </c>
      <c r="G75" s="18" t="str">
        <f t="shared" si="4"/>
        <v>Big Creek</v>
      </c>
      <c r="H75" s="14" t="s">
        <v>33</v>
      </c>
      <c r="I75" s="14" t="s">
        <v>34</v>
      </c>
      <c r="J75" s="14" t="str">
        <f t="shared" si="5"/>
        <v>Impoundment</v>
      </c>
      <c r="K75" s="14" t="s">
        <v>40</v>
      </c>
      <c r="L75" s="14">
        <v>19.399999999999999</v>
      </c>
      <c r="M75" s="24">
        <v>13.1</v>
      </c>
      <c r="N75" s="30">
        <v>3.0000000000000001E-3</v>
      </c>
      <c r="O75" s="24">
        <v>8.4</v>
      </c>
      <c r="P75" s="24">
        <v>24.2</v>
      </c>
      <c r="Q75" s="24">
        <v>13.4</v>
      </c>
      <c r="R75" s="24">
        <v>23</v>
      </c>
      <c r="S75" s="24">
        <v>3.1840000000000002</v>
      </c>
      <c r="U75" s="24">
        <v>1.1559999999999999</v>
      </c>
      <c r="V75" s="24">
        <v>0.34699999999999998</v>
      </c>
      <c r="W75" s="24">
        <v>8.0199999999999994E-2</v>
      </c>
      <c r="X75" s="24">
        <v>5.1959999999999997</v>
      </c>
      <c r="Y75" s="24">
        <v>7.3800000000000004E-2</v>
      </c>
      <c r="Z75" s="24">
        <v>15.545999999999999</v>
      </c>
      <c r="AA75" s="24">
        <v>11.196</v>
      </c>
    </row>
    <row r="76" spans="1:27" ht="16.5" customHeight="1" x14ac:dyDescent="0.25">
      <c r="A76" s="14" t="str">
        <f t="shared" si="3"/>
        <v>2018_6_21810002</v>
      </c>
      <c r="B76" s="18">
        <v>2018</v>
      </c>
      <c r="C76" s="18">
        <v>21810002</v>
      </c>
      <c r="D76" s="20">
        <v>43277</v>
      </c>
      <c r="E76" s="19">
        <v>6</v>
      </c>
      <c r="F76" s="18" t="s">
        <v>37</v>
      </c>
      <c r="G76" s="18" t="s">
        <v>37</v>
      </c>
      <c r="H76" s="14" t="s">
        <v>38</v>
      </c>
      <c r="I76" s="14" t="s">
        <v>39</v>
      </c>
      <c r="J76" s="14" t="str">
        <f t="shared" si="5"/>
        <v>Natural</v>
      </c>
      <c r="K76" s="14" t="s">
        <v>40</v>
      </c>
      <c r="L76" s="14">
        <v>15.1</v>
      </c>
      <c r="M76" s="24">
        <v>13.5</v>
      </c>
      <c r="N76" s="30">
        <v>0.90700000000000003</v>
      </c>
      <c r="O76" s="24">
        <v>8.35</v>
      </c>
      <c r="P76" s="24">
        <v>22.7</v>
      </c>
      <c r="Q76" s="24">
        <v>6.94</v>
      </c>
      <c r="R76" s="24">
        <v>8.8800000000000008</v>
      </c>
      <c r="S76" s="24">
        <v>5.1660000000000004</v>
      </c>
      <c r="U76" s="24">
        <v>1.177</v>
      </c>
      <c r="V76" s="24">
        <v>0.316</v>
      </c>
      <c r="W76" s="24">
        <v>2.98E-2</v>
      </c>
      <c r="X76" s="24">
        <v>0.40699999999999997</v>
      </c>
      <c r="Y76" s="24">
        <v>3.5000000000000003E-2</v>
      </c>
      <c r="Z76" s="24">
        <v>23.327999999999999</v>
      </c>
      <c r="AA76" s="24">
        <v>12.099</v>
      </c>
    </row>
    <row r="77" spans="1:27" ht="16.5" customHeight="1" x14ac:dyDescent="0.25">
      <c r="A77" s="14" t="str">
        <f t="shared" si="3"/>
        <v>2018_6_21940001</v>
      </c>
      <c r="B77" s="18">
        <v>2018</v>
      </c>
      <c r="C77" s="18">
        <v>21940001</v>
      </c>
      <c r="D77" s="20">
        <v>43277</v>
      </c>
      <c r="E77" s="19">
        <v>6</v>
      </c>
      <c r="F77" s="18" t="s">
        <v>42</v>
      </c>
      <c r="G77" s="18" t="str">
        <f t="shared" si="4"/>
        <v>Brushy Creek</v>
      </c>
      <c r="H77" s="14" t="s">
        <v>33</v>
      </c>
      <c r="I77" s="14" t="s">
        <v>34</v>
      </c>
      <c r="J77" s="14" t="str">
        <f t="shared" si="5"/>
        <v>Impoundment</v>
      </c>
      <c r="K77" s="14" t="s">
        <v>40</v>
      </c>
      <c r="L77" s="14">
        <v>77.5</v>
      </c>
      <c r="M77" s="24">
        <v>14</v>
      </c>
      <c r="N77" s="30">
        <v>0.183</v>
      </c>
      <c r="O77" s="24">
        <v>7.27</v>
      </c>
      <c r="P77" s="24">
        <v>20.8</v>
      </c>
      <c r="Q77" s="24">
        <v>7.1</v>
      </c>
      <c r="R77" s="24">
        <v>18.3</v>
      </c>
      <c r="S77" s="25">
        <v>3.548</v>
      </c>
      <c r="T77" s="25"/>
      <c r="U77" s="25">
        <v>1.3360000000000001</v>
      </c>
      <c r="V77" s="25">
        <v>0.39200000000000002</v>
      </c>
      <c r="W77" s="25">
        <v>5.0200000000000002E-2</v>
      </c>
      <c r="X77" s="25">
        <v>7.7869999999999999</v>
      </c>
      <c r="Y77" s="25">
        <v>4.0300000000000002E-2</v>
      </c>
      <c r="Z77" s="25">
        <v>2.7919999999999998</v>
      </c>
      <c r="AA77" s="25">
        <v>13.207000000000001</v>
      </c>
    </row>
    <row r="78" spans="1:27" ht="16.5" customHeight="1" x14ac:dyDescent="0.25">
      <c r="A78" s="14" t="str">
        <f t="shared" si="3"/>
        <v>2018_6_21170001</v>
      </c>
      <c r="B78" s="18">
        <v>2018</v>
      </c>
      <c r="C78" s="18">
        <v>21170001</v>
      </c>
      <c r="D78" s="20">
        <v>43277</v>
      </c>
      <c r="E78" s="19">
        <v>6</v>
      </c>
      <c r="F78" s="18" t="s">
        <v>44</v>
      </c>
      <c r="G78" s="18" t="s">
        <v>44</v>
      </c>
      <c r="H78" s="14" t="s">
        <v>38</v>
      </c>
      <c r="I78" s="14" t="s">
        <v>39</v>
      </c>
      <c r="J78" s="14" t="str">
        <f t="shared" si="5"/>
        <v>Natural</v>
      </c>
      <c r="K78" s="14" t="s">
        <v>40</v>
      </c>
      <c r="L78" s="14">
        <v>9.6</v>
      </c>
      <c r="M78" s="24">
        <v>11</v>
      </c>
      <c r="N78" s="30">
        <v>1.4419999999999999</v>
      </c>
      <c r="O78" s="24">
        <v>9.1</v>
      </c>
      <c r="P78" s="24">
        <v>25.3</v>
      </c>
      <c r="Q78" s="24">
        <v>9.75</v>
      </c>
      <c r="R78" s="24">
        <v>14.1</v>
      </c>
      <c r="S78" s="24">
        <v>2.5230000000000001</v>
      </c>
      <c r="U78" s="24">
        <v>1.1890000000000001</v>
      </c>
      <c r="V78" s="24">
        <v>0.26700000000000002</v>
      </c>
      <c r="W78" s="24">
        <v>4.8500000000000001E-2</v>
      </c>
      <c r="X78" s="24">
        <v>0.09</v>
      </c>
      <c r="Y78" s="24">
        <v>9.1000000000000004E-3</v>
      </c>
      <c r="Z78" s="24">
        <v>14.843</v>
      </c>
      <c r="AA78" s="24">
        <v>10.006</v>
      </c>
    </row>
    <row r="79" spans="1:27" ht="16.5" customHeight="1" x14ac:dyDescent="0.25">
      <c r="A79" s="14" t="str">
        <f t="shared" si="3"/>
        <v>2018_6_21810001</v>
      </c>
      <c r="B79" s="18">
        <v>2018</v>
      </c>
      <c r="C79" s="18">
        <v>21810001</v>
      </c>
      <c r="D79" s="20">
        <v>43277</v>
      </c>
      <c r="E79" s="19">
        <v>6</v>
      </c>
      <c r="F79" s="14" t="s">
        <v>539</v>
      </c>
      <c r="G79" s="18" t="s">
        <v>37</v>
      </c>
      <c r="H79" s="14" t="s">
        <v>38</v>
      </c>
      <c r="I79" s="14" t="s">
        <v>39</v>
      </c>
      <c r="J79" s="14" t="str">
        <f t="shared" si="5"/>
        <v>Natural</v>
      </c>
      <c r="K79" s="14" t="s">
        <v>40</v>
      </c>
      <c r="L79" s="14">
        <v>15.1</v>
      </c>
      <c r="M79" s="24">
        <v>15.2</v>
      </c>
      <c r="N79" s="30">
        <v>0.68500000000000005</v>
      </c>
      <c r="O79" s="24">
        <v>8.3000000000000007</v>
      </c>
      <c r="P79" s="24">
        <v>23.2</v>
      </c>
      <c r="Q79" s="24">
        <v>6.95</v>
      </c>
      <c r="R79" s="24">
        <v>6.84</v>
      </c>
      <c r="S79" s="24">
        <v>6.617</v>
      </c>
      <c r="U79" s="24">
        <v>1.1819999999999999</v>
      </c>
      <c r="V79" s="24">
        <v>0.36299999999999999</v>
      </c>
      <c r="W79" s="24">
        <v>6.7799999999999999E-2</v>
      </c>
      <c r="X79" s="24">
        <v>2.0179999999999998</v>
      </c>
      <c r="Y79" s="24">
        <v>0.1062</v>
      </c>
      <c r="Z79" s="24">
        <v>21.088000000000001</v>
      </c>
      <c r="AA79" s="24">
        <v>16.190000000000001</v>
      </c>
    </row>
    <row r="80" spans="1:27" ht="16.5" customHeight="1" x14ac:dyDescent="0.25">
      <c r="A80" s="14" t="str">
        <f t="shared" si="3"/>
        <v>2018_6_21880001</v>
      </c>
      <c r="B80" s="18">
        <v>2018</v>
      </c>
      <c r="C80" s="18">
        <v>21880001</v>
      </c>
      <c r="D80" s="20">
        <v>43277</v>
      </c>
      <c r="E80" s="19">
        <v>6</v>
      </c>
      <c r="F80" s="18" t="s">
        <v>201</v>
      </c>
      <c r="G80" s="18" t="str">
        <f t="shared" si="4"/>
        <v>Green Valley</v>
      </c>
      <c r="H80" s="14" t="s">
        <v>33</v>
      </c>
      <c r="I80" s="14" t="s">
        <v>34</v>
      </c>
      <c r="J80" s="14" t="str">
        <f t="shared" si="5"/>
        <v>Impoundment</v>
      </c>
      <c r="K80" s="14" t="s">
        <v>35</v>
      </c>
      <c r="L80" s="14">
        <v>26.5</v>
      </c>
      <c r="M80" s="24">
        <v>11.4</v>
      </c>
      <c r="N80" s="30">
        <v>4.9800000000000004</v>
      </c>
      <c r="O80" s="24">
        <v>8.4</v>
      </c>
      <c r="P80" s="24">
        <v>23.7</v>
      </c>
      <c r="Q80" s="24">
        <v>4.7</v>
      </c>
      <c r="R80" s="24">
        <v>27</v>
      </c>
      <c r="S80" s="24">
        <v>7.06</v>
      </c>
      <c r="U80" s="24">
        <v>1.21</v>
      </c>
      <c r="V80" s="24">
        <v>0.48899999999999999</v>
      </c>
      <c r="W80" s="24">
        <v>3.04E-2</v>
      </c>
      <c r="X80" s="24">
        <v>0.11700000000000001</v>
      </c>
      <c r="Y80" s="24">
        <v>2.0199999999999999E-2</v>
      </c>
      <c r="Z80" s="24">
        <v>9.2460000000000004</v>
      </c>
      <c r="AA80" s="24">
        <v>9.74</v>
      </c>
    </row>
    <row r="81" spans="1:27" ht="16.5" customHeight="1" x14ac:dyDescent="0.25">
      <c r="A81" s="14" t="str">
        <f t="shared" si="3"/>
        <v>2018_6_21150001</v>
      </c>
      <c r="B81" s="18">
        <v>2018</v>
      </c>
      <c r="C81" s="18">
        <v>21150001</v>
      </c>
      <c r="D81" s="20">
        <v>43277</v>
      </c>
      <c r="E81" s="19">
        <v>6</v>
      </c>
      <c r="F81" s="14" t="s">
        <v>203</v>
      </c>
      <c r="G81" s="18" t="str">
        <f t="shared" si="4"/>
        <v>Lake Anita</v>
      </c>
      <c r="H81" s="14" t="s">
        <v>33</v>
      </c>
      <c r="I81" s="14" t="s">
        <v>34</v>
      </c>
      <c r="J81" s="14" t="str">
        <f t="shared" si="5"/>
        <v>Impoundment</v>
      </c>
      <c r="K81" s="14" t="s">
        <v>35</v>
      </c>
      <c r="L81" s="14">
        <v>33.200000000000003</v>
      </c>
      <c r="M81" s="24">
        <v>9.0299999999999994</v>
      </c>
      <c r="N81" s="30">
        <v>1.26</v>
      </c>
      <c r="O81" s="24">
        <v>8.9</v>
      </c>
      <c r="P81" s="24">
        <v>24.5</v>
      </c>
      <c r="Q81" s="24">
        <v>7.49</v>
      </c>
      <c r="R81" s="24">
        <v>8</v>
      </c>
      <c r="S81" s="25">
        <v>4.4130000000000003</v>
      </c>
      <c r="T81" s="25"/>
      <c r="U81" s="25">
        <v>1.2609999999999999</v>
      </c>
      <c r="V81" s="25">
        <v>0.374</v>
      </c>
      <c r="W81" s="25">
        <v>0.20499999999999999</v>
      </c>
      <c r="X81" s="25">
        <v>6.4000000000000001E-2</v>
      </c>
      <c r="Y81" s="25">
        <v>4.2999999999999997E-2</v>
      </c>
      <c r="Z81" s="25">
        <v>19.204999999999998</v>
      </c>
      <c r="AA81" s="25">
        <v>6.5659999999999998</v>
      </c>
    </row>
    <row r="82" spans="1:27" ht="16.5" customHeight="1" x14ac:dyDescent="0.25">
      <c r="A82" s="14" t="str">
        <f t="shared" si="3"/>
        <v>2018_6_21920001</v>
      </c>
      <c r="B82" s="18">
        <v>2018</v>
      </c>
      <c r="C82" s="18">
        <v>21920001</v>
      </c>
      <c r="D82" s="20">
        <v>43277</v>
      </c>
      <c r="E82" s="19">
        <v>6</v>
      </c>
      <c r="F82" s="14" t="s">
        <v>360</v>
      </c>
      <c r="G82" s="18" t="str">
        <f t="shared" si="4"/>
        <v>Lake Darling</v>
      </c>
      <c r="H82" s="14" t="s">
        <v>33</v>
      </c>
      <c r="I82" s="14" t="s">
        <v>34</v>
      </c>
      <c r="J82" s="14" t="str">
        <f t="shared" si="5"/>
        <v>Impoundment</v>
      </c>
      <c r="K82" s="14" t="s">
        <v>35</v>
      </c>
      <c r="L82" s="14">
        <v>21.6</v>
      </c>
      <c r="M82" s="24">
        <v>7.67</v>
      </c>
      <c r="N82" s="30">
        <v>0.71499999999999997</v>
      </c>
      <c r="O82" s="24">
        <v>8.5</v>
      </c>
      <c r="P82" s="24">
        <v>25.7</v>
      </c>
      <c r="Q82" s="24">
        <v>8.2100000000000009</v>
      </c>
      <c r="R82" s="24">
        <v>17.2</v>
      </c>
      <c r="S82" s="24">
        <v>6.1289999999999996</v>
      </c>
      <c r="U82" s="24">
        <v>1.4079999999999999</v>
      </c>
      <c r="V82" s="24">
        <v>0.41899999999999998</v>
      </c>
      <c r="W82" s="24">
        <v>0.21529999999999999</v>
      </c>
      <c r="X82" s="24">
        <v>0.48399999999999999</v>
      </c>
      <c r="Y82" s="24">
        <v>5.6000000000000001E-2</v>
      </c>
      <c r="Z82" s="24">
        <v>19.285</v>
      </c>
      <c r="AA82" s="24">
        <v>11.534000000000001</v>
      </c>
    </row>
    <row r="83" spans="1:27" ht="16.5" customHeight="1" x14ac:dyDescent="0.25">
      <c r="A83" s="14" t="str">
        <f t="shared" si="3"/>
        <v>2018_6_21620001</v>
      </c>
      <c r="B83" s="18">
        <v>2018</v>
      </c>
      <c r="C83" s="18">
        <v>21620001</v>
      </c>
      <c r="D83" s="20">
        <v>43277</v>
      </c>
      <c r="E83" s="19">
        <v>6</v>
      </c>
      <c r="F83" s="14" t="s">
        <v>356</v>
      </c>
      <c r="G83" s="18" t="str">
        <f t="shared" si="4"/>
        <v>Lake Keomah</v>
      </c>
      <c r="H83" s="14" t="s">
        <v>33</v>
      </c>
      <c r="I83" s="14" t="s">
        <v>34</v>
      </c>
      <c r="J83" s="14" t="str">
        <f t="shared" si="5"/>
        <v>Impoundment</v>
      </c>
      <c r="K83" s="14" t="s">
        <v>357</v>
      </c>
      <c r="L83" s="14">
        <v>18.3</v>
      </c>
      <c r="M83" s="24">
        <v>9.8000000000000007</v>
      </c>
      <c r="N83" s="30">
        <v>1.0429999999999999</v>
      </c>
      <c r="O83" s="24">
        <v>9.1</v>
      </c>
      <c r="P83" s="24">
        <v>28.7</v>
      </c>
      <c r="Q83" s="24">
        <v>16.739999999999998</v>
      </c>
      <c r="R83" s="24">
        <v>6.61</v>
      </c>
      <c r="S83" s="24">
        <v>5.5419999999999998</v>
      </c>
      <c r="U83" s="24">
        <v>1.1970000000000001</v>
      </c>
      <c r="V83" s="24">
        <v>0.436</v>
      </c>
      <c r="W83" s="24">
        <v>6.7299999999999999E-2</v>
      </c>
      <c r="X83" s="24">
        <v>5.0000000000000001E-3</v>
      </c>
      <c r="Y83" s="24">
        <v>6.1000000000000004E-3</v>
      </c>
      <c r="Z83" s="24">
        <v>19.376000000000001</v>
      </c>
      <c r="AA83" s="24">
        <v>19.303000000000001</v>
      </c>
    </row>
    <row r="84" spans="1:27" ht="16.5" customHeight="1" x14ac:dyDescent="0.25">
      <c r="A84" s="14" t="str">
        <f t="shared" si="3"/>
        <v>2018_6_21520001</v>
      </c>
      <c r="B84" s="18">
        <v>2018</v>
      </c>
      <c r="C84" s="18">
        <v>21520001</v>
      </c>
      <c r="D84" s="20">
        <v>43277</v>
      </c>
      <c r="E84" s="19">
        <v>6</v>
      </c>
      <c r="F84" s="14" t="s">
        <v>367</v>
      </c>
      <c r="G84" s="18" t="str">
        <f t="shared" si="4"/>
        <v>Lake Macbride</v>
      </c>
      <c r="H84" s="14" t="s">
        <v>374</v>
      </c>
      <c r="I84" s="14" t="s">
        <v>34</v>
      </c>
      <c r="J84" s="14" t="str">
        <f t="shared" si="5"/>
        <v>Impoundment</v>
      </c>
      <c r="K84" s="14" t="s">
        <v>35</v>
      </c>
      <c r="L84" s="14">
        <v>45</v>
      </c>
      <c r="M84" s="24">
        <v>10.1</v>
      </c>
      <c r="N84" s="30">
        <v>0.76800000000000002</v>
      </c>
      <c r="O84" s="24">
        <v>8.8000000000000007</v>
      </c>
      <c r="P84" s="24">
        <v>26.5</v>
      </c>
      <c r="Q84" s="24">
        <v>8.49</v>
      </c>
      <c r="R84" s="24">
        <v>6.63</v>
      </c>
      <c r="S84" s="24">
        <v>4.01</v>
      </c>
      <c r="U84" s="24">
        <v>1.155</v>
      </c>
      <c r="V84" s="24">
        <v>0.434</v>
      </c>
      <c r="W84" s="24">
        <v>8.3199999999999996E-2</v>
      </c>
      <c r="X84" s="24">
        <v>8.5000000000000006E-2</v>
      </c>
      <c r="Y84" s="24">
        <v>2.8E-3</v>
      </c>
      <c r="Z84" s="24">
        <v>2.6269999999999998</v>
      </c>
      <c r="AA84" s="24">
        <v>10.817</v>
      </c>
    </row>
    <row r="85" spans="1:27" ht="16.5" customHeight="1" x14ac:dyDescent="0.25">
      <c r="A85" s="14" t="str">
        <f t="shared" si="3"/>
        <v>2018_6_21780001</v>
      </c>
      <c r="B85" s="18">
        <v>2018</v>
      </c>
      <c r="C85" s="18">
        <v>21780001</v>
      </c>
      <c r="D85" s="20">
        <v>43277</v>
      </c>
      <c r="E85" s="19">
        <v>6</v>
      </c>
      <c r="F85" s="14" t="s">
        <v>394</v>
      </c>
      <c r="G85" s="18" t="str">
        <f t="shared" si="4"/>
        <v>Lake Manawa</v>
      </c>
      <c r="H85" s="14" t="s">
        <v>395</v>
      </c>
      <c r="I85" s="14" t="s">
        <v>39</v>
      </c>
      <c r="J85" s="14" t="str">
        <f t="shared" si="5"/>
        <v>Natural</v>
      </c>
      <c r="K85" s="14" t="s">
        <v>396</v>
      </c>
      <c r="L85" s="14">
        <v>22.5</v>
      </c>
      <c r="M85" s="24">
        <v>13.7</v>
      </c>
      <c r="N85" s="30">
        <v>0.83</v>
      </c>
      <c r="O85" s="24">
        <v>8.1999999999999993</v>
      </c>
      <c r="P85" s="24">
        <v>23.5</v>
      </c>
      <c r="Q85" s="24">
        <v>6.41</v>
      </c>
      <c r="R85" s="24">
        <v>15.3</v>
      </c>
      <c r="S85" s="24">
        <v>3.202</v>
      </c>
      <c r="U85" s="24">
        <v>1.1140000000000001</v>
      </c>
      <c r="V85" s="24">
        <v>0.20499999999999999</v>
      </c>
      <c r="W85" s="24">
        <v>4.19E-2</v>
      </c>
      <c r="X85" s="24">
        <v>8.1000000000000003E-2</v>
      </c>
      <c r="Y85" s="24">
        <v>1.18E-2</v>
      </c>
      <c r="Z85" s="24">
        <v>27.542999999999999</v>
      </c>
      <c r="AA85" s="24">
        <v>18.111000000000001</v>
      </c>
    </row>
    <row r="86" spans="1:27" ht="16.5" customHeight="1" x14ac:dyDescent="0.25">
      <c r="A86" s="14" t="str">
        <f t="shared" si="3"/>
        <v>2018_6_21870001</v>
      </c>
      <c r="B86" s="18">
        <v>2018</v>
      </c>
      <c r="C86" s="18">
        <v>21870001</v>
      </c>
      <c r="D86" s="20">
        <v>43277</v>
      </c>
      <c r="E86" s="19">
        <v>6</v>
      </c>
      <c r="F86" s="14" t="s">
        <v>205</v>
      </c>
      <c r="G86" s="18" t="str">
        <f t="shared" si="4"/>
        <v>Lake of Three Fires</v>
      </c>
      <c r="H86" s="14" t="s">
        <v>33</v>
      </c>
      <c r="I86" s="14" t="s">
        <v>34</v>
      </c>
      <c r="J86" s="14" t="str">
        <f t="shared" si="5"/>
        <v>Impoundment</v>
      </c>
      <c r="K86" s="14" t="s">
        <v>35</v>
      </c>
      <c r="L86" s="14">
        <v>27.8</v>
      </c>
      <c r="M86" s="24">
        <v>9.65</v>
      </c>
      <c r="N86" s="30">
        <v>8.375</v>
      </c>
      <c r="O86" s="24">
        <v>8.5</v>
      </c>
      <c r="P86" s="24">
        <v>24.3</v>
      </c>
      <c r="Q86" s="24">
        <v>6.7</v>
      </c>
      <c r="R86" s="24">
        <v>23</v>
      </c>
      <c r="S86" s="25">
        <v>7.9729999999999999</v>
      </c>
      <c r="T86" s="25"/>
      <c r="U86" s="25">
        <v>1.288</v>
      </c>
      <c r="V86" s="25">
        <v>0.28299999999999997</v>
      </c>
      <c r="W86" s="25">
        <v>6.9099999999999995E-2</v>
      </c>
      <c r="X86" s="25">
        <v>9.0999999999999998E-2</v>
      </c>
      <c r="Y86" s="25">
        <v>8.0999999999999996E-3</v>
      </c>
      <c r="Z86" s="25">
        <v>7.9610000000000003</v>
      </c>
      <c r="AA86" s="25">
        <v>8.5640000000000001</v>
      </c>
    </row>
    <row r="87" spans="1:27" ht="16.5" customHeight="1" x14ac:dyDescent="0.25">
      <c r="A87" s="14" t="str">
        <f t="shared" si="3"/>
        <v>2018_6_21170002</v>
      </c>
      <c r="B87" s="18">
        <v>2018</v>
      </c>
      <c r="C87" s="18">
        <v>21170002</v>
      </c>
      <c r="D87" s="20">
        <v>43277</v>
      </c>
      <c r="E87" s="19">
        <v>6</v>
      </c>
      <c r="F87" s="14" t="s">
        <v>50</v>
      </c>
      <c r="G87" s="18" t="s">
        <v>44</v>
      </c>
      <c r="H87" s="14" t="s">
        <v>38</v>
      </c>
      <c r="I87" s="14" t="s">
        <v>39</v>
      </c>
      <c r="J87" s="14" t="str">
        <f t="shared" si="5"/>
        <v>Natural</v>
      </c>
      <c r="K87" s="14" t="s">
        <v>40</v>
      </c>
      <c r="L87" s="14">
        <v>9.6</v>
      </c>
      <c r="M87" s="24">
        <v>12.4</v>
      </c>
      <c r="N87" s="30">
        <v>14.993</v>
      </c>
      <c r="P87" s="24" t="s">
        <v>541</v>
      </c>
      <c r="Q87" s="24">
        <v>15.3</v>
      </c>
      <c r="R87" s="24">
        <v>18.5</v>
      </c>
      <c r="S87" s="25">
        <v>5.8140000000000001</v>
      </c>
      <c r="T87" s="25"/>
      <c r="U87" s="25">
        <v>1.159</v>
      </c>
      <c r="V87" s="25">
        <v>0.40600000000000003</v>
      </c>
      <c r="W87" s="25">
        <v>5.3499999999999999E-2</v>
      </c>
      <c r="X87" s="25">
        <v>-8.9999999999999993E-3</v>
      </c>
      <c r="Y87" s="25">
        <v>5.3E-3</v>
      </c>
      <c r="Z87" s="25">
        <v>13.33</v>
      </c>
      <c r="AA87" s="25">
        <v>10.302</v>
      </c>
    </row>
    <row r="88" spans="1:27" ht="16.5" customHeight="1" x14ac:dyDescent="0.25">
      <c r="A88" s="14" t="str">
        <f t="shared" si="3"/>
        <v>2018_6_21130002</v>
      </c>
      <c r="B88" s="18">
        <v>2018</v>
      </c>
      <c r="C88" s="18">
        <v>21130002</v>
      </c>
      <c r="D88" s="20">
        <v>43277</v>
      </c>
      <c r="E88" s="19">
        <v>6</v>
      </c>
      <c r="F88" s="14" t="s">
        <v>370</v>
      </c>
      <c r="G88" s="18" t="s">
        <v>531</v>
      </c>
      <c r="H88" s="14" t="s">
        <v>38</v>
      </c>
      <c r="I88" s="14" t="s">
        <v>39</v>
      </c>
      <c r="J88" s="14" t="str">
        <f t="shared" si="5"/>
        <v>Natural</v>
      </c>
      <c r="K88" s="14" t="s">
        <v>40</v>
      </c>
      <c r="L88" s="14">
        <v>11.7</v>
      </c>
      <c r="M88" s="24">
        <v>13.7</v>
      </c>
      <c r="N88" s="30">
        <v>1.415</v>
      </c>
      <c r="O88" s="24">
        <v>8.0299999999999994</v>
      </c>
      <c r="P88" s="24">
        <v>23.2</v>
      </c>
      <c r="Q88" s="24">
        <v>7.95</v>
      </c>
      <c r="R88" s="24">
        <v>13.9</v>
      </c>
      <c r="S88" s="25">
        <v>4.1449999999999996</v>
      </c>
      <c r="T88" s="25"/>
      <c r="U88" s="25">
        <v>1.2589999999999999</v>
      </c>
      <c r="V88" s="25">
        <v>0.438</v>
      </c>
      <c r="W88" s="25">
        <v>7.5899999999999995E-2</v>
      </c>
      <c r="X88" s="25">
        <v>0.41899999999999998</v>
      </c>
      <c r="Y88" s="25">
        <v>7.6E-3</v>
      </c>
      <c r="Z88" s="25">
        <v>10.56</v>
      </c>
      <c r="AA88" s="25">
        <v>50.134</v>
      </c>
    </row>
    <row r="89" spans="1:27" ht="16.5" customHeight="1" x14ac:dyDescent="0.25">
      <c r="A89" s="14" t="str">
        <f t="shared" si="3"/>
        <v>2018_6_21130001</v>
      </c>
      <c r="B89" s="18">
        <v>2018</v>
      </c>
      <c r="C89" s="18">
        <v>21130001</v>
      </c>
      <c r="D89" s="20">
        <v>43277</v>
      </c>
      <c r="E89" s="19">
        <v>6</v>
      </c>
      <c r="F89" s="14" t="s">
        <v>372</v>
      </c>
      <c r="G89" s="18" t="s">
        <v>531</v>
      </c>
      <c r="H89" s="14" t="s">
        <v>38</v>
      </c>
      <c r="I89" s="14" t="s">
        <v>39</v>
      </c>
      <c r="J89" s="14" t="str">
        <f t="shared" si="5"/>
        <v>Natural</v>
      </c>
      <c r="K89" s="14" t="s">
        <v>40</v>
      </c>
      <c r="L89" s="14">
        <v>11.7</v>
      </c>
      <c r="M89" s="24">
        <v>13.1</v>
      </c>
      <c r="N89" s="30">
        <v>1.7250000000000001</v>
      </c>
      <c r="O89" s="24">
        <v>8.35</v>
      </c>
      <c r="P89" s="24">
        <v>22.8</v>
      </c>
      <c r="Q89" s="24">
        <v>5.86</v>
      </c>
      <c r="R89" s="24">
        <v>13.8</v>
      </c>
      <c r="S89" s="24">
        <v>4.8479999999999999</v>
      </c>
      <c r="U89" s="24">
        <v>1.2569999999999999</v>
      </c>
      <c r="V89" s="24">
        <v>0.46800000000000003</v>
      </c>
      <c r="W89" s="24">
        <v>5.1299999999999998E-2</v>
      </c>
      <c r="X89" s="24">
        <v>0.34100000000000003</v>
      </c>
      <c r="Y89" s="24">
        <v>2.7699999999999999E-2</v>
      </c>
      <c r="Z89" s="24">
        <v>25.478000000000002</v>
      </c>
      <c r="AA89" s="24">
        <v>49.985999999999997</v>
      </c>
    </row>
    <row r="90" spans="1:27" ht="16.5" customHeight="1" x14ac:dyDescent="0.25">
      <c r="A90" s="14" t="str">
        <f t="shared" si="3"/>
        <v>2018_6_21500001</v>
      </c>
      <c r="B90" s="18">
        <v>2018</v>
      </c>
      <c r="C90" s="18">
        <v>21500001</v>
      </c>
      <c r="D90" s="20">
        <v>43277</v>
      </c>
      <c r="E90" s="19">
        <v>6</v>
      </c>
      <c r="F90" s="14" t="s">
        <v>54</v>
      </c>
      <c r="G90" s="18" t="str">
        <f t="shared" si="4"/>
        <v>Rock Creek</v>
      </c>
      <c r="H90" s="14" t="s">
        <v>33</v>
      </c>
      <c r="I90" s="14" t="s">
        <v>34</v>
      </c>
      <c r="J90" s="14" t="str">
        <f t="shared" si="5"/>
        <v>Impoundment</v>
      </c>
      <c r="K90" s="14" t="s">
        <v>35</v>
      </c>
      <c r="L90" s="14">
        <v>17.8</v>
      </c>
      <c r="M90" s="24">
        <v>13.1</v>
      </c>
      <c r="N90" s="30">
        <v>0.66</v>
      </c>
      <c r="O90" s="24">
        <v>8.4</v>
      </c>
      <c r="P90" s="24">
        <v>23.5</v>
      </c>
      <c r="Q90" s="24">
        <v>8.6999999999999993</v>
      </c>
      <c r="R90" s="24">
        <v>15.8</v>
      </c>
      <c r="S90" s="24">
        <v>3.0640000000000001</v>
      </c>
      <c r="U90" s="24">
        <v>1.2330000000000001</v>
      </c>
      <c r="V90" s="24">
        <v>0.374</v>
      </c>
      <c r="W90" s="24">
        <v>5.2200000000000003E-2</v>
      </c>
      <c r="X90" s="24">
        <v>2.63</v>
      </c>
      <c r="Y90" s="24">
        <v>0.1135</v>
      </c>
      <c r="Z90" s="24">
        <v>13.968</v>
      </c>
      <c r="AA90" s="24">
        <v>14.048999999999999</v>
      </c>
    </row>
    <row r="91" spans="1:27" ht="16.5" customHeight="1" x14ac:dyDescent="0.25">
      <c r="A91" s="14" t="str">
        <f t="shared" si="3"/>
        <v>2018_6_21690001</v>
      </c>
      <c r="B91" s="18">
        <v>2018</v>
      </c>
      <c r="C91" s="18">
        <v>21690001</v>
      </c>
      <c r="D91" s="20">
        <v>43277</v>
      </c>
      <c r="E91" s="19">
        <v>6</v>
      </c>
      <c r="F91" s="14" t="s">
        <v>209</v>
      </c>
      <c r="G91" s="18" t="str">
        <f t="shared" si="4"/>
        <v>Viking Lake</v>
      </c>
      <c r="H91" s="14" t="s">
        <v>33</v>
      </c>
      <c r="I91" s="14" t="s">
        <v>34</v>
      </c>
      <c r="J91" s="14" t="str">
        <f t="shared" si="5"/>
        <v>Impoundment</v>
      </c>
      <c r="K91" s="14" t="s">
        <v>35</v>
      </c>
      <c r="L91" s="14">
        <v>42.3</v>
      </c>
      <c r="M91" s="24">
        <v>10.4</v>
      </c>
      <c r="N91" s="30">
        <v>2.4500000000000002</v>
      </c>
      <c r="O91" s="24">
        <v>8.6</v>
      </c>
      <c r="P91" s="24">
        <v>24</v>
      </c>
      <c r="Q91" s="24">
        <v>7.6</v>
      </c>
      <c r="R91" s="24">
        <v>12</v>
      </c>
      <c r="S91" s="24">
        <v>5.7539999999999996</v>
      </c>
      <c r="U91" s="24">
        <v>1.125</v>
      </c>
      <c r="V91" s="24">
        <v>0.28100000000000003</v>
      </c>
      <c r="W91" s="24">
        <v>0.1212</v>
      </c>
      <c r="X91" s="24">
        <v>5.3999999999999999E-2</v>
      </c>
      <c r="Y91" s="24">
        <v>5.3E-3</v>
      </c>
      <c r="Z91" s="24">
        <v>8.4309999999999992</v>
      </c>
      <c r="AA91" s="24">
        <v>4.5739999999999998</v>
      </c>
    </row>
    <row r="92" spans="1:27" ht="16.5" customHeight="1" x14ac:dyDescent="0.25">
      <c r="A92" s="14" t="str">
        <f t="shared" si="3"/>
        <v>2018_7_21350001</v>
      </c>
      <c r="B92" s="18">
        <v>2018</v>
      </c>
      <c r="C92" s="18">
        <v>21350001</v>
      </c>
      <c r="D92" s="20">
        <v>43284</v>
      </c>
      <c r="E92" s="19">
        <v>7</v>
      </c>
      <c r="F92" s="18" t="s">
        <v>32</v>
      </c>
      <c r="G92" s="18" t="str">
        <f t="shared" si="4"/>
        <v>Beeds Lake</v>
      </c>
      <c r="H92" s="14" t="s">
        <v>33</v>
      </c>
      <c r="I92" s="14" t="s">
        <v>34</v>
      </c>
      <c r="J92" s="14" t="str">
        <f t="shared" si="5"/>
        <v>Impoundment</v>
      </c>
      <c r="K92" s="14" t="s">
        <v>35</v>
      </c>
      <c r="L92" s="14">
        <v>24.6</v>
      </c>
      <c r="M92" s="24">
        <v>13</v>
      </c>
      <c r="N92" s="30">
        <v>0.31</v>
      </c>
      <c r="O92" s="24">
        <v>7.8</v>
      </c>
      <c r="P92" s="24">
        <v>23.5</v>
      </c>
      <c r="Q92" s="24">
        <v>9.8000000000000007</v>
      </c>
      <c r="R92" s="24">
        <v>11.9</v>
      </c>
      <c r="S92" s="25">
        <v>2.7360000000000002</v>
      </c>
      <c r="T92" s="25"/>
      <c r="U92" s="25">
        <v>1.111</v>
      </c>
      <c r="V92" s="25">
        <v>0.503</v>
      </c>
      <c r="W92" s="25">
        <v>3.9600000000000003E-2</v>
      </c>
      <c r="X92" s="25">
        <v>10.749000000000001</v>
      </c>
      <c r="Y92" s="25">
        <v>0.05</v>
      </c>
      <c r="Z92" s="25">
        <v>14.723000000000001</v>
      </c>
      <c r="AA92" s="25">
        <v>14.865</v>
      </c>
    </row>
    <row r="93" spans="1:27" ht="16.5" customHeight="1" x14ac:dyDescent="0.25">
      <c r="A93" s="14" t="str">
        <f t="shared" si="3"/>
        <v>2018_7_21770001</v>
      </c>
      <c r="B93" s="18">
        <v>2018</v>
      </c>
      <c r="C93" s="18">
        <v>21770001</v>
      </c>
      <c r="D93" s="20">
        <v>43284</v>
      </c>
      <c r="E93" s="19">
        <v>7</v>
      </c>
      <c r="F93" s="18" t="s">
        <v>196</v>
      </c>
      <c r="G93" s="18" t="str">
        <f t="shared" si="4"/>
        <v>Big Creek</v>
      </c>
      <c r="H93" s="14" t="s">
        <v>33</v>
      </c>
      <c r="I93" s="14" t="s">
        <v>34</v>
      </c>
      <c r="J93" s="14" t="str">
        <f t="shared" si="5"/>
        <v>Impoundment</v>
      </c>
      <c r="K93" s="14" t="s">
        <v>40</v>
      </c>
      <c r="L93" s="14">
        <v>19.399999999999999</v>
      </c>
      <c r="M93" s="24">
        <v>9.33</v>
      </c>
      <c r="N93" s="30">
        <v>0</v>
      </c>
      <c r="O93" s="24">
        <v>8.4</v>
      </c>
      <c r="P93" s="24">
        <v>26</v>
      </c>
      <c r="Q93" s="24">
        <v>7.75</v>
      </c>
      <c r="R93" s="24">
        <v>24.8</v>
      </c>
      <c r="S93" s="25">
        <v>3.8690000000000002</v>
      </c>
      <c r="T93" s="25"/>
      <c r="U93" s="25">
        <v>1.236</v>
      </c>
      <c r="V93" s="25">
        <v>0.42299999999999999</v>
      </c>
      <c r="W93" s="25">
        <v>0.17960000000000001</v>
      </c>
      <c r="X93" s="25">
        <v>4.4050000000000002</v>
      </c>
      <c r="Y93" s="25">
        <v>7.7399999999999997E-2</v>
      </c>
      <c r="Z93" s="25">
        <v>11.914</v>
      </c>
      <c r="AA93" s="25">
        <v>13.847</v>
      </c>
    </row>
    <row r="94" spans="1:27" ht="16.5" customHeight="1" x14ac:dyDescent="0.25">
      <c r="A94" s="14" t="str">
        <f t="shared" si="3"/>
        <v>2018_7_21810002</v>
      </c>
      <c r="B94" s="18">
        <v>2018</v>
      </c>
      <c r="C94" s="18">
        <v>21810002</v>
      </c>
      <c r="D94" s="20">
        <v>43284</v>
      </c>
      <c r="E94" s="19">
        <v>7</v>
      </c>
      <c r="F94" s="18" t="s">
        <v>37</v>
      </c>
      <c r="G94" s="18" t="s">
        <v>37</v>
      </c>
      <c r="H94" s="14" t="s">
        <v>38</v>
      </c>
      <c r="I94" s="14" t="s">
        <v>39</v>
      </c>
      <c r="J94" s="14" t="str">
        <f t="shared" si="5"/>
        <v>Natural</v>
      </c>
      <c r="K94" s="14" t="s">
        <v>40</v>
      </c>
      <c r="L94" s="14">
        <v>15.1</v>
      </c>
      <c r="M94" s="24">
        <v>9.3800000000000008</v>
      </c>
      <c r="N94" s="30">
        <v>0.41</v>
      </c>
      <c r="O94" s="24">
        <v>8.8000000000000007</v>
      </c>
      <c r="P94" s="24">
        <v>25.7</v>
      </c>
      <c r="Q94" s="24">
        <v>12.17</v>
      </c>
      <c r="R94" s="24">
        <v>17.899999999999999</v>
      </c>
      <c r="S94" s="24">
        <v>5.97</v>
      </c>
      <c r="U94" s="24">
        <v>1.0820000000000001</v>
      </c>
      <c r="V94" s="24">
        <v>0.622</v>
      </c>
      <c r="W94" s="24">
        <v>4.8500000000000001E-2</v>
      </c>
      <c r="X94" s="24">
        <v>0.52800000000000002</v>
      </c>
      <c r="Y94" s="24">
        <v>0.09</v>
      </c>
      <c r="Z94" s="24">
        <v>19.696999999999999</v>
      </c>
      <c r="AA94" s="24">
        <v>14.038</v>
      </c>
    </row>
    <row r="95" spans="1:27" ht="16.5" customHeight="1" x14ac:dyDescent="0.25">
      <c r="A95" s="14" t="str">
        <f t="shared" si="3"/>
        <v>2018_7_21940001</v>
      </c>
      <c r="B95" s="18">
        <v>2018</v>
      </c>
      <c r="C95" s="18">
        <v>21940001</v>
      </c>
      <c r="D95" s="20">
        <v>43284</v>
      </c>
      <c r="E95" s="19">
        <v>7</v>
      </c>
      <c r="F95" s="18" t="s">
        <v>42</v>
      </c>
      <c r="G95" s="18" t="str">
        <f t="shared" si="4"/>
        <v>Brushy Creek</v>
      </c>
      <c r="H95" s="14" t="s">
        <v>33</v>
      </c>
      <c r="I95" s="14" t="s">
        <v>34</v>
      </c>
      <c r="J95" s="14" t="str">
        <f t="shared" si="5"/>
        <v>Impoundment</v>
      </c>
      <c r="K95" s="14" t="s">
        <v>40</v>
      </c>
      <c r="L95" s="14">
        <v>77.5</v>
      </c>
      <c r="M95" s="24">
        <v>9.82</v>
      </c>
      <c r="N95" s="30">
        <v>0.2</v>
      </c>
      <c r="O95" s="24">
        <v>8.1999999999999993</v>
      </c>
      <c r="P95" s="24">
        <v>24.5</v>
      </c>
      <c r="Q95" s="24">
        <v>10.97</v>
      </c>
      <c r="R95" s="24">
        <v>4.7300000000000004</v>
      </c>
      <c r="S95" s="25">
        <v>4.5030000000000001</v>
      </c>
      <c r="T95" s="25"/>
      <c r="U95" s="25">
        <v>1.1950000000000001</v>
      </c>
      <c r="V95" s="25">
        <v>0.38700000000000001</v>
      </c>
      <c r="W95" s="25">
        <v>1.4224000000000001</v>
      </c>
      <c r="X95" s="25">
        <v>7.0519999999999996</v>
      </c>
      <c r="Y95" s="25">
        <v>7.3599999999999999E-2</v>
      </c>
      <c r="Z95" s="25">
        <v>9.8580000000000005</v>
      </c>
      <c r="AA95" s="25">
        <v>12.789</v>
      </c>
    </row>
    <row r="96" spans="1:27" ht="16.5" customHeight="1" x14ac:dyDescent="0.25">
      <c r="A96" s="14" t="str">
        <f t="shared" si="3"/>
        <v>2018_7_21170001</v>
      </c>
      <c r="B96" s="18">
        <v>2018</v>
      </c>
      <c r="C96" s="18">
        <v>21170001</v>
      </c>
      <c r="D96" s="20">
        <v>43284</v>
      </c>
      <c r="E96" s="19">
        <v>7</v>
      </c>
      <c r="F96" s="18" t="s">
        <v>44</v>
      </c>
      <c r="G96" s="18" t="s">
        <v>44</v>
      </c>
      <c r="H96" s="14" t="s">
        <v>38</v>
      </c>
      <c r="I96" s="14" t="s">
        <v>39</v>
      </c>
      <c r="J96" s="14" t="str">
        <f t="shared" si="5"/>
        <v>Natural</v>
      </c>
      <c r="K96" s="14" t="s">
        <v>40</v>
      </c>
      <c r="L96" s="14">
        <v>9.6</v>
      </c>
      <c r="M96" s="24">
        <v>8.15</v>
      </c>
      <c r="N96" s="30">
        <v>1.403</v>
      </c>
      <c r="O96" s="24">
        <v>8.3000000000000007</v>
      </c>
      <c r="P96" s="24">
        <v>25.9</v>
      </c>
      <c r="Q96" s="24">
        <v>9.3000000000000007</v>
      </c>
      <c r="R96" s="24">
        <v>14.7</v>
      </c>
      <c r="S96" s="24">
        <v>7.0090000000000003</v>
      </c>
      <c r="U96" s="24">
        <v>1.03</v>
      </c>
      <c r="V96" s="24">
        <v>0.61399999999999999</v>
      </c>
      <c r="W96" s="24">
        <v>3.5299999999999998E-2</v>
      </c>
      <c r="X96" s="24">
        <v>3.2000000000000001E-2</v>
      </c>
      <c r="Y96" s="24">
        <v>6.7000000000000002E-3</v>
      </c>
      <c r="Z96" s="24">
        <v>13.5</v>
      </c>
      <c r="AA96" s="24">
        <v>10.417</v>
      </c>
    </row>
    <row r="97" spans="1:27" ht="16.5" customHeight="1" x14ac:dyDescent="0.25">
      <c r="A97" s="14" t="str">
        <f t="shared" si="3"/>
        <v>2018_7_21810001</v>
      </c>
      <c r="B97" s="18">
        <v>2018</v>
      </c>
      <c r="C97" s="18">
        <v>21810001</v>
      </c>
      <c r="D97" s="20">
        <v>43284</v>
      </c>
      <c r="E97" s="19">
        <v>7</v>
      </c>
      <c r="F97" s="14" t="s">
        <v>539</v>
      </c>
      <c r="G97" s="18" t="s">
        <v>37</v>
      </c>
      <c r="H97" s="14" t="s">
        <v>38</v>
      </c>
      <c r="I97" s="14" t="s">
        <v>39</v>
      </c>
      <c r="J97" s="14" t="str">
        <f t="shared" si="5"/>
        <v>Natural</v>
      </c>
      <c r="K97" s="14" t="s">
        <v>40</v>
      </c>
      <c r="L97" s="14">
        <v>15.1</v>
      </c>
      <c r="M97" s="24">
        <v>11.2</v>
      </c>
      <c r="N97" s="30">
        <v>0.24</v>
      </c>
      <c r="O97" s="24">
        <v>8.6</v>
      </c>
      <c r="P97" s="24">
        <v>27</v>
      </c>
      <c r="Q97" s="24">
        <v>11.99</v>
      </c>
      <c r="R97" s="24">
        <v>7.75</v>
      </c>
      <c r="S97" s="24">
        <v>6.6669999999999998</v>
      </c>
      <c r="U97" s="24">
        <v>1.0249999999999999</v>
      </c>
      <c r="V97" s="24">
        <v>0.57699999999999996</v>
      </c>
      <c r="W97" s="24">
        <v>4.6399999999999997E-2</v>
      </c>
      <c r="X97" s="24">
        <v>2.548</v>
      </c>
      <c r="Y97" s="24">
        <v>0.1759</v>
      </c>
      <c r="Z97" s="24">
        <v>14.782999999999999</v>
      </c>
      <c r="AA97" s="24">
        <v>17.268999999999998</v>
      </c>
    </row>
    <row r="98" spans="1:27" ht="16.5" customHeight="1" x14ac:dyDescent="0.25">
      <c r="A98" s="14" t="str">
        <f t="shared" si="3"/>
        <v>2018_7_21880001</v>
      </c>
      <c r="B98" s="18">
        <v>2018</v>
      </c>
      <c r="C98" s="18">
        <v>21880001</v>
      </c>
      <c r="D98" s="20">
        <v>43284</v>
      </c>
      <c r="E98" s="19">
        <v>7</v>
      </c>
      <c r="F98" s="18" t="s">
        <v>201</v>
      </c>
      <c r="G98" s="18" t="str">
        <f t="shared" si="4"/>
        <v>Green Valley</v>
      </c>
      <c r="H98" s="14" t="s">
        <v>33</v>
      </c>
      <c r="I98" s="14" t="s">
        <v>34</v>
      </c>
      <c r="J98" s="14" t="str">
        <f t="shared" si="5"/>
        <v>Impoundment</v>
      </c>
      <c r="K98" s="14" t="s">
        <v>35</v>
      </c>
      <c r="L98" s="14">
        <v>26.5</v>
      </c>
      <c r="M98" s="24">
        <v>9.8000000000000007</v>
      </c>
      <c r="N98" s="30">
        <v>30.37</v>
      </c>
      <c r="O98" s="24">
        <v>8.5</v>
      </c>
      <c r="P98" s="24">
        <v>26.5</v>
      </c>
      <c r="Q98" s="24">
        <v>9.5</v>
      </c>
      <c r="R98" s="24">
        <v>84</v>
      </c>
      <c r="S98" s="24">
        <v>8.9819999999999993</v>
      </c>
      <c r="U98" s="24">
        <v>1.139</v>
      </c>
      <c r="V98" s="24">
        <v>0.52</v>
      </c>
      <c r="W98" s="24">
        <v>1.002</v>
      </c>
      <c r="X98" s="24">
        <v>0.05</v>
      </c>
      <c r="Y98" s="24">
        <v>1.54E-2</v>
      </c>
      <c r="Z98" s="24">
        <v>7.3869999999999996</v>
      </c>
      <c r="AA98" s="24">
        <v>17.497</v>
      </c>
    </row>
    <row r="99" spans="1:27" ht="16.5" customHeight="1" x14ac:dyDescent="0.25">
      <c r="A99" s="14" t="str">
        <f t="shared" si="3"/>
        <v>2018_7_21880001</v>
      </c>
      <c r="B99" s="18">
        <v>2018</v>
      </c>
      <c r="C99" s="18">
        <v>21880001</v>
      </c>
      <c r="D99" s="20">
        <v>43284</v>
      </c>
      <c r="E99" s="19">
        <v>7</v>
      </c>
      <c r="F99" s="18" t="s">
        <v>201</v>
      </c>
      <c r="G99" s="18" t="str">
        <f t="shared" si="4"/>
        <v>Green Valley</v>
      </c>
      <c r="H99" s="14" t="s">
        <v>33</v>
      </c>
      <c r="I99" s="14" t="s">
        <v>34</v>
      </c>
      <c r="J99" s="14" t="str">
        <f t="shared" si="5"/>
        <v>Impoundment</v>
      </c>
      <c r="K99" s="14" t="s">
        <v>35</v>
      </c>
      <c r="L99" s="14">
        <v>26.5</v>
      </c>
      <c r="M99" s="24">
        <v>9.0299999999999994</v>
      </c>
      <c r="N99" s="30">
        <v>30.37</v>
      </c>
      <c r="O99" s="24">
        <v>8.5</v>
      </c>
      <c r="P99" s="24">
        <v>26.5</v>
      </c>
      <c r="Q99" s="24">
        <v>9.5</v>
      </c>
      <c r="R99" s="24">
        <v>84</v>
      </c>
      <c r="S99" s="27">
        <v>9.2289999999999992</v>
      </c>
      <c r="T99" s="27"/>
      <c r="U99" s="27">
        <v>1.19</v>
      </c>
      <c r="V99" s="27">
        <v>0.56799999999999995</v>
      </c>
      <c r="W99" s="27">
        <v>6.3899999999999998E-2</v>
      </c>
      <c r="X99" s="27">
        <v>3.2000000000000001E-2</v>
      </c>
      <c r="Y99" s="27">
        <v>1.4E-2</v>
      </c>
      <c r="Z99" s="27">
        <v>7.5439999999999996</v>
      </c>
      <c r="AA99" s="27">
        <v>19.899999999999999</v>
      </c>
    </row>
    <row r="100" spans="1:27" ht="16.5" customHeight="1" x14ac:dyDescent="0.25">
      <c r="A100" s="14" t="str">
        <f t="shared" si="3"/>
        <v>2018_7_21150001</v>
      </c>
      <c r="B100" s="18">
        <v>2018</v>
      </c>
      <c r="C100" s="18">
        <v>21150001</v>
      </c>
      <c r="D100" s="20">
        <v>43284</v>
      </c>
      <c r="E100" s="19">
        <v>7</v>
      </c>
      <c r="F100" s="14" t="s">
        <v>203</v>
      </c>
      <c r="G100" s="18" t="str">
        <f t="shared" si="4"/>
        <v>Lake Anita</v>
      </c>
      <c r="H100" s="14" t="s">
        <v>33</v>
      </c>
      <c r="I100" s="14" t="s">
        <v>34</v>
      </c>
      <c r="J100" s="14" t="str">
        <f t="shared" si="5"/>
        <v>Impoundment</v>
      </c>
      <c r="K100" s="14" t="s">
        <v>35</v>
      </c>
      <c r="L100" s="14">
        <v>33.200000000000003</v>
      </c>
      <c r="M100" s="24">
        <v>8.2899999999999991</v>
      </c>
      <c r="N100" s="30">
        <v>2.13</v>
      </c>
      <c r="O100" s="24">
        <v>8.4</v>
      </c>
      <c r="P100" s="24">
        <v>29.7</v>
      </c>
      <c r="Q100" s="24">
        <v>8.9</v>
      </c>
      <c r="R100" s="24">
        <v>11</v>
      </c>
      <c r="S100" s="24">
        <v>5.423</v>
      </c>
      <c r="U100" s="24">
        <v>3.778</v>
      </c>
      <c r="V100" s="24">
        <v>0.47699999999999998</v>
      </c>
      <c r="W100" s="24">
        <v>2.8199999999999999E-2</v>
      </c>
      <c r="X100" s="24">
        <v>3.1E-2</v>
      </c>
      <c r="Y100" s="24">
        <v>4.7999999999999996E-3</v>
      </c>
      <c r="Z100" s="24">
        <v>8.4480000000000004</v>
      </c>
      <c r="AA100" s="24">
        <v>7.5410000000000004</v>
      </c>
    </row>
    <row r="101" spans="1:27" ht="16.5" customHeight="1" x14ac:dyDescent="0.25">
      <c r="A101" s="14" t="str">
        <f t="shared" si="3"/>
        <v>2018_7_21920001</v>
      </c>
      <c r="B101" s="18">
        <v>2018</v>
      </c>
      <c r="C101" s="18">
        <v>21920001</v>
      </c>
      <c r="D101" s="20">
        <v>43284</v>
      </c>
      <c r="E101" s="19">
        <v>7</v>
      </c>
      <c r="F101" s="14" t="s">
        <v>360</v>
      </c>
      <c r="G101" s="18" t="str">
        <f t="shared" si="4"/>
        <v>Lake Darling</v>
      </c>
      <c r="H101" s="14" t="s">
        <v>33</v>
      </c>
      <c r="I101" s="14" t="s">
        <v>34</v>
      </c>
      <c r="J101" s="14" t="str">
        <f t="shared" si="5"/>
        <v>Impoundment</v>
      </c>
      <c r="K101" s="14" t="s">
        <v>35</v>
      </c>
      <c r="L101" s="14">
        <v>21.6</v>
      </c>
      <c r="M101" s="24">
        <v>6.89</v>
      </c>
      <c r="N101" s="30">
        <v>0.245</v>
      </c>
      <c r="O101" s="24">
        <v>9.1999999999999993</v>
      </c>
      <c r="P101" s="24">
        <v>27.5</v>
      </c>
      <c r="Q101" s="24">
        <v>11.6</v>
      </c>
      <c r="R101" s="24">
        <v>20.399999999999999</v>
      </c>
      <c r="S101" s="25">
        <v>7.835</v>
      </c>
      <c r="T101" s="25"/>
      <c r="U101" s="25">
        <v>1.1779999999999999</v>
      </c>
      <c r="V101" s="25">
        <v>0.50049999999999994</v>
      </c>
      <c r="W101" s="25">
        <v>0.16220000000000001</v>
      </c>
      <c r="X101" s="25">
        <v>4.1999999999999996E-2</v>
      </c>
      <c r="Y101" s="25">
        <v>8.4000000000000012E-3</v>
      </c>
      <c r="Z101" s="25">
        <v>18.667000000000002</v>
      </c>
      <c r="AA101" s="25">
        <v>11.667000000000002</v>
      </c>
    </row>
    <row r="102" spans="1:27" ht="16.5" customHeight="1" x14ac:dyDescent="0.25">
      <c r="A102" s="14" t="str">
        <f t="shared" si="3"/>
        <v>2018_7_21620001</v>
      </c>
      <c r="B102" s="18">
        <v>2018</v>
      </c>
      <c r="C102" s="18">
        <v>21620001</v>
      </c>
      <c r="D102" s="20">
        <v>43284</v>
      </c>
      <c r="E102" s="19">
        <v>7</v>
      </c>
      <c r="F102" s="14" t="s">
        <v>356</v>
      </c>
      <c r="G102" s="18" t="str">
        <f t="shared" si="4"/>
        <v>Lake Keomah</v>
      </c>
      <c r="H102" s="14" t="s">
        <v>33</v>
      </c>
      <c r="I102" s="14" t="s">
        <v>34</v>
      </c>
      <c r="J102" s="14" t="str">
        <f t="shared" si="5"/>
        <v>Impoundment</v>
      </c>
      <c r="K102" s="14" t="s">
        <v>357</v>
      </c>
      <c r="L102" s="14">
        <v>18.3</v>
      </c>
      <c r="M102" s="24">
        <v>11.1</v>
      </c>
      <c r="N102" s="30">
        <v>0.28699999999999998</v>
      </c>
      <c r="O102" s="24">
        <v>9.1</v>
      </c>
      <c r="P102" s="24">
        <v>29.9</v>
      </c>
      <c r="Q102" s="24">
        <v>10.8</v>
      </c>
      <c r="R102" s="24">
        <v>7.44</v>
      </c>
      <c r="S102" s="24">
        <v>7.5250000000000004</v>
      </c>
      <c r="U102" s="24">
        <v>1.103</v>
      </c>
      <c r="V102" s="24">
        <v>0.47799999999999998</v>
      </c>
      <c r="W102" s="24">
        <v>3.0300000000000001E-2</v>
      </c>
      <c r="X102" s="24">
        <v>3.6999999999999998E-2</v>
      </c>
      <c r="Y102" s="24">
        <v>3.3999999999999998E-3</v>
      </c>
      <c r="Z102" s="24">
        <v>2.157</v>
      </c>
      <c r="AA102" s="24">
        <v>42.457000000000001</v>
      </c>
    </row>
    <row r="103" spans="1:27" ht="16.5" customHeight="1" x14ac:dyDescent="0.25">
      <c r="A103" s="14" t="str">
        <f t="shared" si="3"/>
        <v>2018_7_21520001</v>
      </c>
      <c r="B103" s="18">
        <v>2018</v>
      </c>
      <c r="C103" s="18">
        <v>21520001</v>
      </c>
      <c r="D103" s="20">
        <v>43284</v>
      </c>
      <c r="E103" s="19">
        <v>7</v>
      </c>
      <c r="F103" s="14" t="s">
        <v>367</v>
      </c>
      <c r="G103" s="18" t="str">
        <f t="shared" si="4"/>
        <v>Lake Macbride</v>
      </c>
      <c r="H103" s="14" t="s">
        <v>374</v>
      </c>
      <c r="I103" s="14" t="s">
        <v>34</v>
      </c>
      <c r="J103" s="14" t="str">
        <f t="shared" si="5"/>
        <v>Impoundment</v>
      </c>
      <c r="K103" s="14" t="s">
        <v>35</v>
      </c>
      <c r="L103" s="14">
        <v>45</v>
      </c>
      <c r="M103" s="24">
        <v>6.54</v>
      </c>
      <c r="N103" s="30">
        <v>0.75</v>
      </c>
      <c r="O103" s="24">
        <v>8.8000000000000007</v>
      </c>
      <c r="P103" s="24">
        <v>28.9</v>
      </c>
      <c r="Q103" s="24">
        <v>9.4</v>
      </c>
      <c r="R103" s="24">
        <v>8.6300000000000008</v>
      </c>
      <c r="S103" s="25">
        <v>4.6180000000000003</v>
      </c>
      <c r="T103" s="25"/>
      <c r="U103" s="25">
        <v>1.093</v>
      </c>
      <c r="V103" s="25">
        <v>0.53700000000000003</v>
      </c>
      <c r="W103" s="25">
        <v>0.21990000000000001</v>
      </c>
      <c r="X103" s="25">
        <v>8.0000000000000002E-3</v>
      </c>
      <c r="Y103" s="25">
        <v>7.4000000000000003E-3</v>
      </c>
      <c r="Z103" s="25">
        <v>30.536000000000001</v>
      </c>
      <c r="AA103" s="25">
        <v>11.845000000000001</v>
      </c>
    </row>
    <row r="104" spans="1:27" ht="16.5" customHeight="1" x14ac:dyDescent="0.25">
      <c r="A104" s="14" t="str">
        <f t="shared" si="3"/>
        <v>2018_7_21520001</v>
      </c>
      <c r="B104" s="18">
        <v>2018</v>
      </c>
      <c r="C104" s="18">
        <v>21520001</v>
      </c>
      <c r="D104" s="20">
        <v>43284</v>
      </c>
      <c r="E104" s="19">
        <v>7</v>
      </c>
      <c r="F104" s="14" t="s">
        <v>367</v>
      </c>
      <c r="G104" s="18" t="str">
        <f t="shared" si="4"/>
        <v>Lake Macbride</v>
      </c>
      <c r="H104" s="14" t="s">
        <v>374</v>
      </c>
      <c r="I104" s="14" t="s">
        <v>34</v>
      </c>
      <c r="J104" s="14" t="str">
        <f t="shared" si="5"/>
        <v>Impoundment</v>
      </c>
      <c r="K104" s="14" t="s">
        <v>35</v>
      </c>
      <c r="L104" s="14">
        <v>45</v>
      </c>
      <c r="M104" s="24">
        <v>6.99</v>
      </c>
      <c r="N104" s="30">
        <v>0.75</v>
      </c>
      <c r="O104" s="24">
        <v>8.8000000000000007</v>
      </c>
      <c r="P104" s="24">
        <v>28.9</v>
      </c>
      <c r="Q104" s="24">
        <v>9.4</v>
      </c>
      <c r="R104" s="24">
        <v>8.6300000000000008</v>
      </c>
      <c r="S104" s="27">
        <v>4.5460000000000003</v>
      </c>
      <c r="T104" s="27"/>
      <c r="U104" s="27">
        <v>1.0760000000000001</v>
      </c>
      <c r="V104" s="27">
        <v>0.56100000000000005</v>
      </c>
      <c r="W104" s="27">
        <v>6.83E-2</v>
      </c>
      <c r="X104" s="27">
        <v>2.5000000000000001E-2</v>
      </c>
      <c r="Y104" s="27">
        <v>7.0000000000000001E-3</v>
      </c>
      <c r="Z104" s="27">
        <v>30.385999999999999</v>
      </c>
      <c r="AA104" s="27">
        <v>12.002000000000001</v>
      </c>
    </row>
    <row r="105" spans="1:27" ht="16.5" customHeight="1" x14ac:dyDescent="0.25">
      <c r="A105" s="14" t="str">
        <f t="shared" si="3"/>
        <v>2018_7_21780001</v>
      </c>
      <c r="B105" s="18">
        <v>2018</v>
      </c>
      <c r="C105" s="18">
        <v>21780001</v>
      </c>
      <c r="D105" s="20">
        <v>43284</v>
      </c>
      <c r="E105" s="19">
        <v>7</v>
      </c>
      <c r="F105" s="14" t="s">
        <v>394</v>
      </c>
      <c r="G105" s="18" t="str">
        <f t="shared" si="4"/>
        <v>Lake Manawa</v>
      </c>
      <c r="H105" s="14" t="s">
        <v>395</v>
      </c>
      <c r="I105" s="14" t="s">
        <v>39</v>
      </c>
      <c r="J105" s="14" t="str">
        <f t="shared" si="5"/>
        <v>Natural</v>
      </c>
      <c r="K105" s="14" t="s">
        <v>396</v>
      </c>
      <c r="L105" s="14">
        <v>22.5</v>
      </c>
      <c r="M105" s="24">
        <v>10.4</v>
      </c>
      <c r="N105" s="30">
        <v>0.75</v>
      </c>
      <c r="O105" s="24">
        <v>8.18</v>
      </c>
      <c r="P105" s="24">
        <v>26.5</v>
      </c>
      <c r="Q105" s="24">
        <v>5.55</v>
      </c>
      <c r="R105" s="24">
        <v>20.7</v>
      </c>
      <c r="S105" s="25">
        <v>3.8740000000000001</v>
      </c>
      <c r="T105" s="25"/>
      <c r="U105" s="25">
        <v>1.123</v>
      </c>
      <c r="V105" s="25">
        <v>0.5</v>
      </c>
      <c r="W105" s="25">
        <v>7.1099999999999997E-2</v>
      </c>
      <c r="X105" s="25">
        <v>4.2999999999999997E-2</v>
      </c>
      <c r="Y105" s="25">
        <v>1.1299999999999999E-2</v>
      </c>
      <c r="Z105" s="25">
        <v>26.707999999999998</v>
      </c>
      <c r="AA105" s="25">
        <v>21.425000000000001</v>
      </c>
    </row>
    <row r="106" spans="1:27" ht="16.5" customHeight="1" x14ac:dyDescent="0.25">
      <c r="A106" s="14" t="str">
        <f t="shared" si="3"/>
        <v>2018_7_21780001</v>
      </c>
      <c r="B106" s="18">
        <v>2018</v>
      </c>
      <c r="C106" s="18">
        <v>21780001</v>
      </c>
      <c r="D106" s="20">
        <v>43284</v>
      </c>
      <c r="E106" s="19">
        <v>7</v>
      </c>
      <c r="F106" s="14" t="s">
        <v>394</v>
      </c>
      <c r="G106" s="18" t="str">
        <f t="shared" si="4"/>
        <v>Lake Manawa</v>
      </c>
      <c r="H106" s="14" t="s">
        <v>395</v>
      </c>
      <c r="I106" s="14" t="s">
        <v>39</v>
      </c>
      <c r="J106" s="14" t="str">
        <f t="shared" si="5"/>
        <v>Natural</v>
      </c>
      <c r="K106" s="14" t="s">
        <v>396</v>
      </c>
      <c r="L106" s="14">
        <v>22.5</v>
      </c>
      <c r="M106" s="24">
        <v>10.4</v>
      </c>
      <c r="N106" s="30">
        <v>0.75</v>
      </c>
      <c r="O106" s="24">
        <v>8.18</v>
      </c>
      <c r="P106" s="24">
        <v>26.5</v>
      </c>
      <c r="Q106" s="24">
        <v>5.55</v>
      </c>
      <c r="R106" s="24">
        <v>20.7</v>
      </c>
      <c r="S106" s="27">
        <v>3.7559999999999998</v>
      </c>
      <c r="T106" s="27"/>
      <c r="U106" s="27">
        <v>1.1759999999999999</v>
      </c>
      <c r="V106" s="27">
        <v>0.41199999999999998</v>
      </c>
      <c r="W106" s="27">
        <v>0.31419999999999998</v>
      </c>
      <c r="X106" s="27">
        <v>2.9000000000000001E-2</v>
      </c>
      <c r="Y106" s="27">
        <v>1.0200000000000001E-2</v>
      </c>
      <c r="Z106" s="27">
        <v>27.215</v>
      </c>
      <c r="AA106" s="27">
        <v>20.567</v>
      </c>
    </row>
    <row r="107" spans="1:27" ht="16.5" customHeight="1" x14ac:dyDescent="0.25">
      <c r="A107" s="14" t="str">
        <f t="shared" si="3"/>
        <v>2018_7_21870001</v>
      </c>
      <c r="B107" s="18">
        <v>2018</v>
      </c>
      <c r="C107" s="18">
        <v>21870001</v>
      </c>
      <c r="D107" s="20">
        <v>43284</v>
      </c>
      <c r="E107" s="19">
        <v>7</v>
      </c>
      <c r="F107" s="14" t="s">
        <v>205</v>
      </c>
      <c r="G107" s="18" t="str">
        <f t="shared" si="4"/>
        <v>Lake of Three Fires</v>
      </c>
      <c r="H107" s="14" t="s">
        <v>33</v>
      </c>
      <c r="I107" s="14" t="s">
        <v>34</v>
      </c>
      <c r="J107" s="14" t="str">
        <f t="shared" si="5"/>
        <v>Impoundment</v>
      </c>
      <c r="K107" s="14" t="s">
        <v>35</v>
      </c>
      <c r="L107" s="14">
        <v>27.8</v>
      </c>
      <c r="M107" s="24">
        <v>5.14</v>
      </c>
      <c r="N107" s="30">
        <v>2.4430000000000001</v>
      </c>
      <c r="O107" s="24">
        <v>8.8000000000000007</v>
      </c>
      <c r="P107" s="24">
        <v>27</v>
      </c>
      <c r="Q107" s="24">
        <v>8.5</v>
      </c>
      <c r="R107" s="24">
        <v>27</v>
      </c>
      <c r="S107" s="24">
        <v>9.2210000000000001</v>
      </c>
      <c r="U107" s="24">
        <v>1.133</v>
      </c>
      <c r="V107" s="24">
        <v>0.55200000000000005</v>
      </c>
      <c r="W107" s="24">
        <v>2.3699999999999999E-2</v>
      </c>
      <c r="X107" s="24">
        <v>4.1000000000000002E-2</v>
      </c>
      <c r="Y107" s="24">
        <v>6.1000000000000004E-3</v>
      </c>
      <c r="Z107" s="24">
        <v>5.1429999999999998</v>
      </c>
      <c r="AA107" s="24">
        <v>9.9540000000000006</v>
      </c>
    </row>
    <row r="108" spans="1:27" ht="16.5" customHeight="1" x14ac:dyDescent="0.25">
      <c r="A108" s="14" t="str">
        <f t="shared" si="3"/>
        <v>2018_7_21170002</v>
      </c>
      <c r="B108" s="18">
        <v>2018</v>
      </c>
      <c r="C108" s="18">
        <v>21170002</v>
      </c>
      <c r="D108" s="20">
        <v>43284</v>
      </c>
      <c r="E108" s="19">
        <v>7</v>
      </c>
      <c r="F108" s="14" t="s">
        <v>50</v>
      </c>
      <c r="G108" s="18" t="s">
        <v>44</v>
      </c>
      <c r="H108" s="14" t="s">
        <v>38</v>
      </c>
      <c r="I108" s="14" t="s">
        <v>39</v>
      </c>
      <c r="J108" s="14" t="str">
        <f t="shared" si="5"/>
        <v>Natural</v>
      </c>
      <c r="K108" s="14" t="s">
        <v>40</v>
      </c>
      <c r="L108" s="14">
        <v>9.6</v>
      </c>
      <c r="M108" s="24">
        <v>9.42</v>
      </c>
      <c r="N108" s="30">
        <v>4.7249999999999996</v>
      </c>
      <c r="O108" s="24">
        <v>8.6999999999999993</v>
      </c>
      <c r="P108" s="24">
        <v>25.6</v>
      </c>
      <c r="Q108" s="24">
        <v>9.8000000000000007</v>
      </c>
      <c r="R108" s="24">
        <v>21.8</v>
      </c>
      <c r="S108" s="24">
        <v>7.6760000000000002</v>
      </c>
      <c r="U108" s="24">
        <v>1.17</v>
      </c>
      <c r="V108" s="24">
        <v>0.56000000000000005</v>
      </c>
      <c r="W108" s="24">
        <v>2.9499999999999998E-2</v>
      </c>
      <c r="X108" s="24">
        <v>8.0000000000000002E-3</v>
      </c>
      <c r="Y108" s="24">
        <v>5.7000000000000002E-3</v>
      </c>
      <c r="Z108" s="24">
        <v>12.632999999999999</v>
      </c>
      <c r="AA108" s="24">
        <v>9.7230000000000008</v>
      </c>
    </row>
    <row r="109" spans="1:27" ht="16.5" customHeight="1" x14ac:dyDescent="0.25">
      <c r="A109" s="14" t="str">
        <f t="shared" si="3"/>
        <v>2018_7_21130002</v>
      </c>
      <c r="B109" s="18">
        <v>2018</v>
      </c>
      <c r="C109" s="18">
        <v>21130002</v>
      </c>
      <c r="D109" s="20">
        <v>43284</v>
      </c>
      <c r="E109" s="19">
        <v>7</v>
      </c>
      <c r="F109" s="14" t="s">
        <v>370</v>
      </c>
      <c r="G109" s="18" t="s">
        <v>531</v>
      </c>
      <c r="H109" s="14" t="s">
        <v>38</v>
      </c>
      <c r="I109" s="14" t="s">
        <v>39</v>
      </c>
      <c r="J109" s="14" t="str">
        <f t="shared" si="5"/>
        <v>Natural</v>
      </c>
      <c r="K109" s="14" t="s">
        <v>40</v>
      </c>
      <c r="L109" s="14">
        <v>11.7</v>
      </c>
      <c r="M109" s="24">
        <v>11.5</v>
      </c>
      <c r="N109" s="30">
        <v>1.51</v>
      </c>
      <c r="O109" s="24">
        <v>8.3000000000000007</v>
      </c>
      <c r="P109" s="24">
        <v>25.5</v>
      </c>
      <c r="Q109" s="24">
        <v>8.15</v>
      </c>
      <c r="R109" s="24">
        <v>14.7</v>
      </c>
      <c r="S109" s="24">
        <v>6.0149999999999997</v>
      </c>
      <c r="U109" s="24">
        <v>1.0469999999999999</v>
      </c>
      <c r="V109" s="24">
        <v>0.56000000000000005</v>
      </c>
      <c r="W109" s="24">
        <v>5.3600000000000002E-2</v>
      </c>
      <c r="X109" s="24">
        <v>0.251</v>
      </c>
      <c r="Y109" s="24">
        <v>2.9600000000000001E-2</v>
      </c>
      <c r="Z109" s="24">
        <v>24.655000000000001</v>
      </c>
      <c r="AA109" s="24">
        <v>51.106000000000002</v>
      </c>
    </row>
    <row r="110" spans="1:27" ht="16.5" customHeight="1" x14ac:dyDescent="0.25">
      <c r="A110" s="14" t="str">
        <f t="shared" si="3"/>
        <v>2018_7_21130001</v>
      </c>
      <c r="B110" s="18">
        <v>2018</v>
      </c>
      <c r="C110" s="18">
        <v>21130001</v>
      </c>
      <c r="D110" s="20">
        <v>43284</v>
      </c>
      <c r="E110" s="19">
        <v>7</v>
      </c>
      <c r="F110" s="14" t="s">
        <v>372</v>
      </c>
      <c r="G110" s="18" t="s">
        <v>531</v>
      </c>
      <c r="H110" s="14" t="s">
        <v>38</v>
      </c>
      <c r="I110" s="14" t="s">
        <v>39</v>
      </c>
      <c r="J110" s="14" t="str">
        <f t="shared" si="5"/>
        <v>Natural</v>
      </c>
      <c r="K110" s="14" t="s">
        <v>40</v>
      </c>
      <c r="L110" s="14">
        <v>11.7</v>
      </c>
      <c r="M110" s="24">
        <v>10.7</v>
      </c>
      <c r="N110" s="30">
        <v>1.43</v>
      </c>
      <c r="O110" s="24">
        <v>8.4</v>
      </c>
      <c r="P110" s="24">
        <v>25.6</v>
      </c>
      <c r="Q110" s="24">
        <v>8.57</v>
      </c>
      <c r="R110" s="24">
        <v>16.7</v>
      </c>
      <c r="S110" s="25">
        <v>5.98</v>
      </c>
      <c r="T110" s="25"/>
      <c r="U110" s="25">
        <v>1.159</v>
      </c>
      <c r="V110" s="25">
        <v>0.46600000000000003</v>
      </c>
      <c r="W110" s="25">
        <v>5.79E-2</v>
      </c>
      <c r="X110" s="25">
        <v>0.20399999999999999</v>
      </c>
      <c r="Y110" s="25">
        <v>2.7099999999999999E-2</v>
      </c>
      <c r="Z110" s="25">
        <v>25.087</v>
      </c>
      <c r="AA110" s="25">
        <v>55.972999999999999</v>
      </c>
    </row>
    <row r="111" spans="1:27" ht="16.5" customHeight="1" x14ac:dyDescent="0.25">
      <c r="A111" s="14" t="str">
        <f t="shared" si="3"/>
        <v>2018_7_21500001</v>
      </c>
      <c r="B111" s="18">
        <v>2018</v>
      </c>
      <c r="C111" s="18">
        <v>21500001</v>
      </c>
      <c r="D111" s="20">
        <v>43284</v>
      </c>
      <c r="E111" s="19">
        <v>7</v>
      </c>
      <c r="F111" s="14" t="s">
        <v>54</v>
      </c>
      <c r="G111" s="18" t="str">
        <f t="shared" si="4"/>
        <v>Rock Creek</v>
      </c>
      <c r="H111" s="14" t="s">
        <v>33</v>
      </c>
      <c r="I111" s="14" t="s">
        <v>34</v>
      </c>
      <c r="J111" s="14" t="str">
        <f t="shared" si="5"/>
        <v>Impoundment</v>
      </c>
      <c r="K111" s="14" t="s">
        <v>35</v>
      </c>
      <c r="L111" s="14">
        <v>17.8</v>
      </c>
      <c r="M111" s="24">
        <v>9.56</v>
      </c>
      <c r="N111" s="30">
        <v>0.16200000000000001</v>
      </c>
      <c r="O111" s="24">
        <v>8.1999999999999993</v>
      </c>
      <c r="P111" s="24">
        <v>25.9</v>
      </c>
      <c r="Q111" s="24">
        <v>10.119999999999999</v>
      </c>
      <c r="R111" s="24">
        <v>13</v>
      </c>
      <c r="S111" s="25">
        <v>3.774</v>
      </c>
      <c r="T111" s="25"/>
      <c r="U111" s="25">
        <v>1.1220000000000001</v>
      </c>
      <c r="V111" s="25">
        <v>0.437</v>
      </c>
      <c r="W111" s="25">
        <v>4.3099999999999999E-2</v>
      </c>
      <c r="X111" s="25">
        <v>3.403</v>
      </c>
      <c r="Y111" s="25">
        <v>0.10340000000000001</v>
      </c>
      <c r="Z111" s="25">
        <v>12.670999999999999</v>
      </c>
      <c r="AA111" s="25">
        <v>12.645</v>
      </c>
    </row>
    <row r="112" spans="1:27" ht="16.5" customHeight="1" x14ac:dyDescent="0.25">
      <c r="A112" s="14" t="str">
        <f t="shared" si="3"/>
        <v>2018_7_21690001</v>
      </c>
      <c r="B112" s="18">
        <v>2018</v>
      </c>
      <c r="C112" s="18">
        <v>21690001</v>
      </c>
      <c r="D112" s="20">
        <v>43284</v>
      </c>
      <c r="E112" s="19">
        <v>7</v>
      </c>
      <c r="F112" s="14" t="s">
        <v>209</v>
      </c>
      <c r="G112" s="18" t="str">
        <f t="shared" si="4"/>
        <v>Viking Lake</v>
      </c>
      <c r="H112" s="14" t="s">
        <v>33</v>
      </c>
      <c r="I112" s="14" t="s">
        <v>34</v>
      </c>
      <c r="J112" s="14" t="str">
        <f t="shared" si="5"/>
        <v>Impoundment</v>
      </c>
      <c r="K112" s="14" t="s">
        <v>35</v>
      </c>
      <c r="L112" s="14">
        <v>42.3</v>
      </c>
      <c r="M112" s="24">
        <v>7.13</v>
      </c>
      <c r="N112" s="30">
        <v>6.03</v>
      </c>
      <c r="O112" s="24">
        <v>8.4</v>
      </c>
      <c r="P112" s="24">
        <v>27.9</v>
      </c>
      <c r="Q112" s="24">
        <v>11.1</v>
      </c>
      <c r="R112" s="24">
        <v>20</v>
      </c>
      <c r="S112" s="24">
        <v>7.1909999999999998</v>
      </c>
      <c r="U112" s="24">
        <v>1.206</v>
      </c>
      <c r="V112" s="24">
        <v>0.503</v>
      </c>
      <c r="W112" s="24">
        <v>9.1700000000000004E-2</v>
      </c>
      <c r="X112" s="24">
        <v>-7.0000000000000001E-3</v>
      </c>
      <c r="Y112" s="24">
        <v>5.8999999999999999E-3</v>
      </c>
      <c r="Z112" s="24">
        <v>6.7039999999999997</v>
      </c>
      <c r="AA112" s="24">
        <v>5.6420000000000003</v>
      </c>
    </row>
    <row r="113" spans="1:27" ht="16.5" customHeight="1" x14ac:dyDescent="0.25">
      <c r="A113" s="14" t="str">
        <f t="shared" si="3"/>
        <v>2018_8_21350001</v>
      </c>
      <c r="B113" s="18">
        <v>2018</v>
      </c>
      <c r="C113" s="18">
        <v>21350001</v>
      </c>
      <c r="D113" s="20">
        <v>43291</v>
      </c>
      <c r="E113" s="19">
        <v>8</v>
      </c>
      <c r="F113" s="18" t="s">
        <v>32</v>
      </c>
      <c r="G113" s="18" t="str">
        <f t="shared" si="4"/>
        <v>Beeds Lake</v>
      </c>
      <c r="H113" s="14" t="s">
        <v>33</v>
      </c>
      <c r="I113" s="14" t="s">
        <v>34</v>
      </c>
      <c r="J113" s="14" t="str">
        <f t="shared" si="5"/>
        <v>Impoundment</v>
      </c>
      <c r="K113" s="14" t="s">
        <v>35</v>
      </c>
      <c r="L113" s="14">
        <v>24.6</v>
      </c>
      <c r="M113" s="24">
        <v>12</v>
      </c>
      <c r="N113" s="30">
        <v>0</v>
      </c>
      <c r="O113" s="24">
        <v>8.6</v>
      </c>
      <c r="P113" s="24">
        <v>26.4</v>
      </c>
      <c r="Q113" s="24">
        <v>19.899999999999999</v>
      </c>
      <c r="R113" s="24">
        <v>10.7</v>
      </c>
      <c r="S113" s="24">
        <v>5.4740000000000002</v>
      </c>
      <c r="U113" s="24">
        <v>1.256</v>
      </c>
      <c r="V113" s="24">
        <v>0.54800000000000004</v>
      </c>
      <c r="W113" s="24">
        <v>1.9800000000000002E-2</v>
      </c>
      <c r="X113" s="24">
        <v>7.0000000000000007E-2</v>
      </c>
      <c r="Y113" s="24">
        <v>9.7000000000000003E-3</v>
      </c>
      <c r="Z113" s="24">
        <v>52.195</v>
      </c>
      <c r="AA113" s="24">
        <v>14.596</v>
      </c>
    </row>
    <row r="114" spans="1:27" ht="16.5" customHeight="1" x14ac:dyDescent="0.25">
      <c r="A114" s="14" t="str">
        <f t="shared" si="3"/>
        <v>2018_8_21770001</v>
      </c>
      <c r="B114" s="18">
        <v>2018</v>
      </c>
      <c r="C114" s="18">
        <v>21770001</v>
      </c>
      <c r="D114" s="20">
        <v>43291</v>
      </c>
      <c r="E114" s="19">
        <v>8</v>
      </c>
      <c r="F114" s="18" t="s">
        <v>196</v>
      </c>
      <c r="G114" s="18" t="str">
        <f t="shared" si="4"/>
        <v>Big Creek</v>
      </c>
      <c r="H114" s="14" t="s">
        <v>33</v>
      </c>
      <c r="I114" s="14" t="s">
        <v>34</v>
      </c>
      <c r="J114" s="14" t="str">
        <f t="shared" si="5"/>
        <v>Impoundment</v>
      </c>
      <c r="K114" s="14" t="s">
        <v>40</v>
      </c>
      <c r="L114" s="14">
        <v>19.399999999999999</v>
      </c>
      <c r="M114" s="24">
        <v>8.0399999999999991</v>
      </c>
      <c r="N114" s="30">
        <v>0.13</v>
      </c>
      <c r="O114" s="24">
        <v>8.5</v>
      </c>
      <c r="P114" s="24">
        <v>27.3</v>
      </c>
      <c r="Q114" s="24">
        <v>13.5</v>
      </c>
      <c r="R114" s="24">
        <v>13.1</v>
      </c>
      <c r="S114" s="24">
        <v>7.4390000000000001</v>
      </c>
      <c r="U114" s="24">
        <v>1.206</v>
      </c>
      <c r="V114" s="24">
        <v>0.64200000000000002</v>
      </c>
      <c r="W114" s="24">
        <v>4.5999999999999999E-2</v>
      </c>
      <c r="X114" s="24">
        <v>0.27300000000000002</v>
      </c>
      <c r="Y114" s="24">
        <v>2.7900000000000001E-2</v>
      </c>
      <c r="Z114" s="24">
        <v>25.629000000000001</v>
      </c>
      <c r="AA114" s="24">
        <v>52.392000000000003</v>
      </c>
    </row>
    <row r="115" spans="1:27" ht="16.5" customHeight="1" x14ac:dyDescent="0.25">
      <c r="A115" s="14" t="str">
        <f t="shared" si="3"/>
        <v>2018_8_21810002</v>
      </c>
      <c r="B115" s="18">
        <v>2018</v>
      </c>
      <c r="C115" s="18">
        <v>21810002</v>
      </c>
      <c r="D115" s="20">
        <v>43291</v>
      </c>
      <c r="E115" s="19">
        <v>8</v>
      </c>
      <c r="F115" s="18" t="s">
        <v>37</v>
      </c>
      <c r="G115" s="18" t="s">
        <v>37</v>
      </c>
      <c r="H115" s="14" t="s">
        <v>38</v>
      </c>
      <c r="I115" s="14" t="s">
        <v>39</v>
      </c>
      <c r="J115" s="14" t="str">
        <f t="shared" si="5"/>
        <v>Natural</v>
      </c>
      <c r="K115" s="14" t="s">
        <v>40</v>
      </c>
      <c r="L115" s="14">
        <v>15.1</v>
      </c>
      <c r="M115" s="24">
        <v>12</v>
      </c>
      <c r="N115" s="30">
        <v>0.85299999999999998</v>
      </c>
      <c r="O115" s="24">
        <v>8.4</v>
      </c>
      <c r="P115" s="24">
        <v>30.1</v>
      </c>
      <c r="Q115" s="24">
        <v>8.5</v>
      </c>
      <c r="R115" s="24">
        <v>12</v>
      </c>
      <c r="S115" s="24">
        <v>6.9969999999999999</v>
      </c>
      <c r="U115" s="24">
        <v>1.0349999999999999</v>
      </c>
      <c r="V115" s="24">
        <v>0.60199999999999998</v>
      </c>
      <c r="W115" s="24">
        <v>2.8299999999999999E-2</v>
      </c>
      <c r="X115" s="24">
        <v>0.32300000000000001</v>
      </c>
      <c r="Y115" s="24">
        <v>2.87E-2</v>
      </c>
      <c r="Z115" s="24">
        <v>25.187999999999999</v>
      </c>
      <c r="AA115" s="24">
        <v>48.027999999999999</v>
      </c>
    </row>
    <row r="116" spans="1:27" ht="16.5" customHeight="1" x14ac:dyDescent="0.25">
      <c r="A116" s="14" t="str">
        <f t="shared" si="3"/>
        <v>2018_8_21940001</v>
      </c>
      <c r="B116" s="18">
        <v>2018</v>
      </c>
      <c r="C116" s="18">
        <v>21940001</v>
      </c>
      <c r="D116" s="20">
        <v>43291</v>
      </c>
      <c r="E116" s="19">
        <v>8</v>
      </c>
      <c r="F116" s="18" t="s">
        <v>42</v>
      </c>
      <c r="G116" s="18" t="str">
        <f t="shared" si="4"/>
        <v>Brushy Creek</v>
      </c>
      <c r="H116" s="14" t="s">
        <v>33</v>
      </c>
      <c r="I116" s="14" t="s">
        <v>34</v>
      </c>
      <c r="J116" s="14" t="str">
        <f t="shared" si="5"/>
        <v>Impoundment</v>
      </c>
      <c r="K116" s="14" t="s">
        <v>40</v>
      </c>
      <c r="L116" s="14">
        <v>77.5</v>
      </c>
      <c r="M116" s="24">
        <v>9.52</v>
      </c>
      <c r="N116" s="30">
        <v>0</v>
      </c>
      <c r="O116" s="24">
        <v>8.5</v>
      </c>
      <c r="P116" s="24">
        <v>27.9</v>
      </c>
      <c r="Q116" s="24">
        <v>8.7899999999999991</v>
      </c>
      <c r="R116" s="24">
        <v>5.76</v>
      </c>
      <c r="S116" s="24">
        <v>5.9429999999999996</v>
      </c>
      <c r="U116" s="24">
        <v>1.194</v>
      </c>
      <c r="V116" s="24">
        <v>0.44700000000000001</v>
      </c>
      <c r="W116" s="24">
        <v>4.4600000000000001E-2</v>
      </c>
      <c r="X116" s="24">
        <v>8.7999999999999995E-2</v>
      </c>
      <c r="Y116" s="24">
        <v>1.11E-2</v>
      </c>
      <c r="Z116" s="24">
        <v>10.095000000000001</v>
      </c>
      <c r="AA116" s="24">
        <v>8.4440000000000008</v>
      </c>
    </row>
    <row r="117" spans="1:27" ht="16.5" customHeight="1" x14ac:dyDescent="0.25">
      <c r="A117" s="14" t="str">
        <f t="shared" si="3"/>
        <v>2018_8_21170001</v>
      </c>
      <c r="B117" s="18">
        <v>2018</v>
      </c>
      <c r="C117" s="18">
        <v>21170001</v>
      </c>
      <c r="D117" s="20">
        <v>43291</v>
      </c>
      <c r="E117" s="19">
        <v>8</v>
      </c>
      <c r="F117" s="18" t="s">
        <v>44</v>
      </c>
      <c r="G117" s="18" t="s">
        <v>44</v>
      </c>
      <c r="H117" s="14" t="s">
        <v>38</v>
      </c>
      <c r="I117" s="14" t="s">
        <v>39</v>
      </c>
      <c r="J117" s="14" t="str">
        <f t="shared" si="5"/>
        <v>Natural</v>
      </c>
      <c r="K117" s="14" t="s">
        <v>40</v>
      </c>
      <c r="L117" s="14">
        <v>9.6</v>
      </c>
      <c r="M117" s="24">
        <v>10.9</v>
      </c>
      <c r="N117" s="30">
        <v>2.8620000000000001</v>
      </c>
      <c r="O117" s="24">
        <v>8.5</v>
      </c>
      <c r="P117" s="24">
        <v>26.2</v>
      </c>
      <c r="Q117" s="24">
        <v>8.1999999999999993</v>
      </c>
      <c r="R117" s="24">
        <v>20</v>
      </c>
      <c r="S117" s="24">
        <v>39.119999999999997</v>
      </c>
      <c r="U117" s="24">
        <v>1.218</v>
      </c>
      <c r="V117" s="24">
        <v>0.495</v>
      </c>
      <c r="W117" s="24">
        <v>2.2800000000000001E-2</v>
      </c>
      <c r="X117" s="24">
        <v>5.2999999999999999E-2</v>
      </c>
      <c r="Y117" s="24">
        <v>8.6E-3</v>
      </c>
      <c r="Z117" s="24">
        <v>4.6559999999999997</v>
      </c>
      <c r="AA117" s="24">
        <v>9.2840000000000007</v>
      </c>
    </row>
    <row r="118" spans="1:27" ht="16.5" customHeight="1" x14ac:dyDescent="0.25">
      <c r="A118" s="14" t="str">
        <f t="shared" si="3"/>
        <v>2018_8_21810001</v>
      </c>
      <c r="B118" s="18">
        <v>2018</v>
      </c>
      <c r="C118" s="18">
        <v>21810001</v>
      </c>
      <c r="D118" s="20">
        <v>43291</v>
      </c>
      <c r="E118" s="19">
        <v>8</v>
      </c>
      <c r="F118" s="14" t="s">
        <v>539</v>
      </c>
      <c r="G118" s="18" t="s">
        <v>37</v>
      </c>
      <c r="H118" s="14" t="s">
        <v>38</v>
      </c>
      <c r="I118" s="14" t="s">
        <v>39</v>
      </c>
      <c r="J118" s="14" t="str">
        <f t="shared" si="5"/>
        <v>Natural</v>
      </c>
      <c r="K118" s="14" t="s">
        <v>40</v>
      </c>
      <c r="L118" s="14">
        <v>15.1</v>
      </c>
      <c r="M118" s="24">
        <v>10.199999999999999</v>
      </c>
      <c r="N118" s="30">
        <v>1.038</v>
      </c>
      <c r="O118" s="24">
        <v>8.5</v>
      </c>
      <c r="P118" s="24">
        <v>30</v>
      </c>
      <c r="Q118" s="24">
        <v>14.07</v>
      </c>
      <c r="R118" s="24">
        <v>12.2</v>
      </c>
      <c r="S118" s="24">
        <v>7.625</v>
      </c>
      <c r="U118" s="24">
        <v>1.2190000000000001</v>
      </c>
      <c r="V118" s="24">
        <v>0.55600000000000005</v>
      </c>
      <c r="W118" s="24">
        <v>1.46E-2</v>
      </c>
      <c r="X118" s="24">
        <v>2.1000000000000001E-2</v>
      </c>
      <c r="Y118" s="24">
        <v>3.0999999999999999E-3</v>
      </c>
      <c r="Z118" s="24">
        <v>-13.443</v>
      </c>
      <c r="AA118" s="24">
        <v>5.9820000000000002</v>
      </c>
    </row>
    <row r="119" spans="1:27" ht="16.5" customHeight="1" x14ac:dyDescent="0.25">
      <c r="A119" s="14" t="str">
        <f t="shared" si="3"/>
        <v>2018_8_21880001</v>
      </c>
      <c r="B119" s="18">
        <v>2018</v>
      </c>
      <c r="C119" s="18">
        <v>21880001</v>
      </c>
      <c r="D119" s="20">
        <v>43291</v>
      </c>
      <c r="E119" s="19">
        <v>8</v>
      </c>
      <c r="F119" s="18" t="s">
        <v>201</v>
      </c>
      <c r="G119" s="18" t="str">
        <f t="shared" si="4"/>
        <v>Green Valley</v>
      </c>
      <c r="H119" s="14" t="s">
        <v>33</v>
      </c>
      <c r="I119" s="14" t="s">
        <v>34</v>
      </c>
      <c r="J119" s="14" t="str">
        <f t="shared" si="5"/>
        <v>Impoundment</v>
      </c>
      <c r="K119" s="14" t="s">
        <v>35</v>
      </c>
      <c r="L119" s="14">
        <v>26.5</v>
      </c>
      <c r="M119" s="24">
        <v>10.6</v>
      </c>
      <c r="N119" s="30">
        <v>2.14</v>
      </c>
      <c r="O119" s="24">
        <v>7.8</v>
      </c>
      <c r="P119" s="24">
        <v>29.3</v>
      </c>
      <c r="Q119" s="24">
        <v>13.9</v>
      </c>
      <c r="R119" s="24">
        <v>50</v>
      </c>
      <c r="S119" s="25">
        <v>7.2130000000000001</v>
      </c>
      <c r="T119" s="25"/>
      <c r="U119" s="25">
        <v>1.3169999999999999</v>
      </c>
      <c r="V119" s="25">
        <v>0.502</v>
      </c>
      <c r="W119" s="25">
        <v>1.47E-2</v>
      </c>
      <c r="X119" s="25">
        <v>3.4000000000000002E-2</v>
      </c>
      <c r="Y119" s="25">
        <v>6.7000000000000002E-3</v>
      </c>
      <c r="Z119" s="25">
        <v>11.124000000000001</v>
      </c>
      <c r="AA119" s="25">
        <v>11.007999999999999</v>
      </c>
    </row>
    <row r="120" spans="1:27" ht="16.5" customHeight="1" x14ac:dyDescent="0.25">
      <c r="A120" s="14" t="str">
        <f t="shared" si="3"/>
        <v>2018_8_21150001</v>
      </c>
      <c r="B120" s="18">
        <v>2018</v>
      </c>
      <c r="C120" s="18">
        <v>21150001</v>
      </c>
      <c r="D120" s="20">
        <v>43291</v>
      </c>
      <c r="E120" s="19">
        <v>8</v>
      </c>
      <c r="F120" s="14" t="s">
        <v>203</v>
      </c>
      <c r="G120" s="18" t="str">
        <f t="shared" si="4"/>
        <v>Lake Anita</v>
      </c>
      <c r="H120" s="14" t="s">
        <v>33</v>
      </c>
      <c r="I120" s="14" t="s">
        <v>34</v>
      </c>
      <c r="J120" s="14" t="str">
        <f t="shared" si="5"/>
        <v>Impoundment</v>
      </c>
      <c r="K120" s="14" t="s">
        <v>35</v>
      </c>
      <c r="L120" s="14">
        <v>33.200000000000003</v>
      </c>
      <c r="M120" s="24">
        <v>5.7</v>
      </c>
      <c r="N120" s="30">
        <v>0.68</v>
      </c>
      <c r="O120" s="24">
        <v>8.93</v>
      </c>
      <c r="P120" s="24">
        <v>10.3</v>
      </c>
      <c r="Q120" s="24">
        <v>34</v>
      </c>
      <c r="R120" s="24">
        <v>20.9</v>
      </c>
      <c r="S120" s="24">
        <v>3.5249999999999999</v>
      </c>
      <c r="U120" s="24">
        <v>5.8319999999999999</v>
      </c>
      <c r="V120" s="24">
        <v>0.41099999999999998</v>
      </c>
      <c r="W120" s="24">
        <v>1.8700000000000001E-2</v>
      </c>
      <c r="X120" s="24">
        <v>3.1E-2</v>
      </c>
      <c r="Y120" s="24">
        <v>4.8999999999999998E-3</v>
      </c>
      <c r="Z120" s="24">
        <v>5.5250000000000004</v>
      </c>
      <c r="AA120" s="24">
        <v>15.346</v>
      </c>
    </row>
    <row r="121" spans="1:27" ht="16.5" customHeight="1" x14ac:dyDescent="0.25">
      <c r="A121" s="14" t="str">
        <f t="shared" si="3"/>
        <v>2018_8_21920001</v>
      </c>
      <c r="B121" s="18">
        <v>2018</v>
      </c>
      <c r="C121" s="18">
        <v>21920001</v>
      </c>
      <c r="D121" s="20">
        <v>43291</v>
      </c>
      <c r="E121" s="19">
        <v>8</v>
      </c>
      <c r="F121" s="14" t="s">
        <v>360</v>
      </c>
      <c r="G121" s="18" t="str">
        <f t="shared" si="4"/>
        <v>Lake Darling</v>
      </c>
      <c r="H121" s="14" t="s">
        <v>33</v>
      </c>
      <c r="I121" s="14" t="s">
        <v>34</v>
      </c>
      <c r="J121" s="14" t="str">
        <f t="shared" si="5"/>
        <v>Impoundment</v>
      </c>
      <c r="K121" s="14" t="s">
        <v>35</v>
      </c>
      <c r="L121" s="14">
        <v>21.6</v>
      </c>
      <c r="M121" s="24">
        <v>6.63</v>
      </c>
      <c r="N121" s="30">
        <v>0.27800000000000002</v>
      </c>
      <c r="O121" s="24">
        <v>8.1</v>
      </c>
      <c r="P121" s="24">
        <v>29.3</v>
      </c>
      <c r="Q121" s="24">
        <v>8.4</v>
      </c>
      <c r="R121" s="24">
        <v>29.2</v>
      </c>
      <c r="S121" s="24">
        <v>3.4830000000000001</v>
      </c>
      <c r="U121" s="24">
        <v>1.093</v>
      </c>
      <c r="V121" s="24">
        <v>0.48</v>
      </c>
      <c r="W121" s="24">
        <v>2.0400000000000001E-2</v>
      </c>
      <c r="X121" s="24">
        <v>4.6349999999999998</v>
      </c>
      <c r="Y121" s="24">
        <v>0.1105</v>
      </c>
      <c r="Z121" s="24">
        <v>9.0960000000000001</v>
      </c>
      <c r="AA121" s="24">
        <v>8.1210000000000004</v>
      </c>
    </row>
    <row r="122" spans="1:27" ht="16.5" customHeight="1" x14ac:dyDescent="0.25">
      <c r="A122" s="14" t="str">
        <f t="shared" si="3"/>
        <v>2018_8_21620001</v>
      </c>
      <c r="B122" s="18">
        <v>2018</v>
      </c>
      <c r="C122" s="18">
        <v>21620001</v>
      </c>
      <c r="D122" s="20">
        <v>43291</v>
      </c>
      <c r="E122" s="19">
        <v>8</v>
      </c>
      <c r="F122" s="14" t="s">
        <v>356</v>
      </c>
      <c r="G122" s="18" t="str">
        <f t="shared" si="4"/>
        <v>Lake Keomah</v>
      </c>
      <c r="H122" s="14" t="s">
        <v>33</v>
      </c>
      <c r="I122" s="14" t="s">
        <v>34</v>
      </c>
      <c r="J122" s="14" t="str">
        <f t="shared" si="5"/>
        <v>Impoundment</v>
      </c>
      <c r="K122" s="14" t="s">
        <v>357</v>
      </c>
      <c r="L122" s="14">
        <v>18.3</v>
      </c>
      <c r="M122" s="24">
        <v>8.0299999999999994</v>
      </c>
      <c r="N122" s="30">
        <v>0.28199999999999997</v>
      </c>
      <c r="O122" s="24">
        <v>8.2899999999999991</v>
      </c>
      <c r="P122" s="24">
        <v>31.2</v>
      </c>
      <c r="Q122" s="24">
        <v>8.4</v>
      </c>
      <c r="R122" s="24">
        <v>16.399999999999999</v>
      </c>
      <c r="S122" s="24">
        <v>4.18</v>
      </c>
      <c r="U122" s="24">
        <v>1.2330000000000001</v>
      </c>
      <c r="V122" s="24">
        <v>0.64700000000000002</v>
      </c>
      <c r="W122" s="24">
        <v>8.3999999999999995E-3</v>
      </c>
      <c r="X122" s="24">
        <v>6.4969999999999999</v>
      </c>
      <c r="Y122" s="24">
        <v>5.8599999999999999E-2</v>
      </c>
      <c r="Z122" s="24">
        <v>3.798</v>
      </c>
      <c r="AA122" s="24">
        <v>6.9409999999999998</v>
      </c>
    </row>
    <row r="123" spans="1:27" ht="16.5" customHeight="1" x14ac:dyDescent="0.25">
      <c r="A123" s="14" t="str">
        <f t="shared" si="3"/>
        <v>2018_8_21520001</v>
      </c>
      <c r="B123" s="18">
        <v>2018</v>
      </c>
      <c r="C123" s="18">
        <v>21520001</v>
      </c>
      <c r="D123" s="20">
        <v>43291</v>
      </c>
      <c r="E123" s="19">
        <v>8</v>
      </c>
      <c r="F123" s="14" t="s">
        <v>367</v>
      </c>
      <c r="G123" s="18" t="str">
        <f t="shared" si="4"/>
        <v>Lake Macbride</v>
      </c>
      <c r="H123" s="14" t="s">
        <v>374</v>
      </c>
      <c r="I123" s="14" t="s">
        <v>34</v>
      </c>
      <c r="J123" s="14" t="str">
        <f t="shared" si="5"/>
        <v>Impoundment</v>
      </c>
      <c r="K123" s="14" t="s">
        <v>35</v>
      </c>
      <c r="L123" s="14">
        <v>45</v>
      </c>
      <c r="M123" s="24">
        <v>6.07</v>
      </c>
      <c r="N123" s="30">
        <v>0</v>
      </c>
      <c r="O123" s="24">
        <v>8.2200000000000006</v>
      </c>
      <c r="P123" s="24">
        <v>30.1</v>
      </c>
      <c r="Q123" s="24">
        <v>7.7</v>
      </c>
      <c r="R123" s="24">
        <v>7.28</v>
      </c>
      <c r="S123" s="24">
        <v>3.9540000000000002</v>
      </c>
      <c r="U123" s="24">
        <v>1.202</v>
      </c>
      <c r="V123" s="24">
        <v>0.47399999999999998</v>
      </c>
      <c r="W123" s="24">
        <v>4.1000000000000002E-2</v>
      </c>
      <c r="X123" s="24">
        <v>1.7350000000000001</v>
      </c>
      <c r="Y123" s="24">
        <v>0.21590000000000001</v>
      </c>
      <c r="Z123" s="24">
        <v>2.5819999999999999</v>
      </c>
      <c r="AA123" s="24">
        <v>13.260999999999999</v>
      </c>
    </row>
    <row r="124" spans="1:27" ht="16.5" customHeight="1" x14ac:dyDescent="0.25">
      <c r="A124" s="14" t="str">
        <f t="shared" si="3"/>
        <v>2018_8_21780001</v>
      </c>
      <c r="B124" s="18">
        <v>2018</v>
      </c>
      <c r="C124" s="18">
        <v>21780001</v>
      </c>
      <c r="D124" s="20">
        <v>43291</v>
      </c>
      <c r="E124" s="19">
        <v>8</v>
      </c>
      <c r="F124" s="14" t="s">
        <v>394</v>
      </c>
      <c r="G124" s="18" t="str">
        <f t="shared" si="4"/>
        <v>Lake Manawa</v>
      </c>
      <c r="H124" s="14" t="s">
        <v>395</v>
      </c>
      <c r="I124" s="14" t="s">
        <v>39</v>
      </c>
      <c r="J124" s="14" t="str">
        <f t="shared" si="5"/>
        <v>Natural</v>
      </c>
      <c r="K124" s="14" t="s">
        <v>396</v>
      </c>
      <c r="L124" s="14">
        <v>22.5</v>
      </c>
      <c r="M124" s="24">
        <v>10.199999999999999</v>
      </c>
      <c r="N124" s="30">
        <v>0.01</v>
      </c>
      <c r="O124" s="24">
        <v>8.9</v>
      </c>
      <c r="P124" s="24">
        <v>27.8</v>
      </c>
      <c r="Q124" s="24">
        <v>5.1100000000000003</v>
      </c>
      <c r="R124" s="24">
        <v>16</v>
      </c>
      <c r="S124" s="25">
        <v>5.1769999999999996</v>
      </c>
      <c r="T124" s="25"/>
      <c r="U124" s="25">
        <v>1.23</v>
      </c>
      <c r="V124" s="25">
        <v>0.46100000000000002</v>
      </c>
      <c r="W124" s="25">
        <v>4.6600000000000003E-2</v>
      </c>
      <c r="X124" s="25">
        <v>9.7000000000000003E-2</v>
      </c>
      <c r="Y124" s="25">
        <v>9.1999999999999998E-3</v>
      </c>
      <c r="Z124" s="25">
        <v>31.66</v>
      </c>
      <c r="AA124" s="25">
        <v>11.601000000000001</v>
      </c>
    </row>
    <row r="125" spans="1:27" ht="16.5" customHeight="1" x14ac:dyDescent="0.25">
      <c r="A125" s="14" t="str">
        <f t="shared" si="3"/>
        <v>2018_8_21870001</v>
      </c>
      <c r="B125" s="18">
        <v>2018</v>
      </c>
      <c r="C125" s="18">
        <v>21870001</v>
      </c>
      <c r="D125" s="20">
        <v>43291</v>
      </c>
      <c r="E125" s="19">
        <v>8</v>
      </c>
      <c r="F125" s="14" t="s">
        <v>205</v>
      </c>
      <c r="G125" s="18" t="str">
        <f t="shared" si="4"/>
        <v>Lake of Three Fires</v>
      </c>
      <c r="H125" s="14" t="s">
        <v>33</v>
      </c>
      <c r="I125" s="14" t="s">
        <v>34</v>
      </c>
      <c r="J125" s="14" t="str">
        <f t="shared" si="5"/>
        <v>Impoundment</v>
      </c>
      <c r="K125" s="14" t="s">
        <v>35</v>
      </c>
      <c r="L125" s="14">
        <v>27.8</v>
      </c>
      <c r="M125" s="24">
        <v>5.51</v>
      </c>
      <c r="N125" s="30">
        <v>0.25700000000000001</v>
      </c>
      <c r="O125" s="24">
        <v>7.83</v>
      </c>
      <c r="P125" s="24">
        <v>32.9</v>
      </c>
      <c r="Q125" s="24">
        <v>13.3</v>
      </c>
      <c r="R125" s="24">
        <v>31.3</v>
      </c>
      <c r="S125" s="24">
        <v>8.2379999999999995</v>
      </c>
      <c r="U125" s="24">
        <v>1.1759999999999999</v>
      </c>
      <c r="V125" s="24">
        <v>0.60699999999999998</v>
      </c>
      <c r="W125" s="24">
        <v>2.6599999999999999E-2</v>
      </c>
      <c r="X125" s="24">
        <v>1.4999999999999999E-2</v>
      </c>
      <c r="Y125" s="24">
        <v>4.7999999999999996E-3</v>
      </c>
      <c r="Z125" s="24">
        <v>-8.6579999999999995</v>
      </c>
      <c r="AA125" s="24">
        <v>5.9960000000000004</v>
      </c>
    </row>
    <row r="126" spans="1:27" ht="16.5" customHeight="1" x14ac:dyDescent="0.25">
      <c r="A126" s="14" t="str">
        <f t="shared" si="3"/>
        <v>2018_8_21170002</v>
      </c>
      <c r="B126" s="18">
        <v>2018</v>
      </c>
      <c r="C126" s="18">
        <v>21170002</v>
      </c>
      <c r="D126" s="20">
        <v>43291</v>
      </c>
      <c r="E126" s="19">
        <v>8</v>
      </c>
      <c r="F126" s="14" t="s">
        <v>50</v>
      </c>
      <c r="G126" s="18" t="s">
        <v>44</v>
      </c>
      <c r="H126" s="14" t="s">
        <v>38</v>
      </c>
      <c r="I126" s="14" t="s">
        <v>39</v>
      </c>
      <c r="J126" s="14" t="str">
        <f t="shared" si="5"/>
        <v>Natural</v>
      </c>
      <c r="K126" s="14" t="s">
        <v>40</v>
      </c>
      <c r="L126" s="14">
        <v>9.6</v>
      </c>
      <c r="M126" s="24">
        <v>11.8</v>
      </c>
      <c r="N126" s="30">
        <v>3.3580000000000001</v>
      </c>
      <c r="O126" s="24">
        <v>8.6</v>
      </c>
      <c r="P126" s="24">
        <v>27.9</v>
      </c>
      <c r="Q126" s="24">
        <v>8.0299999999999994</v>
      </c>
      <c r="R126" s="24">
        <v>11.5</v>
      </c>
      <c r="S126" s="25">
        <v>4.0019999999999998</v>
      </c>
      <c r="T126" s="25"/>
      <c r="U126" s="25">
        <v>1.21</v>
      </c>
      <c r="V126" s="25">
        <v>0.47399999999999998</v>
      </c>
      <c r="W126" s="25">
        <v>1.4E-2</v>
      </c>
      <c r="X126" s="25">
        <v>4.4119999999999999</v>
      </c>
      <c r="Y126" s="25">
        <v>6.8900000000000003E-2</v>
      </c>
      <c r="Z126" s="25">
        <v>13.901</v>
      </c>
      <c r="AA126" s="25">
        <v>10.016999999999999</v>
      </c>
    </row>
    <row r="127" spans="1:27" ht="16.5" customHeight="1" x14ac:dyDescent="0.25">
      <c r="A127" s="14" t="str">
        <f t="shared" si="3"/>
        <v>2018_8_21130002</v>
      </c>
      <c r="B127" s="18">
        <v>2018</v>
      </c>
      <c r="C127" s="18">
        <v>21130002</v>
      </c>
      <c r="D127" s="20">
        <v>43291</v>
      </c>
      <c r="E127" s="19">
        <v>8</v>
      </c>
      <c r="F127" s="14" t="s">
        <v>370</v>
      </c>
      <c r="G127" s="18" t="s">
        <v>531</v>
      </c>
      <c r="H127" s="14" t="s">
        <v>38</v>
      </c>
      <c r="I127" s="14" t="s">
        <v>39</v>
      </c>
      <c r="J127" s="14" t="str">
        <f t="shared" si="5"/>
        <v>Natural</v>
      </c>
      <c r="K127" s="14" t="s">
        <v>40</v>
      </c>
      <c r="L127" s="14">
        <v>11.7</v>
      </c>
      <c r="M127" s="24">
        <v>9.4499999999999993</v>
      </c>
      <c r="N127" s="30">
        <v>1.7070000000000001</v>
      </c>
      <c r="O127" s="24">
        <v>8.8000000000000007</v>
      </c>
      <c r="P127" s="24">
        <v>27.5</v>
      </c>
      <c r="Q127" s="24">
        <v>7.71</v>
      </c>
      <c r="R127" s="24">
        <v>14.7</v>
      </c>
      <c r="S127" s="24">
        <v>6.7939999999999996</v>
      </c>
      <c r="U127" s="24">
        <v>1.218</v>
      </c>
      <c r="V127" s="24">
        <v>0.50800000000000001</v>
      </c>
      <c r="W127" s="24">
        <v>3.04E-2</v>
      </c>
      <c r="X127" s="24">
        <v>1.409</v>
      </c>
      <c r="Y127" s="24">
        <v>0.12659999999999999</v>
      </c>
      <c r="Z127" s="24">
        <v>17.713000000000001</v>
      </c>
      <c r="AA127" s="24">
        <v>14.744</v>
      </c>
    </row>
    <row r="128" spans="1:27" ht="16.5" customHeight="1" x14ac:dyDescent="0.25">
      <c r="A128" s="14" t="str">
        <f t="shared" si="3"/>
        <v>2018_8_21130001</v>
      </c>
      <c r="B128" s="18">
        <v>2018</v>
      </c>
      <c r="C128" s="18">
        <v>21130001</v>
      </c>
      <c r="D128" s="20">
        <v>43291</v>
      </c>
      <c r="E128" s="19">
        <v>8</v>
      </c>
      <c r="F128" s="14" t="s">
        <v>372</v>
      </c>
      <c r="G128" s="18" t="s">
        <v>531</v>
      </c>
      <c r="H128" s="14" t="s">
        <v>38</v>
      </c>
      <c r="I128" s="14" t="s">
        <v>39</v>
      </c>
      <c r="J128" s="14" t="str">
        <f t="shared" si="5"/>
        <v>Natural</v>
      </c>
      <c r="K128" s="14" t="s">
        <v>40</v>
      </c>
      <c r="L128" s="14">
        <v>11.7</v>
      </c>
      <c r="M128" s="24">
        <v>9.76</v>
      </c>
      <c r="N128" s="30">
        <v>2.21</v>
      </c>
      <c r="O128" s="24">
        <v>8.6999999999999993</v>
      </c>
      <c r="P128" s="24">
        <v>28</v>
      </c>
      <c r="Q128" s="24">
        <v>8.7100000000000009</v>
      </c>
      <c r="R128" s="24">
        <v>18.8</v>
      </c>
      <c r="S128" s="24">
        <v>8.6150000000000002</v>
      </c>
      <c r="U128" s="24">
        <v>1.284</v>
      </c>
      <c r="V128" s="24">
        <v>0.47399999999999998</v>
      </c>
      <c r="W128" s="24">
        <v>2.0500000000000001E-2</v>
      </c>
      <c r="X128" s="24">
        <v>0.46800000000000003</v>
      </c>
      <c r="Y128" s="24">
        <v>8.8400000000000006E-2</v>
      </c>
      <c r="Z128" s="24">
        <v>20.702000000000002</v>
      </c>
      <c r="AA128" s="24">
        <v>16.760999999999999</v>
      </c>
    </row>
    <row r="129" spans="1:27" ht="16.5" customHeight="1" x14ac:dyDescent="0.25">
      <c r="A129" s="14" t="str">
        <f t="shared" si="3"/>
        <v>2018_8_21500001</v>
      </c>
      <c r="B129" s="18">
        <v>2018</v>
      </c>
      <c r="C129" s="18">
        <v>21500001</v>
      </c>
      <c r="D129" s="20">
        <v>43291</v>
      </c>
      <c r="E129" s="19">
        <v>8</v>
      </c>
      <c r="F129" s="14" t="s">
        <v>54</v>
      </c>
      <c r="G129" s="18" t="str">
        <f t="shared" si="4"/>
        <v>Rock Creek</v>
      </c>
      <c r="H129" s="14" t="s">
        <v>33</v>
      </c>
      <c r="I129" s="14" t="s">
        <v>34</v>
      </c>
      <c r="J129" s="14" t="str">
        <f t="shared" si="5"/>
        <v>Impoundment</v>
      </c>
      <c r="K129" s="14" t="s">
        <v>35</v>
      </c>
      <c r="L129" s="14">
        <v>17.8</v>
      </c>
      <c r="M129" s="24">
        <v>8.0299999999999994</v>
      </c>
      <c r="N129" s="30">
        <v>2.1150000000000002</v>
      </c>
      <c r="O129" s="24">
        <v>8.4</v>
      </c>
      <c r="P129" s="24">
        <v>28.4</v>
      </c>
      <c r="Q129" s="24">
        <v>14.08</v>
      </c>
      <c r="R129" s="24">
        <v>15.9</v>
      </c>
      <c r="S129" s="24">
        <v>8.5860000000000003</v>
      </c>
      <c r="U129" s="24">
        <v>1.2450000000000001</v>
      </c>
      <c r="V129" s="24">
        <v>0.47499999999999998</v>
      </c>
      <c r="W129" s="24">
        <v>7.6E-3</v>
      </c>
      <c r="X129" s="24">
        <v>0.112</v>
      </c>
      <c r="Y129" s="24">
        <v>1.35E-2</v>
      </c>
      <c r="Z129" s="24">
        <v>10.231999999999999</v>
      </c>
      <c r="AA129" s="24">
        <v>9.4440000000000008</v>
      </c>
    </row>
    <row r="130" spans="1:27" ht="16.5" customHeight="1" x14ac:dyDescent="0.25">
      <c r="A130" s="14" t="str">
        <f t="shared" si="3"/>
        <v>2018_8_21500001</v>
      </c>
      <c r="B130" s="18">
        <v>2018</v>
      </c>
      <c r="C130" s="18">
        <v>21500001</v>
      </c>
      <c r="D130" s="20">
        <v>43291</v>
      </c>
      <c r="E130" s="19">
        <v>8</v>
      </c>
      <c r="F130" s="14" t="s">
        <v>54</v>
      </c>
      <c r="G130" s="18" t="str">
        <f t="shared" si="4"/>
        <v>Rock Creek</v>
      </c>
      <c r="H130" s="14" t="s">
        <v>33</v>
      </c>
      <c r="I130" s="14" t="s">
        <v>34</v>
      </c>
      <c r="J130" s="14" t="str">
        <f t="shared" si="5"/>
        <v>Impoundment</v>
      </c>
      <c r="K130" s="14" t="s">
        <v>35</v>
      </c>
      <c r="L130" s="14">
        <v>17.8</v>
      </c>
      <c r="M130" s="24">
        <v>8.23</v>
      </c>
      <c r="N130" s="30">
        <v>0.75</v>
      </c>
      <c r="O130" s="24">
        <v>8.4</v>
      </c>
      <c r="P130" s="24">
        <v>28.4</v>
      </c>
      <c r="Q130" s="24">
        <v>14.08</v>
      </c>
      <c r="R130" s="24">
        <v>15.9</v>
      </c>
      <c r="S130" s="28">
        <v>3.976</v>
      </c>
      <c r="T130" s="28"/>
      <c r="U130" s="28">
        <v>1.2410000000000001</v>
      </c>
      <c r="V130" s="28">
        <v>0.46500000000000002</v>
      </c>
      <c r="W130" s="28">
        <v>2.81E-2</v>
      </c>
      <c r="X130" s="28">
        <v>2.4079999999999999</v>
      </c>
      <c r="Y130" s="28">
        <v>9.4799999999999995E-2</v>
      </c>
      <c r="Z130" s="28">
        <v>2.5529999999999999</v>
      </c>
      <c r="AA130" s="28">
        <v>12.369</v>
      </c>
    </row>
    <row r="131" spans="1:27" ht="16.5" customHeight="1" x14ac:dyDescent="0.25">
      <c r="A131" s="14" t="str">
        <f t="shared" ref="A131:A194" si="6">B131&amp;"_"&amp;E131&amp;"_"&amp;C131</f>
        <v>2018_8_21690001</v>
      </c>
      <c r="B131" s="18">
        <v>2018</v>
      </c>
      <c r="C131" s="18">
        <v>21690001</v>
      </c>
      <c r="D131" s="20">
        <v>43291</v>
      </c>
      <c r="E131" s="19">
        <v>8</v>
      </c>
      <c r="F131" s="14" t="s">
        <v>209</v>
      </c>
      <c r="G131" s="18" t="str">
        <f t="shared" ref="G131:G194" si="7">F131</f>
        <v>Viking Lake</v>
      </c>
      <c r="H131" s="14" t="s">
        <v>33</v>
      </c>
      <c r="I131" s="14" t="s">
        <v>34</v>
      </c>
      <c r="J131" s="14" t="str">
        <f t="shared" ref="J131:J194" si="8">I131</f>
        <v>Impoundment</v>
      </c>
      <c r="K131" s="14" t="s">
        <v>35</v>
      </c>
      <c r="L131" s="14">
        <v>42.3</v>
      </c>
      <c r="M131" s="24">
        <v>5.21</v>
      </c>
      <c r="N131" s="30">
        <v>8.8055000000000003</v>
      </c>
      <c r="O131" s="24">
        <v>8.6</v>
      </c>
      <c r="P131" s="24">
        <v>30.1</v>
      </c>
      <c r="Q131" s="24">
        <v>10.3</v>
      </c>
      <c r="R131" s="24">
        <v>18</v>
      </c>
      <c r="S131" s="24">
        <v>4.5599999999999996</v>
      </c>
      <c r="U131" s="24">
        <v>1.194</v>
      </c>
      <c r="V131" s="24">
        <v>0.56299999999999994</v>
      </c>
      <c r="W131" s="24">
        <v>1.17E-2</v>
      </c>
      <c r="X131" s="24">
        <v>7.2679999999999998</v>
      </c>
      <c r="Y131" s="24">
        <v>9.4E-2</v>
      </c>
      <c r="Z131" s="24">
        <v>14.12</v>
      </c>
      <c r="AA131" s="24">
        <v>13.442</v>
      </c>
    </row>
    <row r="132" spans="1:27" ht="16.5" customHeight="1" x14ac:dyDescent="0.25">
      <c r="A132" s="14" t="str">
        <f t="shared" si="6"/>
        <v>2018_9_21350001</v>
      </c>
      <c r="B132" s="18">
        <v>2018</v>
      </c>
      <c r="C132" s="18">
        <v>21350001</v>
      </c>
      <c r="D132" s="20">
        <v>43298</v>
      </c>
      <c r="E132" s="19">
        <v>9</v>
      </c>
      <c r="F132" s="18" t="s">
        <v>32</v>
      </c>
      <c r="G132" s="18" t="str">
        <f t="shared" si="7"/>
        <v>Beeds Lake</v>
      </c>
      <c r="H132" s="14" t="s">
        <v>33</v>
      </c>
      <c r="I132" s="14" t="s">
        <v>34</v>
      </c>
      <c r="J132" s="14" t="str">
        <f t="shared" si="8"/>
        <v>Impoundment</v>
      </c>
      <c r="K132" s="14" t="s">
        <v>35</v>
      </c>
      <c r="L132" s="14">
        <v>24.6</v>
      </c>
      <c r="M132" s="24">
        <v>13.8</v>
      </c>
      <c r="N132" s="30">
        <v>0</v>
      </c>
      <c r="O132" s="24">
        <v>8.2799999999999994</v>
      </c>
      <c r="P132" s="24">
        <v>27.5</v>
      </c>
      <c r="Q132" s="24">
        <v>10.1</v>
      </c>
      <c r="R132" s="24">
        <v>42.1</v>
      </c>
      <c r="S132" s="25">
        <v>2.8759999999999999</v>
      </c>
      <c r="T132" s="25"/>
      <c r="U132" s="25">
        <v>0.89623869801084977</v>
      </c>
      <c r="V132" s="25">
        <v>0.122</v>
      </c>
      <c r="W132" s="25">
        <v>9.1999999999999998E-3</v>
      </c>
      <c r="X132" s="25">
        <v>5.7460000000000004</v>
      </c>
      <c r="Y132" s="25">
        <v>7.3899999999999993E-2</v>
      </c>
      <c r="Z132" s="25">
        <v>14.334</v>
      </c>
      <c r="AA132" s="25">
        <v>17.143999999999998</v>
      </c>
    </row>
    <row r="133" spans="1:27" ht="16.5" customHeight="1" x14ac:dyDescent="0.25">
      <c r="A133" s="14" t="str">
        <f t="shared" si="6"/>
        <v>2018_9_21770001</v>
      </c>
      <c r="B133" s="18">
        <v>2018</v>
      </c>
      <c r="C133" s="18">
        <v>21770001</v>
      </c>
      <c r="D133" s="20">
        <v>43298</v>
      </c>
      <c r="E133" s="19">
        <v>9</v>
      </c>
      <c r="F133" s="18" t="s">
        <v>196</v>
      </c>
      <c r="G133" s="18" t="str">
        <f t="shared" si="7"/>
        <v>Big Creek</v>
      </c>
      <c r="H133" s="14" t="s">
        <v>33</v>
      </c>
      <c r="I133" s="14" t="s">
        <v>34</v>
      </c>
      <c r="J133" s="14" t="str">
        <f t="shared" si="8"/>
        <v>Impoundment</v>
      </c>
      <c r="K133" s="14" t="s">
        <v>40</v>
      </c>
      <c r="L133" s="14">
        <v>19.399999999999999</v>
      </c>
      <c r="M133" s="24">
        <v>5.9</v>
      </c>
      <c r="N133" s="30">
        <v>0</v>
      </c>
      <c r="O133" s="24">
        <v>8.0500000000000007</v>
      </c>
      <c r="P133" s="24">
        <v>27.9</v>
      </c>
      <c r="Q133" s="24">
        <v>9.7799999999999994</v>
      </c>
      <c r="R133" s="24">
        <v>9.48</v>
      </c>
      <c r="S133" s="24">
        <v>6.61</v>
      </c>
      <c r="U133" s="24">
        <v>1.2215099457504519</v>
      </c>
      <c r="V133" s="24">
        <v>0.161</v>
      </c>
      <c r="W133" s="24">
        <v>-2.9999999999999997E-4</v>
      </c>
      <c r="X133" s="24">
        <v>4.4329999999999998</v>
      </c>
      <c r="Y133" s="24">
        <v>6.6100000000000006E-2</v>
      </c>
      <c r="Z133" s="24">
        <v>10.663</v>
      </c>
      <c r="AA133" s="24">
        <v>9.7889999999999997</v>
      </c>
    </row>
    <row r="134" spans="1:27" ht="16.5" customHeight="1" x14ac:dyDescent="0.25">
      <c r="A134" s="14" t="str">
        <f t="shared" si="6"/>
        <v>2018_9_21810002</v>
      </c>
      <c r="B134" s="18">
        <v>2018</v>
      </c>
      <c r="C134" s="18">
        <v>21810002</v>
      </c>
      <c r="D134" s="20">
        <v>43298</v>
      </c>
      <c r="E134" s="19">
        <v>9</v>
      </c>
      <c r="F134" s="18" t="s">
        <v>37</v>
      </c>
      <c r="G134" s="18" t="s">
        <v>37</v>
      </c>
      <c r="H134" s="14" t="s">
        <v>38</v>
      </c>
      <c r="I134" s="14" t="s">
        <v>39</v>
      </c>
      <c r="J134" s="14" t="str">
        <f t="shared" si="8"/>
        <v>Natural</v>
      </c>
      <c r="K134" s="14" t="s">
        <v>40</v>
      </c>
      <c r="L134" s="14">
        <v>15.1</v>
      </c>
      <c r="M134" s="24">
        <v>14.8</v>
      </c>
      <c r="N134" s="30">
        <v>5.7549999999999999</v>
      </c>
      <c r="O134" s="24">
        <v>9.1</v>
      </c>
      <c r="P134" s="24">
        <v>29.5</v>
      </c>
      <c r="Q134" s="24">
        <v>11.68</v>
      </c>
      <c r="R134" s="24">
        <v>53.9</v>
      </c>
      <c r="S134" s="24">
        <v>4.8239999999999998</v>
      </c>
      <c r="U134" s="24">
        <v>1.3557956600361663</v>
      </c>
      <c r="V134" s="24">
        <v>0.25600000000000001</v>
      </c>
      <c r="W134" s="24">
        <v>2.3599999999999999E-2</v>
      </c>
      <c r="X134" s="24">
        <v>1E-3</v>
      </c>
      <c r="Y134" s="24">
        <v>1.5699999999999999E-2</v>
      </c>
      <c r="Z134" s="24">
        <v>16.835999999999999</v>
      </c>
      <c r="AA134" s="24">
        <v>18.594999999999999</v>
      </c>
    </row>
    <row r="135" spans="1:27" ht="16.5" customHeight="1" x14ac:dyDescent="0.25">
      <c r="A135" s="14" t="str">
        <f t="shared" si="6"/>
        <v>2018_9_21940001</v>
      </c>
      <c r="B135" s="18">
        <v>2018</v>
      </c>
      <c r="C135" s="18">
        <v>21940001</v>
      </c>
      <c r="D135" s="20">
        <v>43298</v>
      </c>
      <c r="E135" s="19">
        <v>9</v>
      </c>
      <c r="F135" s="18" t="s">
        <v>42</v>
      </c>
      <c r="G135" s="18" t="str">
        <f t="shared" si="7"/>
        <v>Brushy Creek</v>
      </c>
      <c r="H135" s="14" t="s">
        <v>33</v>
      </c>
      <c r="I135" s="14" t="s">
        <v>34</v>
      </c>
      <c r="J135" s="14" t="str">
        <f t="shared" si="8"/>
        <v>Impoundment</v>
      </c>
      <c r="K135" s="14" t="s">
        <v>40</v>
      </c>
      <c r="L135" s="14">
        <v>77.5</v>
      </c>
      <c r="M135" s="24">
        <v>10.7</v>
      </c>
      <c r="N135" s="30">
        <v>0.75</v>
      </c>
      <c r="O135" s="24">
        <v>8.9</v>
      </c>
      <c r="P135" s="24">
        <v>27.8</v>
      </c>
      <c r="Q135" s="24">
        <v>11</v>
      </c>
      <c r="R135" s="24">
        <v>4.29</v>
      </c>
      <c r="S135" s="25">
        <v>3.9180000000000001</v>
      </c>
      <c r="T135" s="25"/>
      <c r="U135" s="25">
        <v>1.1657594936708859</v>
      </c>
      <c r="V135" s="25">
        <v>0.21299999999999999</v>
      </c>
      <c r="W135" s="25">
        <v>2.5899999999999999E-2</v>
      </c>
      <c r="X135" s="25">
        <v>7.1840000000000002</v>
      </c>
      <c r="Y135" s="25">
        <v>0.12180000000000001</v>
      </c>
      <c r="Z135" s="25">
        <v>12.015000000000001</v>
      </c>
      <c r="AA135" s="25">
        <v>15.115</v>
      </c>
    </row>
    <row r="136" spans="1:27" ht="16.5" customHeight="1" x14ac:dyDescent="0.25">
      <c r="A136" s="14" t="str">
        <f t="shared" si="6"/>
        <v>2018_9_21940001</v>
      </c>
      <c r="B136" s="18">
        <v>2018</v>
      </c>
      <c r="C136" s="18">
        <v>21940001</v>
      </c>
      <c r="D136" s="20">
        <v>43298</v>
      </c>
      <c r="E136" s="19">
        <v>9</v>
      </c>
      <c r="F136" s="18" t="s">
        <v>42</v>
      </c>
      <c r="G136" s="18" t="str">
        <f t="shared" si="7"/>
        <v>Brushy Creek</v>
      </c>
      <c r="H136" s="14" t="s">
        <v>33</v>
      </c>
      <c r="I136" s="14" t="s">
        <v>34</v>
      </c>
      <c r="J136" s="14" t="str">
        <f t="shared" si="8"/>
        <v>Impoundment</v>
      </c>
      <c r="K136" s="14" t="s">
        <v>40</v>
      </c>
      <c r="L136" s="14">
        <v>77.5</v>
      </c>
      <c r="M136" s="24">
        <v>9.41</v>
      </c>
      <c r="N136" s="31">
        <v>0.215</v>
      </c>
      <c r="O136" s="24">
        <v>8.9</v>
      </c>
      <c r="P136" s="24">
        <v>25.2</v>
      </c>
      <c r="Q136" s="24">
        <v>12</v>
      </c>
      <c r="R136" s="24">
        <v>6.33</v>
      </c>
      <c r="S136" s="27">
        <v>17.78</v>
      </c>
      <c r="T136" s="27"/>
      <c r="U136" s="27">
        <v>1.1052802893309221</v>
      </c>
      <c r="V136" s="27">
        <v>0.216</v>
      </c>
      <c r="W136" s="27">
        <v>2.3099999999999999E-2</v>
      </c>
      <c r="X136" s="27">
        <v>6.806</v>
      </c>
      <c r="Y136" s="27">
        <v>0.1174</v>
      </c>
      <c r="Z136" s="27">
        <v>10.128</v>
      </c>
      <c r="AA136" s="27">
        <v>14.427</v>
      </c>
    </row>
    <row r="137" spans="1:27" ht="16.5" customHeight="1" x14ac:dyDescent="0.25">
      <c r="A137" s="14" t="str">
        <f t="shared" si="6"/>
        <v>2018_9_21170001</v>
      </c>
      <c r="B137" s="18">
        <v>2018</v>
      </c>
      <c r="C137" s="18">
        <v>21170001</v>
      </c>
      <c r="D137" s="20">
        <v>43298</v>
      </c>
      <c r="E137" s="19">
        <v>9</v>
      </c>
      <c r="F137" s="18" t="s">
        <v>44</v>
      </c>
      <c r="G137" s="18" t="s">
        <v>44</v>
      </c>
      <c r="H137" s="14" t="s">
        <v>38</v>
      </c>
      <c r="I137" s="14" t="s">
        <v>39</v>
      </c>
      <c r="J137" s="14" t="str">
        <f t="shared" si="8"/>
        <v>Natural</v>
      </c>
      <c r="K137" s="14" t="s">
        <v>40</v>
      </c>
      <c r="L137" s="14">
        <v>9.6</v>
      </c>
      <c r="M137" s="24">
        <v>8.6199999999999992</v>
      </c>
      <c r="N137" s="30">
        <v>0.95199999999999996</v>
      </c>
      <c r="O137" s="24">
        <v>8.14</v>
      </c>
      <c r="P137" s="24">
        <v>28</v>
      </c>
      <c r="Q137" s="24">
        <v>5.75</v>
      </c>
      <c r="R137" s="24">
        <v>10</v>
      </c>
      <c r="S137" s="24">
        <v>6.0460000000000003</v>
      </c>
      <c r="U137" s="24">
        <v>1.1400994575045207</v>
      </c>
      <c r="V137" s="24">
        <v>0.153</v>
      </c>
      <c r="W137" s="24">
        <v>-5.7000000000000002E-3</v>
      </c>
      <c r="X137" s="24">
        <v>4.1000000000000002E-2</v>
      </c>
      <c r="Y137" s="24">
        <v>5.0000000000000001E-4</v>
      </c>
      <c r="Z137" s="24">
        <v>16.323</v>
      </c>
      <c r="AA137" s="24">
        <v>9.2910000000000004</v>
      </c>
    </row>
    <row r="138" spans="1:27" ht="16.5" customHeight="1" x14ac:dyDescent="0.25">
      <c r="A138" s="14" t="str">
        <f t="shared" si="6"/>
        <v>2018_9_21810001</v>
      </c>
      <c r="B138" s="18">
        <v>2018</v>
      </c>
      <c r="C138" s="18">
        <v>21810001</v>
      </c>
      <c r="D138" s="20">
        <v>43298</v>
      </c>
      <c r="E138" s="19">
        <v>9</v>
      </c>
      <c r="F138" s="14" t="s">
        <v>539</v>
      </c>
      <c r="G138" s="18" t="s">
        <v>37</v>
      </c>
      <c r="H138" s="14" t="s">
        <v>38</v>
      </c>
      <c r="I138" s="14" t="s">
        <v>39</v>
      </c>
      <c r="J138" s="14" t="str">
        <f t="shared" si="8"/>
        <v>Natural</v>
      </c>
      <c r="K138" s="14" t="s">
        <v>40</v>
      </c>
      <c r="L138" s="14">
        <v>15.1</v>
      </c>
      <c r="M138" s="24">
        <v>10.5</v>
      </c>
      <c r="N138" s="30">
        <v>3.9220000000000002</v>
      </c>
      <c r="O138" s="24">
        <v>9</v>
      </c>
      <c r="P138" s="24">
        <v>30.3</v>
      </c>
      <c r="Q138" s="24">
        <v>15.7</v>
      </c>
      <c r="R138" s="24">
        <v>20.7</v>
      </c>
      <c r="S138" s="24">
        <v>3.4079999999999999</v>
      </c>
      <c r="U138" s="24">
        <v>1.2572061482820975</v>
      </c>
      <c r="V138" s="24">
        <v>0.19400000000000001</v>
      </c>
      <c r="W138" s="24">
        <v>1.8100000000000002E-2</v>
      </c>
      <c r="X138" s="24">
        <v>0.23300000000000001</v>
      </c>
      <c r="Y138" s="24">
        <v>5.6000000000000001E-2</v>
      </c>
      <c r="Z138" s="24">
        <v>12.981999999999999</v>
      </c>
      <c r="AA138" s="24">
        <v>17.503</v>
      </c>
    </row>
    <row r="139" spans="1:27" ht="16.5" customHeight="1" x14ac:dyDescent="0.25">
      <c r="A139" s="14" t="str">
        <f t="shared" si="6"/>
        <v>2018_9_21880001</v>
      </c>
      <c r="B139" s="18">
        <v>2018</v>
      </c>
      <c r="C139" s="18">
        <v>21880001</v>
      </c>
      <c r="D139" s="20">
        <v>43298</v>
      </c>
      <c r="E139" s="19">
        <v>9</v>
      </c>
      <c r="F139" s="18" t="s">
        <v>201</v>
      </c>
      <c r="G139" s="18" t="str">
        <f t="shared" si="7"/>
        <v>Green Valley</v>
      </c>
      <c r="H139" s="14" t="s">
        <v>33</v>
      </c>
      <c r="I139" s="14" t="s">
        <v>34</v>
      </c>
      <c r="J139" s="14" t="str">
        <f t="shared" si="8"/>
        <v>Impoundment</v>
      </c>
      <c r="K139" s="14" t="s">
        <v>35</v>
      </c>
      <c r="L139" s="14">
        <v>26.5</v>
      </c>
      <c r="M139" s="24">
        <v>12</v>
      </c>
      <c r="N139" s="30">
        <v>2.4769999999999999</v>
      </c>
      <c r="O139" s="24">
        <v>8.6999999999999993</v>
      </c>
      <c r="P139" s="24">
        <v>28.5</v>
      </c>
      <c r="Q139" s="24">
        <v>7.45</v>
      </c>
      <c r="R139" s="24">
        <v>49.5</v>
      </c>
      <c r="S139" s="24">
        <v>8.5470000000000006</v>
      </c>
      <c r="U139" s="24">
        <v>1.2472151898734176</v>
      </c>
      <c r="V139" s="24">
        <v>0.16600000000000001</v>
      </c>
      <c r="W139" s="24">
        <v>4.4999999999999997E-3</v>
      </c>
      <c r="X139" s="24">
        <v>1.6E-2</v>
      </c>
      <c r="Y139" s="24">
        <v>9.7000000000000003E-3</v>
      </c>
      <c r="Z139" s="24">
        <v>8.5299999999999994</v>
      </c>
      <c r="AA139" s="24">
        <v>10.802</v>
      </c>
    </row>
    <row r="140" spans="1:27" ht="16.5" customHeight="1" x14ac:dyDescent="0.25">
      <c r="A140" s="14" t="str">
        <f t="shared" si="6"/>
        <v>2018_9_21150001</v>
      </c>
      <c r="B140" s="18">
        <v>2018</v>
      </c>
      <c r="C140" s="18">
        <v>21150001</v>
      </c>
      <c r="D140" s="20">
        <v>43298</v>
      </c>
      <c r="E140" s="19">
        <v>9</v>
      </c>
      <c r="F140" s="14" t="s">
        <v>203</v>
      </c>
      <c r="G140" s="18" t="str">
        <f t="shared" si="7"/>
        <v>Lake Anita</v>
      </c>
      <c r="H140" s="14" t="s">
        <v>33</v>
      </c>
      <c r="I140" s="14" t="s">
        <v>34</v>
      </c>
      <c r="J140" s="14" t="str">
        <f t="shared" si="8"/>
        <v>Impoundment</v>
      </c>
      <c r="K140" s="14" t="s">
        <v>35</v>
      </c>
      <c r="L140" s="14">
        <v>33.200000000000003</v>
      </c>
      <c r="M140" s="24">
        <v>6.24</v>
      </c>
      <c r="N140" s="30">
        <v>1.2050000000000001</v>
      </c>
      <c r="O140" s="24">
        <v>8.14</v>
      </c>
      <c r="P140" s="24">
        <v>29.3</v>
      </c>
      <c r="Q140" s="24">
        <v>7.2</v>
      </c>
      <c r="R140" s="24">
        <v>22.3</v>
      </c>
      <c r="S140" s="25">
        <v>4.899</v>
      </c>
      <c r="T140" s="25"/>
      <c r="U140" s="25">
        <v>1.7134900542495477</v>
      </c>
      <c r="V140" s="25">
        <v>0.17899999999999999</v>
      </c>
      <c r="W140" s="25">
        <v>2.7699999999999999E-2</v>
      </c>
      <c r="X140" s="25">
        <v>0.58199999999999996</v>
      </c>
      <c r="Y140" s="25">
        <v>5.4000000000000003E-3</v>
      </c>
      <c r="Z140" s="25">
        <v>7.5469999999999997</v>
      </c>
      <c r="AA140" s="25">
        <v>9.4770000000000003</v>
      </c>
    </row>
    <row r="141" spans="1:27" ht="16.5" customHeight="1" x14ac:dyDescent="0.25">
      <c r="A141" s="14" t="str">
        <f t="shared" si="6"/>
        <v>2018_9_21920001</v>
      </c>
      <c r="B141" s="18">
        <v>2018</v>
      </c>
      <c r="C141" s="18">
        <v>21920001</v>
      </c>
      <c r="D141" s="20">
        <v>43298</v>
      </c>
      <c r="E141" s="19">
        <v>9</v>
      </c>
      <c r="F141" s="14" t="s">
        <v>360</v>
      </c>
      <c r="G141" s="18" t="str">
        <f t="shared" si="7"/>
        <v>Lake Darling</v>
      </c>
      <c r="H141" s="14" t="s">
        <v>33</v>
      </c>
      <c r="I141" s="14" t="s">
        <v>34</v>
      </c>
      <c r="J141" s="14" t="str">
        <f t="shared" si="8"/>
        <v>Impoundment</v>
      </c>
      <c r="K141" s="14" t="s">
        <v>35</v>
      </c>
      <c r="L141" s="14">
        <v>21.6</v>
      </c>
      <c r="M141" s="24">
        <v>3.57</v>
      </c>
      <c r="N141" s="30">
        <v>0.68300000000000005</v>
      </c>
      <c r="O141" s="24">
        <v>8.5399999999999991</v>
      </c>
      <c r="P141" s="24">
        <v>28.1</v>
      </c>
      <c r="Q141" s="24">
        <v>8.86</v>
      </c>
      <c r="R141" s="24">
        <v>37.9</v>
      </c>
      <c r="S141" s="25">
        <v>8.1280000000000001</v>
      </c>
      <c r="T141" s="25"/>
      <c r="U141" s="25">
        <v>0.88092199999999998</v>
      </c>
      <c r="V141" s="25">
        <v>0.182</v>
      </c>
      <c r="W141" s="25">
        <v>3.44E-2</v>
      </c>
      <c r="X141" s="25">
        <v>8.5999999999999993E-2</v>
      </c>
      <c r="Y141" s="25">
        <v>1.0500000000000001E-2</v>
      </c>
      <c r="Z141" s="25">
        <v>20.390999999999998</v>
      </c>
      <c r="AA141" s="25">
        <v>13.776999999999999</v>
      </c>
    </row>
    <row r="142" spans="1:27" ht="16.5" customHeight="1" x14ac:dyDescent="0.25">
      <c r="A142" s="14" t="str">
        <f t="shared" si="6"/>
        <v>2018_9_21620001</v>
      </c>
      <c r="B142" s="18">
        <v>2018</v>
      </c>
      <c r="C142" s="18">
        <v>21620001</v>
      </c>
      <c r="D142" s="20">
        <v>43298</v>
      </c>
      <c r="E142" s="19">
        <v>9</v>
      </c>
      <c r="F142" s="14" t="s">
        <v>356</v>
      </c>
      <c r="G142" s="18" t="str">
        <f t="shared" si="7"/>
        <v>Lake Keomah</v>
      </c>
      <c r="H142" s="14" t="s">
        <v>33</v>
      </c>
      <c r="I142" s="14" t="s">
        <v>34</v>
      </c>
      <c r="J142" s="14" t="str">
        <f t="shared" si="8"/>
        <v>Impoundment</v>
      </c>
      <c r="K142" s="14" t="s">
        <v>357</v>
      </c>
      <c r="L142" s="14">
        <v>18.3</v>
      </c>
      <c r="M142" s="24">
        <v>5.34</v>
      </c>
      <c r="N142" s="30">
        <v>0.25</v>
      </c>
      <c r="O142" s="24">
        <v>8.4700000000000006</v>
      </c>
      <c r="P142" s="24">
        <v>30</v>
      </c>
      <c r="Q142" s="24">
        <v>16.850000000000001</v>
      </c>
      <c r="R142" s="24">
        <v>29</v>
      </c>
      <c r="S142" s="25">
        <v>7.7640000000000002</v>
      </c>
      <c r="T142" s="25"/>
      <c r="U142" s="25">
        <v>0.87259493670886079</v>
      </c>
      <c r="V142" s="25">
        <v>0.14599999999999999</v>
      </c>
      <c r="W142" s="25">
        <v>0.03</v>
      </c>
      <c r="X142" s="25">
        <v>7.2999999999999995E-2</v>
      </c>
      <c r="Y142" s="25">
        <v>8.0999999999999996E-3</v>
      </c>
      <c r="Z142" s="25">
        <v>19.73</v>
      </c>
      <c r="AA142" s="25">
        <v>21.655999999999999</v>
      </c>
    </row>
    <row r="143" spans="1:27" ht="16.5" customHeight="1" x14ac:dyDescent="0.25">
      <c r="A143" s="14" t="str">
        <f t="shared" si="6"/>
        <v>2018_9_21520001</v>
      </c>
      <c r="B143" s="18">
        <v>2018</v>
      </c>
      <c r="C143" s="18">
        <v>21520001</v>
      </c>
      <c r="D143" s="20">
        <v>43298</v>
      </c>
      <c r="E143" s="19">
        <v>9</v>
      </c>
      <c r="F143" s="14" t="s">
        <v>367</v>
      </c>
      <c r="G143" s="18" t="str">
        <f t="shared" si="7"/>
        <v>Lake Macbride</v>
      </c>
      <c r="H143" s="14" t="s">
        <v>374</v>
      </c>
      <c r="I143" s="14" t="s">
        <v>34</v>
      </c>
      <c r="J143" s="14" t="str">
        <f t="shared" si="8"/>
        <v>Impoundment</v>
      </c>
      <c r="K143" s="14" t="s">
        <v>35</v>
      </c>
      <c r="L143" s="14">
        <v>45</v>
      </c>
      <c r="M143" s="24">
        <v>5.49</v>
      </c>
      <c r="N143" s="30">
        <v>0.24299999999999999</v>
      </c>
      <c r="O143" s="24">
        <v>7.05</v>
      </c>
      <c r="P143" s="24">
        <v>32</v>
      </c>
      <c r="Q143" s="24">
        <v>5.27</v>
      </c>
      <c r="R143" s="24">
        <v>7.52</v>
      </c>
      <c r="S143" s="24">
        <v>4.0380000000000003</v>
      </c>
      <c r="U143" s="24">
        <v>1.4776039783001806</v>
      </c>
      <c r="V143" s="24">
        <v>0.127</v>
      </c>
      <c r="W143" s="24">
        <v>4.4499999999999998E-2</v>
      </c>
      <c r="X143" s="24">
        <v>2.7E-2</v>
      </c>
      <c r="Y143" s="24">
        <v>7.7999999999999996E-3</v>
      </c>
      <c r="Z143" s="24">
        <v>26.129000000000001</v>
      </c>
      <c r="AA143" s="24">
        <v>12.782</v>
      </c>
    </row>
    <row r="144" spans="1:27" ht="16.5" customHeight="1" x14ac:dyDescent="0.25">
      <c r="A144" s="14" t="str">
        <f t="shared" si="6"/>
        <v>2018_9_21780001</v>
      </c>
      <c r="B144" s="18">
        <v>2018</v>
      </c>
      <c r="C144" s="18">
        <v>21780001</v>
      </c>
      <c r="D144" s="20">
        <v>43298</v>
      </c>
      <c r="E144" s="19">
        <v>9</v>
      </c>
      <c r="F144" s="14" t="s">
        <v>394</v>
      </c>
      <c r="G144" s="18" t="str">
        <f t="shared" si="7"/>
        <v>Lake Manawa</v>
      </c>
      <c r="H144" s="14" t="s">
        <v>395</v>
      </c>
      <c r="I144" s="14" t="s">
        <v>39</v>
      </c>
      <c r="J144" s="14" t="str">
        <f t="shared" si="8"/>
        <v>Natural</v>
      </c>
      <c r="K144" s="14" t="s">
        <v>396</v>
      </c>
      <c r="L144" s="14">
        <v>22.5</v>
      </c>
      <c r="M144" s="24">
        <v>6.21</v>
      </c>
      <c r="N144" s="30">
        <v>0.35299999999999998</v>
      </c>
      <c r="O144" s="24">
        <v>7.9</v>
      </c>
      <c r="P144" s="24">
        <v>30.6</v>
      </c>
      <c r="Q144" s="24">
        <v>5.26</v>
      </c>
      <c r="R144" s="24">
        <v>22.1</v>
      </c>
      <c r="S144" s="24">
        <v>6.7309999999999999</v>
      </c>
      <c r="U144" s="24">
        <v>1.3719439421338153</v>
      </c>
      <c r="V144" s="24">
        <v>0.183</v>
      </c>
      <c r="W144" s="24">
        <v>1.3299999999999999E-2</v>
      </c>
      <c r="X144" s="24">
        <v>0.06</v>
      </c>
      <c r="Y144" s="24">
        <v>1.0800000000000001E-2</v>
      </c>
      <c r="Z144" s="24">
        <v>23.382000000000001</v>
      </c>
      <c r="AA144" s="24">
        <v>19.190999999999999</v>
      </c>
    </row>
    <row r="145" spans="1:27" ht="16.5" customHeight="1" x14ac:dyDescent="0.25">
      <c r="A145" s="14" t="str">
        <f t="shared" si="6"/>
        <v>2018_9_21870001</v>
      </c>
      <c r="B145" s="18">
        <v>2018</v>
      </c>
      <c r="C145" s="18">
        <v>21870001</v>
      </c>
      <c r="D145" s="20">
        <v>43298</v>
      </c>
      <c r="E145" s="19">
        <v>9</v>
      </c>
      <c r="F145" s="14" t="s">
        <v>205</v>
      </c>
      <c r="G145" s="18" t="str">
        <f t="shared" si="7"/>
        <v>Lake of Three Fires</v>
      </c>
      <c r="H145" s="14" t="s">
        <v>33</v>
      </c>
      <c r="I145" s="14" t="s">
        <v>34</v>
      </c>
      <c r="J145" s="14" t="str">
        <f t="shared" si="8"/>
        <v>Impoundment</v>
      </c>
      <c r="K145" s="14" t="s">
        <v>35</v>
      </c>
      <c r="L145" s="14">
        <v>27.8</v>
      </c>
      <c r="M145" s="24">
        <v>12</v>
      </c>
      <c r="N145" s="30">
        <v>0.66500000000000004</v>
      </c>
      <c r="O145" s="24">
        <v>8.76</v>
      </c>
      <c r="P145" s="24">
        <v>29.4</v>
      </c>
      <c r="Q145" s="24">
        <v>7.3</v>
      </c>
      <c r="R145" s="24">
        <v>24</v>
      </c>
      <c r="S145" s="25">
        <v>4.117</v>
      </c>
      <c r="T145" s="25"/>
      <c r="U145" s="25">
        <v>1.4522603978300179</v>
      </c>
      <c r="V145" s="25">
        <v>0.14199999999999999</v>
      </c>
      <c r="W145" s="25">
        <v>1.06E-2</v>
      </c>
      <c r="X145" s="25">
        <v>0.01</v>
      </c>
      <c r="Y145" s="25">
        <v>5.5999999999999999E-3</v>
      </c>
      <c r="Z145" s="25">
        <v>5.83</v>
      </c>
      <c r="AA145" s="25">
        <v>10.352</v>
      </c>
    </row>
    <row r="146" spans="1:27" ht="16.5" customHeight="1" x14ac:dyDescent="0.25">
      <c r="A146" s="14" t="str">
        <f t="shared" si="6"/>
        <v>2018_9_21170002</v>
      </c>
      <c r="B146" s="18">
        <v>2018</v>
      </c>
      <c r="C146" s="18">
        <v>21170002</v>
      </c>
      <c r="D146" s="20">
        <v>43298</v>
      </c>
      <c r="E146" s="19">
        <v>9</v>
      </c>
      <c r="F146" s="14" t="s">
        <v>50</v>
      </c>
      <c r="G146" s="18" t="s">
        <v>44</v>
      </c>
      <c r="H146" s="14" t="s">
        <v>38</v>
      </c>
      <c r="I146" s="14" t="s">
        <v>39</v>
      </c>
      <c r="J146" s="14" t="str">
        <f t="shared" si="8"/>
        <v>Natural</v>
      </c>
      <c r="K146" s="14" t="s">
        <v>40</v>
      </c>
      <c r="L146" s="14">
        <v>9.6</v>
      </c>
      <c r="M146" s="24">
        <v>9.35</v>
      </c>
      <c r="N146" s="30">
        <v>2.375</v>
      </c>
      <c r="O146" s="24">
        <v>8.2100000000000009</v>
      </c>
      <c r="P146" s="24">
        <v>28.1</v>
      </c>
      <c r="Q146" s="24">
        <v>7.46</v>
      </c>
      <c r="R146" s="24">
        <v>12.2</v>
      </c>
      <c r="S146" s="25">
        <v>7.1639999999999997</v>
      </c>
      <c r="T146" s="25"/>
      <c r="U146" s="25">
        <v>1.0255696202531646</v>
      </c>
      <c r="V146" s="25">
        <v>0.187</v>
      </c>
      <c r="W146" s="25">
        <v>-2E-3</v>
      </c>
      <c r="X146" s="25">
        <v>4.2999999999999997E-2</v>
      </c>
      <c r="Y146" s="25">
        <v>2.0000000000000001E-4</v>
      </c>
      <c r="Z146" s="25">
        <v>14.411</v>
      </c>
      <c r="AA146" s="25">
        <v>8.5139999999999993</v>
      </c>
    </row>
    <row r="147" spans="1:27" ht="16.5" customHeight="1" x14ac:dyDescent="0.25">
      <c r="A147" s="14" t="str">
        <f t="shared" si="6"/>
        <v>2018_9_21130002</v>
      </c>
      <c r="B147" s="18">
        <v>2018</v>
      </c>
      <c r="C147" s="18">
        <v>21130002</v>
      </c>
      <c r="D147" s="20">
        <v>43298</v>
      </c>
      <c r="E147" s="19">
        <v>9</v>
      </c>
      <c r="F147" s="14" t="s">
        <v>370</v>
      </c>
      <c r="G147" s="18" t="s">
        <v>531</v>
      </c>
      <c r="H147" s="14" t="s">
        <v>38</v>
      </c>
      <c r="I147" s="14" t="s">
        <v>39</v>
      </c>
      <c r="J147" s="14" t="str">
        <f t="shared" si="8"/>
        <v>Natural</v>
      </c>
      <c r="K147" s="14" t="s">
        <v>40</v>
      </c>
      <c r="L147" s="14">
        <v>11.7</v>
      </c>
      <c r="M147" s="24">
        <v>9.9600000000000009</v>
      </c>
      <c r="N147" s="30">
        <v>1.77</v>
      </c>
      <c r="O147" s="24">
        <v>8.6</v>
      </c>
      <c r="P147" s="24">
        <v>28</v>
      </c>
      <c r="Q147" s="24">
        <v>9.9</v>
      </c>
      <c r="R147" s="24">
        <v>14.9</v>
      </c>
      <c r="S147" s="24">
        <v>5.53</v>
      </c>
      <c r="U147" s="24">
        <v>1.8034538878842676</v>
      </c>
      <c r="V147" s="24">
        <v>0.16500000000000001</v>
      </c>
      <c r="W147" s="24">
        <v>2.81E-2</v>
      </c>
      <c r="X147" s="24">
        <v>5.8999999999999997E-2</v>
      </c>
      <c r="Y147" s="24">
        <v>2.0199999999999999E-2</v>
      </c>
      <c r="Z147" s="24">
        <v>19.794</v>
      </c>
      <c r="AA147" s="24">
        <v>54.851999999999997</v>
      </c>
    </row>
    <row r="148" spans="1:27" ht="16.5" customHeight="1" x14ac:dyDescent="0.25">
      <c r="A148" s="14" t="str">
        <f t="shared" si="6"/>
        <v>2018_9_21130001</v>
      </c>
      <c r="B148" s="18">
        <v>2018</v>
      </c>
      <c r="C148" s="18">
        <v>21130001</v>
      </c>
      <c r="D148" s="20">
        <v>43298</v>
      </c>
      <c r="E148" s="19">
        <v>9</v>
      </c>
      <c r="F148" s="14" t="s">
        <v>372</v>
      </c>
      <c r="G148" s="18" t="s">
        <v>531</v>
      </c>
      <c r="H148" s="14" t="s">
        <v>38</v>
      </c>
      <c r="I148" s="14" t="s">
        <v>39</v>
      </c>
      <c r="J148" s="14" t="str">
        <f t="shared" si="8"/>
        <v>Natural</v>
      </c>
      <c r="K148" s="14" t="s">
        <v>40</v>
      </c>
      <c r="L148" s="14">
        <v>11.7</v>
      </c>
      <c r="M148" s="24">
        <v>8.2200000000000006</v>
      </c>
      <c r="N148" s="30">
        <v>2.87</v>
      </c>
      <c r="O148" s="24">
        <v>8.6</v>
      </c>
      <c r="P148" s="24">
        <v>28.6</v>
      </c>
      <c r="Q148" s="24">
        <v>11.4</v>
      </c>
      <c r="R148" s="24">
        <v>22.7</v>
      </c>
      <c r="S148" s="25">
        <v>5.5410000000000004</v>
      </c>
      <c r="T148" s="25"/>
      <c r="U148" s="25">
        <v>1.9694394213381554</v>
      </c>
      <c r="V148" s="25">
        <v>0.17599999999999999</v>
      </c>
      <c r="W148" s="25">
        <v>3.2399999999999998E-2</v>
      </c>
      <c r="X148" s="25">
        <v>5.3999999999999999E-2</v>
      </c>
      <c r="Y148" s="25">
        <v>2.06E-2</v>
      </c>
      <c r="Z148" s="25">
        <v>20.457000000000001</v>
      </c>
      <c r="AA148" s="25">
        <v>53.701000000000001</v>
      </c>
    </row>
    <row r="149" spans="1:27" ht="16.5" customHeight="1" x14ac:dyDescent="0.25">
      <c r="A149" s="14" t="str">
        <f t="shared" si="6"/>
        <v>2018_9_21500001</v>
      </c>
      <c r="B149" s="18">
        <v>2018</v>
      </c>
      <c r="C149" s="18">
        <v>21500001</v>
      </c>
      <c r="D149" s="20">
        <v>43298</v>
      </c>
      <c r="E149" s="19">
        <v>9</v>
      </c>
      <c r="F149" s="14" t="s">
        <v>54</v>
      </c>
      <c r="G149" s="18" t="str">
        <f t="shared" si="7"/>
        <v>Rock Creek</v>
      </c>
      <c r="H149" s="14" t="s">
        <v>33</v>
      </c>
      <c r="I149" s="14" t="s">
        <v>34</v>
      </c>
      <c r="J149" s="14" t="str">
        <f t="shared" si="8"/>
        <v>Impoundment</v>
      </c>
      <c r="K149" s="14" t="s">
        <v>35</v>
      </c>
      <c r="L149" s="14">
        <v>17.8</v>
      </c>
      <c r="M149" s="24">
        <v>8.18</v>
      </c>
      <c r="N149" s="30">
        <v>1.673</v>
      </c>
      <c r="O149" s="24">
        <v>8.68</v>
      </c>
      <c r="P149" s="24">
        <v>28.5</v>
      </c>
      <c r="Q149" s="24">
        <v>7.1</v>
      </c>
      <c r="R149" s="24">
        <v>22.8</v>
      </c>
      <c r="S149" s="24">
        <v>3.8069999999999999</v>
      </c>
      <c r="U149" s="24">
        <v>0.89122965641952967</v>
      </c>
      <c r="V149" s="24">
        <v>0.17899999999999999</v>
      </c>
      <c r="W149" s="24">
        <v>7.3000000000000001E-3</v>
      </c>
      <c r="X149" s="24">
        <v>2.5209999999999999</v>
      </c>
      <c r="Y149" s="24">
        <v>8.5000000000000006E-2</v>
      </c>
      <c r="Z149" s="24">
        <v>13.743</v>
      </c>
      <c r="AA149" s="24">
        <v>14.882999999999999</v>
      </c>
    </row>
    <row r="150" spans="1:27" ht="16.5" customHeight="1" x14ac:dyDescent="0.25">
      <c r="A150" s="14" t="str">
        <f t="shared" si="6"/>
        <v>2018_9_21690001</v>
      </c>
      <c r="B150" s="18">
        <v>2018</v>
      </c>
      <c r="C150" s="18">
        <v>21690001</v>
      </c>
      <c r="D150" s="20">
        <v>43298</v>
      </c>
      <c r="E150" s="19">
        <v>9</v>
      </c>
      <c r="F150" s="14" t="s">
        <v>209</v>
      </c>
      <c r="G150" s="18" t="str">
        <f t="shared" si="7"/>
        <v>Viking Lake</v>
      </c>
      <c r="H150" s="14" t="s">
        <v>33</v>
      </c>
      <c r="I150" s="14" t="s">
        <v>34</v>
      </c>
      <c r="J150" s="14" t="str">
        <f t="shared" si="8"/>
        <v>Impoundment</v>
      </c>
      <c r="K150" s="14" t="s">
        <v>35</v>
      </c>
      <c r="L150" s="14">
        <v>42.3</v>
      </c>
      <c r="M150" s="24">
        <v>6.94</v>
      </c>
      <c r="N150" s="30">
        <v>4.5170000000000003</v>
      </c>
      <c r="O150" s="24">
        <v>8.44</v>
      </c>
      <c r="P150" s="24">
        <v>29</v>
      </c>
      <c r="Q150" s="24">
        <v>4.5599999999999996</v>
      </c>
      <c r="R150" s="24">
        <v>21.3</v>
      </c>
      <c r="S150" s="24">
        <v>6.6079999999999997</v>
      </c>
      <c r="U150" s="24">
        <v>1.6555153707052439</v>
      </c>
      <c r="V150" s="24">
        <v>0.14799999999999999</v>
      </c>
      <c r="W150" s="24">
        <v>-1.1999999999999999E-3</v>
      </c>
      <c r="X150" s="24">
        <v>-1E-3</v>
      </c>
      <c r="Y150" s="24">
        <v>1.17E-2</v>
      </c>
      <c r="Z150" s="24">
        <v>5.8159999999999998</v>
      </c>
      <c r="AA150" s="24">
        <v>8.4190000000000005</v>
      </c>
    </row>
    <row r="151" spans="1:27" ht="16.5" customHeight="1" x14ac:dyDescent="0.25">
      <c r="A151" s="14" t="str">
        <f t="shared" si="6"/>
        <v>2018_9_21690001</v>
      </c>
      <c r="B151" s="18">
        <v>2018</v>
      </c>
      <c r="C151" s="18">
        <v>21690001</v>
      </c>
      <c r="D151" s="20">
        <v>43298</v>
      </c>
      <c r="E151" s="19">
        <v>9</v>
      </c>
      <c r="F151" s="14" t="s">
        <v>209</v>
      </c>
      <c r="G151" s="18" t="str">
        <f t="shared" si="7"/>
        <v>Viking Lake</v>
      </c>
      <c r="H151" s="14" t="s">
        <v>33</v>
      </c>
      <c r="I151" s="14" t="s">
        <v>34</v>
      </c>
      <c r="J151" s="14" t="str">
        <f t="shared" si="8"/>
        <v>Impoundment</v>
      </c>
      <c r="K151" s="14" t="s">
        <v>35</v>
      </c>
      <c r="L151" s="14">
        <v>42.3</v>
      </c>
      <c r="M151" s="24">
        <v>5.77</v>
      </c>
      <c r="N151" s="30">
        <v>8.26</v>
      </c>
      <c r="O151" s="24">
        <v>8.44</v>
      </c>
      <c r="P151" s="24">
        <v>29</v>
      </c>
      <c r="Q151" s="24">
        <v>4.5599999999999996</v>
      </c>
      <c r="R151" s="24">
        <v>21.3</v>
      </c>
      <c r="S151" s="27">
        <v>6.7309999999999999</v>
      </c>
      <c r="T151" s="27"/>
      <c r="U151" s="27">
        <v>1.5117179023508136</v>
      </c>
      <c r="V151" s="27">
        <v>0.13900000000000001</v>
      </c>
      <c r="W151" s="27">
        <v>8.5000000000000006E-3</v>
      </c>
      <c r="X151" s="27">
        <v>-7.0000000000000001E-3</v>
      </c>
      <c r="Y151" s="27">
        <v>5.1999999999999998E-3</v>
      </c>
      <c r="Z151" s="27">
        <v>6.8970000000000002</v>
      </c>
      <c r="AA151" s="27">
        <v>7.3540000000000001</v>
      </c>
    </row>
    <row r="152" spans="1:27" ht="16.5" customHeight="1" x14ac:dyDescent="0.25">
      <c r="A152" s="14" t="str">
        <f t="shared" si="6"/>
        <v>2018_10_21350001</v>
      </c>
      <c r="B152" s="18">
        <v>2018</v>
      </c>
      <c r="C152" s="18">
        <v>21350001</v>
      </c>
      <c r="D152" s="20">
        <v>43305</v>
      </c>
      <c r="E152" s="19">
        <v>10</v>
      </c>
      <c r="F152" s="18" t="s">
        <v>32</v>
      </c>
      <c r="G152" s="18" t="str">
        <f t="shared" si="7"/>
        <v>Beeds Lake</v>
      </c>
      <c r="H152" s="14" t="s">
        <v>33</v>
      </c>
      <c r="I152" s="14" t="s">
        <v>34</v>
      </c>
      <c r="J152" s="14" t="str">
        <f t="shared" si="8"/>
        <v>Impoundment</v>
      </c>
      <c r="K152" s="14" t="s">
        <v>35</v>
      </c>
      <c r="L152" s="14">
        <v>24.6</v>
      </c>
      <c r="M152" s="24">
        <v>15.6</v>
      </c>
      <c r="N152" s="30">
        <v>6.3E-2</v>
      </c>
      <c r="O152" s="24">
        <v>7.78</v>
      </c>
      <c r="P152" s="24">
        <v>26</v>
      </c>
      <c r="Q152" s="24">
        <v>8.52</v>
      </c>
      <c r="R152" s="24">
        <v>16.399999999999999</v>
      </c>
      <c r="S152" s="24">
        <v>4.8730000000000002</v>
      </c>
      <c r="U152" s="24">
        <v>0.155</v>
      </c>
      <c r="V152" s="24">
        <v>9.0999999999999998E-2</v>
      </c>
      <c r="W152" s="24">
        <v>0.93520000000000003</v>
      </c>
      <c r="X152" s="24">
        <v>3.581271208</v>
      </c>
      <c r="Y152" s="24">
        <v>9.2799999999999994E-2</v>
      </c>
      <c r="Z152" s="24">
        <v>14.906000000000001</v>
      </c>
      <c r="AA152" s="24">
        <v>20.577999999999999</v>
      </c>
    </row>
    <row r="153" spans="1:27" ht="16.5" customHeight="1" x14ac:dyDescent="0.25">
      <c r="A153" s="14" t="str">
        <f t="shared" si="6"/>
        <v>2018_10_21770001</v>
      </c>
      <c r="B153" s="18">
        <v>2018</v>
      </c>
      <c r="C153" s="18">
        <v>21770001</v>
      </c>
      <c r="D153" s="20">
        <v>43305</v>
      </c>
      <c r="E153" s="19">
        <v>10</v>
      </c>
      <c r="F153" s="18" t="s">
        <v>196</v>
      </c>
      <c r="G153" s="18" t="str">
        <f t="shared" si="7"/>
        <v>Big Creek</v>
      </c>
      <c r="H153" s="14" t="s">
        <v>33</v>
      </c>
      <c r="I153" s="14" t="s">
        <v>34</v>
      </c>
      <c r="J153" s="14" t="str">
        <f t="shared" si="8"/>
        <v>Impoundment</v>
      </c>
      <c r="K153" s="14" t="s">
        <v>40</v>
      </c>
      <c r="L153" s="14">
        <v>19.399999999999999</v>
      </c>
      <c r="M153" s="24">
        <v>7.51</v>
      </c>
      <c r="N153" s="30">
        <v>0.16700000000000001</v>
      </c>
      <c r="O153" s="24">
        <v>7.94</v>
      </c>
      <c r="P153" s="24">
        <v>24.6</v>
      </c>
      <c r="Q153" s="24">
        <v>8.52</v>
      </c>
      <c r="R153" s="24">
        <v>10.8</v>
      </c>
      <c r="S153" s="24">
        <v>3.8570000000000002</v>
      </c>
      <c r="U153" s="24">
        <v>9.8000000000000004E-2</v>
      </c>
      <c r="V153" s="24">
        <v>0.20300000000000001</v>
      </c>
      <c r="W153" s="24">
        <v>-6.7500000000000004E-2</v>
      </c>
      <c r="X153" s="24">
        <v>4.3289999999999997</v>
      </c>
      <c r="Y153" s="24">
        <v>5.9700000000000003E-2</v>
      </c>
      <c r="Z153" s="24">
        <v>18.878</v>
      </c>
      <c r="AA153" s="24">
        <v>117.504</v>
      </c>
    </row>
    <row r="154" spans="1:27" ht="16.5" customHeight="1" x14ac:dyDescent="0.25">
      <c r="A154" s="14" t="str">
        <f t="shared" si="6"/>
        <v>2018_10_21770001</v>
      </c>
      <c r="B154" s="18">
        <v>2018</v>
      </c>
      <c r="C154" s="18">
        <v>21770001</v>
      </c>
      <c r="D154" s="20">
        <v>43305</v>
      </c>
      <c r="E154" s="19">
        <v>10</v>
      </c>
      <c r="F154" s="18" t="s">
        <v>196</v>
      </c>
      <c r="G154" s="18" t="str">
        <f t="shared" si="7"/>
        <v>Big Creek</v>
      </c>
      <c r="H154" s="14" t="s">
        <v>33</v>
      </c>
      <c r="I154" s="14" t="s">
        <v>34</v>
      </c>
      <c r="J154" s="14" t="str">
        <f t="shared" si="8"/>
        <v>Impoundment</v>
      </c>
      <c r="K154" s="14" t="s">
        <v>40</v>
      </c>
      <c r="L154" s="14">
        <v>19.399999999999999</v>
      </c>
      <c r="M154" s="24">
        <v>6.05</v>
      </c>
      <c r="N154" s="30">
        <v>0.83</v>
      </c>
      <c r="O154" s="24">
        <v>7.94</v>
      </c>
      <c r="P154" s="24">
        <v>24.6</v>
      </c>
      <c r="Q154" s="24">
        <v>8.52</v>
      </c>
      <c r="R154" s="24">
        <v>10.8</v>
      </c>
      <c r="S154" s="27">
        <v>4.1529999999999996</v>
      </c>
      <c r="T154" s="27"/>
      <c r="U154" s="27">
        <v>-0.01</v>
      </c>
      <c r="V154" s="27">
        <v>0.16400000000000001</v>
      </c>
      <c r="W154" s="27">
        <v>-5.9499999999999997E-2</v>
      </c>
      <c r="X154" s="27">
        <v>4.3280000000000003</v>
      </c>
      <c r="Y154" s="27">
        <v>5.28E-2</v>
      </c>
      <c r="Z154" s="27">
        <v>20.146999999999998</v>
      </c>
      <c r="AA154" s="27">
        <v>10.952</v>
      </c>
    </row>
    <row r="155" spans="1:27" ht="16.5" customHeight="1" x14ac:dyDescent="0.25">
      <c r="A155" s="14" t="str">
        <f t="shared" si="6"/>
        <v>2018_10_21810002</v>
      </c>
      <c r="B155" s="18">
        <v>2018</v>
      </c>
      <c r="C155" s="18">
        <v>21810002</v>
      </c>
      <c r="D155" s="20">
        <v>43305</v>
      </c>
      <c r="E155" s="19">
        <v>10</v>
      </c>
      <c r="F155" s="18" t="s">
        <v>37</v>
      </c>
      <c r="G155" s="18" t="s">
        <v>37</v>
      </c>
      <c r="H155" s="14" t="s">
        <v>38</v>
      </c>
      <c r="I155" s="14" t="s">
        <v>39</v>
      </c>
      <c r="J155" s="14" t="str">
        <f t="shared" si="8"/>
        <v>Natural</v>
      </c>
      <c r="K155" s="14" t="s">
        <v>40</v>
      </c>
      <c r="L155" s="14">
        <v>15.1</v>
      </c>
      <c r="M155" s="24">
        <v>7.26</v>
      </c>
      <c r="N155" s="30">
        <v>0.90500000000000003</v>
      </c>
      <c r="O155" s="24">
        <v>8.9</v>
      </c>
      <c r="P155" s="24">
        <v>27.3</v>
      </c>
      <c r="Q155" s="24">
        <v>7.64</v>
      </c>
      <c r="R155" s="24">
        <v>22</v>
      </c>
      <c r="S155" s="24">
        <v>8.5399999999999991</v>
      </c>
      <c r="U155" s="24">
        <v>-5.5E-2</v>
      </c>
      <c r="V155" s="24">
        <v>0.184</v>
      </c>
      <c r="W155" s="24">
        <v>8.8599999999999998E-2</v>
      </c>
      <c r="X155" s="24">
        <v>7.0910000000000002</v>
      </c>
      <c r="Y155" s="24">
        <v>0.27939999999999998</v>
      </c>
      <c r="Z155" s="24">
        <v>17.283000000000001</v>
      </c>
      <c r="AA155" s="24">
        <v>19.856000000000002</v>
      </c>
    </row>
    <row r="156" spans="1:27" ht="16.5" customHeight="1" x14ac:dyDescent="0.25">
      <c r="A156" s="14" t="str">
        <f t="shared" si="6"/>
        <v>2018_10_21810002</v>
      </c>
      <c r="B156" s="18">
        <v>2018</v>
      </c>
      <c r="C156" s="18">
        <v>21810002</v>
      </c>
      <c r="D156" s="20">
        <v>43305</v>
      </c>
      <c r="E156" s="19">
        <v>10</v>
      </c>
      <c r="F156" s="18" t="s">
        <v>37</v>
      </c>
      <c r="G156" s="18" t="s">
        <v>37</v>
      </c>
      <c r="H156" s="14" t="s">
        <v>38</v>
      </c>
      <c r="I156" s="14" t="s">
        <v>39</v>
      </c>
      <c r="J156" s="14" t="str">
        <f t="shared" si="8"/>
        <v>Natural</v>
      </c>
      <c r="K156" s="14" t="s">
        <v>40</v>
      </c>
      <c r="L156" s="14">
        <v>15.1</v>
      </c>
      <c r="M156" s="24">
        <v>8.36</v>
      </c>
      <c r="N156" s="30">
        <v>1.1299999999999999</v>
      </c>
      <c r="O156" s="24">
        <v>8.9</v>
      </c>
      <c r="P156" s="24">
        <v>26.6</v>
      </c>
      <c r="Q156" s="24">
        <v>7.5</v>
      </c>
      <c r="R156" s="24">
        <v>19</v>
      </c>
      <c r="S156" s="27">
        <v>8.1820000000000004</v>
      </c>
      <c r="T156" s="27"/>
      <c r="U156" s="27">
        <v>0.112</v>
      </c>
      <c r="V156" s="27">
        <v>0.23499999999999999</v>
      </c>
      <c r="W156" s="27">
        <v>0.91479999999999995</v>
      </c>
      <c r="X156" s="27">
        <v>0.123</v>
      </c>
      <c r="Y156" s="27">
        <v>0.01</v>
      </c>
      <c r="Z156" s="27">
        <v>12.601000000000001</v>
      </c>
      <c r="AA156" s="27">
        <v>20.936</v>
      </c>
    </row>
    <row r="157" spans="1:27" ht="16.5" customHeight="1" x14ac:dyDescent="0.25">
      <c r="A157" s="14" t="str">
        <f t="shared" si="6"/>
        <v>2018_10_21940001</v>
      </c>
      <c r="B157" s="18">
        <v>2018</v>
      </c>
      <c r="C157" s="18">
        <v>21940001</v>
      </c>
      <c r="D157" s="20">
        <v>43305</v>
      </c>
      <c r="E157" s="19">
        <v>10</v>
      </c>
      <c r="F157" s="18" t="s">
        <v>42</v>
      </c>
      <c r="G157" s="18" t="str">
        <f t="shared" si="7"/>
        <v>Brushy Creek</v>
      </c>
      <c r="H157" s="14" t="s">
        <v>33</v>
      </c>
      <c r="I157" s="14" t="s">
        <v>34</v>
      </c>
      <c r="J157" s="14" t="str">
        <f t="shared" si="8"/>
        <v>Impoundment</v>
      </c>
      <c r="K157" s="14" t="s">
        <v>40</v>
      </c>
      <c r="L157" s="14">
        <v>77.5</v>
      </c>
      <c r="M157" s="24">
        <v>8.44</v>
      </c>
      <c r="N157" s="30">
        <v>0.23300000000000001</v>
      </c>
      <c r="O157" s="24">
        <v>8.4</v>
      </c>
      <c r="P157" s="24">
        <v>25.2</v>
      </c>
      <c r="Q157" s="24">
        <v>12</v>
      </c>
      <c r="R157" s="24">
        <v>6.33</v>
      </c>
      <c r="S157" s="25">
        <v>4.9710000000000001</v>
      </c>
      <c r="T157" s="25"/>
      <c r="U157" s="25">
        <v>-5.2999999999999999E-2</v>
      </c>
      <c r="V157" s="25">
        <v>0.22700000000000001</v>
      </c>
      <c r="W157" s="25">
        <v>-5.0099999999999999E-2</v>
      </c>
      <c r="X157" s="25">
        <v>0.11899999999999999</v>
      </c>
      <c r="Y157" s="25">
        <v>1.0500000000000001E-2</v>
      </c>
      <c r="Z157" s="25">
        <v>22.338000000000001</v>
      </c>
      <c r="AA157" s="25">
        <v>20.838999999999999</v>
      </c>
    </row>
    <row r="158" spans="1:27" ht="16.5" customHeight="1" x14ac:dyDescent="0.25">
      <c r="A158" s="14" t="str">
        <f t="shared" si="6"/>
        <v>2018_10_21170001</v>
      </c>
      <c r="B158" s="18">
        <v>2018</v>
      </c>
      <c r="C158" s="18">
        <v>21170001</v>
      </c>
      <c r="D158" s="20">
        <v>43305</v>
      </c>
      <c r="E158" s="19">
        <v>10</v>
      </c>
      <c r="F158" s="18" t="s">
        <v>44</v>
      </c>
      <c r="G158" s="18" t="s">
        <v>44</v>
      </c>
      <c r="H158" s="14" t="s">
        <v>38</v>
      </c>
      <c r="I158" s="14" t="s">
        <v>39</v>
      </c>
      <c r="J158" s="14" t="str">
        <f t="shared" si="8"/>
        <v>Natural</v>
      </c>
      <c r="K158" s="14" t="s">
        <v>40</v>
      </c>
      <c r="L158" s="14">
        <v>9.6</v>
      </c>
      <c r="M158" s="24">
        <v>7.63</v>
      </c>
      <c r="N158" s="30">
        <v>1.62</v>
      </c>
      <c r="O158" s="24">
        <v>8.01</v>
      </c>
      <c r="P158" s="24">
        <v>25.7</v>
      </c>
      <c r="Q158" s="24">
        <v>5.62</v>
      </c>
      <c r="R158" s="24">
        <v>10.199999999999999</v>
      </c>
      <c r="S158" s="25">
        <v>7.8490000000000002</v>
      </c>
      <c r="T158" s="25"/>
      <c r="U158" s="25">
        <v>-0.12</v>
      </c>
      <c r="V158" s="25">
        <v>0.126</v>
      </c>
      <c r="W158" s="25">
        <v>7.1499999999999994E-2</v>
      </c>
      <c r="X158" s="25">
        <v>-0.17951252599999995</v>
      </c>
      <c r="Y158" s="25">
        <v>8.0000000000000004E-4</v>
      </c>
      <c r="Z158" s="25">
        <v>11.637</v>
      </c>
      <c r="AA158" s="25">
        <v>10.494</v>
      </c>
    </row>
    <row r="159" spans="1:27" ht="16.5" customHeight="1" x14ac:dyDescent="0.25">
      <c r="A159" s="14" t="str">
        <f t="shared" si="6"/>
        <v>2018_10_21810001</v>
      </c>
      <c r="B159" s="18">
        <v>2018</v>
      </c>
      <c r="C159" s="18">
        <v>21810001</v>
      </c>
      <c r="D159" s="20">
        <v>43305</v>
      </c>
      <c r="E159" s="19">
        <v>10</v>
      </c>
      <c r="F159" s="14" t="s">
        <v>539</v>
      </c>
      <c r="G159" s="18" t="s">
        <v>37</v>
      </c>
      <c r="H159" s="14" t="s">
        <v>38</v>
      </c>
      <c r="I159" s="14" t="s">
        <v>39</v>
      </c>
      <c r="J159" s="14" t="str">
        <f t="shared" si="8"/>
        <v>Natural</v>
      </c>
      <c r="K159" s="14" t="s">
        <v>40</v>
      </c>
      <c r="L159" s="14">
        <v>15.1</v>
      </c>
      <c r="M159" s="24">
        <v>6.87</v>
      </c>
      <c r="N159" s="30">
        <v>3.9020000000000001</v>
      </c>
      <c r="O159" s="24">
        <v>8.9</v>
      </c>
      <c r="P159" s="24">
        <v>27</v>
      </c>
      <c r="Q159" s="24">
        <v>8.75</v>
      </c>
      <c r="R159" s="24">
        <v>25.2</v>
      </c>
      <c r="S159" s="24">
        <v>7.4550000000000001</v>
      </c>
      <c r="U159" s="24">
        <v>0.22600000000000001</v>
      </c>
      <c r="V159" s="24">
        <v>0.19800000000000001</v>
      </c>
      <c r="W159" s="24">
        <v>-5.6899999999999999E-2</v>
      </c>
      <c r="X159" s="24">
        <v>0.112</v>
      </c>
      <c r="Y159" s="24">
        <v>7.7000000000000002E-3</v>
      </c>
      <c r="Z159" s="24">
        <v>21.472999999999999</v>
      </c>
      <c r="AA159" s="24">
        <v>21.751000000000001</v>
      </c>
    </row>
    <row r="160" spans="1:27" ht="16.5" customHeight="1" x14ac:dyDescent="0.25">
      <c r="A160" s="14" t="str">
        <f t="shared" si="6"/>
        <v>2018_10_21880001</v>
      </c>
      <c r="B160" s="18">
        <v>2018</v>
      </c>
      <c r="C160" s="18">
        <v>21880001</v>
      </c>
      <c r="D160" s="20">
        <v>43305</v>
      </c>
      <c r="E160" s="19">
        <v>10</v>
      </c>
      <c r="F160" s="18" t="s">
        <v>201</v>
      </c>
      <c r="G160" s="18" t="str">
        <f t="shared" si="7"/>
        <v>Green Valley</v>
      </c>
      <c r="H160" s="14" t="s">
        <v>33</v>
      </c>
      <c r="I160" s="14" t="s">
        <v>34</v>
      </c>
      <c r="J160" s="14" t="str">
        <f t="shared" si="8"/>
        <v>Impoundment</v>
      </c>
      <c r="K160" s="14" t="s">
        <v>35</v>
      </c>
      <c r="L160" s="14">
        <v>26.5</v>
      </c>
      <c r="M160" s="24">
        <v>6.37</v>
      </c>
      <c r="N160" s="30">
        <v>2.9079999999999999</v>
      </c>
      <c r="O160" s="24">
        <v>8.3699999999999992</v>
      </c>
      <c r="P160" s="24">
        <v>27.1</v>
      </c>
      <c r="Q160" s="24">
        <v>7.52</v>
      </c>
      <c r="R160" s="24">
        <v>43.1</v>
      </c>
      <c r="S160" s="25">
        <v>9.0649999999999995</v>
      </c>
      <c r="T160" s="25"/>
      <c r="U160" s="25">
        <v>8.9999999999999993E-3</v>
      </c>
      <c r="V160" s="25">
        <v>0.219</v>
      </c>
      <c r="W160" s="25">
        <v>0.15240000000000001</v>
      </c>
      <c r="X160" s="25">
        <v>0.13300000000000001</v>
      </c>
      <c r="Y160" s="25">
        <v>1.0999999999999999E-2</v>
      </c>
      <c r="Z160" s="25">
        <v>23.547000000000001</v>
      </c>
      <c r="AA160" s="25">
        <v>11.006</v>
      </c>
    </row>
    <row r="161" spans="1:27" ht="16.5" customHeight="1" x14ac:dyDescent="0.25">
      <c r="A161" s="14" t="str">
        <f t="shared" si="6"/>
        <v>2018_10_21150001</v>
      </c>
      <c r="B161" s="18">
        <v>2018</v>
      </c>
      <c r="C161" s="18">
        <v>21150001</v>
      </c>
      <c r="D161" s="20">
        <v>43305</v>
      </c>
      <c r="E161" s="19">
        <v>10</v>
      </c>
      <c r="F161" s="14" t="s">
        <v>203</v>
      </c>
      <c r="G161" s="18" t="str">
        <f t="shared" si="7"/>
        <v>Lake Anita</v>
      </c>
      <c r="H161" s="14" t="s">
        <v>33</v>
      </c>
      <c r="I161" s="14" t="s">
        <v>34</v>
      </c>
      <c r="J161" s="14" t="str">
        <f t="shared" si="8"/>
        <v>Impoundment</v>
      </c>
      <c r="K161" s="14" t="s">
        <v>35</v>
      </c>
      <c r="L161" s="14">
        <v>33.200000000000003</v>
      </c>
      <c r="M161" s="24">
        <v>3.17</v>
      </c>
      <c r="N161" s="30">
        <v>2.8519999999999999</v>
      </c>
      <c r="O161" s="24">
        <v>8.31</v>
      </c>
      <c r="P161" s="24">
        <v>28.5</v>
      </c>
      <c r="Q161" s="24">
        <v>8.0500000000000007</v>
      </c>
      <c r="R161" s="24">
        <v>15.8</v>
      </c>
      <c r="S161" s="25">
        <v>5.9139999999999997</v>
      </c>
      <c r="T161" s="25"/>
      <c r="U161" s="25">
        <v>6.0000000000000001E-3</v>
      </c>
      <c r="V161" s="25">
        <v>0.19400000000000001</v>
      </c>
      <c r="W161" s="25">
        <v>-2.0899999999999998E-2</v>
      </c>
      <c r="X161" s="25">
        <v>0.123</v>
      </c>
      <c r="Y161" s="25">
        <v>3.0999999999999999E-3</v>
      </c>
      <c r="Z161" s="25">
        <v>15.35</v>
      </c>
      <c r="AA161" s="25">
        <v>9.5790000000000006</v>
      </c>
    </row>
    <row r="162" spans="1:27" ht="16.5" customHeight="1" x14ac:dyDescent="0.25">
      <c r="A162" s="14" t="str">
        <f t="shared" si="6"/>
        <v>2018_10_21920001</v>
      </c>
      <c r="B162" s="18">
        <v>2018</v>
      </c>
      <c r="C162" s="18">
        <v>21920001</v>
      </c>
      <c r="D162" s="20">
        <v>43305</v>
      </c>
      <c r="E162" s="19">
        <v>10</v>
      </c>
      <c r="F162" s="14" t="s">
        <v>360</v>
      </c>
      <c r="G162" s="18" t="str">
        <f t="shared" si="7"/>
        <v>Lake Darling</v>
      </c>
      <c r="H162" s="14" t="s">
        <v>33</v>
      </c>
      <c r="I162" s="14" t="s">
        <v>34</v>
      </c>
      <c r="J162" s="14" t="str">
        <f t="shared" si="8"/>
        <v>Impoundment</v>
      </c>
      <c r="K162" s="14" t="s">
        <v>35</v>
      </c>
      <c r="L162" s="14">
        <v>21.6</v>
      </c>
      <c r="M162" s="24">
        <v>4.12</v>
      </c>
      <c r="N162" s="30">
        <v>5.1420000000000003</v>
      </c>
      <c r="O162" s="24">
        <v>9.75</v>
      </c>
      <c r="P162" s="24">
        <v>28</v>
      </c>
      <c r="Q162" s="24">
        <v>7.73</v>
      </c>
      <c r="R162" s="24">
        <v>59</v>
      </c>
      <c r="S162" s="24">
        <v>10.99</v>
      </c>
      <c r="U162" s="24">
        <v>0.33200000000000002</v>
      </c>
      <c r="V162" s="24">
        <v>0.13200000000000001</v>
      </c>
      <c r="W162" s="24">
        <v>0.80420000000000003</v>
      </c>
      <c r="X162" s="24">
        <v>-0.14193303400000001</v>
      </c>
      <c r="Y162" s="24">
        <v>1.5900000000000001E-2</v>
      </c>
      <c r="Z162" s="24">
        <v>21.335999999999999</v>
      </c>
      <c r="AA162" s="24">
        <v>19.655000000000001</v>
      </c>
    </row>
    <row r="163" spans="1:27" ht="16.5" customHeight="1" x14ac:dyDescent="0.25">
      <c r="A163" s="14" t="str">
        <f t="shared" si="6"/>
        <v>2018_10_21620001</v>
      </c>
      <c r="B163" s="18">
        <v>2018</v>
      </c>
      <c r="C163" s="18">
        <v>21620001</v>
      </c>
      <c r="D163" s="20">
        <v>43305</v>
      </c>
      <c r="E163" s="19">
        <v>10</v>
      </c>
      <c r="F163" s="14" t="s">
        <v>356</v>
      </c>
      <c r="G163" s="18" t="str">
        <f t="shared" si="7"/>
        <v>Lake Keomah</v>
      </c>
      <c r="H163" s="14" t="s">
        <v>33</v>
      </c>
      <c r="I163" s="14" t="s">
        <v>34</v>
      </c>
      <c r="J163" s="14" t="str">
        <f t="shared" si="8"/>
        <v>Impoundment</v>
      </c>
      <c r="K163" s="14" t="s">
        <v>357</v>
      </c>
      <c r="L163" s="14">
        <v>18.3</v>
      </c>
      <c r="M163" s="24">
        <v>5.3</v>
      </c>
      <c r="N163" s="30">
        <v>0.80500000000000005</v>
      </c>
      <c r="O163" s="24">
        <v>10.1</v>
      </c>
      <c r="P163" s="24">
        <v>29.7</v>
      </c>
      <c r="Q163" s="24">
        <v>14.7</v>
      </c>
      <c r="R163" s="24">
        <v>22</v>
      </c>
      <c r="S163" s="24">
        <v>10.79</v>
      </c>
      <c r="U163" s="24">
        <v>0.19800000000000001</v>
      </c>
      <c r="V163" s="24">
        <v>7.5999999999999998E-2</v>
      </c>
      <c r="W163" s="24">
        <v>0.74039999999999995</v>
      </c>
      <c r="X163" s="24">
        <v>-0.176707214</v>
      </c>
      <c r="Y163" s="24">
        <v>1.18E-2</v>
      </c>
      <c r="Z163" s="24">
        <v>19.350999999999999</v>
      </c>
      <c r="AA163" s="24">
        <v>25.16</v>
      </c>
    </row>
    <row r="164" spans="1:27" ht="16.5" customHeight="1" x14ac:dyDescent="0.25">
      <c r="A164" s="14" t="str">
        <f t="shared" si="6"/>
        <v>2018_10_21620001</v>
      </c>
      <c r="B164" s="18">
        <v>2018</v>
      </c>
      <c r="C164" s="18">
        <v>21620001</v>
      </c>
      <c r="D164" s="20">
        <v>43305</v>
      </c>
      <c r="E164" s="19">
        <v>10</v>
      </c>
      <c r="F164" s="14" t="s">
        <v>356</v>
      </c>
      <c r="G164" s="18" t="str">
        <f t="shared" si="7"/>
        <v>Lake Keomah</v>
      </c>
      <c r="H164" s="14" t="s">
        <v>33</v>
      </c>
      <c r="I164" s="14" t="s">
        <v>34</v>
      </c>
      <c r="J164" s="14" t="str">
        <f t="shared" si="8"/>
        <v>Impoundment</v>
      </c>
      <c r="K164" s="14" t="s">
        <v>357</v>
      </c>
      <c r="L164" s="14">
        <v>18.3</v>
      </c>
      <c r="M164" s="24">
        <v>4.84</v>
      </c>
      <c r="N164" s="30">
        <v>0.75</v>
      </c>
      <c r="O164" s="24">
        <v>10.1</v>
      </c>
      <c r="P164" s="24">
        <v>29.7</v>
      </c>
      <c r="Q164" s="24">
        <v>14.7</v>
      </c>
      <c r="R164" s="24">
        <v>22</v>
      </c>
      <c r="S164" s="27">
        <v>10.09</v>
      </c>
      <c r="T164" s="27"/>
      <c r="U164" s="27">
        <v>0.109</v>
      </c>
      <c r="V164" s="27">
        <v>2.1999999999999999E-2</v>
      </c>
      <c r="W164" s="27">
        <v>0.63980000000000004</v>
      </c>
      <c r="X164" s="27">
        <v>-0.20101991799999996</v>
      </c>
      <c r="Y164" s="27">
        <v>1.14E-2</v>
      </c>
      <c r="Z164" s="27">
        <v>22.417999999999999</v>
      </c>
      <c r="AA164" s="27">
        <v>25.224</v>
      </c>
    </row>
    <row r="165" spans="1:27" ht="16.5" customHeight="1" x14ac:dyDescent="0.25">
      <c r="A165" s="14" t="str">
        <f t="shared" si="6"/>
        <v>2018_10_21520001</v>
      </c>
      <c r="B165" s="18">
        <v>2018</v>
      </c>
      <c r="C165" s="18">
        <v>21520001</v>
      </c>
      <c r="D165" s="20">
        <v>43305</v>
      </c>
      <c r="E165" s="19">
        <v>10</v>
      </c>
      <c r="F165" s="14" t="s">
        <v>367</v>
      </c>
      <c r="G165" s="18" t="str">
        <f t="shared" si="7"/>
        <v>Lake Macbride</v>
      </c>
      <c r="H165" s="14" t="s">
        <v>374</v>
      </c>
      <c r="I165" s="14" t="s">
        <v>34</v>
      </c>
      <c r="J165" s="14" t="str">
        <f t="shared" si="8"/>
        <v>Impoundment</v>
      </c>
      <c r="K165" s="14" t="s">
        <v>35</v>
      </c>
      <c r="L165" s="14">
        <v>45</v>
      </c>
      <c r="M165" s="24">
        <v>3.52</v>
      </c>
      <c r="N165" s="30">
        <v>0.61</v>
      </c>
      <c r="O165" s="24">
        <v>8.0299999999999994</v>
      </c>
      <c r="P165" s="24">
        <v>27.3</v>
      </c>
      <c r="Q165" s="24">
        <v>7.73</v>
      </c>
      <c r="R165" s="24">
        <v>8.3000000000000007</v>
      </c>
      <c r="S165" s="24">
        <v>5.1150000000000002</v>
      </c>
      <c r="U165" s="24">
        <v>0.02</v>
      </c>
      <c r="V165" s="24">
        <v>0.13300000000000001</v>
      </c>
      <c r="W165" s="24">
        <v>5.7000000000000002E-3</v>
      </c>
      <c r="X165" s="24">
        <v>0.12</v>
      </c>
      <c r="Y165" s="24">
        <v>1.2999999999999999E-3</v>
      </c>
      <c r="Z165" s="24">
        <v>33.843000000000004</v>
      </c>
      <c r="AA165" s="24">
        <v>12.654</v>
      </c>
    </row>
    <row r="166" spans="1:27" ht="16.5" customHeight="1" x14ac:dyDescent="0.25">
      <c r="A166" s="14" t="str">
        <f t="shared" si="6"/>
        <v>2018_10_21780001</v>
      </c>
      <c r="B166" s="18">
        <v>2018</v>
      </c>
      <c r="C166" s="18">
        <v>21780001</v>
      </c>
      <c r="D166" s="20">
        <v>43305</v>
      </c>
      <c r="E166" s="19">
        <v>10</v>
      </c>
      <c r="F166" s="14" t="s">
        <v>394</v>
      </c>
      <c r="G166" s="18" t="str">
        <f t="shared" si="7"/>
        <v>Lake Manawa</v>
      </c>
      <c r="H166" s="14" t="s">
        <v>395</v>
      </c>
      <c r="I166" s="14" t="s">
        <v>39</v>
      </c>
      <c r="J166" s="14" t="str">
        <f t="shared" si="8"/>
        <v>Natural</v>
      </c>
      <c r="K166" s="14" t="s">
        <v>396</v>
      </c>
      <c r="L166" s="14">
        <v>22.5</v>
      </c>
      <c r="M166" s="24">
        <v>7.2</v>
      </c>
      <c r="N166" s="30">
        <v>0.995</v>
      </c>
      <c r="O166" s="24">
        <v>7.9</v>
      </c>
      <c r="P166" s="24">
        <v>27.5</v>
      </c>
      <c r="Q166" s="24">
        <v>6.86</v>
      </c>
      <c r="R166" s="24">
        <v>22.9</v>
      </c>
      <c r="S166" s="24">
        <v>5.2729999999999997</v>
      </c>
      <c r="U166" s="24">
        <v>9.2999999999999999E-2</v>
      </c>
      <c r="V166" s="24">
        <v>0.158</v>
      </c>
      <c r="W166" s="24">
        <v>-4.7300000000000002E-2</v>
      </c>
      <c r="X166" s="24">
        <v>0.16200000000000001</v>
      </c>
      <c r="Y166" s="24">
        <v>7.3000000000000001E-3</v>
      </c>
      <c r="Z166" s="24">
        <v>30.388999999999999</v>
      </c>
      <c r="AA166" s="24">
        <v>20.359000000000002</v>
      </c>
    </row>
    <row r="167" spans="1:27" ht="16.5" customHeight="1" x14ac:dyDescent="0.25">
      <c r="A167" s="14" t="str">
        <f t="shared" si="6"/>
        <v>2018_10_21780001</v>
      </c>
      <c r="B167" s="18">
        <v>2018</v>
      </c>
      <c r="C167" s="18">
        <v>21780001</v>
      </c>
      <c r="D167" s="20">
        <v>43305</v>
      </c>
      <c r="E167" s="19">
        <v>10</v>
      </c>
      <c r="F167" s="14" t="s">
        <v>394</v>
      </c>
      <c r="G167" s="18" t="str">
        <f t="shared" si="7"/>
        <v>Lake Manawa</v>
      </c>
      <c r="H167" s="14" t="s">
        <v>395</v>
      </c>
      <c r="I167" s="14" t="s">
        <v>39</v>
      </c>
      <c r="J167" s="14" t="str">
        <f t="shared" si="8"/>
        <v>Natural</v>
      </c>
      <c r="K167" s="14" t="s">
        <v>396</v>
      </c>
      <c r="L167" s="14">
        <v>22.5</v>
      </c>
      <c r="M167" s="24">
        <v>7.32</v>
      </c>
      <c r="N167" s="30">
        <v>0.82</v>
      </c>
      <c r="O167" s="24">
        <v>7.9</v>
      </c>
      <c r="P167" s="24">
        <v>27.5</v>
      </c>
      <c r="Q167" s="24">
        <v>6.86</v>
      </c>
      <c r="R167" s="24">
        <v>22.9</v>
      </c>
      <c r="S167" s="27">
        <v>5.2539999999999996</v>
      </c>
      <c r="T167" s="27"/>
      <c r="U167" s="27">
        <v>0.123</v>
      </c>
      <c r="V167" s="27">
        <v>0.151</v>
      </c>
      <c r="W167" s="27">
        <v>-2.0999999999999999E-3</v>
      </c>
      <c r="X167" s="27">
        <v>0.13500000000000001</v>
      </c>
      <c r="Y167" s="27">
        <v>7.1999999999999998E-3</v>
      </c>
      <c r="Z167" s="27">
        <v>38.131999999999998</v>
      </c>
      <c r="AA167" s="27">
        <v>22.122</v>
      </c>
    </row>
    <row r="168" spans="1:27" ht="16.5" customHeight="1" x14ac:dyDescent="0.25">
      <c r="A168" s="14" t="str">
        <f t="shared" si="6"/>
        <v>2018_10_21870001</v>
      </c>
      <c r="B168" s="18">
        <v>2018</v>
      </c>
      <c r="C168" s="18">
        <v>21870001</v>
      </c>
      <c r="D168" s="20">
        <v>43305</v>
      </c>
      <c r="E168" s="19">
        <v>10</v>
      </c>
      <c r="F168" s="14" t="s">
        <v>205</v>
      </c>
      <c r="G168" s="18" t="str">
        <f t="shared" si="7"/>
        <v>Lake of Three Fires</v>
      </c>
      <c r="H168" s="14" t="s">
        <v>33</v>
      </c>
      <c r="I168" s="14" t="s">
        <v>34</v>
      </c>
      <c r="J168" s="14" t="str">
        <f t="shared" si="8"/>
        <v>Impoundment</v>
      </c>
      <c r="K168" s="14" t="s">
        <v>35</v>
      </c>
      <c r="L168" s="14">
        <v>27.8</v>
      </c>
      <c r="M168" s="24">
        <v>4.24</v>
      </c>
      <c r="N168" s="30">
        <v>1.6120000000000001</v>
      </c>
      <c r="O168" s="24">
        <v>8.3000000000000007</v>
      </c>
      <c r="P168" s="24">
        <v>27.7</v>
      </c>
      <c r="Q168" s="24">
        <v>3.95</v>
      </c>
      <c r="R168" s="24">
        <v>22.8</v>
      </c>
      <c r="S168" s="24">
        <v>11.38</v>
      </c>
      <c r="U168" s="24">
        <v>1.2E-2</v>
      </c>
      <c r="V168" s="24">
        <v>0.23200000000000001</v>
      </c>
      <c r="W168" s="24">
        <v>8.9700000000000002E-2</v>
      </c>
      <c r="X168" s="24">
        <v>0.128</v>
      </c>
      <c r="Y168" s="24">
        <v>6.1999999999999998E-3</v>
      </c>
      <c r="Z168" s="24">
        <v>15.435</v>
      </c>
      <c r="AA168" s="24">
        <v>12.268000000000001</v>
      </c>
    </row>
    <row r="169" spans="1:27" ht="16.5" customHeight="1" x14ac:dyDescent="0.25">
      <c r="A169" s="14" t="str">
        <f t="shared" si="6"/>
        <v>2018_10_21170002</v>
      </c>
      <c r="B169" s="18">
        <v>2018</v>
      </c>
      <c r="C169" s="18">
        <v>21170002</v>
      </c>
      <c r="D169" s="20">
        <v>43305</v>
      </c>
      <c r="E169" s="19">
        <v>10</v>
      </c>
      <c r="F169" s="14" t="s">
        <v>50</v>
      </c>
      <c r="G169" s="18" t="s">
        <v>44</v>
      </c>
      <c r="H169" s="14" t="s">
        <v>38</v>
      </c>
      <c r="I169" s="14" t="s">
        <v>39</v>
      </c>
      <c r="J169" s="14" t="str">
        <f t="shared" si="8"/>
        <v>Natural</v>
      </c>
      <c r="K169" s="14" t="s">
        <v>40</v>
      </c>
      <c r="L169" s="14">
        <v>9.6</v>
      </c>
      <c r="M169" s="24">
        <v>8.1199999999999992</v>
      </c>
      <c r="N169" s="30">
        <v>5.1219999999999999</v>
      </c>
      <c r="O169" s="24">
        <v>8.15</v>
      </c>
      <c r="P169" s="24">
        <v>26.5</v>
      </c>
      <c r="Q169" s="24">
        <v>6.88</v>
      </c>
      <c r="R169" s="24">
        <v>13</v>
      </c>
      <c r="S169" s="24">
        <v>9.2789999999999999</v>
      </c>
      <c r="U169" s="24">
        <v>5.1999999999999998E-2</v>
      </c>
      <c r="V169" s="24">
        <v>0.14899999999999999</v>
      </c>
      <c r="W169" s="24">
        <v>-9.2899999999999996E-2</v>
      </c>
      <c r="X169" s="24">
        <v>-0.25110642599999999</v>
      </c>
      <c r="Y169" s="24">
        <v>5.0000000000000001E-4</v>
      </c>
      <c r="Z169" s="24">
        <v>12.196</v>
      </c>
      <c r="AA169" s="24">
        <v>8.702</v>
      </c>
    </row>
    <row r="170" spans="1:27" ht="16.5" customHeight="1" x14ac:dyDescent="0.25">
      <c r="A170" s="14" t="str">
        <f t="shared" si="6"/>
        <v>2018_10_21130002</v>
      </c>
      <c r="B170" s="18">
        <v>2018</v>
      </c>
      <c r="C170" s="18">
        <v>21130002</v>
      </c>
      <c r="D170" s="20">
        <v>43305</v>
      </c>
      <c r="E170" s="19">
        <v>10</v>
      </c>
      <c r="F170" s="14" t="s">
        <v>370</v>
      </c>
      <c r="G170" s="18" t="s">
        <v>531</v>
      </c>
      <c r="H170" s="14" t="s">
        <v>38</v>
      </c>
      <c r="I170" s="14" t="s">
        <v>39</v>
      </c>
      <c r="J170" s="14" t="str">
        <f t="shared" si="8"/>
        <v>Natural</v>
      </c>
      <c r="K170" s="14" t="s">
        <v>40</v>
      </c>
      <c r="L170" s="14">
        <v>11.7</v>
      </c>
      <c r="M170" s="24">
        <v>7.32</v>
      </c>
      <c r="N170" s="30">
        <v>1.8919999999999999</v>
      </c>
      <c r="O170" s="24">
        <v>8.4</v>
      </c>
      <c r="P170" s="24">
        <v>25.8</v>
      </c>
      <c r="Q170" s="24">
        <v>5.6</v>
      </c>
      <c r="R170" s="24">
        <v>17.2</v>
      </c>
      <c r="S170" s="25">
        <v>7.1</v>
      </c>
      <c r="T170" s="25"/>
      <c r="U170" s="25">
        <v>1.9E-2</v>
      </c>
      <c r="V170" s="25">
        <v>0.20499999999999999</v>
      </c>
      <c r="W170" s="25">
        <v>-1.3299999999999999E-2</v>
      </c>
      <c r="X170" s="25">
        <v>0.15</v>
      </c>
      <c r="Y170" s="25">
        <v>8.6E-3</v>
      </c>
      <c r="Z170" s="25">
        <v>30.074999999999999</v>
      </c>
      <c r="AA170" s="25">
        <v>64.763000000000005</v>
      </c>
    </row>
    <row r="171" spans="1:27" ht="16.5" customHeight="1" x14ac:dyDescent="0.25">
      <c r="A171" s="14" t="str">
        <f t="shared" si="6"/>
        <v>2018_10_21130001</v>
      </c>
      <c r="B171" s="18">
        <v>2018</v>
      </c>
      <c r="C171" s="18">
        <v>21130001</v>
      </c>
      <c r="D171" s="20">
        <v>43305</v>
      </c>
      <c r="E171" s="19">
        <v>10</v>
      </c>
      <c r="F171" s="14" t="s">
        <v>372</v>
      </c>
      <c r="G171" s="18" t="s">
        <v>531</v>
      </c>
      <c r="H171" s="14" t="s">
        <v>38</v>
      </c>
      <c r="I171" s="14" t="s">
        <v>39</v>
      </c>
      <c r="J171" s="14" t="str">
        <f t="shared" si="8"/>
        <v>Natural</v>
      </c>
      <c r="K171" s="14" t="s">
        <v>40</v>
      </c>
      <c r="L171" s="14">
        <v>11.7</v>
      </c>
      <c r="M171" s="24">
        <v>7.56</v>
      </c>
      <c r="N171" s="30">
        <v>2.1880000000000002</v>
      </c>
      <c r="O171" s="24">
        <v>8.4</v>
      </c>
      <c r="P171" s="24">
        <v>26.2</v>
      </c>
      <c r="Q171" s="24">
        <v>7.5</v>
      </c>
      <c r="R171" s="24">
        <v>13.3</v>
      </c>
      <c r="S171" s="24">
        <v>7.2869999999999999</v>
      </c>
      <c r="U171" s="24">
        <v>-3.0000000000000001E-3</v>
      </c>
      <c r="V171" s="24">
        <v>0.23300000000000001</v>
      </c>
      <c r="W171" s="24">
        <v>-5.4800000000000001E-2</v>
      </c>
      <c r="X171" s="24">
        <v>0.127</v>
      </c>
      <c r="Y171" s="24">
        <v>1.1599999999999999E-2</v>
      </c>
      <c r="Z171" s="24">
        <v>30.221</v>
      </c>
      <c r="AA171" s="24">
        <v>61.606000000000002</v>
      </c>
    </row>
    <row r="172" spans="1:27" ht="16.5" customHeight="1" x14ac:dyDescent="0.25">
      <c r="A172" s="14" t="str">
        <f t="shared" si="6"/>
        <v>2018_10_21500001</v>
      </c>
      <c r="B172" s="18">
        <v>2018</v>
      </c>
      <c r="C172" s="18">
        <v>21500001</v>
      </c>
      <c r="D172" s="20">
        <v>43305</v>
      </c>
      <c r="E172" s="19">
        <v>10</v>
      </c>
      <c r="F172" s="14" t="s">
        <v>54</v>
      </c>
      <c r="G172" s="18" t="str">
        <f t="shared" si="7"/>
        <v>Rock Creek</v>
      </c>
      <c r="H172" s="14" t="s">
        <v>33</v>
      </c>
      <c r="I172" s="14" t="s">
        <v>34</v>
      </c>
      <c r="J172" s="14" t="str">
        <f t="shared" si="8"/>
        <v>Impoundment</v>
      </c>
      <c r="K172" s="14" t="s">
        <v>35</v>
      </c>
      <c r="L172" s="14">
        <v>17.8</v>
      </c>
      <c r="M172" s="24">
        <v>8.99</v>
      </c>
      <c r="N172" s="30">
        <v>4.4029999999999996</v>
      </c>
      <c r="O172" s="24">
        <v>7.93</v>
      </c>
      <c r="P172" s="24">
        <v>26.2</v>
      </c>
      <c r="Q172" s="24">
        <v>7.82</v>
      </c>
      <c r="R172" s="24">
        <v>21.5</v>
      </c>
      <c r="S172" s="24">
        <v>4.7439999999999998</v>
      </c>
      <c r="U172" s="24">
        <v>8.3000000000000004E-2</v>
      </c>
      <c r="V172" s="24">
        <v>6.0999999999999999E-2</v>
      </c>
      <c r="W172" s="24">
        <v>1.3573999999999999</v>
      </c>
      <c r="X172" s="24">
        <v>1.5645587109999997</v>
      </c>
      <c r="Y172" s="24">
        <v>8.5199999999999998E-2</v>
      </c>
      <c r="Z172" s="24">
        <v>14.103</v>
      </c>
      <c r="AA172" s="24">
        <v>17.466000000000001</v>
      </c>
    </row>
    <row r="173" spans="1:27" ht="16.5" customHeight="1" x14ac:dyDescent="0.25">
      <c r="A173" s="14" t="str">
        <f t="shared" si="6"/>
        <v>2018_10_21690001</v>
      </c>
      <c r="B173" s="18">
        <v>2018</v>
      </c>
      <c r="C173" s="18">
        <v>21690001</v>
      </c>
      <c r="D173" s="20">
        <v>43305</v>
      </c>
      <c r="E173" s="19">
        <v>10</v>
      </c>
      <c r="F173" s="14" t="s">
        <v>209</v>
      </c>
      <c r="G173" s="18" t="str">
        <f t="shared" si="7"/>
        <v>Viking Lake</v>
      </c>
      <c r="H173" s="14" t="s">
        <v>33</v>
      </c>
      <c r="I173" s="14" t="s">
        <v>34</v>
      </c>
      <c r="J173" s="14" t="str">
        <f t="shared" si="8"/>
        <v>Impoundment</v>
      </c>
      <c r="K173" s="14" t="s">
        <v>35</v>
      </c>
      <c r="L173" s="14">
        <v>42.3</v>
      </c>
      <c r="M173" s="24">
        <v>1.43</v>
      </c>
      <c r="N173" s="30">
        <v>10.927</v>
      </c>
      <c r="O173" s="24">
        <v>8.35</v>
      </c>
      <c r="P173" s="24">
        <v>28.6</v>
      </c>
      <c r="Q173" s="24">
        <v>4.68</v>
      </c>
      <c r="R173" s="24">
        <v>17.2</v>
      </c>
      <c r="S173" s="25">
        <v>8.2240000000000002</v>
      </c>
      <c r="T173" s="25"/>
      <c r="U173" s="25">
        <v>6.9000000000000006E-2</v>
      </c>
      <c r="V173" s="25">
        <v>0.19800000000000001</v>
      </c>
      <c r="W173" s="25">
        <v>-4.9399999999999999E-2</v>
      </c>
      <c r="X173" s="25">
        <v>0.13300000000000001</v>
      </c>
      <c r="Y173" s="25">
        <v>2.5999999999999999E-3</v>
      </c>
      <c r="Z173" s="25">
        <v>12.726000000000001</v>
      </c>
      <c r="AA173" s="25">
        <v>8.0690000000000008</v>
      </c>
    </row>
    <row r="174" spans="1:27" ht="16.5" customHeight="1" x14ac:dyDescent="0.25">
      <c r="A174" s="14" t="str">
        <f t="shared" si="6"/>
        <v>2018_11_21350001</v>
      </c>
      <c r="B174" s="18">
        <v>2018</v>
      </c>
      <c r="C174" s="18">
        <v>21350001</v>
      </c>
      <c r="D174" s="20">
        <v>43312</v>
      </c>
      <c r="E174" s="19">
        <v>11</v>
      </c>
      <c r="F174" s="18" t="s">
        <v>32</v>
      </c>
      <c r="G174" s="18" t="str">
        <f t="shared" si="7"/>
        <v>Beeds Lake</v>
      </c>
      <c r="H174" s="14" t="s">
        <v>33</v>
      </c>
      <c r="I174" s="14" t="s">
        <v>34</v>
      </c>
      <c r="J174" s="14" t="str">
        <f t="shared" si="8"/>
        <v>Impoundment</v>
      </c>
      <c r="K174" s="14" t="s">
        <v>35</v>
      </c>
      <c r="L174" s="14">
        <v>24.6</v>
      </c>
      <c r="M174" s="24">
        <v>27</v>
      </c>
      <c r="N174" s="30">
        <v>0.153</v>
      </c>
      <c r="O174" s="24">
        <v>8.1</v>
      </c>
      <c r="P174" s="24">
        <v>25.4</v>
      </c>
      <c r="Q174" s="24">
        <v>13.91</v>
      </c>
      <c r="R174" s="24">
        <v>7.2</v>
      </c>
      <c r="S174" s="25">
        <v>4.1340000000000003</v>
      </c>
      <c r="T174" s="25"/>
      <c r="U174" s="25">
        <v>0.14499999999999999</v>
      </c>
      <c r="V174" s="25">
        <v>0.255</v>
      </c>
      <c r="W174" s="25">
        <v>0.89729999999999999</v>
      </c>
      <c r="X174" s="25">
        <v>-2.5000000000000001E-2</v>
      </c>
      <c r="Y174" s="25">
        <v>6.2100000000000002E-2</v>
      </c>
      <c r="Z174" s="25">
        <v>3.3959999999999999</v>
      </c>
      <c r="AA174" s="25">
        <v>19.664000000000001</v>
      </c>
    </row>
    <row r="175" spans="1:27" ht="16.5" customHeight="1" x14ac:dyDescent="0.25">
      <c r="A175" s="14" t="str">
        <f t="shared" si="6"/>
        <v>2018_11_21770001</v>
      </c>
      <c r="B175" s="18">
        <v>2018</v>
      </c>
      <c r="C175" s="18">
        <v>21770001</v>
      </c>
      <c r="D175" s="20">
        <v>43312</v>
      </c>
      <c r="E175" s="19">
        <v>11</v>
      </c>
      <c r="F175" s="18" t="s">
        <v>196</v>
      </c>
      <c r="G175" s="18" t="str">
        <f t="shared" si="7"/>
        <v>Big Creek</v>
      </c>
      <c r="H175" s="14" t="s">
        <v>33</v>
      </c>
      <c r="I175" s="14" t="s">
        <v>34</v>
      </c>
      <c r="J175" s="14" t="str">
        <f t="shared" si="8"/>
        <v>Impoundment</v>
      </c>
      <c r="K175" s="14" t="s">
        <v>40</v>
      </c>
      <c r="L175" s="14">
        <v>19.399999999999999</v>
      </c>
      <c r="M175" s="24">
        <v>7.02</v>
      </c>
      <c r="N175" s="30">
        <v>0.23499999999999999</v>
      </c>
      <c r="O175" s="24">
        <v>8</v>
      </c>
      <c r="P175" s="24">
        <v>25.2</v>
      </c>
      <c r="Q175" s="24">
        <v>11.32</v>
      </c>
      <c r="R175" s="24">
        <v>7.75</v>
      </c>
      <c r="S175" s="24">
        <v>3.508</v>
      </c>
      <c r="U175" s="24">
        <v>9.6000000000000002E-2</v>
      </c>
      <c r="V175" s="24">
        <v>0.14899999999999999</v>
      </c>
      <c r="W175" s="24">
        <v>-8.5999999999999993E-2</v>
      </c>
      <c r="X175" s="24">
        <v>3.63</v>
      </c>
      <c r="Y175" s="24">
        <v>5.91E-2</v>
      </c>
      <c r="Z175" s="24">
        <v>9.02</v>
      </c>
      <c r="AA175" s="24">
        <v>12.381</v>
      </c>
    </row>
    <row r="176" spans="1:27" ht="16.5" customHeight="1" x14ac:dyDescent="0.25">
      <c r="A176" s="14" t="str">
        <f t="shared" si="6"/>
        <v>2018_11_21770001</v>
      </c>
      <c r="B176" s="18">
        <v>2018</v>
      </c>
      <c r="C176" s="18">
        <v>21770001</v>
      </c>
      <c r="D176" s="20">
        <v>43312</v>
      </c>
      <c r="E176" s="19">
        <v>11</v>
      </c>
      <c r="F176" s="18" t="s">
        <v>196</v>
      </c>
      <c r="G176" s="18" t="str">
        <f t="shared" si="7"/>
        <v>Big Creek</v>
      </c>
      <c r="H176" s="14" t="s">
        <v>33</v>
      </c>
      <c r="I176" s="14" t="s">
        <v>34</v>
      </c>
      <c r="J176" s="14" t="str">
        <f t="shared" si="8"/>
        <v>Impoundment</v>
      </c>
      <c r="K176" s="14" t="s">
        <v>40</v>
      </c>
      <c r="L176" s="14">
        <v>19.399999999999999</v>
      </c>
      <c r="M176" s="24">
        <v>7.15</v>
      </c>
      <c r="N176" s="30">
        <v>0.75</v>
      </c>
      <c r="O176" s="24">
        <v>8</v>
      </c>
      <c r="P176" s="24">
        <v>25.2</v>
      </c>
      <c r="Q176" s="24">
        <v>11.32</v>
      </c>
      <c r="R176" s="24">
        <v>7.75</v>
      </c>
      <c r="S176" s="27">
        <v>3.52</v>
      </c>
      <c r="T176" s="27"/>
      <c r="U176" s="27">
        <v>0.185</v>
      </c>
      <c r="V176" s="27">
        <v>0.252</v>
      </c>
      <c r="W176" s="27">
        <v>-6.9800000000000001E-2</v>
      </c>
      <c r="X176" s="27">
        <v>3.589</v>
      </c>
      <c r="Y176" s="27">
        <v>5.3699999999999998E-2</v>
      </c>
      <c r="Z176" s="27">
        <v>8.44</v>
      </c>
      <c r="AA176" s="27">
        <v>12.278</v>
      </c>
    </row>
    <row r="177" spans="1:27" ht="16.5" customHeight="1" x14ac:dyDescent="0.25">
      <c r="A177" s="14" t="str">
        <f t="shared" si="6"/>
        <v>2018_11_21810002</v>
      </c>
      <c r="B177" s="18">
        <v>2018</v>
      </c>
      <c r="C177" s="18">
        <v>21810002</v>
      </c>
      <c r="D177" s="20">
        <v>43312</v>
      </c>
      <c r="E177" s="19">
        <v>11</v>
      </c>
      <c r="F177" s="18" t="s">
        <v>37</v>
      </c>
      <c r="G177" s="18" t="s">
        <v>37</v>
      </c>
      <c r="H177" s="14" t="s">
        <v>38</v>
      </c>
      <c r="I177" s="14" t="s">
        <v>39</v>
      </c>
      <c r="J177" s="14" t="str">
        <f t="shared" si="8"/>
        <v>Natural</v>
      </c>
      <c r="K177" s="14" t="s">
        <v>40</v>
      </c>
      <c r="L177" s="14">
        <v>15.1</v>
      </c>
      <c r="M177" s="24">
        <v>10.4</v>
      </c>
      <c r="N177" s="30">
        <v>0.13500000000000001</v>
      </c>
      <c r="O177" s="24">
        <v>8.7899999999999991</v>
      </c>
      <c r="P177" s="24">
        <v>26.6</v>
      </c>
      <c r="Q177" s="24">
        <v>7.5</v>
      </c>
      <c r="R177" s="24">
        <v>19</v>
      </c>
      <c r="S177" s="25">
        <v>7.5140000000000002</v>
      </c>
      <c r="T177" s="25"/>
      <c r="U177" s="25">
        <v>0.16500000000000001</v>
      </c>
      <c r="V177" s="25">
        <v>0.22600000000000001</v>
      </c>
      <c r="W177" s="25">
        <v>-7.0900000000000005E-2</v>
      </c>
      <c r="X177" s="25">
        <v>-0.184</v>
      </c>
      <c r="Y177" s="25">
        <v>6.4000000000000003E-3</v>
      </c>
      <c r="Z177" s="25">
        <v>10.224</v>
      </c>
      <c r="AA177" s="25">
        <v>20.018000000000001</v>
      </c>
    </row>
    <row r="178" spans="1:27" ht="16.5" customHeight="1" x14ac:dyDescent="0.25">
      <c r="A178" s="14" t="str">
        <f t="shared" si="6"/>
        <v>2018_11_21940001</v>
      </c>
      <c r="B178" s="18">
        <v>2018</v>
      </c>
      <c r="C178" s="18">
        <v>21940001</v>
      </c>
      <c r="D178" s="20">
        <v>43312</v>
      </c>
      <c r="E178" s="19">
        <v>11</v>
      </c>
      <c r="F178" s="18" t="s">
        <v>42</v>
      </c>
      <c r="G178" s="18" t="str">
        <f t="shared" si="7"/>
        <v>Brushy Creek</v>
      </c>
      <c r="H178" s="14" t="s">
        <v>33</v>
      </c>
      <c r="I178" s="14" t="s">
        <v>34</v>
      </c>
      <c r="J178" s="14" t="str">
        <f t="shared" si="8"/>
        <v>Impoundment</v>
      </c>
      <c r="K178" s="14" t="s">
        <v>40</v>
      </c>
      <c r="L178" s="14">
        <v>77.5</v>
      </c>
      <c r="M178" s="24">
        <v>8.4600000000000009</v>
      </c>
      <c r="N178" s="30">
        <v>0</v>
      </c>
      <c r="O178" s="24">
        <v>9.4</v>
      </c>
      <c r="P178" s="24">
        <v>25.8</v>
      </c>
      <c r="Q178" s="24">
        <v>17</v>
      </c>
      <c r="R178" s="24">
        <v>5</v>
      </c>
      <c r="S178" s="24">
        <v>4.7359999999999998</v>
      </c>
      <c r="U178" s="24">
        <v>0.16200000000000001</v>
      </c>
      <c r="V178" s="24">
        <v>0.28599999999999998</v>
      </c>
      <c r="W178" s="24">
        <v>-5.8599999999999999E-2</v>
      </c>
      <c r="X178" s="24">
        <v>6.0270000000000001</v>
      </c>
      <c r="Y178" s="24">
        <v>0.2515</v>
      </c>
      <c r="Z178" s="24">
        <v>4.407</v>
      </c>
      <c r="AA178" s="24">
        <v>18.664000000000001</v>
      </c>
    </row>
    <row r="179" spans="1:27" ht="16.5" customHeight="1" x14ac:dyDescent="0.25">
      <c r="A179" s="14" t="str">
        <f t="shared" si="6"/>
        <v>2018_11_21170001</v>
      </c>
      <c r="B179" s="18">
        <v>2018</v>
      </c>
      <c r="C179" s="18">
        <v>21170001</v>
      </c>
      <c r="D179" s="20">
        <v>43312</v>
      </c>
      <c r="E179" s="19">
        <v>11</v>
      </c>
      <c r="F179" s="18" t="s">
        <v>44</v>
      </c>
      <c r="G179" s="18" t="s">
        <v>44</v>
      </c>
      <c r="H179" s="14" t="s">
        <v>38</v>
      </c>
      <c r="I179" s="14" t="s">
        <v>39</v>
      </c>
      <c r="J179" s="14" t="str">
        <f t="shared" si="8"/>
        <v>Natural</v>
      </c>
      <c r="K179" s="14" t="s">
        <v>40</v>
      </c>
      <c r="L179" s="14">
        <v>9.6</v>
      </c>
      <c r="M179" s="24">
        <v>9.92</v>
      </c>
      <c r="N179" s="30">
        <v>1.5169999999999999</v>
      </c>
      <c r="O179" s="24">
        <v>8.3000000000000007</v>
      </c>
      <c r="P179" s="24">
        <v>26.3</v>
      </c>
      <c r="Q179" s="24">
        <v>8.39</v>
      </c>
      <c r="R179" s="24">
        <v>10.4</v>
      </c>
      <c r="S179" s="24">
        <v>6.569</v>
      </c>
      <c r="U179" s="24">
        <v>0.20899999999999999</v>
      </c>
      <c r="V179" s="24">
        <v>0.19800000000000001</v>
      </c>
      <c r="W179" s="24">
        <v>-7.5700000000000003E-2</v>
      </c>
      <c r="X179" s="24">
        <v>0.105</v>
      </c>
      <c r="Y179" s="24">
        <v>-2.5999999999999999E-3</v>
      </c>
      <c r="Z179" s="24">
        <v>4.22</v>
      </c>
      <c r="AA179" s="24">
        <v>10.231999999999999</v>
      </c>
    </row>
    <row r="180" spans="1:27" ht="16.5" customHeight="1" x14ac:dyDescent="0.25">
      <c r="A180" s="14" t="str">
        <f t="shared" si="6"/>
        <v>2018_11_21810001</v>
      </c>
      <c r="B180" s="18">
        <v>2018</v>
      </c>
      <c r="C180" s="18">
        <v>21810001</v>
      </c>
      <c r="D180" s="20">
        <v>43312</v>
      </c>
      <c r="E180" s="19">
        <v>11</v>
      </c>
      <c r="F180" s="14" t="s">
        <v>539</v>
      </c>
      <c r="G180" s="18" t="s">
        <v>37</v>
      </c>
      <c r="H180" s="14" t="s">
        <v>38</v>
      </c>
      <c r="I180" s="14" t="s">
        <v>39</v>
      </c>
      <c r="J180" s="14" t="str">
        <f t="shared" si="8"/>
        <v>Natural</v>
      </c>
      <c r="K180" s="14" t="s">
        <v>40</v>
      </c>
      <c r="L180" s="14">
        <v>15.1</v>
      </c>
      <c r="M180" s="24">
        <v>13.7</v>
      </c>
      <c r="N180" s="30">
        <v>0.95499999999999996</v>
      </c>
      <c r="O180" s="24">
        <v>8.9700000000000006</v>
      </c>
      <c r="P180" s="24">
        <v>26.2</v>
      </c>
      <c r="Q180" s="24">
        <v>8.9</v>
      </c>
      <c r="R180" s="24">
        <v>22</v>
      </c>
      <c r="S180" s="24">
        <v>7.1349999999999998</v>
      </c>
      <c r="U180" s="24">
        <v>0.14799999999999999</v>
      </c>
      <c r="V180" s="24">
        <v>0.214</v>
      </c>
      <c r="W180" s="24">
        <v>-6.1199999999999997E-2</v>
      </c>
      <c r="X180" s="24">
        <v>-0.20799999999999999</v>
      </c>
      <c r="Y180" s="24">
        <v>8.5000000000000006E-3</v>
      </c>
      <c r="Z180" s="24">
        <v>10.622</v>
      </c>
      <c r="AA180" s="24">
        <v>21.106999999999999</v>
      </c>
    </row>
    <row r="181" spans="1:27" ht="16.5" customHeight="1" x14ac:dyDescent="0.25">
      <c r="A181" s="14" t="str">
        <f t="shared" si="6"/>
        <v>2018_11_21880001</v>
      </c>
      <c r="B181" s="18">
        <v>2018</v>
      </c>
      <c r="C181" s="18">
        <v>21880001</v>
      </c>
      <c r="D181" s="20">
        <v>43312</v>
      </c>
      <c r="E181" s="19">
        <v>11</v>
      </c>
      <c r="F181" s="18" t="s">
        <v>201</v>
      </c>
      <c r="G181" s="18" t="str">
        <f t="shared" si="7"/>
        <v>Green Valley</v>
      </c>
      <c r="H181" s="14" t="s">
        <v>33</v>
      </c>
      <c r="I181" s="14" t="s">
        <v>34</v>
      </c>
      <c r="J181" s="14" t="str">
        <f t="shared" si="8"/>
        <v>Impoundment</v>
      </c>
      <c r="K181" s="14" t="s">
        <v>35</v>
      </c>
      <c r="L181" s="14">
        <v>26.5</v>
      </c>
      <c r="M181" s="24">
        <v>6.06</v>
      </c>
      <c r="N181" s="30">
        <v>0.73499999999999999</v>
      </c>
      <c r="O181" s="24">
        <v>8.4</v>
      </c>
      <c r="P181" s="24">
        <v>26</v>
      </c>
      <c r="Q181" s="24">
        <v>6.98</v>
      </c>
      <c r="R181" s="24">
        <v>30.8</v>
      </c>
      <c r="S181" s="24">
        <v>26.64</v>
      </c>
      <c r="U181" s="24">
        <v>0.11799999999999999</v>
      </c>
      <c r="V181" s="24">
        <v>0.24299999999999999</v>
      </c>
      <c r="W181" s="24">
        <v>-7.3099999999999998E-2</v>
      </c>
      <c r="X181" s="24">
        <v>-0.22</v>
      </c>
      <c r="Y181" s="24">
        <v>0</v>
      </c>
      <c r="Z181" s="24">
        <v>1.8160000000000001</v>
      </c>
      <c r="AA181" s="24">
        <v>9.9909999999999997</v>
      </c>
    </row>
    <row r="182" spans="1:27" ht="16.5" customHeight="1" x14ac:dyDescent="0.25">
      <c r="A182" s="14" t="str">
        <f t="shared" si="6"/>
        <v>2018_11_21150001</v>
      </c>
      <c r="B182" s="18">
        <v>2018</v>
      </c>
      <c r="C182" s="18">
        <v>21150001</v>
      </c>
      <c r="D182" s="20">
        <v>43312</v>
      </c>
      <c r="E182" s="19">
        <v>11</v>
      </c>
      <c r="F182" s="14" t="s">
        <v>203</v>
      </c>
      <c r="G182" s="18" t="str">
        <f t="shared" si="7"/>
        <v>Lake Anita</v>
      </c>
      <c r="H182" s="14" t="s">
        <v>33</v>
      </c>
      <c r="I182" s="14" t="s">
        <v>34</v>
      </c>
      <c r="J182" s="14" t="str">
        <f t="shared" si="8"/>
        <v>Impoundment</v>
      </c>
      <c r="K182" s="14" t="s">
        <v>35</v>
      </c>
      <c r="L182" s="14">
        <v>33.200000000000003</v>
      </c>
      <c r="M182" s="24">
        <v>4.79</v>
      </c>
      <c r="N182" s="30">
        <v>3.1219999999999999</v>
      </c>
      <c r="O182" s="24">
        <v>8.1999999999999993</v>
      </c>
      <c r="P182" s="24">
        <v>28.2</v>
      </c>
      <c r="Q182" s="24">
        <v>8.31</v>
      </c>
      <c r="R182" s="24">
        <v>12.2</v>
      </c>
      <c r="S182" s="24">
        <v>5.5739999999999998</v>
      </c>
      <c r="U182" s="24">
        <v>0.27300000000000002</v>
      </c>
      <c r="V182" s="24">
        <v>0.308</v>
      </c>
      <c r="W182" s="24">
        <v>-7.5899999999999995E-2</v>
      </c>
      <c r="X182" s="24">
        <v>-0.22700000000000001</v>
      </c>
      <c r="Y182" s="24">
        <v>-3.8999999999999998E-3</v>
      </c>
      <c r="Z182" s="24">
        <v>3.86</v>
      </c>
      <c r="AA182" s="24">
        <v>8.4239999999999995</v>
      </c>
    </row>
    <row r="183" spans="1:27" ht="16.5" customHeight="1" x14ac:dyDescent="0.25">
      <c r="A183" s="14" t="str">
        <f t="shared" si="6"/>
        <v>2018_11_21920001</v>
      </c>
      <c r="B183" s="18">
        <v>2018</v>
      </c>
      <c r="C183" s="18">
        <v>21920001</v>
      </c>
      <c r="D183" s="20">
        <v>43312</v>
      </c>
      <c r="E183" s="19">
        <v>11</v>
      </c>
      <c r="F183" s="14" t="s">
        <v>360</v>
      </c>
      <c r="G183" s="18" t="str">
        <f t="shared" si="7"/>
        <v>Lake Darling</v>
      </c>
      <c r="H183" s="14" t="s">
        <v>33</v>
      </c>
      <c r="I183" s="14" t="s">
        <v>34</v>
      </c>
      <c r="J183" s="14" t="str">
        <f t="shared" si="8"/>
        <v>Impoundment</v>
      </c>
      <c r="K183" s="14" t="s">
        <v>35</v>
      </c>
      <c r="L183" s="14">
        <v>21.6</v>
      </c>
      <c r="M183" s="24">
        <v>8.36</v>
      </c>
      <c r="N183" s="30">
        <v>2.37</v>
      </c>
      <c r="O183" s="24">
        <v>9.1999999999999993</v>
      </c>
      <c r="P183" s="24">
        <v>25.9</v>
      </c>
      <c r="Q183" s="24">
        <v>10.119999999999999</v>
      </c>
      <c r="R183" s="24">
        <v>30.1</v>
      </c>
      <c r="S183" s="25">
        <v>6.7060000000000004</v>
      </c>
      <c r="T183" s="25"/>
      <c r="U183" s="25">
        <v>0.13100000000000001</v>
      </c>
      <c r="V183" s="25">
        <v>0.26600000000000001</v>
      </c>
      <c r="W183" s="25">
        <v>0.25419999999999998</v>
      </c>
      <c r="X183" s="25">
        <v>-3.5999999999999997E-2</v>
      </c>
      <c r="Y183" s="25">
        <v>8.3000000000000001E-3</v>
      </c>
      <c r="Z183" s="25">
        <v>8.5259999999999998</v>
      </c>
      <c r="AA183" s="25">
        <v>12.529</v>
      </c>
    </row>
    <row r="184" spans="1:27" ht="16.5" customHeight="1" x14ac:dyDescent="0.25">
      <c r="A184" s="14" t="str">
        <f t="shared" si="6"/>
        <v>2018_11_21620001</v>
      </c>
      <c r="B184" s="18">
        <v>2018</v>
      </c>
      <c r="C184" s="18">
        <v>21620001</v>
      </c>
      <c r="D184" s="20">
        <v>43312</v>
      </c>
      <c r="E184" s="19">
        <v>11</v>
      </c>
      <c r="F184" s="14" t="s">
        <v>356</v>
      </c>
      <c r="G184" s="18" t="str">
        <f t="shared" si="7"/>
        <v>Lake Keomah</v>
      </c>
      <c r="H184" s="14" t="s">
        <v>33</v>
      </c>
      <c r="I184" s="14" t="s">
        <v>34</v>
      </c>
      <c r="J184" s="14" t="str">
        <f t="shared" si="8"/>
        <v>Impoundment</v>
      </c>
      <c r="K184" s="14" t="s">
        <v>357</v>
      </c>
      <c r="L184" s="14">
        <v>18.3</v>
      </c>
      <c r="M184" s="24">
        <v>8.16</v>
      </c>
      <c r="N184" s="30">
        <v>1.5229999999999999</v>
      </c>
      <c r="O184" s="24">
        <v>9</v>
      </c>
      <c r="P184" s="24">
        <v>29.5</v>
      </c>
      <c r="Q184" s="24">
        <v>10.8</v>
      </c>
      <c r="R184" s="24">
        <v>27.6</v>
      </c>
      <c r="S184" s="24">
        <v>6.87</v>
      </c>
      <c r="U184" s="24">
        <v>0.16300000000000001</v>
      </c>
      <c r="V184" s="24">
        <v>0.25</v>
      </c>
      <c r="W184" s="24">
        <v>0.83589999999999998</v>
      </c>
      <c r="X184" s="24">
        <v>-2.1999999999999999E-2</v>
      </c>
      <c r="Y184" s="24">
        <v>6.4000000000000003E-3</v>
      </c>
      <c r="Z184" s="24">
        <v>8.0289999999999999</v>
      </c>
      <c r="AA184" s="24">
        <v>22.148</v>
      </c>
    </row>
    <row r="185" spans="1:27" ht="16.5" customHeight="1" x14ac:dyDescent="0.25">
      <c r="A185" s="14" t="str">
        <f t="shared" si="6"/>
        <v>2018_11_21520001</v>
      </c>
      <c r="B185" s="18">
        <v>2018</v>
      </c>
      <c r="C185" s="18">
        <v>21520001</v>
      </c>
      <c r="D185" s="20">
        <v>43312</v>
      </c>
      <c r="E185" s="19">
        <v>11</v>
      </c>
      <c r="F185" s="14" t="s">
        <v>367</v>
      </c>
      <c r="G185" s="18" t="str">
        <f t="shared" si="7"/>
        <v>Lake Macbride</v>
      </c>
      <c r="H185" s="14" t="s">
        <v>374</v>
      </c>
      <c r="I185" s="14" t="s">
        <v>34</v>
      </c>
      <c r="J185" s="14" t="str">
        <f t="shared" si="8"/>
        <v>Impoundment</v>
      </c>
      <c r="K185" s="14" t="s">
        <v>35</v>
      </c>
      <c r="L185" s="14">
        <v>45</v>
      </c>
      <c r="M185" s="24">
        <v>4.76</v>
      </c>
      <c r="N185" s="30">
        <v>0.157</v>
      </c>
      <c r="O185" s="24">
        <v>8.8000000000000007</v>
      </c>
      <c r="P185" s="24">
        <v>27.6</v>
      </c>
      <c r="Q185" s="24">
        <v>9.6</v>
      </c>
      <c r="R185" s="24">
        <v>5.81</v>
      </c>
      <c r="S185" s="24">
        <v>4.0434999999999999</v>
      </c>
      <c r="U185" s="24">
        <v>0.215</v>
      </c>
      <c r="V185" s="24">
        <v>0.26500000000000001</v>
      </c>
      <c r="W185" s="24">
        <v>-6.5799999999999997E-2</v>
      </c>
      <c r="X185" s="24">
        <v>-0.20599999999999999</v>
      </c>
      <c r="Y185" s="24">
        <v>-1.5E-3</v>
      </c>
      <c r="Z185" s="24">
        <v>19.010000000000002</v>
      </c>
      <c r="AA185" s="24">
        <v>13.519</v>
      </c>
    </row>
    <row r="186" spans="1:27" ht="16.5" customHeight="1" x14ac:dyDescent="0.25">
      <c r="A186" s="14" t="str">
        <f t="shared" si="6"/>
        <v>2018_11_21780001</v>
      </c>
      <c r="B186" s="18">
        <v>2018</v>
      </c>
      <c r="C186" s="18">
        <v>21780001</v>
      </c>
      <c r="D186" s="20">
        <v>43312</v>
      </c>
      <c r="E186" s="19">
        <v>11</v>
      </c>
      <c r="F186" s="14" t="s">
        <v>394</v>
      </c>
      <c r="G186" s="18" t="str">
        <f t="shared" si="7"/>
        <v>Lake Manawa</v>
      </c>
      <c r="H186" s="14" t="s">
        <v>395</v>
      </c>
      <c r="I186" s="14" t="s">
        <v>39</v>
      </c>
      <c r="J186" s="14" t="str">
        <f t="shared" si="8"/>
        <v>Natural</v>
      </c>
      <c r="K186" s="14" t="s">
        <v>396</v>
      </c>
      <c r="L186" s="14">
        <v>22.5</v>
      </c>
      <c r="M186" s="24">
        <v>12</v>
      </c>
      <c r="N186" s="30">
        <v>0.6</v>
      </c>
      <c r="O186" s="24">
        <v>8.7899999999999991</v>
      </c>
      <c r="P186" s="24">
        <v>24.8</v>
      </c>
      <c r="Q186" s="24">
        <v>7.73</v>
      </c>
      <c r="R186" s="24">
        <v>29.2</v>
      </c>
      <c r="S186" s="24">
        <v>4.4509999999999996</v>
      </c>
      <c r="U186" s="24">
        <v>0.123</v>
      </c>
      <c r="V186" s="24">
        <v>0.221</v>
      </c>
      <c r="W186" s="24">
        <v>-6.8500000000000005E-2</v>
      </c>
      <c r="X186" s="24">
        <v>-0.159</v>
      </c>
      <c r="Y186" s="24">
        <v>6.4999999999999997E-3</v>
      </c>
      <c r="Z186" s="24">
        <v>18.451000000000001</v>
      </c>
      <c r="AA186" s="24">
        <v>19.95</v>
      </c>
    </row>
    <row r="187" spans="1:27" ht="16.5" customHeight="1" x14ac:dyDescent="0.25">
      <c r="A187" s="14" t="str">
        <f t="shared" si="6"/>
        <v>2018_11_21870001</v>
      </c>
      <c r="B187" s="18">
        <v>2018</v>
      </c>
      <c r="C187" s="18">
        <v>21870001</v>
      </c>
      <c r="D187" s="20">
        <v>43312</v>
      </c>
      <c r="E187" s="19">
        <v>11</v>
      </c>
      <c r="F187" s="14" t="s">
        <v>205</v>
      </c>
      <c r="G187" s="18" t="str">
        <f t="shared" si="7"/>
        <v>Lake of Three Fires</v>
      </c>
      <c r="H187" s="14" t="s">
        <v>33</v>
      </c>
      <c r="I187" s="14" t="s">
        <v>34</v>
      </c>
      <c r="J187" s="14" t="str">
        <f t="shared" si="8"/>
        <v>Impoundment</v>
      </c>
      <c r="K187" s="14" t="s">
        <v>35</v>
      </c>
      <c r="L187" s="14">
        <v>27.8</v>
      </c>
      <c r="M187" s="24">
        <v>7.09</v>
      </c>
      <c r="N187" s="30">
        <v>0.34499999999999997</v>
      </c>
      <c r="O187" s="24">
        <v>8.6999999999999993</v>
      </c>
      <c r="P187" s="24">
        <v>26.2</v>
      </c>
      <c r="Q187" s="24">
        <v>8.43</v>
      </c>
      <c r="R187" s="24">
        <v>21.5</v>
      </c>
      <c r="S187" s="24">
        <v>9.9649999999999999</v>
      </c>
      <c r="U187" s="24">
        <v>0.11600000000000001</v>
      </c>
      <c r="V187" s="24">
        <v>0.252</v>
      </c>
      <c r="W187" s="24">
        <v>-7.8799999999999995E-2</v>
      </c>
      <c r="X187" s="24">
        <v>-0.23200000000000001</v>
      </c>
      <c r="Y187" s="24">
        <v>-1.2999999999999999E-3</v>
      </c>
      <c r="Z187" s="24">
        <v>1.6</v>
      </c>
      <c r="AA187" s="24">
        <v>11.317</v>
      </c>
    </row>
    <row r="188" spans="1:27" ht="16.5" customHeight="1" x14ac:dyDescent="0.25">
      <c r="A188" s="14" t="str">
        <f t="shared" si="6"/>
        <v>2018_11_21170002</v>
      </c>
      <c r="B188" s="18">
        <v>2018</v>
      </c>
      <c r="C188" s="18">
        <v>21170002</v>
      </c>
      <c r="D188" s="20">
        <v>43312</v>
      </c>
      <c r="E188" s="19">
        <v>11</v>
      </c>
      <c r="F188" s="14" t="s">
        <v>50</v>
      </c>
      <c r="G188" s="18" t="s">
        <v>44</v>
      </c>
      <c r="H188" s="14" t="s">
        <v>38</v>
      </c>
      <c r="I188" s="14" t="s">
        <v>39</v>
      </c>
      <c r="J188" s="14" t="str">
        <f t="shared" si="8"/>
        <v>Natural</v>
      </c>
      <c r="K188" s="14" t="s">
        <v>40</v>
      </c>
      <c r="L188" s="14">
        <v>9.6</v>
      </c>
      <c r="M188" s="24">
        <v>40.799999999999997</v>
      </c>
      <c r="N188" s="30">
        <v>4.617</v>
      </c>
      <c r="O188" s="24">
        <v>8.5</v>
      </c>
      <c r="P188" s="24">
        <v>26.1</v>
      </c>
      <c r="Q188" s="24">
        <v>9.56</v>
      </c>
      <c r="R188" s="24">
        <v>11.8</v>
      </c>
      <c r="S188" s="24">
        <v>8.375</v>
      </c>
      <c r="U188" s="24">
        <v>0.18</v>
      </c>
      <c r="V188" s="24">
        <v>0.151</v>
      </c>
      <c r="W188" s="24">
        <v>-8.5900000000000004E-2</v>
      </c>
      <c r="X188" s="24">
        <v>-7.0000000000000001E-3</v>
      </c>
      <c r="Y188" s="24">
        <v>-1E-3</v>
      </c>
      <c r="Z188" s="24">
        <v>3.49</v>
      </c>
      <c r="AA188" s="24">
        <v>9.1180000000000003</v>
      </c>
    </row>
    <row r="189" spans="1:27" ht="16.5" customHeight="1" x14ac:dyDescent="0.25">
      <c r="A189" s="14" t="str">
        <f t="shared" si="6"/>
        <v>2018_11_21130002</v>
      </c>
      <c r="B189" s="18">
        <v>2018</v>
      </c>
      <c r="C189" s="18">
        <v>21130002</v>
      </c>
      <c r="D189" s="20">
        <v>43312</v>
      </c>
      <c r="E189" s="19">
        <v>11</v>
      </c>
      <c r="F189" s="14" t="s">
        <v>370</v>
      </c>
      <c r="G189" s="18" t="s">
        <v>531</v>
      </c>
      <c r="H189" s="14" t="s">
        <v>38</v>
      </c>
      <c r="I189" s="14" t="s">
        <v>39</v>
      </c>
      <c r="J189" s="14" t="str">
        <f t="shared" si="8"/>
        <v>Natural</v>
      </c>
      <c r="K189" s="14" t="s">
        <v>40</v>
      </c>
      <c r="L189" s="14">
        <v>11.7</v>
      </c>
      <c r="M189" s="24">
        <v>9.4499999999999993</v>
      </c>
      <c r="N189" s="30">
        <v>1.65</v>
      </c>
      <c r="O189" s="24">
        <v>9.09</v>
      </c>
      <c r="P189" s="24">
        <v>24.8</v>
      </c>
      <c r="Q189" s="24">
        <v>7.1</v>
      </c>
      <c r="R189" s="24">
        <v>19.2</v>
      </c>
      <c r="S189" s="25">
        <v>7.7590000000000003</v>
      </c>
      <c r="T189" s="25"/>
      <c r="U189" s="25">
        <v>0.23799999999999999</v>
      </c>
      <c r="V189" s="25">
        <v>0.249</v>
      </c>
      <c r="W189" s="25">
        <v>-5.4300000000000001E-2</v>
      </c>
      <c r="X189" s="25">
        <v>-0.129</v>
      </c>
      <c r="Y189" s="25">
        <v>6.3E-3</v>
      </c>
      <c r="Z189" s="25">
        <v>14.673</v>
      </c>
      <c r="AA189" s="25">
        <v>59.978000000000002</v>
      </c>
    </row>
    <row r="190" spans="1:27" ht="16.5" customHeight="1" x14ac:dyDescent="0.25">
      <c r="A190" s="14" t="str">
        <f t="shared" si="6"/>
        <v>2018_11_21130001</v>
      </c>
      <c r="B190" s="18">
        <v>2018</v>
      </c>
      <c r="C190" s="18">
        <v>21130001</v>
      </c>
      <c r="D190" s="20">
        <v>43312</v>
      </c>
      <c r="E190" s="19">
        <v>11</v>
      </c>
      <c r="F190" s="14" t="s">
        <v>372</v>
      </c>
      <c r="G190" s="18" t="s">
        <v>531</v>
      </c>
      <c r="H190" s="14" t="s">
        <v>38</v>
      </c>
      <c r="I190" s="14" t="s">
        <v>39</v>
      </c>
      <c r="J190" s="14" t="str">
        <f t="shared" si="8"/>
        <v>Natural</v>
      </c>
      <c r="K190" s="14" t="s">
        <v>40</v>
      </c>
      <c r="L190" s="14">
        <v>11.7</v>
      </c>
      <c r="M190" s="24">
        <v>9.19</v>
      </c>
      <c r="N190" s="30">
        <v>0.79300000000000004</v>
      </c>
      <c r="O190" s="24">
        <v>8.6999999999999993</v>
      </c>
      <c r="P190" s="24">
        <v>25.5</v>
      </c>
      <c r="Q190" s="24">
        <v>7.6</v>
      </c>
      <c r="R190" s="24">
        <v>17</v>
      </c>
      <c r="S190" s="24">
        <v>6.7949999999999999</v>
      </c>
      <c r="U190" s="24">
        <v>0.45500000000000002</v>
      </c>
      <c r="V190" s="24">
        <v>0.34200000000000003</v>
      </c>
      <c r="W190" s="24">
        <v>-5.9200000000000003E-2</v>
      </c>
      <c r="X190" s="24">
        <v>-0.20499999999999999</v>
      </c>
      <c r="Y190" s="24">
        <v>9.1999999999999998E-3</v>
      </c>
      <c r="Z190" s="24">
        <v>16.34</v>
      </c>
      <c r="AA190" s="24">
        <v>59.997</v>
      </c>
    </row>
    <row r="191" spans="1:27" ht="16.5" customHeight="1" x14ac:dyDescent="0.25">
      <c r="A191" s="14" t="str">
        <f t="shared" si="6"/>
        <v>2018_11_21130001</v>
      </c>
      <c r="B191" s="18">
        <v>2018</v>
      </c>
      <c r="C191" s="18">
        <v>21130001</v>
      </c>
      <c r="D191" s="20">
        <v>43312</v>
      </c>
      <c r="E191" s="19">
        <v>11</v>
      </c>
      <c r="F191" s="14" t="s">
        <v>372</v>
      </c>
      <c r="G191" s="18" t="s">
        <v>531</v>
      </c>
      <c r="H191" s="14" t="s">
        <v>38</v>
      </c>
      <c r="I191" s="14" t="s">
        <v>39</v>
      </c>
      <c r="J191" s="14" t="str">
        <f t="shared" si="8"/>
        <v>Natural</v>
      </c>
      <c r="K191" s="14" t="s">
        <v>40</v>
      </c>
      <c r="L191" s="14">
        <v>11.7</v>
      </c>
      <c r="M191" s="24">
        <v>9.84</v>
      </c>
      <c r="N191" s="30">
        <v>0.75</v>
      </c>
      <c r="O191" s="24">
        <v>8.6999999999999993</v>
      </c>
      <c r="P191" s="24">
        <v>25.5</v>
      </c>
      <c r="Q191" s="24">
        <v>7.6</v>
      </c>
      <c r="R191" s="24">
        <v>17</v>
      </c>
      <c r="S191" s="27">
        <v>6.8090000000000002</v>
      </c>
      <c r="T191" s="27"/>
      <c r="U191" s="27">
        <v>0.45600000000000002</v>
      </c>
      <c r="V191" s="27">
        <v>0.27100000000000002</v>
      </c>
      <c r="W191" s="27">
        <v>-5.1299999999999998E-2</v>
      </c>
      <c r="X191" s="27">
        <v>-0.14399999999999999</v>
      </c>
      <c r="Y191" s="27">
        <v>8.3999999999999995E-3</v>
      </c>
      <c r="Z191" s="27">
        <v>15.163</v>
      </c>
      <c r="AA191" s="27">
        <v>64.906999999999996</v>
      </c>
    </row>
    <row r="192" spans="1:27" ht="16.5" customHeight="1" x14ac:dyDescent="0.25">
      <c r="A192" s="14" t="str">
        <f t="shared" si="6"/>
        <v>2018_11_21500001</v>
      </c>
      <c r="B192" s="18">
        <v>2018</v>
      </c>
      <c r="C192" s="18">
        <v>21500001</v>
      </c>
      <c r="D192" s="20">
        <v>43312</v>
      </c>
      <c r="E192" s="19">
        <v>11</v>
      </c>
      <c r="F192" s="14" t="s">
        <v>54</v>
      </c>
      <c r="G192" s="18" t="str">
        <f t="shared" si="7"/>
        <v>Rock Creek</v>
      </c>
      <c r="H192" s="14" t="s">
        <v>33</v>
      </c>
      <c r="I192" s="14" t="s">
        <v>34</v>
      </c>
      <c r="J192" s="14" t="str">
        <f t="shared" si="8"/>
        <v>Impoundment</v>
      </c>
      <c r="K192" s="14" t="s">
        <v>35</v>
      </c>
      <c r="L192" s="14">
        <v>17.8</v>
      </c>
      <c r="M192" s="24">
        <v>16.5</v>
      </c>
      <c r="N192" s="30">
        <v>1.4550000000000001</v>
      </c>
      <c r="O192" s="24">
        <v>8.4</v>
      </c>
      <c r="P192" s="24">
        <v>26.4</v>
      </c>
      <c r="Q192" s="24">
        <v>13.56</v>
      </c>
      <c r="R192" s="24">
        <v>30.2</v>
      </c>
      <c r="S192" s="24">
        <v>8.1579999999999995</v>
      </c>
      <c r="U192" s="24">
        <v>8.6999999999999994E-2</v>
      </c>
      <c r="V192" s="24">
        <v>0.19500000000000001</v>
      </c>
      <c r="W192" s="24">
        <v>0.96030000000000004</v>
      </c>
      <c r="X192" s="24">
        <v>0.69499999999999995</v>
      </c>
      <c r="Y192" s="24">
        <v>8.7400000000000005E-2</v>
      </c>
      <c r="Z192" s="24">
        <v>3.7829999999999999</v>
      </c>
      <c r="AA192" s="24">
        <v>19.039000000000001</v>
      </c>
    </row>
    <row r="193" spans="1:27" ht="16.5" customHeight="1" x14ac:dyDescent="0.25">
      <c r="A193" s="14" t="str">
        <f t="shared" si="6"/>
        <v>2018_11_21690001</v>
      </c>
      <c r="B193" s="18">
        <v>2018</v>
      </c>
      <c r="C193" s="18">
        <v>21690001</v>
      </c>
      <c r="D193" s="20">
        <v>43312</v>
      </c>
      <c r="E193" s="19">
        <v>11</v>
      </c>
      <c r="F193" s="14" t="s">
        <v>209</v>
      </c>
      <c r="G193" s="18" t="str">
        <f t="shared" si="7"/>
        <v>Viking Lake</v>
      </c>
      <c r="H193" s="14" t="s">
        <v>33</v>
      </c>
      <c r="I193" s="14" t="s">
        <v>34</v>
      </c>
      <c r="J193" s="14" t="str">
        <f t="shared" si="8"/>
        <v>Impoundment</v>
      </c>
      <c r="K193" s="14" t="s">
        <v>35</v>
      </c>
      <c r="L193" s="14">
        <v>42.3</v>
      </c>
      <c r="M193" s="24">
        <v>3.9</v>
      </c>
      <c r="N193" s="30">
        <v>14.395</v>
      </c>
      <c r="O193" s="24">
        <v>8.6999999999999993</v>
      </c>
      <c r="P193" s="24">
        <v>28</v>
      </c>
      <c r="Q193" s="24">
        <v>8.82</v>
      </c>
      <c r="R193" s="24">
        <v>16.2</v>
      </c>
      <c r="S193" s="24">
        <v>8.0984999999999996</v>
      </c>
      <c r="U193" s="24">
        <v>0.18099999999999999</v>
      </c>
      <c r="V193" s="24">
        <v>0.25600000000000001</v>
      </c>
      <c r="W193" s="24">
        <v>-6.7900000000000002E-2</v>
      </c>
      <c r="X193" s="24">
        <v>-0.22500000000000001</v>
      </c>
      <c r="Y193" s="24">
        <v>-3.5999999999999999E-3</v>
      </c>
      <c r="Z193" s="24">
        <v>4.9630000000000001</v>
      </c>
      <c r="AA193" s="24">
        <v>9.5280000000000005</v>
      </c>
    </row>
    <row r="194" spans="1:27" ht="16.5" customHeight="1" x14ac:dyDescent="0.25">
      <c r="A194" s="14" t="str">
        <f t="shared" si="6"/>
        <v>2018_12_21350001</v>
      </c>
      <c r="B194" s="18">
        <v>2018</v>
      </c>
      <c r="C194" s="18">
        <v>21350001</v>
      </c>
      <c r="D194" s="20">
        <v>43319</v>
      </c>
      <c r="E194" s="19">
        <v>12</v>
      </c>
      <c r="F194" s="18" t="s">
        <v>32</v>
      </c>
      <c r="G194" s="18" t="str">
        <f t="shared" si="7"/>
        <v>Beeds Lake</v>
      </c>
      <c r="H194" s="14" t="s">
        <v>33</v>
      </c>
      <c r="I194" s="14" t="s">
        <v>34</v>
      </c>
      <c r="J194" s="14" t="str">
        <f t="shared" si="8"/>
        <v>Impoundment</v>
      </c>
      <c r="K194" s="14" t="s">
        <v>35</v>
      </c>
      <c r="L194" s="14">
        <v>24.6</v>
      </c>
      <c r="M194" s="24">
        <v>15.2</v>
      </c>
      <c r="N194" s="30">
        <v>0.48799999999999999</v>
      </c>
      <c r="O194" s="24">
        <v>8.1999999999999993</v>
      </c>
      <c r="P194" s="24">
        <v>24.4</v>
      </c>
      <c r="Q194" s="24">
        <v>9.8699999999999992</v>
      </c>
      <c r="R194" s="24">
        <v>5.85</v>
      </c>
      <c r="S194" s="24">
        <v>4.2205000000000004</v>
      </c>
      <c r="U194" s="24">
        <v>0.75</v>
      </c>
      <c r="V194" s="24">
        <v>-0.17199999999999999</v>
      </c>
      <c r="W194" s="24">
        <v>4.1000000000000003E-3</v>
      </c>
      <c r="X194" s="24">
        <v>2.6819999999999999</v>
      </c>
      <c r="Y194" s="24">
        <v>7.9961104399999997E-2</v>
      </c>
      <c r="Z194" s="24">
        <v>9.4510000000000005</v>
      </c>
      <c r="AA194" s="24">
        <v>16.574999999999999</v>
      </c>
    </row>
    <row r="195" spans="1:27" ht="16.5" customHeight="1" x14ac:dyDescent="0.25">
      <c r="A195" s="14" t="str">
        <f t="shared" ref="A195:A258" si="9">B195&amp;"_"&amp;E195&amp;"_"&amp;C195</f>
        <v>2018_12_21770001</v>
      </c>
      <c r="B195" s="18">
        <v>2018</v>
      </c>
      <c r="C195" s="18">
        <v>21770001</v>
      </c>
      <c r="D195" s="20">
        <v>43319</v>
      </c>
      <c r="E195" s="19">
        <v>12</v>
      </c>
      <c r="F195" s="18" t="s">
        <v>196</v>
      </c>
      <c r="G195" s="18" t="str">
        <f t="shared" ref="G195:G257" si="10">F195</f>
        <v>Big Creek</v>
      </c>
      <c r="H195" s="14" t="s">
        <v>33</v>
      </c>
      <c r="I195" s="14" t="s">
        <v>34</v>
      </c>
      <c r="J195" s="14" t="str">
        <f t="shared" ref="J195:J258" si="11">I195</f>
        <v>Impoundment</v>
      </c>
      <c r="K195" s="14" t="s">
        <v>40</v>
      </c>
      <c r="L195" s="14">
        <v>19.399999999999999</v>
      </c>
      <c r="M195" s="24">
        <v>9.4</v>
      </c>
      <c r="N195" s="30">
        <v>0.77200000000000002</v>
      </c>
      <c r="O195" s="24">
        <v>8.3000000000000007</v>
      </c>
      <c r="P195" s="24">
        <v>25.1</v>
      </c>
      <c r="Q195" s="24">
        <v>8.75</v>
      </c>
      <c r="R195" s="24">
        <v>32.4</v>
      </c>
      <c r="S195" s="24">
        <v>3.0840000000000001</v>
      </c>
      <c r="U195" s="24">
        <v>0.79200000000000004</v>
      </c>
      <c r="V195" s="24">
        <v>-0.24199999999999999</v>
      </c>
      <c r="W195" s="24">
        <v>4.1000000000000003E-3</v>
      </c>
      <c r="X195" s="24">
        <v>2.5104908099999999</v>
      </c>
      <c r="Y195" s="24">
        <v>6.1499999999999999E-2</v>
      </c>
      <c r="Z195" s="24">
        <v>11.811999999999999</v>
      </c>
      <c r="AA195" s="24">
        <v>18.408999999999999</v>
      </c>
    </row>
    <row r="196" spans="1:27" ht="16.5" customHeight="1" x14ac:dyDescent="0.25">
      <c r="A196" s="14" t="str">
        <f t="shared" si="9"/>
        <v>2018_12_21810002</v>
      </c>
      <c r="B196" s="18">
        <v>2018</v>
      </c>
      <c r="C196" s="18">
        <v>21810002</v>
      </c>
      <c r="D196" s="20">
        <v>43319</v>
      </c>
      <c r="E196" s="19">
        <v>12</v>
      </c>
      <c r="F196" s="18" t="s">
        <v>37</v>
      </c>
      <c r="G196" s="18" t="s">
        <v>37</v>
      </c>
      <c r="H196" s="14" t="s">
        <v>38</v>
      </c>
      <c r="I196" s="14" t="s">
        <v>39</v>
      </c>
      <c r="J196" s="14" t="str">
        <f t="shared" si="11"/>
        <v>Natural</v>
      </c>
      <c r="K196" s="14" t="s">
        <v>40</v>
      </c>
      <c r="L196" s="14">
        <v>15.1</v>
      </c>
      <c r="M196" s="24">
        <v>10.8</v>
      </c>
      <c r="N196" s="30">
        <v>1.155</v>
      </c>
      <c r="O196" s="24">
        <v>8.9</v>
      </c>
      <c r="P196" s="24">
        <v>26</v>
      </c>
      <c r="Q196" s="24">
        <v>6</v>
      </c>
      <c r="R196" s="24">
        <v>13</v>
      </c>
      <c r="S196" s="25">
        <v>6.7830000000000004</v>
      </c>
      <c r="T196" s="25"/>
      <c r="U196" s="25">
        <v>0.72099999999999997</v>
      </c>
      <c r="V196" s="25">
        <v>-0.22900000000000001</v>
      </c>
      <c r="W196" s="25">
        <v>2.0999999999999999E-3</v>
      </c>
      <c r="X196" s="25">
        <v>-0.24464287199999998</v>
      </c>
      <c r="Y196" s="25">
        <v>8.9999999999999998E-4</v>
      </c>
      <c r="Z196" s="25">
        <v>14.901</v>
      </c>
      <c r="AA196" s="25">
        <v>15.914</v>
      </c>
    </row>
    <row r="197" spans="1:27" ht="16.5" customHeight="1" x14ac:dyDescent="0.25">
      <c r="A197" s="14" t="str">
        <f t="shared" si="9"/>
        <v>2018_12_21940001</v>
      </c>
      <c r="B197" s="18">
        <v>2018</v>
      </c>
      <c r="C197" s="18">
        <v>21940001</v>
      </c>
      <c r="D197" s="20">
        <v>43319</v>
      </c>
      <c r="E197" s="19">
        <v>12</v>
      </c>
      <c r="F197" s="18" t="s">
        <v>42</v>
      </c>
      <c r="G197" s="18" t="str">
        <f t="shared" si="10"/>
        <v>Brushy Creek</v>
      </c>
      <c r="H197" s="14" t="s">
        <v>33</v>
      </c>
      <c r="I197" s="14" t="s">
        <v>34</v>
      </c>
      <c r="J197" s="14" t="str">
        <f t="shared" si="11"/>
        <v>Impoundment</v>
      </c>
      <c r="K197" s="14" t="s">
        <v>40</v>
      </c>
      <c r="L197" s="14">
        <v>77.5</v>
      </c>
      <c r="M197" s="24">
        <v>9.93</v>
      </c>
      <c r="N197" s="30">
        <v>1.1499999999999999</v>
      </c>
      <c r="O197" s="24">
        <v>8.8000000000000007</v>
      </c>
      <c r="P197" s="24">
        <v>25.7</v>
      </c>
      <c r="Q197" s="24">
        <v>7.5</v>
      </c>
      <c r="R197" s="24">
        <v>4.5999999999999996</v>
      </c>
      <c r="S197" s="24">
        <v>4.3499999999999996</v>
      </c>
      <c r="U197" s="24">
        <v>0.751</v>
      </c>
      <c r="V197" s="24">
        <v>-0.22800000000000001</v>
      </c>
      <c r="W197" s="24">
        <v>-4.3E-3</v>
      </c>
      <c r="X197" s="24">
        <v>4.831429773</v>
      </c>
      <c r="Y197" s="24">
        <v>0.23480000000000001</v>
      </c>
      <c r="Z197" s="24">
        <v>10.098000000000001</v>
      </c>
      <c r="AA197" s="24">
        <v>16.846</v>
      </c>
    </row>
    <row r="198" spans="1:27" ht="16.5" customHeight="1" x14ac:dyDescent="0.25">
      <c r="A198" s="14" t="str">
        <f t="shared" si="9"/>
        <v>2018_12_21170001</v>
      </c>
      <c r="B198" s="18">
        <v>2018</v>
      </c>
      <c r="C198" s="18">
        <v>21170001</v>
      </c>
      <c r="D198" s="20">
        <v>43319</v>
      </c>
      <c r="E198" s="19">
        <v>12</v>
      </c>
      <c r="F198" s="18" t="s">
        <v>44</v>
      </c>
      <c r="G198" s="18" t="s">
        <v>44</v>
      </c>
      <c r="H198" s="14" t="s">
        <v>38</v>
      </c>
      <c r="I198" s="14" t="s">
        <v>39</v>
      </c>
      <c r="J198" s="14" t="str">
        <f t="shared" si="11"/>
        <v>Natural</v>
      </c>
      <c r="K198" s="14" t="s">
        <v>40</v>
      </c>
      <c r="L198" s="14">
        <v>9.6</v>
      </c>
      <c r="M198" s="24">
        <v>6.5</v>
      </c>
      <c r="N198" s="30">
        <v>3.1819999999999999</v>
      </c>
      <c r="O198" s="24">
        <v>8.4</v>
      </c>
      <c r="P198" s="24">
        <v>26</v>
      </c>
      <c r="Q198" s="24">
        <v>8.6</v>
      </c>
      <c r="R198" s="24">
        <v>9.58</v>
      </c>
      <c r="S198" s="24">
        <v>7.0119999999999996</v>
      </c>
      <c r="U198" s="24">
        <v>0.72399999999999998</v>
      </c>
      <c r="V198" s="24">
        <v>0.33200000000000002</v>
      </c>
      <c r="W198" s="24">
        <v>-3.6999999999999998E-2</v>
      </c>
      <c r="X198" s="24">
        <v>-3.7999999999999999E-2</v>
      </c>
      <c r="Y198" s="24">
        <v>-2.0770790999999991E-3</v>
      </c>
      <c r="Z198" s="24">
        <v>11.744999999999999</v>
      </c>
      <c r="AA198" s="24">
        <v>8.5269999999999992</v>
      </c>
    </row>
    <row r="199" spans="1:27" ht="16.5" customHeight="1" x14ac:dyDescent="0.25">
      <c r="A199" s="14" t="str">
        <f t="shared" si="9"/>
        <v>2018_12_21810001</v>
      </c>
      <c r="B199" s="18">
        <v>2018</v>
      </c>
      <c r="C199" s="18">
        <v>21810001</v>
      </c>
      <c r="D199" s="20">
        <v>43319</v>
      </c>
      <c r="E199" s="19">
        <v>12</v>
      </c>
      <c r="F199" s="14" t="s">
        <v>539</v>
      </c>
      <c r="G199" s="18" t="s">
        <v>37</v>
      </c>
      <c r="H199" s="14" t="s">
        <v>38</v>
      </c>
      <c r="I199" s="14" t="s">
        <v>39</v>
      </c>
      <c r="J199" s="14" t="str">
        <f t="shared" si="11"/>
        <v>Natural</v>
      </c>
      <c r="K199" s="14" t="s">
        <v>40</v>
      </c>
      <c r="L199" s="14">
        <v>15.1</v>
      </c>
      <c r="M199" s="24">
        <v>12.2</v>
      </c>
      <c r="N199" s="30">
        <v>1.0149999999999999</v>
      </c>
      <c r="O199" s="24">
        <v>8.9</v>
      </c>
      <c r="P199" s="24">
        <v>26.5</v>
      </c>
      <c r="Q199" s="24">
        <v>8.1</v>
      </c>
      <c r="R199" s="24">
        <v>15</v>
      </c>
      <c r="S199" s="24">
        <v>8.3970000000000002</v>
      </c>
      <c r="U199" s="24">
        <v>0.75</v>
      </c>
      <c r="V199" s="24">
        <v>-0.16</v>
      </c>
      <c r="W199" s="24">
        <v>-2.23E-2</v>
      </c>
      <c r="X199" s="24">
        <v>-0.23785493699999999</v>
      </c>
      <c r="Y199" s="24">
        <v>1.4E-3</v>
      </c>
      <c r="Z199" s="24">
        <v>14.778</v>
      </c>
      <c r="AA199" s="24">
        <v>14.863</v>
      </c>
    </row>
    <row r="200" spans="1:27" ht="16.5" customHeight="1" x14ac:dyDescent="0.25">
      <c r="A200" s="14" t="str">
        <f t="shared" si="9"/>
        <v>2018_12_21810001</v>
      </c>
      <c r="B200" s="18">
        <v>2018</v>
      </c>
      <c r="C200" s="18">
        <v>21810001</v>
      </c>
      <c r="D200" s="20">
        <v>43319</v>
      </c>
      <c r="E200" s="19">
        <v>12</v>
      </c>
      <c r="F200" s="14" t="s">
        <v>539</v>
      </c>
      <c r="G200" s="18" t="s">
        <v>37</v>
      </c>
      <c r="H200" s="14" t="s">
        <v>38</v>
      </c>
      <c r="I200" s="14" t="s">
        <v>39</v>
      </c>
      <c r="J200" s="14" t="str">
        <f t="shared" si="11"/>
        <v>Natural</v>
      </c>
      <c r="K200" s="14" t="s">
        <v>40</v>
      </c>
      <c r="L200" s="14">
        <v>15.1</v>
      </c>
      <c r="M200" s="24">
        <v>11.7</v>
      </c>
      <c r="N200" s="30">
        <v>0.75</v>
      </c>
      <c r="O200" s="24">
        <v>8.9</v>
      </c>
      <c r="P200" s="24">
        <v>28.4</v>
      </c>
      <c r="Q200" s="24">
        <v>6.3</v>
      </c>
      <c r="R200" s="24">
        <v>14.1</v>
      </c>
      <c r="S200" s="27">
        <v>6.327</v>
      </c>
      <c r="T200" s="27"/>
      <c r="U200" s="27">
        <v>0.80500000000000005</v>
      </c>
      <c r="V200" s="27">
        <v>-0.23499999999999999</v>
      </c>
      <c r="W200" s="27">
        <v>-1.77E-2</v>
      </c>
      <c r="X200" s="27">
        <v>-0.23915767199999999</v>
      </c>
      <c r="Y200" s="27">
        <v>2.0000000000000001E-4</v>
      </c>
      <c r="Z200" s="27">
        <v>14.943</v>
      </c>
      <c r="AA200" s="27">
        <v>13.85</v>
      </c>
    </row>
    <row r="201" spans="1:27" ht="16.5" customHeight="1" x14ac:dyDescent="0.25">
      <c r="A201" s="14" t="str">
        <f t="shared" si="9"/>
        <v>2018_12_21880001</v>
      </c>
      <c r="B201" s="18">
        <v>2018</v>
      </c>
      <c r="C201" s="18">
        <v>21880001</v>
      </c>
      <c r="D201" s="20">
        <v>43319</v>
      </c>
      <c r="E201" s="19">
        <v>12</v>
      </c>
      <c r="F201" s="18" t="s">
        <v>201</v>
      </c>
      <c r="G201" s="18" t="str">
        <f t="shared" si="10"/>
        <v>Green Valley</v>
      </c>
      <c r="H201" s="14" t="s">
        <v>33</v>
      </c>
      <c r="I201" s="14" t="s">
        <v>34</v>
      </c>
      <c r="J201" s="14" t="str">
        <f t="shared" si="11"/>
        <v>Impoundment</v>
      </c>
      <c r="K201" s="14" t="s">
        <v>35</v>
      </c>
      <c r="L201" s="14">
        <v>26.5</v>
      </c>
      <c r="M201" s="24">
        <v>8.1300000000000008</v>
      </c>
      <c r="N201" s="30">
        <v>7.2430000000000003</v>
      </c>
      <c r="O201" s="24">
        <v>8.4</v>
      </c>
      <c r="P201" s="24">
        <v>26.6</v>
      </c>
      <c r="Q201" s="24">
        <v>6.86</v>
      </c>
      <c r="R201" s="24">
        <v>21.2</v>
      </c>
      <c r="S201" s="24">
        <v>6.9829999999999997</v>
      </c>
      <c r="U201" s="24">
        <v>0.74</v>
      </c>
      <c r="V201" s="24">
        <v>-0.24399999999999999</v>
      </c>
      <c r="W201" s="24">
        <v>-1.2699999999999999E-2</v>
      </c>
      <c r="X201" s="24">
        <v>-0.180205485</v>
      </c>
      <c r="Y201" s="24">
        <v>-5.0000000000000001E-4</v>
      </c>
      <c r="Z201" s="24">
        <v>6.9859999999999998</v>
      </c>
      <c r="AA201" s="24">
        <v>9.19</v>
      </c>
    </row>
    <row r="202" spans="1:27" ht="16.5" customHeight="1" x14ac:dyDescent="0.25">
      <c r="A202" s="14" t="str">
        <f t="shared" si="9"/>
        <v>2018_12_21150001</v>
      </c>
      <c r="B202" s="18">
        <v>2018</v>
      </c>
      <c r="C202" s="18">
        <v>21150001</v>
      </c>
      <c r="D202" s="20">
        <v>43319</v>
      </c>
      <c r="E202" s="19">
        <v>12</v>
      </c>
      <c r="F202" s="14" t="s">
        <v>203</v>
      </c>
      <c r="G202" s="18" t="str">
        <f t="shared" si="10"/>
        <v>Lake Anita</v>
      </c>
      <c r="H202" s="14" t="s">
        <v>33</v>
      </c>
      <c r="I202" s="14" t="s">
        <v>34</v>
      </c>
      <c r="J202" s="14" t="str">
        <f t="shared" si="11"/>
        <v>Impoundment</v>
      </c>
      <c r="K202" s="14" t="s">
        <v>35</v>
      </c>
      <c r="L202" s="14">
        <v>33.200000000000003</v>
      </c>
      <c r="M202" s="24">
        <v>5.21</v>
      </c>
      <c r="N202" s="30">
        <v>2.39</v>
      </c>
      <c r="O202" s="24">
        <v>8.4</v>
      </c>
      <c r="P202" s="24">
        <v>27.9</v>
      </c>
      <c r="Q202" s="24">
        <v>9.4600000000000009</v>
      </c>
      <c r="R202" s="24">
        <v>12.2</v>
      </c>
      <c r="S202" s="24">
        <v>5.4020000000000001</v>
      </c>
      <c r="U202" s="24">
        <v>0.75</v>
      </c>
      <c r="V202" s="24">
        <v>-0.18099999999999999</v>
      </c>
      <c r="W202" s="24">
        <v>-1.61E-2</v>
      </c>
      <c r="X202" s="24">
        <v>-0.24946984799999999</v>
      </c>
      <c r="Y202" s="24">
        <v>-2.5000000000000001E-3</v>
      </c>
      <c r="Z202" s="24">
        <v>7.8280000000000003</v>
      </c>
      <c r="AA202" s="24">
        <v>8.5570000000000004</v>
      </c>
    </row>
    <row r="203" spans="1:27" ht="16.5" customHeight="1" x14ac:dyDescent="0.25">
      <c r="A203" s="14" t="str">
        <f t="shared" si="9"/>
        <v>2018_12_21150001</v>
      </c>
      <c r="B203" s="18">
        <v>2018</v>
      </c>
      <c r="C203" s="18">
        <v>21150001</v>
      </c>
      <c r="D203" s="20">
        <v>43319</v>
      </c>
      <c r="E203" s="19">
        <v>12</v>
      </c>
      <c r="F203" s="14" t="s">
        <v>203</v>
      </c>
      <c r="G203" s="18" t="str">
        <f t="shared" si="10"/>
        <v>Lake Anita</v>
      </c>
      <c r="H203" s="14" t="s">
        <v>33</v>
      </c>
      <c r="I203" s="14" t="s">
        <v>34</v>
      </c>
      <c r="J203" s="14" t="str">
        <f t="shared" si="11"/>
        <v>Impoundment</v>
      </c>
      <c r="K203" s="14" t="s">
        <v>35</v>
      </c>
      <c r="L203" s="14">
        <v>33.200000000000003</v>
      </c>
      <c r="M203" s="24">
        <v>6.37</v>
      </c>
      <c r="N203" s="30">
        <v>2.88</v>
      </c>
      <c r="O203" s="24">
        <v>8.4</v>
      </c>
      <c r="P203" s="24">
        <v>27.9</v>
      </c>
      <c r="Q203" s="24">
        <v>9.4600000000000009</v>
      </c>
      <c r="R203" s="24">
        <v>12.2</v>
      </c>
      <c r="S203" s="27">
        <v>5.141</v>
      </c>
      <c r="T203" s="27"/>
      <c r="U203" s="27">
        <v>0.73499999999999999</v>
      </c>
      <c r="V203" s="27">
        <v>-0.21199999999999999</v>
      </c>
      <c r="W203" s="27">
        <v>-2.69E-2</v>
      </c>
      <c r="X203" s="27">
        <v>-0.25012807199999998</v>
      </c>
      <c r="Y203" s="27">
        <v>-2.3E-3</v>
      </c>
      <c r="Z203" s="27">
        <v>8.5619999999999994</v>
      </c>
      <c r="AA203" s="27">
        <v>8.4749999999999996</v>
      </c>
    </row>
    <row r="204" spans="1:27" ht="16.5" customHeight="1" x14ac:dyDescent="0.25">
      <c r="A204" s="14" t="str">
        <f t="shared" si="9"/>
        <v>2018_12_21920001</v>
      </c>
      <c r="B204" s="18">
        <v>2018</v>
      </c>
      <c r="C204" s="18">
        <v>21920001</v>
      </c>
      <c r="D204" s="20">
        <v>43319</v>
      </c>
      <c r="E204" s="19">
        <v>12</v>
      </c>
      <c r="F204" s="14" t="s">
        <v>360</v>
      </c>
      <c r="G204" s="18" t="str">
        <f t="shared" si="10"/>
        <v>Lake Darling</v>
      </c>
      <c r="H204" s="14" t="s">
        <v>33</v>
      </c>
      <c r="I204" s="14" t="s">
        <v>34</v>
      </c>
      <c r="J204" s="14" t="str">
        <f t="shared" si="11"/>
        <v>Impoundment</v>
      </c>
      <c r="K204" s="14" t="s">
        <v>35</v>
      </c>
      <c r="L204" s="14">
        <v>21.6</v>
      </c>
      <c r="M204" s="24">
        <v>13.4</v>
      </c>
      <c r="N204" s="30">
        <v>0.94699999999999995</v>
      </c>
      <c r="O204" s="24">
        <v>8.9</v>
      </c>
      <c r="P204" s="24">
        <v>26.3</v>
      </c>
      <c r="Q204" s="24">
        <v>5.5</v>
      </c>
      <c r="R204" s="24">
        <v>24.6</v>
      </c>
      <c r="S204" s="24">
        <v>7.5430000000000001</v>
      </c>
      <c r="U204" s="24">
        <v>0.82399999999999995</v>
      </c>
      <c r="V204" s="24">
        <v>0.17599999999999999</v>
      </c>
      <c r="W204" s="24">
        <v>-2.9899999999999999E-2</v>
      </c>
      <c r="X204" s="24">
        <v>-2.5000000000000001E-2</v>
      </c>
      <c r="Y204" s="24">
        <v>1.1898278100000001E-2</v>
      </c>
      <c r="Z204" s="24">
        <v>13.395</v>
      </c>
      <c r="AA204" s="24">
        <v>11.707000000000001</v>
      </c>
    </row>
    <row r="205" spans="1:27" ht="16.5" customHeight="1" x14ac:dyDescent="0.25">
      <c r="A205" s="14" t="str">
        <f t="shared" si="9"/>
        <v>2018_12_21620001</v>
      </c>
      <c r="B205" s="18">
        <v>2018</v>
      </c>
      <c r="C205" s="18">
        <v>21620001</v>
      </c>
      <c r="D205" s="20">
        <v>43319</v>
      </c>
      <c r="E205" s="19">
        <v>12</v>
      </c>
      <c r="F205" s="14" t="s">
        <v>356</v>
      </c>
      <c r="G205" s="18" t="str">
        <f t="shared" si="10"/>
        <v>Lake Keomah</v>
      </c>
      <c r="H205" s="14" t="s">
        <v>33</v>
      </c>
      <c r="I205" s="14" t="s">
        <v>34</v>
      </c>
      <c r="J205" s="14" t="str">
        <f t="shared" si="11"/>
        <v>Impoundment</v>
      </c>
      <c r="K205" s="14" t="s">
        <v>357</v>
      </c>
      <c r="L205" s="14">
        <v>18.3</v>
      </c>
      <c r="M205" s="24">
        <v>10.8</v>
      </c>
      <c r="N205" s="30">
        <v>1.77</v>
      </c>
      <c r="O205" s="24">
        <v>9.6</v>
      </c>
      <c r="P205" s="24">
        <v>29.4</v>
      </c>
      <c r="Q205" s="24">
        <v>12.3</v>
      </c>
      <c r="R205" s="24">
        <v>33.299999999999997</v>
      </c>
      <c r="S205" s="24">
        <v>10.3</v>
      </c>
      <c r="U205" s="24">
        <v>0.68700000000000006</v>
      </c>
      <c r="V205" s="24">
        <v>-0.13500000000000001</v>
      </c>
      <c r="W205" s="24">
        <v>-3.0800000000000001E-2</v>
      </c>
      <c r="X205" s="24">
        <v>-0.01</v>
      </c>
      <c r="Y205" s="24">
        <v>6.4730205000000009E-3</v>
      </c>
      <c r="Z205" s="24">
        <v>13.010999999999999</v>
      </c>
      <c r="AA205" s="24">
        <v>22.15</v>
      </c>
    </row>
    <row r="206" spans="1:27" ht="16.5" customHeight="1" x14ac:dyDescent="0.25">
      <c r="A206" s="14" t="str">
        <f t="shared" si="9"/>
        <v>2018_12_21620001</v>
      </c>
      <c r="B206" s="18">
        <v>2018</v>
      </c>
      <c r="C206" s="18">
        <v>21620001</v>
      </c>
      <c r="D206" s="20">
        <v>43319</v>
      </c>
      <c r="E206" s="19">
        <v>12</v>
      </c>
      <c r="F206" s="14" t="s">
        <v>356</v>
      </c>
      <c r="G206" s="18" t="str">
        <f t="shared" si="10"/>
        <v>Lake Keomah</v>
      </c>
      <c r="H206" s="14" t="s">
        <v>33</v>
      </c>
      <c r="I206" s="14" t="s">
        <v>34</v>
      </c>
      <c r="J206" s="14" t="str">
        <f t="shared" si="11"/>
        <v>Impoundment</v>
      </c>
      <c r="K206" s="14" t="s">
        <v>357</v>
      </c>
      <c r="L206" s="14">
        <v>18.3</v>
      </c>
      <c r="M206" s="24">
        <v>10.4</v>
      </c>
      <c r="N206" s="30">
        <v>1.9750000000000001</v>
      </c>
      <c r="O206" s="24">
        <v>9.6</v>
      </c>
      <c r="P206" s="24">
        <v>30.6</v>
      </c>
      <c r="Q206" s="24">
        <v>15.41</v>
      </c>
      <c r="R206" s="24">
        <v>51.2</v>
      </c>
      <c r="S206" s="27">
        <v>10.16</v>
      </c>
      <c r="T206" s="27"/>
      <c r="U206" s="27">
        <v>0.71</v>
      </c>
      <c r="V206" s="27">
        <v>-0.13500000000000001</v>
      </c>
      <c r="W206" s="27">
        <v>-3.1899999999999998E-2</v>
      </c>
      <c r="X206" s="27">
        <v>-2.8000000000000001E-2</v>
      </c>
      <c r="Y206" s="27">
        <v>7.5877691000000025E-3</v>
      </c>
      <c r="Z206" s="27">
        <v>13.566000000000001</v>
      </c>
      <c r="AA206" s="27">
        <v>25.521999999999998</v>
      </c>
    </row>
    <row r="207" spans="1:27" ht="16.5" customHeight="1" x14ac:dyDescent="0.25">
      <c r="A207" s="14" t="str">
        <f t="shared" si="9"/>
        <v>2018_12_21520001</v>
      </c>
      <c r="B207" s="18">
        <v>2018</v>
      </c>
      <c r="C207" s="18">
        <v>21520001</v>
      </c>
      <c r="D207" s="20">
        <v>43319</v>
      </c>
      <c r="E207" s="19">
        <v>12</v>
      </c>
      <c r="F207" s="14" t="s">
        <v>367</v>
      </c>
      <c r="G207" s="18" t="str">
        <f t="shared" si="10"/>
        <v>Lake Macbride</v>
      </c>
      <c r="H207" s="14" t="s">
        <v>374</v>
      </c>
      <c r="I207" s="14" t="s">
        <v>34</v>
      </c>
      <c r="J207" s="14" t="str">
        <f t="shared" si="11"/>
        <v>Impoundment</v>
      </c>
      <c r="K207" s="14" t="s">
        <v>35</v>
      </c>
      <c r="L207" s="14">
        <v>45</v>
      </c>
      <c r="M207" s="24">
        <v>5.27</v>
      </c>
      <c r="N207" s="30">
        <v>0.57199999999999995</v>
      </c>
      <c r="O207" s="24">
        <v>8.8000000000000007</v>
      </c>
      <c r="P207" s="24">
        <v>27.2</v>
      </c>
      <c r="Q207" s="24">
        <v>7.43</v>
      </c>
      <c r="R207" s="24">
        <v>4.0599999999999996</v>
      </c>
      <c r="S207" s="25">
        <v>4.1820000000000004</v>
      </c>
      <c r="T207" s="25"/>
      <c r="U207" s="25">
        <v>0.67200000000000004</v>
      </c>
      <c r="V207" s="25">
        <v>-0.20499999999999999</v>
      </c>
      <c r="W207" s="25">
        <v>3.0300000000000001E-2</v>
      </c>
      <c r="X207" s="25">
        <v>-0.24124204799999999</v>
      </c>
      <c r="Y207" s="25">
        <v>1E-3</v>
      </c>
      <c r="Z207" s="25">
        <v>23.776</v>
      </c>
      <c r="AA207" s="25">
        <v>11.84</v>
      </c>
    </row>
    <row r="208" spans="1:27" ht="16.5" customHeight="1" x14ac:dyDescent="0.25">
      <c r="A208" s="14" t="str">
        <f t="shared" si="9"/>
        <v>2018_12_21780001</v>
      </c>
      <c r="B208" s="18">
        <v>2018</v>
      </c>
      <c r="C208" s="18">
        <v>21780001</v>
      </c>
      <c r="D208" s="20">
        <v>43319</v>
      </c>
      <c r="E208" s="19">
        <v>12</v>
      </c>
      <c r="F208" s="14" t="s">
        <v>394</v>
      </c>
      <c r="G208" s="18" t="str">
        <f t="shared" si="10"/>
        <v>Lake Manawa</v>
      </c>
      <c r="H208" s="14" t="s">
        <v>395</v>
      </c>
      <c r="I208" s="14" t="s">
        <v>39</v>
      </c>
      <c r="J208" s="14" t="str">
        <f t="shared" si="11"/>
        <v>Natural</v>
      </c>
      <c r="K208" s="14" t="s">
        <v>396</v>
      </c>
      <c r="L208" s="14">
        <v>22.5</v>
      </c>
      <c r="M208" s="24">
        <v>10.9</v>
      </c>
      <c r="N208" s="30">
        <v>0.99299999999999999</v>
      </c>
      <c r="O208" s="24">
        <v>8.7899999999999991</v>
      </c>
      <c r="P208" s="24">
        <v>26.1</v>
      </c>
      <c r="Q208" s="24">
        <v>6.87</v>
      </c>
      <c r="R208" s="24">
        <v>21.5</v>
      </c>
      <c r="S208" s="25">
        <v>4.1559999999999997</v>
      </c>
      <c r="T208" s="25"/>
      <c r="U208" s="25">
        <v>0.76300000000000001</v>
      </c>
      <c r="V208" s="25">
        <v>-0.23599999999999999</v>
      </c>
      <c r="W208" s="25">
        <v>-1.14E-2</v>
      </c>
      <c r="X208" s="25">
        <v>-0.217559697</v>
      </c>
      <c r="Y208" s="25">
        <v>7.0000000000000001E-3</v>
      </c>
      <c r="Z208" s="25">
        <v>23.116</v>
      </c>
      <c r="AA208" s="25">
        <v>20.044</v>
      </c>
    </row>
    <row r="209" spans="1:27" ht="16.5" customHeight="1" x14ac:dyDescent="0.25">
      <c r="A209" s="14" t="str">
        <f t="shared" si="9"/>
        <v>2018_12_21870001</v>
      </c>
      <c r="B209" s="18">
        <v>2018</v>
      </c>
      <c r="C209" s="18">
        <v>21870001</v>
      </c>
      <c r="D209" s="20">
        <v>43319</v>
      </c>
      <c r="E209" s="19">
        <v>12</v>
      </c>
      <c r="F209" s="14" t="s">
        <v>205</v>
      </c>
      <c r="G209" s="18" t="str">
        <f t="shared" si="10"/>
        <v>Lake of Three Fires</v>
      </c>
      <c r="H209" s="14" t="s">
        <v>33</v>
      </c>
      <c r="I209" s="14" t="s">
        <v>34</v>
      </c>
      <c r="J209" s="14" t="str">
        <f t="shared" si="11"/>
        <v>Impoundment</v>
      </c>
      <c r="K209" s="14" t="s">
        <v>35</v>
      </c>
      <c r="L209" s="14">
        <v>27.8</v>
      </c>
      <c r="M209" s="24">
        <v>9.1999999999999993</v>
      </c>
      <c r="N209" s="30">
        <v>1.325</v>
      </c>
      <c r="O209" s="24">
        <v>9.1</v>
      </c>
      <c r="P209" s="24">
        <v>28.2</v>
      </c>
      <c r="Q209" s="24">
        <v>9.74</v>
      </c>
      <c r="R209" s="24">
        <v>21.3</v>
      </c>
      <c r="S209" s="25">
        <v>10.19</v>
      </c>
      <c r="T209" s="25"/>
      <c r="U209" s="25">
        <v>0.73199999999999998</v>
      </c>
      <c r="V209" s="25">
        <v>-0.23200000000000001</v>
      </c>
      <c r="W209" s="25">
        <v>-2.23E-2</v>
      </c>
      <c r="X209" s="25">
        <v>-0.23889712499999999</v>
      </c>
      <c r="Y209" s="25">
        <v>3.0000000000000001E-3</v>
      </c>
      <c r="Z209" s="25">
        <v>6.343</v>
      </c>
      <c r="AA209" s="25">
        <v>11.349</v>
      </c>
    </row>
    <row r="210" spans="1:27" ht="16.5" customHeight="1" x14ac:dyDescent="0.25">
      <c r="A210" s="14" t="str">
        <f t="shared" si="9"/>
        <v>2018_12_21170002</v>
      </c>
      <c r="B210" s="18">
        <v>2018</v>
      </c>
      <c r="C210" s="18">
        <v>21170002</v>
      </c>
      <c r="D210" s="20">
        <v>43319</v>
      </c>
      <c r="E210" s="19">
        <v>12</v>
      </c>
      <c r="F210" s="14" t="s">
        <v>50</v>
      </c>
      <c r="G210" s="18" t="s">
        <v>44</v>
      </c>
      <c r="H210" s="14" t="s">
        <v>38</v>
      </c>
      <c r="I210" s="14" t="s">
        <v>39</v>
      </c>
      <c r="J210" s="14" t="str">
        <f t="shared" si="11"/>
        <v>Natural</v>
      </c>
      <c r="K210" s="14" t="s">
        <v>40</v>
      </c>
      <c r="L210" s="14">
        <v>9.6</v>
      </c>
      <c r="M210" s="24">
        <v>9.07</v>
      </c>
      <c r="N210" s="30">
        <v>6.1479999999999997</v>
      </c>
      <c r="O210" s="24">
        <v>8.3000000000000007</v>
      </c>
      <c r="P210" s="24">
        <v>26.3</v>
      </c>
      <c r="Q210" s="24">
        <v>8.86</v>
      </c>
      <c r="R210" s="24">
        <v>15.4</v>
      </c>
      <c r="S210" s="24">
        <v>8.0980000000000008</v>
      </c>
      <c r="U210" s="24">
        <v>0.78200000000000003</v>
      </c>
      <c r="V210" s="24">
        <v>0.17499999999999999</v>
      </c>
      <c r="W210" s="24">
        <v>-3.2000000000000001E-2</v>
      </c>
      <c r="X210" s="24">
        <v>-3.9E-2</v>
      </c>
      <c r="Y210" s="24">
        <v>-4.4029809999999994E-3</v>
      </c>
      <c r="Z210" s="24">
        <v>10.236000000000001</v>
      </c>
      <c r="AA210" s="24">
        <v>7.86</v>
      </c>
    </row>
    <row r="211" spans="1:27" ht="16.5" customHeight="1" x14ac:dyDescent="0.25">
      <c r="A211" s="14" t="str">
        <f t="shared" si="9"/>
        <v>2018_12_21130002</v>
      </c>
      <c r="B211" s="18">
        <v>2018</v>
      </c>
      <c r="C211" s="18">
        <v>21130002</v>
      </c>
      <c r="D211" s="20">
        <v>43319</v>
      </c>
      <c r="E211" s="19">
        <v>12</v>
      </c>
      <c r="F211" s="14" t="s">
        <v>370</v>
      </c>
      <c r="G211" s="18" t="s">
        <v>531</v>
      </c>
      <c r="H211" s="14" t="s">
        <v>38</v>
      </c>
      <c r="I211" s="14" t="s">
        <v>39</v>
      </c>
      <c r="J211" s="14" t="str">
        <f t="shared" si="11"/>
        <v>Natural</v>
      </c>
      <c r="K211" s="14" t="s">
        <v>40</v>
      </c>
      <c r="L211" s="14">
        <v>11.7</v>
      </c>
      <c r="M211" s="24">
        <v>9.36</v>
      </c>
      <c r="N211" s="30">
        <v>1.1479999999999999</v>
      </c>
      <c r="O211" s="24">
        <v>9.01</v>
      </c>
      <c r="P211" s="24">
        <v>25.3</v>
      </c>
      <c r="Q211" s="24">
        <v>10</v>
      </c>
      <c r="R211" s="24">
        <v>11</v>
      </c>
      <c r="S211" s="24">
        <v>6.8739999999999997</v>
      </c>
      <c r="U211" s="24">
        <v>0.78900000000000003</v>
      </c>
      <c r="V211" s="24">
        <v>-0.19</v>
      </c>
      <c r="W211" s="24">
        <v>-5.5999999999999999E-3</v>
      </c>
      <c r="X211" s="24">
        <v>-0.23719671299999998</v>
      </c>
      <c r="Y211" s="24">
        <v>9.1999999999999998E-3</v>
      </c>
      <c r="Z211" s="24">
        <v>18.861000000000001</v>
      </c>
      <c r="AA211" s="24">
        <v>57.631</v>
      </c>
    </row>
    <row r="212" spans="1:27" ht="16.5" customHeight="1" x14ac:dyDescent="0.25">
      <c r="A212" s="14" t="str">
        <f t="shared" si="9"/>
        <v>2018_12_21130001</v>
      </c>
      <c r="B212" s="18">
        <v>2018</v>
      </c>
      <c r="C212" s="18">
        <v>21130001</v>
      </c>
      <c r="D212" s="20">
        <v>43319</v>
      </c>
      <c r="E212" s="19">
        <v>12</v>
      </c>
      <c r="F212" s="14" t="s">
        <v>372</v>
      </c>
      <c r="G212" s="18" t="s">
        <v>531</v>
      </c>
      <c r="H212" s="14" t="s">
        <v>38</v>
      </c>
      <c r="I212" s="14" t="s">
        <v>39</v>
      </c>
      <c r="J212" s="14" t="str">
        <f t="shared" si="11"/>
        <v>Natural</v>
      </c>
      <c r="K212" s="14" t="s">
        <v>40</v>
      </c>
      <c r="L212" s="14">
        <v>11.7</v>
      </c>
      <c r="M212" s="24">
        <v>9.5399999999999991</v>
      </c>
      <c r="N212" s="30">
        <v>1.5249999999999999</v>
      </c>
      <c r="O212" s="24">
        <v>8.09</v>
      </c>
      <c r="P212" s="24">
        <v>25.5</v>
      </c>
      <c r="Q212" s="24">
        <v>10.7</v>
      </c>
      <c r="R212" s="24">
        <v>12.5</v>
      </c>
      <c r="S212" s="25">
        <v>6.9530000000000003</v>
      </c>
      <c r="T212" s="25"/>
      <c r="U212" s="25">
        <v>0.73499999999999999</v>
      </c>
      <c r="V212" s="25">
        <v>-4.0000000000000001E-3</v>
      </c>
      <c r="W212" s="25">
        <v>-1.6000000000000001E-3</v>
      </c>
      <c r="X212" s="25">
        <v>-0.227117658</v>
      </c>
      <c r="Y212" s="25">
        <v>8.8999999999999999E-3</v>
      </c>
      <c r="Z212" s="25">
        <v>18.486999999999998</v>
      </c>
      <c r="AA212" s="25">
        <v>61.613999999999997</v>
      </c>
    </row>
    <row r="213" spans="1:27" ht="16.5" customHeight="1" x14ac:dyDescent="0.25">
      <c r="A213" s="14" t="str">
        <f t="shared" si="9"/>
        <v>2018_12_21500001</v>
      </c>
      <c r="B213" s="18">
        <v>2018</v>
      </c>
      <c r="C213" s="18">
        <v>21500001</v>
      </c>
      <c r="D213" s="20">
        <v>43319</v>
      </c>
      <c r="E213" s="19">
        <v>12</v>
      </c>
      <c r="F213" s="14" t="s">
        <v>54</v>
      </c>
      <c r="G213" s="18" t="str">
        <f t="shared" si="10"/>
        <v>Rock Creek</v>
      </c>
      <c r="H213" s="14" t="s">
        <v>33</v>
      </c>
      <c r="I213" s="14" t="s">
        <v>34</v>
      </c>
      <c r="J213" s="14" t="str">
        <f t="shared" si="11"/>
        <v>Impoundment</v>
      </c>
      <c r="K213" s="14" t="s">
        <v>35</v>
      </c>
      <c r="L213" s="14">
        <v>17.8</v>
      </c>
      <c r="M213" s="24">
        <v>10.6</v>
      </c>
      <c r="N213" s="30">
        <v>1.2649999999999999</v>
      </c>
      <c r="O213" s="24">
        <v>8.3000000000000007</v>
      </c>
      <c r="P213" s="24">
        <v>25.9</v>
      </c>
      <c r="Q213" s="24">
        <v>4.96</v>
      </c>
      <c r="R213" s="24">
        <v>17.8</v>
      </c>
      <c r="S213" s="24">
        <v>4.5919999999999996</v>
      </c>
      <c r="U213" s="24">
        <v>0.74099999999999999</v>
      </c>
      <c r="V213" s="24">
        <v>-0.156</v>
      </c>
      <c r="W213" s="24">
        <v>5.8999999999999999E-3</v>
      </c>
      <c r="X213" s="24">
        <v>1.171</v>
      </c>
      <c r="Y213" s="24">
        <v>0.17731433799999999</v>
      </c>
      <c r="Z213" s="24">
        <v>9.3010000000000002</v>
      </c>
      <c r="AA213" s="24">
        <v>16.757999999999999</v>
      </c>
    </row>
    <row r="214" spans="1:27" ht="16.5" customHeight="1" x14ac:dyDescent="0.25">
      <c r="A214" s="14" t="str">
        <f t="shared" si="9"/>
        <v>2018_12_21690001</v>
      </c>
      <c r="B214" s="18">
        <v>2018</v>
      </c>
      <c r="C214" s="18">
        <v>21690001</v>
      </c>
      <c r="D214" s="20">
        <v>43319</v>
      </c>
      <c r="E214" s="19">
        <v>12</v>
      </c>
      <c r="F214" s="14" t="s">
        <v>209</v>
      </c>
      <c r="G214" s="18" t="str">
        <f t="shared" si="10"/>
        <v>Viking Lake</v>
      </c>
      <c r="H214" s="14" t="s">
        <v>33</v>
      </c>
      <c r="I214" s="14" t="s">
        <v>34</v>
      </c>
      <c r="J214" s="14" t="str">
        <f t="shared" si="11"/>
        <v>Impoundment</v>
      </c>
      <c r="K214" s="14" t="s">
        <v>35</v>
      </c>
      <c r="L214" s="14">
        <v>42.3</v>
      </c>
      <c r="M214" s="24">
        <v>5.8</v>
      </c>
      <c r="N214" s="30">
        <v>20</v>
      </c>
      <c r="O214" s="24">
        <v>8.6999999999999993</v>
      </c>
      <c r="P214" s="24">
        <v>28.1</v>
      </c>
      <c r="Q214" s="24">
        <v>8.7100000000000009</v>
      </c>
      <c r="R214" s="24">
        <v>19.899999999999999</v>
      </c>
      <c r="S214" s="24">
        <v>7.7709999999999999</v>
      </c>
      <c r="U214" s="24">
        <v>0.68200000000000005</v>
      </c>
      <c r="V214" s="24">
        <v>-0.182</v>
      </c>
      <c r="W214" s="24">
        <v>2.4299999999999999E-2</v>
      </c>
      <c r="X214" s="24">
        <v>-0.25468078799999999</v>
      </c>
      <c r="Y214" s="24">
        <v>8.9999999999999998E-4</v>
      </c>
      <c r="Z214" s="24">
        <v>8.0399999999999991</v>
      </c>
      <c r="AA214" s="24">
        <v>9.3960000000000008</v>
      </c>
    </row>
    <row r="215" spans="1:27" ht="16.5" customHeight="1" x14ac:dyDescent="0.25">
      <c r="A215" s="14" t="str">
        <f t="shared" si="9"/>
        <v>2018_13_21350001</v>
      </c>
      <c r="B215" s="18">
        <v>2018</v>
      </c>
      <c r="C215" s="18">
        <v>21350001</v>
      </c>
      <c r="D215" s="20">
        <v>43326</v>
      </c>
      <c r="E215" s="19">
        <v>13</v>
      </c>
      <c r="F215" s="18" t="s">
        <v>32</v>
      </c>
      <c r="G215" s="18" t="str">
        <f t="shared" si="10"/>
        <v>Beeds Lake</v>
      </c>
      <c r="H215" s="14" t="s">
        <v>33</v>
      </c>
      <c r="I215" s="14" t="s">
        <v>34</v>
      </c>
      <c r="J215" s="14" t="str">
        <f t="shared" si="11"/>
        <v>Impoundment</v>
      </c>
      <c r="K215" s="14" t="s">
        <v>35</v>
      </c>
      <c r="L215" s="14">
        <v>24.6</v>
      </c>
      <c r="M215" s="24">
        <v>13.8</v>
      </c>
      <c r="N215" s="30">
        <v>0.63500000000000001</v>
      </c>
      <c r="O215" s="24">
        <v>7.7</v>
      </c>
      <c r="P215" s="24">
        <v>26</v>
      </c>
      <c r="Q215" s="24">
        <v>5.8</v>
      </c>
      <c r="R215" s="24">
        <v>9</v>
      </c>
      <c r="S215" s="24">
        <v>4.01</v>
      </c>
      <c r="U215" s="24">
        <v>1.0649999999999999</v>
      </c>
      <c r="V215" s="24">
        <v>0.438</v>
      </c>
      <c r="W215" s="24">
        <v>0.3533</v>
      </c>
      <c r="X215" s="24">
        <v>1.647</v>
      </c>
      <c r="Y215" s="24">
        <v>8.7999999999999995E-2</v>
      </c>
      <c r="Z215" s="24">
        <v>14.101000000000001</v>
      </c>
      <c r="AA215" s="24">
        <v>23.533999999999999</v>
      </c>
    </row>
    <row r="216" spans="1:27" ht="16.5" customHeight="1" x14ac:dyDescent="0.25">
      <c r="A216" s="14" t="str">
        <f t="shared" si="9"/>
        <v>2018_13_21350001</v>
      </c>
      <c r="B216" s="18">
        <v>2018</v>
      </c>
      <c r="C216" s="18">
        <v>21350001</v>
      </c>
      <c r="D216" s="20">
        <v>43326</v>
      </c>
      <c r="E216" s="19">
        <v>13</v>
      </c>
      <c r="F216" s="18" t="s">
        <v>32</v>
      </c>
      <c r="G216" s="18" t="str">
        <f t="shared" si="10"/>
        <v>Beeds Lake</v>
      </c>
      <c r="H216" s="14" t="s">
        <v>33</v>
      </c>
      <c r="I216" s="14" t="s">
        <v>34</v>
      </c>
      <c r="J216" s="14" t="str">
        <f t="shared" si="11"/>
        <v>Impoundment</v>
      </c>
      <c r="K216" s="14" t="s">
        <v>35</v>
      </c>
      <c r="L216" s="14">
        <v>24.6</v>
      </c>
      <c r="M216" s="24">
        <v>13.8</v>
      </c>
      <c r="N216" s="30">
        <v>0.63500000000000001</v>
      </c>
      <c r="O216" s="24">
        <v>7.7</v>
      </c>
      <c r="P216" s="24">
        <v>26</v>
      </c>
      <c r="Q216" s="24">
        <v>5.8</v>
      </c>
      <c r="R216" s="24">
        <v>9</v>
      </c>
      <c r="S216" s="27">
        <v>3.948</v>
      </c>
      <c r="T216" s="27"/>
      <c r="U216" s="27">
        <v>1.2190000000000001</v>
      </c>
      <c r="V216" s="27">
        <v>0.28299999999999997</v>
      </c>
      <c r="W216" s="27">
        <v>0.70630000000000004</v>
      </c>
      <c r="X216" s="27">
        <v>1.524</v>
      </c>
      <c r="Y216" s="27">
        <v>8.7300000000000003E-2</v>
      </c>
      <c r="Z216" s="27">
        <v>14.093</v>
      </c>
      <c r="AA216" s="27">
        <v>22.507000000000001</v>
      </c>
    </row>
    <row r="217" spans="1:27" ht="16.5" customHeight="1" x14ac:dyDescent="0.25">
      <c r="A217" s="14" t="str">
        <f t="shared" si="9"/>
        <v>2018_13_21770001</v>
      </c>
      <c r="B217" s="18">
        <v>2018</v>
      </c>
      <c r="C217" s="18">
        <v>21770001</v>
      </c>
      <c r="D217" s="20">
        <v>43326</v>
      </c>
      <c r="E217" s="19">
        <v>13</v>
      </c>
      <c r="F217" s="18" t="s">
        <v>196</v>
      </c>
      <c r="G217" s="18" t="str">
        <f t="shared" si="10"/>
        <v>Big Creek</v>
      </c>
      <c r="H217" s="14" t="s">
        <v>33</v>
      </c>
      <c r="I217" s="14" t="s">
        <v>34</v>
      </c>
      <c r="J217" s="14" t="str">
        <f t="shared" si="11"/>
        <v>Impoundment</v>
      </c>
      <c r="K217" s="14" t="s">
        <v>40</v>
      </c>
      <c r="L217" s="14">
        <v>19.399999999999999</v>
      </c>
      <c r="M217" s="24">
        <v>13.4</v>
      </c>
      <c r="N217" s="30">
        <v>0.433</v>
      </c>
      <c r="O217" s="24">
        <v>9.1</v>
      </c>
      <c r="P217" s="24">
        <v>27</v>
      </c>
      <c r="Q217" s="24">
        <v>12.3</v>
      </c>
      <c r="R217" s="24">
        <v>13</v>
      </c>
      <c r="S217" s="25">
        <v>3.7945000000000002</v>
      </c>
      <c r="T217" s="25"/>
      <c r="U217" s="25">
        <v>1.1339999999999999</v>
      </c>
      <c r="V217" s="25">
        <v>0.29199999999999998</v>
      </c>
      <c r="W217" s="25">
        <v>-2.01E-2</v>
      </c>
      <c r="X217" s="25">
        <v>2.5270000000000001</v>
      </c>
      <c r="Y217" s="25">
        <v>5.9799999999999999E-2</v>
      </c>
      <c r="Z217" s="25">
        <v>15.621</v>
      </c>
      <c r="AA217" s="25">
        <v>15.27</v>
      </c>
    </row>
    <row r="218" spans="1:27" ht="16.5" customHeight="1" x14ac:dyDescent="0.25">
      <c r="A218" s="14" t="str">
        <f t="shared" si="9"/>
        <v>2018_13_21810002</v>
      </c>
      <c r="B218" s="18">
        <v>2018</v>
      </c>
      <c r="C218" s="18">
        <v>21810002</v>
      </c>
      <c r="D218" s="20">
        <v>43326</v>
      </c>
      <c r="E218" s="19">
        <v>13</v>
      </c>
      <c r="F218" s="18" t="s">
        <v>37</v>
      </c>
      <c r="G218" s="18" t="s">
        <v>37</v>
      </c>
      <c r="H218" s="14" t="s">
        <v>38</v>
      </c>
      <c r="I218" s="14" t="s">
        <v>39</v>
      </c>
      <c r="J218" s="14" t="str">
        <f t="shared" si="11"/>
        <v>Natural</v>
      </c>
      <c r="K218" s="14" t="s">
        <v>40</v>
      </c>
      <c r="L218" s="14">
        <v>15.1</v>
      </c>
      <c r="M218" s="24">
        <v>6.73</v>
      </c>
      <c r="N218" s="30">
        <v>0.57499999999999996</v>
      </c>
      <c r="O218" s="24">
        <v>8.3000000000000007</v>
      </c>
      <c r="P218" s="24">
        <v>27.3</v>
      </c>
      <c r="Q218" s="24">
        <v>4.0199999999999996</v>
      </c>
      <c r="R218" s="24">
        <v>14.7</v>
      </c>
      <c r="S218" s="24">
        <v>7.0679999999999996</v>
      </c>
      <c r="U218" s="24">
        <v>1.141</v>
      </c>
      <c r="V218" s="24">
        <v>0.29099999999999998</v>
      </c>
      <c r="W218" s="24">
        <v>-8.8999999999999999E-3</v>
      </c>
      <c r="X218" s="24">
        <v>0.26800000000000002</v>
      </c>
      <c r="Y218" s="24">
        <v>7.6E-3</v>
      </c>
      <c r="Z218" s="24">
        <v>19.634</v>
      </c>
      <c r="AA218" s="24">
        <v>18.928999999999998</v>
      </c>
    </row>
    <row r="219" spans="1:27" ht="16.5" customHeight="1" x14ac:dyDescent="0.25">
      <c r="A219" s="14" t="str">
        <f t="shared" si="9"/>
        <v>2018_13_21940001</v>
      </c>
      <c r="B219" s="18">
        <v>2018</v>
      </c>
      <c r="C219" s="18">
        <v>21940001</v>
      </c>
      <c r="D219" s="20">
        <v>43326</v>
      </c>
      <c r="E219" s="19">
        <v>13</v>
      </c>
      <c r="F219" s="18" t="s">
        <v>42</v>
      </c>
      <c r="G219" s="18" t="str">
        <f t="shared" si="10"/>
        <v>Brushy Creek</v>
      </c>
      <c r="H219" s="14" t="s">
        <v>33</v>
      </c>
      <c r="I219" s="14" t="s">
        <v>34</v>
      </c>
      <c r="J219" s="14" t="str">
        <f t="shared" si="11"/>
        <v>Impoundment</v>
      </c>
      <c r="K219" s="14" t="s">
        <v>40</v>
      </c>
      <c r="L219" s="14">
        <v>77.5</v>
      </c>
      <c r="M219" s="24">
        <v>11.2</v>
      </c>
      <c r="N219" s="30">
        <v>0.748</v>
      </c>
      <c r="O219" s="24">
        <v>8.4</v>
      </c>
      <c r="P219" s="24">
        <v>26</v>
      </c>
      <c r="Q219" s="24">
        <v>5.62</v>
      </c>
      <c r="R219" s="24">
        <v>2.62</v>
      </c>
      <c r="S219" s="24">
        <v>4.6710000000000003</v>
      </c>
      <c r="U219" s="24">
        <v>1.1359999999999999</v>
      </c>
      <c r="V219" s="24">
        <v>0.38800000000000001</v>
      </c>
      <c r="W219" s="24">
        <v>-3.6600000000000001E-2</v>
      </c>
      <c r="X219" s="24">
        <v>5.5979999999999999</v>
      </c>
      <c r="Y219" s="24">
        <v>0.20119999999999999</v>
      </c>
      <c r="Z219" s="24">
        <v>13.32</v>
      </c>
      <c r="AA219" s="24">
        <v>16.692</v>
      </c>
    </row>
    <row r="220" spans="1:27" ht="16.5" customHeight="1" x14ac:dyDescent="0.25">
      <c r="A220" s="14" t="str">
        <f t="shared" si="9"/>
        <v>2018_13_21170001</v>
      </c>
      <c r="B220" s="18">
        <v>2018</v>
      </c>
      <c r="C220" s="18">
        <v>21170001</v>
      </c>
      <c r="D220" s="20">
        <v>43326</v>
      </c>
      <c r="E220" s="19">
        <v>13</v>
      </c>
      <c r="F220" s="18" t="s">
        <v>44</v>
      </c>
      <c r="G220" s="18" t="s">
        <v>44</v>
      </c>
      <c r="H220" s="14" t="s">
        <v>38</v>
      </c>
      <c r="I220" s="14" t="s">
        <v>39</v>
      </c>
      <c r="J220" s="14" t="str">
        <f t="shared" si="11"/>
        <v>Natural</v>
      </c>
      <c r="K220" s="14" t="s">
        <v>40</v>
      </c>
      <c r="L220" s="14">
        <v>9.6</v>
      </c>
      <c r="M220" s="24">
        <v>7.26</v>
      </c>
      <c r="N220" s="30">
        <v>6.32</v>
      </c>
      <c r="O220" s="24">
        <v>8.4</v>
      </c>
      <c r="P220" s="24">
        <v>26.3</v>
      </c>
      <c r="Q220" s="24">
        <v>6.9</v>
      </c>
      <c r="R220" s="24">
        <v>21</v>
      </c>
      <c r="S220" s="24">
        <v>6.5010000000000003</v>
      </c>
      <c r="U220" s="24">
        <v>1.0489999999999999</v>
      </c>
      <c r="V220" s="24">
        <v>0.32</v>
      </c>
      <c r="W220" s="24">
        <v>-2.2499999999999999E-2</v>
      </c>
      <c r="X220" s="24">
        <v>-2E-3</v>
      </c>
      <c r="Y220" s="24">
        <v>5.0000000000000001E-3</v>
      </c>
      <c r="Z220" s="24">
        <v>15.361000000000001</v>
      </c>
      <c r="AA220" s="24">
        <v>12.88</v>
      </c>
    </row>
    <row r="221" spans="1:27" ht="16.5" customHeight="1" x14ac:dyDescent="0.25">
      <c r="A221" s="14" t="str">
        <f t="shared" si="9"/>
        <v>2018_13_21810001</v>
      </c>
      <c r="B221" s="18">
        <v>2018</v>
      </c>
      <c r="C221" s="18">
        <v>21810001</v>
      </c>
      <c r="D221" s="20">
        <v>43326</v>
      </c>
      <c r="E221" s="19">
        <v>13</v>
      </c>
      <c r="F221" s="14" t="s">
        <v>539</v>
      </c>
      <c r="G221" s="18" t="s">
        <v>37</v>
      </c>
      <c r="H221" s="14" t="s">
        <v>38</v>
      </c>
      <c r="I221" s="14" t="s">
        <v>39</v>
      </c>
      <c r="J221" s="14" t="str">
        <f t="shared" si="11"/>
        <v>Natural</v>
      </c>
      <c r="K221" s="14" t="s">
        <v>40</v>
      </c>
      <c r="L221" s="14">
        <v>15.1</v>
      </c>
      <c r="M221" s="24">
        <v>9.51</v>
      </c>
      <c r="N221" s="30">
        <v>0.38</v>
      </c>
      <c r="O221" s="24">
        <v>8.6</v>
      </c>
      <c r="P221" s="24">
        <v>28.4</v>
      </c>
      <c r="Q221" s="24">
        <v>6.3</v>
      </c>
      <c r="R221" s="24">
        <v>14.1</v>
      </c>
      <c r="S221" s="24">
        <v>7.1619999999999999</v>
      </c>
      <c r="U221" s="24">
        <v>1.1479999999999999</v>
      </c>
      <c r="V221" s="24">
        <v>0.307</v>
      </c>
      <c r="W221" s="24">
        <v>-3.44E-2</v>
      </c>
      <c r="X221" s="24">
        <v>0.27700000000000002</v>
      </c>
      <c r="Y221" s="24">
        <v>1.01E-2</v>
      </c>
      <c r="Z221" s="24">
        <v>19.521999999999998</v>
      </c>
      <c r="AA221" s="24">
        <v>18.466000000000001</v>
      </c>
    </row>
    <row r="222" spans="1:27" ht="16.5" customHeight="1" x14ac:dyDescent="0.25">
      <c r="A222" s="14" t="str">
        <f t="shared" si="9"/>
        <v>2018_13_21880001</v>
      </c>
      <c r="B222" s="18">
        <v>2018</v>
      </c>
      <c r="C222" s="18">
        <v>21880001</v>
      </c>
      <c r="D222" s="20">
        <v>43326</v>
      </c>
      <c r="E222" s="19">
        <v>13</v>
      </c>
      <c r="F222" s="18" t="s">
        <v>201</v>
      </c>
      <c r="G222" s="18" t="str">
        <f t="shared" si="10"/>
        <v>Green Valley</v>
      </c>
      <c r="H222" s="14" t="s">
        <v>33</v>
      </c>
      <c r="I222" s="14" t="s">
        <v>34</v>
      </c>
      <c r="J222" s="14" t="str">
        <f t="shared" si="11"/>
        <v>Impoundment</v>
      </c>
      <c r="K222" s="14" t="s">
        <v>35</v>
      </c>
      <c r="L222" s="14">
        <v>26.5</v>
      </c>
      <c r="M222" s="24">
        <v>11.6</v>
      </c>
      <c r="N222" s="30">
        <v>4.6879999999999997</v>
      </c>
      <c r="O222" s="24">
        <v>9.1</v>
      </c>
      <c r="P222" s="24">
        <v>27</v>
      </c>
      <c r="Q222" s="24">
        <v>8.6</v>
      </c>
      <c r="R222" s="24">
        <v>16</v>
      </c>
      <c r="S222" s="25">
        <v>6.3879999999999999</v>
      </c>
      <c r="T222" s="25"/>
      <c r="U222" s="25">
        <v>1.115</v>
      </c>
      <c r="V222" s="25">
        <v>0.253</v>
      </c>
      <c r="W222" s="25">
        <v>-1.9800000000000002E-2</v>
      </c>
      <c r="X222" s="25">
        <v>0.28999999999999998</v>
      </c>
      <c r="Y222" s="25">
        <v>4.7999999999999996E-3</v>
      </c>
      <c r="Z222" s="25">
        <v>9.6489999999999991</v>
      </c>
      <c r="AA222" s="25">
        <v>9.6530000000000005</v>
      </c>
    </row>
    <row r="223" spans="1:27" ht="16.5" customHeight="1" x14ac:dyDescent="0.25">
      <c r="A223" s="14" t="str">
        <f t="shared" si="9"/>
        <v>2018_13_21150001</v>
      </c>
      <c r="B223" s="18">
        <v>2018</v>
      </c>
      <c r="C223" s="18">
        <v>21150001</v>
      </c>
      <c r="D223" s="20">
        <v>43326</v>
      </c>
      <c r="E223" s="19">
        <v>13</v>
      </c>
      <c r="F223" s="14" t="s">
        <v>203</v>
      </c>
      <c r="G223" s="18" t="str">
        <f t="shared" si="10"/>
        <v>Lake Anita</v>
      </c>
      <c r="H223" s="14" t="s">
        <v>33</v>
      </c>
      <c r="I223" s="14" t="s">
        <v>34</v>
      </c>
      <c r="J223" s="14" t="str">
        <f t="shared" si="11"/>
        <v>Impoundment</v>
      </c>
      <c r="K223" s="14" t="s">
        <v>35</v>
      </c>
      <c r="L223" s="14">
        <v>33.200000000000003</v>
      </c>
      <c r="M223" s="24">
        <v>9.33</v>
      </c>
      <c r="N223" s="30">
        <v>1.3049999999999999</v>
      </c>
      <c r="O223" s="24">
        <v>9</v>
      </c>
      <c r="P223" s="24">
        <v>27</v>
      </c>
      <c r="Q223" s="24">
        <v>12.9</v>
      </c>
      <c r="R223" s="24">
        <v>25</v>
      </c>
      <c r="S223" s="24">
        <v>5.407</v>
      </c>
      <c r="U223" s="24">
        <v>1.1060000000000001</v>
      </c>
      <c r="V223" s="24">
        <v>0.26900000000000002</v>
      </c>
      <c r="W223" s="24">
        <v>1.2699999999999999E-2</v>
      </c>
      <c r="X223" s="24">
        <v>0.26900000000000002</v>
      </c>
      <c r="Y223" s="24">
        <v>1.2999999999999999E-3</v>
      </c>
      <c r="Z223" s="24">
        <v>10.407999999999999</v>
      </c>
      <c r="AA223" s="24">
        <v>8.923</v>
      </c>
    </row>
    <row r="224" spans="1:27" ht="16.5" customHeight="1" x14ac:dyDescent="0.25">
      <c r="A224" s="14" t="str">
        <f t="shared" si="9"/>
        <v>2018_13_21920001</v>
      </c>
      <c r="B224" s="18">
        <v>2018</v>
      </c>
      <c r="C224" s="18">
        <v>21920001</v>
      </c>
      <c r="D224" s="20">
        <v>43326</v>
      </c>
      <c r="E224" s="19">
        <v>13</v>
      </c>
      <c r="F224" s="14" t="s">
        <v>360</v>
      </c>
      <c r="G224" s="18" t="str">
        <f t="shared" si="10"/>
        <v>Lake Darling</v>
      </c>
      <c r="H224" s="14" t="s">
        <v>33</v>
      </c>
      <c r="I224" s="14" t="s">
        <v>34</v>
      </c>
      <c r="J224" s="14" t="str">
        <f t="shared" si="11"/>
        <v>Impoundment</v>
      </c>
      <c r="K224" s="14" t="s">
        <v>35</v>
      </c>
      <c r="L224" s="14">
        <v>21.6</v>
      </c>
      <c r="M224" s="24">
        <v>10.7</v>
      </c>
      <c r="N224" s="30">
        <v>0.47299999999999998</v>
      </c>
      <c r="O224" s="24">
        <v>9.1999999999999993</v>
      </c>
      <c r="P224" s="24">
        <v>27.6</v>
      </c>
      <c r="Q224" s="24">
        <v>8.4600000000000009</v>
      </c>
      <c r="R224" s="24">
        <v>42.9</v>
      </c>
      <c r="S224" s="25">
        <v>7.6120000000000001</v>
      </c>
      <c r="T224" s="25"/>
      <c r="U224" s="25">
        <v>1.1499999999999999</v>
      </c>
      <c r="V224" s="25">
        <v>0.17399999999999999</v>
      </c>
      <c r="W224" s="25">
        <v>0.45469999999999999</v>
      </c>
      <c r="X224" s="25">
        <v>6.4000000000000001E-2</v>
      </c>
      <c r="Y224" s="25">
        <v>1.9099999999999999E-2</v>
      </c>
      <c r="Z224" s="25">
        <v>21.529</v>
      </c>
      <c r="AA224" s="25">
        <v>16.311</v>
      </c>
    </row>
    <row r="225" spans="1:27" ht="16.5" customHeight="1" x14ac:dyDescent="0.25">
      <c r="A225" s="14" t="str">
        <f t="shared" si="9"/>
        <v>2018_13_21920001</v>
      </c>
      <c r="B225" s="18">
        <v>2018</v>
      </c>
      <c r="C225" s="18">
        <v>21920001</v>
      </c>
      <c r="D225" s="20">
        <v>43326</v>
      </c>
      <c r="E225" s="19">
        <v>13</v>
      </c>
      <c r="F225" s="14" t="s">
        <v>360</v>
      </c>
      <c r="G225" s="18" t="str">
        <f t="shared" si="10"/>
        <v>Lake Darling</v>
      </c>
      <c r="H225" s="14" t="s">
        <v>33</v>
      </c>
      <c r="I225" s="14" t="s">
        <v>34</v>
      </c>
      <c r="J225" s="14" t="str">
        <f t="shared" si="11"/>
        <v>Impoundment</v>
      </c>
      <c r="K225" s="14" t="s">
        <v>35</v>
      </c>
      <c r="L225" s="14">
        <v>21.6</v>
      </c>
      <c r="M225" s="24">
        <v>9.75</v>
      </c>
      <c r="N225" s="30">
        <v>1.1299999999999999</v>
      </c>
      <c r="O225" s="24">
        <v>9.1999999999999993</v>
      </c>
      <c r="P225" s="24">
        <v>27.6</v>
      </c>
      <c r="Q225" s="24">
        <v>8.4600000000000009</v>
      </c>
      <c r="R225" s="24">
        <v>42.9</v>
      </c>
      <c r="S225" s="27">
        <v>7.758</v>
      </c>
      <c r="T225" s="27"/>
      <c r="U225" s="27">
        <v>1.24</v>
      </c>
      <c r="V225" s="27">
        <v>0.11799999999999999</v>
      </c>
      <c r="W225" s="27">
        <v>0.45500000000000002</v>
      </c>
      <c r="X225" s="27">
        <v>-2.1999999999999999E-2</v>
      </c>
      <c r="Y225" s="27">
        <v>1.44E-2</v>
      </c>
      <c r="Z225" s="27">
        <v>21.213999999999999</v>
      </c>
      <c r="AA225" s="27">
        <v>15.949</v>
      </c>
    </row>
    <row r="226" spans="1:27" ht="16.5" customHeight="1" x14ac:dyDescent="0.25">
      <c r="A226" s="14" t="str">
        <f t="shared" si="9"/>
        <v>2018_13_21620001</v>
      </c>
      <c r="B226" s="18">
        <v>2018</v>
      </c>
      <c r="C226" s="18">
        <v>21620001</v>
      </c>
      <c r="D226" s="20">
        <v>43326</v>
      </c>
      <c r="E226" s="19">
        <v>13</v>
      </c>
      <c r="F226" s="14" t="s">
        <v>356</v>
      </c>
      <c r="G226" s="18" t="str">
        <f t="shared" si="10"/>
        <v>Lake Keomah</v>
      </c>
      <c r="H226" s="14" t="s">
        <v>33</v>
      </c>
      <c r="I226" s="14" t="s">
        <v>34</v>
      </c>
      <c r="J226" s="14" t="str">
        <f t="shared" si="11"/>
        <v>Impoundment</v>
      </c>
      <c r="K226" s="14" t="s">
        <v>357</v>
      </c>
      <c r="L226" s="14">
        <v>18.3</v>
      </c>
      <c r="M226" s="24">
        <v>11</v>
      </c>
      <c r="N226" s="30">
        <v>1.0820000000000001</v>
      </c>
      <c r="O226" s="24">
        <v>9.9</v>
      </c>
      <c r="P226" s="24">
        <v>30.6</v>
      </c>
      <c r="Q226" s="24">
        <v>15.41</v>
      </c>
      <c r="R226" s="24">
        <v>51.2</v>
      </c>
      <c r="S226" s="25">
        <v>10.71</v>
      </c>
      <c r="T226" s="25"/>
      <c r="U226" s="25">
        <v>1.143</v>
      </c>
      <c r="V226" s="25">
        <v>0.19900000000000001</v>
      </c>
      <c r="W226" s="25">
        <v>0.3901</v>
      </c>
      <c r="X226" s="25">
        <v>2.5999999999999999E-2</v>
      </c>
      <c r="Y226" s="25">
        <v>1.84E-2</v>
      </c>
      <c r="Z226" s="25">
        <v>20.8</v>
      </c>
      <c r="AA226" s="25">
        <v>27.952000000000002</v>
      </c>
    </row>
    <row r="227" spans="1:27" ht="16.5" customHeight="1" x14ac:dyDescent="0.25">
      <c r="A227" s="14" t="str">
        <f t="shared" si="9"/>
        <v>2018_13_21520001</v>
      </c>
      <c r="B227" s="18">
        <v>2018</v>
      </c>
      <c r="C227" s="18">
        <v>21520001</v>
      </c>
      <c r="D227" s="20">
        <v>43326</v>
      </c>
      <c r="E227" s="19">
        <v>13</v>
      </c>
      <c r="F227" s="14" t="s">
        <v>367</v>
      </c>
      <c r="G227" s="18" t="str">
        <f t="shared" si="10"/>
        <v>Lake Macbride</v>
      </c>
      <c r="H227" s="14" t="s">
        <v>374</v>
      </c>
      <c r="I227" s="14" t="s">
        <v>34</v>
      </c>
      <c r="J227" s="14" t="str">
        <f t="shared" si="11"/>
        <v>Impoundment</v>
      </c>
      <c r="K227" s="14" t="s">
        <v>35</v>
      </c>
      <c r="L227" s="14">
        <v>45</v>
      </c>
      <c r="M227" s="24">
        <v>10.199999999999999</v>
      </c>
      <c r="N227" s="30">
        <v>0.56999999999999995</v>
      </c>
      <c r="O227" s="24">
        <v>8.4</v>
      </c>
      <c r="P227" s="24">
        <v>30.2</v>
      </c>
      <c r="Q227" s="24">
        <v>10.37</v>
      </c>
      <c r="R227" s="24">
        <v>6.47</v>
      </c>
      <c r="S227" s="24">
        <v>4.5194999999999999</v>
      </c>
      <c r="U227" s="24">
        <v>1.0940000000000001</v>
      </c>
      <c r="V227" s="24">
        <v>0.27</v>
      </c>
      <c r="W227" s="24">
        <v>-3.39E-2</v>
      </c>
      <c r="X227" s="24">
        <v>0.255</v>
      </c>
      <c r="Y227" s="24">
        <v>2.3E-3</v>
      </c>
      <c r="Z227" s="24">
        <v>30.832999999999998</v>
      </c>
      <c r="AA227" s="24">
        <v>13.045</v>
      </c>
    </row>
    <row r="228" spans="1:27" ht="16.5" customHeight="1" x14ac:dyDescent="0.25">
      <c r="A228" s="14" t="str">
        <f t="shared" si="9"/>
        <v>2018_13_21780001</v>
      </c>
      <c r="B228" s="18">
        <v>2018</v>
      </c>
      <c r="C228" s="18">
        <v>21780001</v>
      </c>
      <c r="D228" s="20">
        <v>43326</v>
      </c>
      <c r="E228" s="19">
        <v>13</v>
      </c>
      <c r="F228" s="14" t="s">
        <v>394</v>
      </c>
      <c r="G228" s="18" t="str">
        <f t="shared" si="10"/>
        <v>Lake Manawa</v>
      </c>
      <c r="H228" s="14" t="s">
        <v>395</v>
      </c>
      <c r="I228" s="14" t="s">
        <v>39</v>
      </c>
      <c r="J228" s="14" t="str">
        <f t="shared" si="11"/>
        <v>Natural</v>
      </c>
      <c r="K228" s="14" t="s">
        <v>396</v>
      </c>
      <c r="L228" s="14">
        <v>22.5</v>
      </c>
      <c r="M228" s="24">
        <v>9.48</v>
      </c>
      <c r="N228" s="30">
        <v>1.2030000000000001</v>
      </c>
      <c r="O228" s="24">
        <v>8.76</v>
      </c>
      <c r="P228" s="24">
        <v>27.9</v>
      </c>
      <c r="Q228" s="24">
        <v>7.15</v>
      </c>
      <c r="R228" s="24">
        <v>19.7</v>
      </c>
      <c r="S228" s="24">
        <v>4.1230000000000002</v>
      </c>
      <c r="U228" s="24">
        <v>1.228</v>
      </c>
      <c r="V228" s="24">
        <v>0.23</v>
      </c>
      <c r="W228" s="24">
        <v>-3.5099999999999999E-2</v>
      </c>
      <c r="X228" s="24">
        <v>0.27700000000000002</v>
      </c>
      <c r="Y228" s="24">
        <v>1.1299999999999999E-2</v>
      </c>
      <c r="Z228" s="24">
        <v>29.574000000000002</v>
      </c>
      <c r="AA228" s="24">
        <v>20.277999999999999</v>
      </c>
    </row>
    <row r="229" spans="1:27" ht="16.5" customHeight="1" x14ac:dyDescent="0.25">
      <c r="A229" s="14" t="str">
        <f t="shared" si="9"/>
        <v>2018_13_21870001</v>
      </c>
      <c r="B229" s="18">
        <v>2018</v>
      </c>
      <c r="C229" s="18">
        <v>21870001</v>
      </c>
      <c r="D229" s="20">
        <v>43326</v>
      </c>
      <c r="E229" s="19">
        <v>13</v>
      </c>
      <c r="F229" s="14" t="s">
        <v>205</v>
      </c>
      <c r="G229" s="18" t="str">
        <f t="shared" si="10"/>
        <v>Lake of Three Fires</v>
      </c>
      <c r="H229" s="14" t="s">
        <v>33</v>
      </c>
      <c r="I229" s="14" t="s">
        <v>34</v>
      </c>
      <c r="J229" s="14" t="str">
        <f t="shared" si="11"/>
        <v>Impoundment</v>
      </c>
      <c r="K229" s="14" t="s">
        <v>35</v>
      </c>
      <c r="L229" s="14">
        <v>27.8</v>
      </c>
      <c r="M229" s="24">
        <v>6.28</v>
      </c>
      <c r="N229" s="30">
        <v>0.80300000000000005</v>
      </c>
      <c r="O229" s="24">
        <v>8.9700000000000006</v>
      </c>
      <c r="P229" s="24">
        <v>27</v>
      </c>
      <c r="Q229" s="24">
        <v>9.1999999999999993</v>
      </c>
      <c r="R229" s="24">
        <v>18</v>
      </c>
      <c r="S229" s="24">
        <v>10.27</v>
      </c>
      <c r="U229" s="24">
        <v>1.0640000000000001</v>
      </c>
      <c r="V229" s="24">
        <v>0.30499999999999999</v>
      </c>
      <c r="W229" s="24">
        <v>4.3700000000000003E-2</v>
      </c>
      <c r="X229" s="24">
        <v>0.28199999999999997</v>
      </c>
      <c r="Y229" s="24">
        <v>8.6E-3</v>
      </c>
      <c r="Z229" s="24">
        <v>8.2119999999999997</v>
      </c>
      <c r="AA229" s="24">
        <v>13.693</v>
      </c>
    </row>
    <row r="230" spans="1:27" ht="16.5" customHeight="1" x14ac:dyDescent="0.25">
      <c r="A230" s="14" t="str">
        <f t="shared" si="9"/>
        <v>2018_13_21170002</v>
      </c>
      <c r="B230" s="18">
        <v>2018</v>
      </c>
      <c r="C230" s="18">
        <v>21170002</v>
      </c>
      <c r="D230" s="20">
        <v>43326</v>
      </c>
      <c r="E230" s="19">
        <v>13</v>
      </c>
      <c r="F230" s="14" t="s">
        <v>50</v>
      </c>
      <c r="G230" s="18" t="s">
        <v>44</v>
      </c>
      <c r="H230" s="14" t="s">
        <v>38</v>
      </c>
      <c r="I230" s="14" t="s">
        <v>39</v>
      </c>
      <c r="J230" s="14" t="str">
        <f t="shared" si="11"/>
        <v>Natural</v>
      </c>
      <c r="K230" s="14" t="s">
        <v>40</v>
      </c>
      <c r="L230" s="14">
        <v>9.6</v>
      </c>
      <c r="M230" s="24">
        <v>13.6</v>
      </c>
      <c r="N230" s="30">
        <v>2.8319999999999999</v>
      </c>
      <c r="O230" s="24">
        <v>8.4</v>
      </c>
      <c r="P230" s="24">
        <v>27.3</v>
      </c>
      <c r="Q230" s="24">
        <v>7.9</v>
      </c>
      <c r="R230" s="24">
        <v>7.9</v>
      </c>
      <c r="S230" s="24">
        <v>7.8810000000000002</v>
      </c>
      <c r="U230" s="24">
        <v>1.1850000000000001</v>
      </c>
      <c r="V230" s="24">
        <v>0.22800000000000001</v>
      </c>
      <c r="W230" s="24">
        <v>-2.9700000000000001E-2</v>
      </c>
      <c r="X230" s="24">
        <v>3.9E-2</v>
      </c>
      <c r="Y230" s="24">
        <v>-1E-3</v>
      </c>
      <c r="Z230" s="24">
        <v>13.686</v>
      </c>
      <c r="AA230" s="24">
        <v>10.205</v>
      </c>
    </row>
    <row r="231" spans="1:27" ht="16.5" customHeight="1" x14ac:dyDescent="0.25">
      <c r="A231" s="14" t="str">
        <f t="shared" si="9"/>
        <v>2018_13_21130002</v>
      </c>
      <c r="B231" s="18">
        <v>2018</v>
      </c>
      <c r="C231" s="18">
        <v>21130002</v>
      </c>
      <c r="D231" s="20">
        <v>43326</v>
      </c>
      <c r="E231" s="19">
        <v>13</v>
      </c>
      <c r="F231" s="14" t="s">
        <v>370</v>
      </c>
      <c r="G231" s="18" t="s">
        <v>531</v>
      </c>
      <c r="H231" s="14" t="s">
        <v>38</v>
      </c>
      <c r="I231" s="14" t="s">
        <v>39</v>
      </c>
      <c r="J231" s="14" t="str">
        <f t="shared" si="11"/>
        <v>Natural</v>
      </c>
      <c r="K231" s="14" t="s">
        <v>40</v>
      </c>
      <c r="L231" s="14">
        <v>11.7</v>
      </c>
      <c r="M231" s="24">
        <v>13.6</v>
      </c>
      <c r="N231" s="30">
        <v>1.3</v>
      </c>
      <c r="O231" s="24">
        <v>8.6999999999999993</v>
      </c>
      <c r="P231" s="24">
        <v>26.8</v>
      </c>
      <c r="Q231" s="24">
        <v>8.3000000000000007</v>
      </c>
      <c r="R231" s="24">
        <v>12.8</v>
      </c>
      <c r="S231" s="25">
        <v>6.4539999999999997</v>
      </c>
      <c r="T231" s="25"/>
      <c r="U231" s="25">
        <v>1.091</v>
      </c>
      <c r="V231" s="25">
        <v>0.307</v>
      </c>
      <c r="W231" s="25">
        <v>-2.1299999999999999E-2</v>
      </c>
      <c r="X231" s="25">
        <v>0.27900000000000003</v>
      </c>
      <c r="Y231" s="25">
        <v>1.32E-2</v>
      </c>
      <c r="Z231" s="25">
        <v>24.404</v>
      </c>
      <c r="AA231" s="25">
        <v>62.848999999999997</v>
      </c>
    </row>
    <row r="232" spans="1:27" ht="16.5" customHeight="1" x14ac:dyDescent="0.25">
      <c r="A232" s="14" t="str">
        <f t="shared" si="9"/>
        <v>2018_13_21130001</v>
      </c>
      <c r="B232" s="18">
        <v>2018</v>
      </c>
      <c r="C232" s="18">
        <v>21130001</v>
      </c>
      <c r="D232" s="20">
        <v>43326</v>
      </c>
      <c r="E232" s="19">
        <v>13</v>
      </c>
      <c r="F232" s="14" t="s">
        <v>372</v>
      </c>
      <c r="G232" s="18" t="s">
        <v>531</v>
      </c>
      <c r="H232" s="14" t="s">
        <v>38</v>
      </c>
      <c r="I232" s="14" t="s">
        <v>39</v>
      </c>
      <c r="J232" s="14" t="str">
        <f t="shared" si="11"/>
        <v>Natural</v>
      </c>
      <c r="K232" s="14" t="s">
        <v>40</v>
      </c>
      <c r="L232" s="14">
        <v>11.7</v>
      </c>
      <c r="M232" s="24">
        <v>14.7</v>
      </c>
      <c r="N232" s="30">
        <v>1.617</v>
      </c>
      <c r="O232" s="24">
        <v>8.6</v>
      </c>
      <c r="P232" s="24">
        <v>26.6</v>
      </c>
      <c r="Q232" s="24">
        <v>7.21</v>
      </c>
      <c r="R232" s="24">
        <v>12.2</v>
      </c>
      <c r="S232" s="25">
        <v>6.524</v>
      </c>
      <c r="T232" s="25"/>
      <c r="U232" s="25">
        <v>1.004</v>
      </c>
      <c r="V232" s="25">
        <v>0.33400000000000002</v>
      </c>
      <c r="W232" s="25">
        <v>-3.78E-2</v>
      </c>
      <c r="X232" s="25">
        <v>0.29199999999999998</v>
      </c>
      <c r="Y232" s="25">
        <v>1.49E-2</v>
      </c>
      <c r="Z232" s="25">
        <v>24.300999999999998</v>
      </c>
      <c r="AA232" s="25">
        <v>59.457000000000001</v>
      </c>
    </row>
    <row r="233" spans="1:27" ht="16.5" customHeight="1" x14ac:dyDescent="0.25">
      <c r="A233" s="14" t="str">
        <f t="shared" si="9"/>
        <v>2018_13_21500001</v>
      </c>
      <c r="B233" s="18">
        <v>2018</v>
      </c>
      <c r="C233" s="18">
        <v>21500001</v>
      </c>
      <c r="D233" s="20">
        <v>43326</v>
      </c>
      <c r="E233" s="19">
        <v>13</v>
      </c>
      <c r="F233" s="14" t="s">
        <v>54</v>
      </c>
      <c r="G233" s="18" t="str">
        <f t="shared" si="10"/>
        <v>Rock Creek</v>
      </c>
      <c r="H233" s="14" t="s">
        <v>33</v>
      </c>
      <c r="I233" s="14" t="s">
        <v>34</v>
      </c>
      <c r="J233" s="14" t="str">
        <f t="shared" si="11"/>
        <v>Impoundment</v>
      </c>
      <c r="K233" s="14" t="s">
        <v>35</v>
      </c>
      <c r="L233" s="14">
        <v>17.8</v>
      </c>
      <c r="M233" s="24">
        <v>11.1</v>
      </c>
      <c r="N233" s="30">
        <v>1.2629999999999999</v>
      </c>
      <c r="O233" s="24">
        <v>8.6999999999999993</v>
      </c>
      <c r="P233" s="24">
        <v>27.1</v>
      </c>
      <c r="Q233" s="24">
        <v>6.8</v>
      </c>
      <c r="R233" s="24">
        <v>13</v>
      </c>
      <c r="S233" s="24">
        <v>4.0750000000000002</v>
      </c>
      <c r="U233" s="24">
        <v>1.17</v>
      </c>
      <c r="V233" s="24">
        <v>0.24099999999999999</v>
      </c>
      <c r="W233" s="24">
        <v>0.51339999999999997</v>
      </c>
      <c r="X233" s="24">
        <v>0.67100000000000004</v>
      </c>
      <c r="Y233" s="24">
        <v>0.1646</v>
      </c>
      <c r="Z233" s="24">
        <v>13.603</v>
      </c>
      <c r="AA233" s="24">
        <v>18.363</v>
      </c>
    </row>
    <row r="234" spans="1:27" ht="16.5" customHeight="1" x14ac:dyDescent="0.25">
      <c r="A234" s="14" t="str">
        <f t="shared" si="9"/>
        <v>2018_13_21690001</v>
      </c>
      <c r="B234" s="18">
        <v>2018</v>
      </c>
      <c r="C234" s="18">
        <v>21690001</v>
      </c>
      <c r="D234" s="20">
        <v>43326</v>
      </c>
      <c r="E234" s="19">
        <v>13</v>
      </c>
      <c r="F234" s="14" t="s">
        <v>209</v>
      </c>
      <c r="G234" s="18" t="str">
        <f t="shared" si="10"/>
        <v>Viking Lake</v>
      </c>
      <c r="H234" s="14" t="s">
        <v>33</v>
      </c>
      <c r="I234" s="14" t="s">
        <v>34</v>
      </c>
      <c r="J234" s="14" t="str">
        <f t="shared" si="11"/>
        <v>Impoundment</v>
      </c>
      <c r="K234" s="14" t="s">
        <v>35</v>
      </c>
      <c r="L234" s="14">
        <v>42.3</v>
      </c>
      <c r="M234" s="24">
        <v>14</v>
      </c>
      <c r="N234" s="30">
        <v>20</v>
      </c>
      <c r="O234" s="24">
        <v>9.1</v>
      </c>
      <c r="P234" s="24">
        <v>27.8</v>
      </c>
      <c r="Q234" s="24">
        <v>8.6999999999999993</v>
      </c>
      <c r="R234" s="24">
        <v>12</v>
      </c>
      <c r="S234" s="25">
        <v>9.2059999999999995</v>
      </c>
      <c r="T234" s="25"/>
      <c r="U234" s="25">
        <v>1.073</v>
      </c>
      <c r="V234" s="25">
        <v>0.30199999999999999</v>
      </c>
      <c r="W234" s="25">
        <v>-5.04E-2</v>
      </c>
      <c r="X234" s="25">
        <v>0.28100000000000003</v>
      </c>
      <c r="Y234" s="25">
        <v>7.6E-3</v>
      </c>
      <c r="Z234" s="25">
        <v>8.9670000000000005</v>
      </c>
      <c r="AA234" s="25">
        <v>11.276</v>
      </c>
    </row>
    <row r="235" spans="1:27" ht="16.5" customHeight="1" x14ac:dyDescent="0.25">
      <c r="A235" s="14" t="str">
        <f t="shared" si="9"/>
        <v>2018_14_21350001</v>
      </c>
      <c r="B235" s="18">
        <v>2018</v>
      </c>
      <c r="C235" s="18">
        <v>21350001</v>
      </c>
      <c r="D235" s="20">
        <v>43333</v>
      </c>
      <c r="E235" s="19">
        <v>14</v>
      </c>
      <c r="F235" s="18" t="s">
        <v>32</v>
      </c>
      <c r="G235" s="18" t="str">
        <f t="shared" si="10"/>
        <v>Beeds Lake</v>
      </c>
      <c r="H235" s="14" t="s">
        <v>33</v>
      </c>
      <c r="I235" s="14" t="s">
        <v>34</v>
      </c>
      <c r="J235" s="14" t="str">
        <f t="shared" si="11"/>
        <v>Impoundment</v>
      </c>
      <c r="K235" s="14" t="s">
        <v>35</v>
      </c>
      <c r="L235" s="14">
        <v>24.6</v>
      </c>
      <c r="M235" s="24">
        <v>18.600000000000001</v>
      </c>
      <c r="N235" s="30">
        <v>0.377</v>
      </c>
      <c r="O235" s="24">
        <v>7.8</v>
      </c>
      <c r="P235" s="24">
        <v>18</v>
      </c>
      <c r="Q235" s="24">
        <v>7.5</v>
      </c>
      <c r="R235" s="24">
        <v>30</v>
      </c>
      <c r="S235" s="24">
        <v>4.7640000000000002</v>
      </c>
      <c r="U235" s="24">
        <v>1.224</v>
      </c>
      <c r="V235" s="24">
        <v>0.19700000000000001</v>
      </c>
      <c r="W235" s="24">
        <v>0.50780000000000003</v>
      </c>
      <c r="X235" s="24">
        <v>8.327</v>
      </c>
      <c r="Y235" s="24">
        <v>4.4499999999999998E-2</v>
      </c>
      <c r="Z235" s="24">
        <v>15.852</v>
      </c>
      <c r="AA235" s="24">
        <v>18.626000000000001</v>
      </c>
    </row>
    <row r="236" spans="1:27" ht="16.5" customHeight="1" x14ac:dyDescent="0.25">
      <c r="A236" s="14" t="str">
        <f t="shared" si="9"/>
        <v>2018_14_21770001</v>
      </c>
      <c r="B236" s="18">
        <v>2018</v>
      </c>
      <c r="C236" s="18">
        <v>21770001</v>
      </c>
      <c r="D236" s="20">
        <v>43333</v>
      </c>
      <c r="E236" s="19">
        <v>14</v>
      </c>
      <c r="F236" s="18" t="s">
        <v>196</v>
      </c>
      <c r="G236" s="18" t="str">
        <f t="shared" si="10"/>
        <v>Big Creek</v>
      </c>
      <c r="H236" s="14" t="s">
        <v>33</v>
      </c>
      <c r="I236" s="14" t="s">
        <v>34</v>
      </c>
      <c r="J236" s="14" t="str">
        <f t="shared" si="11"/>
        <v>Impoundment</v>
      </c>
      <c r="K236" s="14" t="s">
        <v>40</v>
      </c>
      <c r="L236" s="14">
        <v>19.399999999999999</v>
      </c>
      <c r="M236" s="24">
        <v>12.9</v>
      </c>
      <c r="N236" s="30">
        <v>0.69</v>
      </c>
      <c r="O236" s="24">
        <v>8.9</v>
      </c>
      <c r="P236" s="24">
        <v>26</v>
      </c>
      <c r="Q236" s="24">
        <v>7.7</v>
      </c>
      <c r="R236" s="24">
        <v>8</v>
      </c>
      <c r="S236" s="24">
        <v>4.2450000000000001</v>
      </c>
      <c r="U236" s="24">
        <v>1.0680000000000001</v>
      </c>
      <c r="V236" s="24">
        <v>0.187</v>
      </c>
      <c r="W236" s="24">
        <v>3.5700000000000003E-2</v>
      </c>
      <c r="X236" s="24">
        <v>1.9370000000000001</v>
      </c>
      <c r="Y236" s="24">
        <v>6.3600000000000004E-2</v>
      </c>
      <c r="Z236" s="24">
        <v>16.298999999999999</v>
      </c>
      <c r="AA236" s="24">
        <v>11.526999999999999</v>
      </c>
    </row>
    <row r="237" spans="1:27" ht="16.5" customHeight="1" x14ac:dyDescent="0.25">
      <c r="A237" s="14" t="str">
        <f t="shared" si="9"/>
        <v>2018_14_21810002</v>
      </c>
      <c r="B237" s="18">
        <v>2018</v>
      </c>
      <c r="C237" s="18">
        <v>21810002</v>
      </c>
      <c r="D237" s="20">
        <v>43333</v>
      </c>
      <c r="E237" s="19">
        <v>14</v>
      </c>
      <c r="F237" s="18" t="s">
        <v>37</v>
      </c>
      <c r="G237" s="18" t="s">
        <v>37</v>
      </c>
      <c r="H237" s="14" t="s">
        <v>38</v>
      </c>
      <c r="I237" s="14" t="s">
        <v>39</v>
      </c>
      <c r="J237" s="14" t="str">
        <f t="shared" si="11"/>
        <v>Natural</v>
      </c>
      <c r="K237" s="14" t="s">
        <v>40</v>
      </c>
      <c r="L237" s="14">
        <v>15.1</v>
      </c>
      <c r="M237" s="24">
        <v>14.5</v>
      </c>
      <c r="N237" s="30">
        <v>0.69</v>
      </c>
      <c r="O237" s="24">
        <v>8.3000000000000007</v>
      </c>
      <c r="P237" s="24">
        <v>25.4</v>
      </c>
      <c r="Q237" s="24">
        <v>5.14</v>
      </c>
      <c r="R237" s="24">
        <v>52.8</v>
      </c>
      <c r="S237" s="24">
        <v>7.8369999999999997</v>
      </c>
      <c r="U237" s="24">
        <v>1.022</v>
      </c>
      <c r="V237" s="24">
        <v>0.193</v>
      </c>
      <c r="W237" s="24">
        <v>4.9000000000000002E-2</v>
      </c>
      <c r="X237" s="24">
        <v>1.2999999999999999E-2</v>
      </c>
      <c r="Y237" s="24">
        <v>1.6899999999999998E-2</v>
      </c>
      <c r="Z237" s="24">
        <v>19.905000000000001</v>
      </c>
      <c r="AA237" s="24">
        <v>15.965</v>
      </c>
    </row>
    <row r="238" spans="1:27" ht="16.5" customHeight="1" x14ac:dyDescent="0.25">
      <c r="A238" s="14" t="str">
        <f t="shared" si="9"/>
        <v>2018_14_21940001</v>
      </c>
      <c r="B238" s="18">
        <v>2018</v>
      </c>
      <c r="C238" s="18">
        <v>21940001</v>
      </c>
      <c r="D238" s="20">
        <v>43333</v>
      </c>
      <c r="E238" s="19">
        <v>14</v>
      </c>
      <c r="F238" s="18" t="s">
        <v>42</v>
      </c>
      <c r="G238" s="18" t="str">
        <f t="shared" si="10"/>
        <v>Brushy Creek</v>
      </c>
      <c r="H238" s="14" t="s">
        <v>33</v>
      </c>
      <c r="I238" s="14" t="s">
        <v>34</v>
      </c>
      <c r="J238" s="14" t="str">
        <f t="shared" si="11"/>
        <v>Impoundment</v>
      </c>
      <c r="K238" s="14" t="s">
        <v>40</v>
      </c>
      <c r="L238" s="14">
        <v>77.5</v>
      </c>
      <c r="M238" s="24">
        <v>13.5</v>
      </c>
      <c r="N238" s="30">
        <v>1.6279999999999999</v>
      </c>
      <c r="O238" s="24">
        <v>8.1999999999999993</v>
      </c>
      <c r="P238" s="24">
        <v>26</v>
      </c>
      <c r="Q238" s="24">
        <v>7.86</v>
      </c>
      <c r="R238" s="24">
        <v>8.94</v>
      </c>
      <c r="S238" s="24">
        <v>5.5970000000000004</v>
      </c>
      <c r="U238" s="24">
        <v>1.0489999999999999</v>
      </c>
      <c r="V238" s="24">
        <v>0.17199999999999999</v>
      </c>
      <c r="W238" s="24">
        <v>9.3399999999999997E-2</v>
      </c>
      <c r="X238" s="24">
        <v>4.8540000000000001</v>
      </c>
      <c r="Y238" s="24">
        <v>0.17599999999999999</v>
      </c>
      <c r="Z238" s="24">
        <v>14.481999999999999</v>
      </c>
      <c r="AA238" s="24">
        <v>16.827999999999999</v>
      </c>
    </row>
    <row r="239" spans="1:27" ht="16.5" customHeight="1" x14ac:dyDescent="0.25">
      <c r="A239" s="14" t="str">
        <f t="shared" si="9"/>
        <v>2018_14_21170001</v>
      </c>
      <c r="B239" s="18">
        <v>2018</v>
      </c>
      <c r="C239" s="18">
        <v>21170001</v>
      </c>
      <c r="D239" s="20">
        <v>43333</v>
      </c>
      <c r="E239" s="19">
        <v>14</v>
      </c>
      <c r="F239" s="18" t="s">
        <v>44</v>
      </c>
      <c r="G239" s="18" t="s">
        <v>44</v>
      </c>
      <c r="H239" s="14" t="s">
        <v>38</v>
      </c>
      <c r="I239" s="14" t="s">
        <v>39</v>
      </c>
      <c r="J239" s="14" t="str">
        <f t="shared" si="11"/>
        <v>Natural</v>
      </c>
      <c r="K239" s="14" t="s">
        <v>40</v>
      </c>
      <c r="L239" s="14">
        <v>9.6</v>
      </c>
      <c r="M239" s="24">
        <v>11.8</v>
      </c>
      <c r="N239" s="30">
        <v>6.1079999999999997</v>
      </c>
      <c r="O239" s="24">
        <v>8.6</v>
      </c>
      <c r="P239" s="24">
        <v>22</v>
      </c>
      <c r="Q239" s="24">
        <v>10.1</v>
      </c>
      <c r="R239" s="24">
        <v>22</v>
      </c>
      <c r="S239" s="25">
        <v>8.0299999999999994</v>
      </c>
      <c r="T239" s="25"/>
      <c r="U239" s="25">
        <v>1.036</v>
      </c>
      <c r="V239" s="25">
        <v>0.16600000000000001</v>
      </c>
      <c r="W239" s="25">
        <v>1.3899999999999999E-2</v>
      </c>
      <c r="X239" s="25">
        <v>0.105</v>
      </c>
      <c r="Y239" s="25">
        <v>8.9999999999999993E-3</v>
      </c>
      <c r="Z239" s="25">
        <v>16.222999999999999</v>
      </c>
      <c r="AA239" s="25">
        <v>8.8949999999999996</v>
      </c>
    </row>
    <row r="240" spans="1:27" ht="16.5" customHeight="1" x14ac:dyDescent="0.25">
      <c r="A240" s="14" t="str">
        <f t="shared" si="9"/>
        <v>2018_14_21170001</v>
      </c>
      <c r="B240" s="18">
        <v>2018</v>
      </c>
      <c r="C240" s="18">
        <v>21170001</v>
      </c>
      <c r="D240" s="20">
        <v>43333</v>
      </c>
      <c r="E240" s="19">
        <v>14</v>
      </c>
      <c r="F240" s="18" t="s">
        <v>44</v>
      </c>
      <c r="G240" s="18" t="s">
        <v>44</v>
      </c>
      <c r="H240" s="14" t="s">
        <v>38</v>
      </c>
      <c r="I240" s="14" t="s">
        <v>39</v>
      </c>
      <c r="J240" s="14" t="str">
        <f t="shared" si="11"/>
        <v>Natural</v>
      </c>
      <c r="K240" s="14" t="s">
        <v>40</v>
      </c>
      <c r="L240" s="14">
        <v>9.6</v>
      </c>
      <c r="M240" s="24">
        <v>10.9</v>
      </c>
      <c r="N240" s="30">
        <v>8.6370000000000005</v>
      </c>
      <c r="O240" s="24">
        <v>8.6</v>
      </c>
      <c r="P240" s="24">
        <v>22</v>
      </c>
      <c r="Q240" s="24">
        <v>10.1</v>
      </c>
      <c r="R240" s="24">
        <v>22</v>
      </c>
      <c r="S240" s="27">
        <v>7.8129999999999997</v>
      </c>
      <c r="T240" s="27"/>
      <c r="U240" s="27">
        <v>1.177</v>
      </c>
      <c r="V240" s="27">
        <v>0.104</v>
      </c>
      <c r="W240" s="27"/>
      <c r="X240" s="27">
        <v>8.8999999999999996E-2</v>
      </c>
      <c r="Y240" s="27">
        <v>4.1000000000000003E-3</v>
      </c>
      <c r="Z240" s="27">
        <v>16.234000000000002</v>
      </c>
      <c r="AA240" s="27">
        <v>9.2490000000000006</v>
      </c>
    </row>
    <row r="241" spans="1:27" ht="16.5" customHeight="1" x14ac:dyDescent="0.25">
      <c r="A241" s="14" t="str">
        <f t="shared" si="9"/>
        <v>2018_14_21810001</v>
      </c>
      <c r="B241" s="18">
        <v>2018</v>
      </c>
      <c r="C241" s="18">
        <v>21810001</v>
      </c>
      <c r="D241" s="20">
        <v>43333</v>
      </c>
      <c r="E241" s="19">
        <v>14</v>
      </c>
      <c r="F241" s="14" t="s">
        <v>539</v>
      </c>
      <c r="G241" s="18" t="s">
        <v>37</v>
      </c>
      <c r="H241" s="14" t="s">
        <v>38</v>
      </c>
      <c r="I241" s="14" t="s">
        <v>39</v>
      </c>
      <c r="J241" s="14" t="str">
        <f t="shared" si="11"/>
        <v>Natural</v>
      </c>
      <c r="K241" s="14" t="s">
        <v>40</v>
      </c>
      <c r="L241" s="14">
        <v>15.1</v>
      </c>
      <c r="M241" s="24">
        <v>13.5</v>
      </c>
      <c r="N241" s="30">
        <v>0.433</v>
      </c>
      <c r="O241" s="24">
        <v>8.4</v>
      </c>
      <c r="P241" s="24">
        <v>25.1</v>
      </c>
      <c r="Q241" s="24">
        <v>5.16</v>
      </c>
      <c r="R241" s="24" t="s">
        <v>541</v>
      </c>
      <c r="S241" s="25">
        <v>7.7549999999999999</v>
      </c>
      <c r="T241" s="25"/>
      <c r="U241" s="25">
        <v>1.1659999999999999</v>
      </c>
      <c r="V241" s="25">
        <v>0.17100000000000001</v>
      </c>
      <c r="W241" s="25">
        <v>1.37E-2</v>
      </c>
      <c r="X241" s="25">
        <v>2.5000000000000001E-2</v>
      </c>
      <c r="Y241" s="25">
        <v>1.2200000000000001E-2</v>
      </c>
      <c r="Z241" s="25">
        <v>19.611999999999998</v>
      </c>
      <c r="AA241" s="25">
        <v>13.675000000000001</v>
      </c>
    </row>
    <row r="242" spans="1:27" ht="16.5" customHeight="1" x14ac:dyDescent="0.25">
      <c r="A242" s="14" t="str">
        <f t="shared" si="9"/>
        <v>2018_14_21880001</v>
      </c>
      <c r="B242" s="18">
        <v>2018</v>
      </c>
      <c r="C242" s="18">
        <v>21880001</v>
      </c>
      <c r="D242" s="20">
        <v>43333</v>
      </c>
      <c r="E242" s="19">
        <v>14</v>
      </c>
      <c r="F242" s="18" t="s">
        <v>201</v>
      </c>
      <c r="G242" s="18" t="str">
        <f t="shared" si="10"/>
        <v>Green Valley</v>
      </c>
      <c r="H242" s="14" t="s">
        <v>33</v>
      </c>
      <c r="I242" s="14" t="s">
        <v>34</v>
      </c>
      <c r="J242" s="14" t="str">
        <f t="shared" si="11"/>
        <v>Impoundment</v>
      </c>
      <c r="K242" s="14" t="s">
        <v>35</v>
      </c>
      <c r="L242" s="14">
        <v>26.5</v>
      </c>
      <c r="M242" s="24">
        <v>14.4</v>
      </c>
      <c r="N242" s="30">
        <v>6.9219999999999997</v>
      </c>
      <c r="O242" s="24">
        <v>8.3000000000000007</v>
      </c>
      <c r="P242" s="24">
        <v>27</v>
      </c>
      <c r="Q242" s="24">
        <v>5.2</v>
      </c>
      <c r="R242" s="24">
        <v>10</v>
      </c>
      <c r="S242" s="24">
        <v>9.2260000000000009</v>
      </c>
      <c r="U242" s="24">
        <v>1.1180000000000001</v>
      </c>
      <c r="V242" s="24">
        <v>0.13900000000000001</v>
      </c>
      <c r="W242" s="24">
        <v>4.1300000000000003E-2</v>
      </c>
      <c r="X242" s="24">
        <v>-2.7E-2</v>
      </c>
      <c r="Y242" s="24">
        <v>1.1599999999999999E-2</v>
      </c>
      <c r="Z242" s="24">
        <v>10.587</v>
      </c>
      <c r="AA242" s="24">
        <v>8.9870000000000001</v>
      </c>
    </row>
    <row r="243" spans="1:27" ht="16.5" customHeight="1" x14ac:dyDescent="0.25">
      <c r="A243" s="14" t="str">
        <f t="shared" si="9"/>
        <v>2018_14_21150001</v>
      </c>
      <c r="B243" s="18">
        <v>2018</v>
      </c>
      <c r="C243" s="18">
        <v>21150001</v>
      </c>
      <c r="D243" s="20">
        <v>43333</v>
      </c>
      <c r="E243" s="19">
        <v>14</v>
      </c>
      <c r="F243" s="14" t="s">
        <v>203</v>
      </c>
      <c r="G243" s="18" t="str">
        <f t="shared" si="10"/>
        <v>Lake Anita</v>
      </c>
      <c r="H243" s="14" t="s">
        <v>33</v>
      </c>
      <c r="I243" s="14" t="s">
        <v>34</v>
      </c>
      <c r="J243" s="14" t="str">
        <f t="shared" si="11"/>
        <v>Impoundment</v>
      </c>
      <c r="K243" s="14" t="s">
        <v>35</v>
      </c>
      <c r="L243" s="14">
        <v>33.200000000000003</v>
      </c>
      <c r="M243" s="24">
        <v>11</v>
      </c>
      <c r="N243" s="30">
        <v>0.34</v>
      </c>
      <c r="O243" s="24">
        <v>8.0299999999999994</v>
      </c>
      <c r="P243" s="24">
        <v>24.6</v>
      </c>
      <c r="Q243" s="24">
        <v>3.1</v>
      </c>
      <c r="R243" s="24">
        <v>28</v>
      </c>
      <c r="S243" s="25">
        <v>5.7469999999999999</v>
      </c>
      <c r="T243" s="25"/>
      <c r="U243" s="25">
        <v>1.0640000000000001</v>
      </c>
      <c r="V243" s="25">
        <v>0.16</v>
      </c>
      <c r="W243" s="25">
        <v>3.49E-2</v>
      </c>
      <c r="X243" s="25">
        <v>3.1E-2</v>
      </c>
      <c r="Y243" s="25">
        <v>7.1999999999999998E-3</v>
      </c>
      <c r="Z243" s="25">
        <v>10.614000000000001</v>
      </c>
      <c r="AA243" s="25">
        <v>7.4459999999999997</v>
      </c>
    </row>
    <row r="244" spans="1:27" ht="16.5" customHeight="1" x14ac:dyDescent="0.25">
      <c r="A244" s="14" t="str">
        <f t="shared" si="9"/>
        <v>2018_14_21920001</v>
      </c>
      <c r="B244" s="18">
        <v>2018</v>
      </c>
      <c r="C244" s="18">
        <v>21920001</v>
      </c>
      <c r="D244" s="20">
        <v>43333</v>
      </c>
      <c r="E244" s="19">
        <v>14</v>
      </c>
      <c r="F244" s="14" t="s">
        <v>360</v>
      </c>
      <c r="G244" s="18" t="str">
        <f t="shared" si="10"/>
        <v>Lake Darling</v>
      </c>
      <c r="H244" s="14" t="s">
        <v>33</v>
      </c>
      <c r="I244" s="14" t="s">
        <v>34</v>
      </c>
      <c r="J244" s="14" t="str">
        <f t="shared" si="11"/>
        <v>Impoundment</v>
      </c>
      <c r="K244" s="14" t="s">
        <v>35</v>
      </c>
      <c r="L244" s="14">
        <v>21.6</v>
      </c>
      <c r="M244" s="24">
        <v>8.6999999999999993</v>
      </c>
      <c r="N244" s="30">
        <v>0.56699999999999995</v>
      </c>
      <c r="O244" s="24">
        <v>7.4</v>
      </c>
      <c r="P244" s="24">
        <v>26.1</v>
      </c>
      <c r="Q244" s="24">
        <v>1.95</v>
      </c>
      <c r="R244" s="24">
        <v>21.6</v>
      </c>
      <c r="S244" s="25">
        <v>9.2910000000000004</v>
      </c>
      <c r="T244" s="25"/>
      <c r="U244" s="25">
        <v>1.0865</v>
      </c>
      <c r="V244" s="25">
        <v>-0.1215</v>
      </c>
      <c r="W244" s="25">
        <v>0.74460000000000004</v>
      </c>
      <c r="X244" s="25">
        <v>-7.3499999999999996E-2</v>
      </c>
      <c r="Y244" s="25">
        <v>1.455E-2</v>
      </c>
      <c r="Z244" s="25">
        <v>22.4605</v>
      </c>
      <c r="AA244" s="25">
        <v>11.070499999999999</v>
      </c>
    </row>
    <row r="245" spans="1:27" ht="16.5" customHeight="1" x14ac:dyDescent="0.25">
      <c r="A245" s="14" t="str">
        <f t="shared" si="9"/>
        <v>2018_14_21620001</v>
      </c>
      <c r="B245" s="18">
        <v>2018</v>
      </c>
      <c r="C245" s="18">
        <v>21620001</v>
      </c>
      <c r="D245" s="20">
        <v>43333</v>
      </c>
      <c r="E245" s="19">
        <v>14</v>
      </c>
      <c r="F245" s="14" t="s">
        <v>356</v>
      </c>
      <c r="G245" s="18" t="str">
        <f t="shared" si="10"/>
        <v>Lake Keomah</v>
      </c>
      <c r="H245" s="14" t="s">
        <v>33</v>
      </c>
      <c r="I245" s="14" t="s">
        <v>34</v>
      </c>
      <c r="J245" s="14" t="str">
        <f t="shared" si="11"/>
        <v>Impoundment</v>
      </c>
      <c r="K245" s="14" t="s">
        <v>357</v>
      </c>
      <c r="L245" s="14">
        <v>18.3</v>
      </c>
      <c r="M245" s="24">
        <v>9.57</v>
      </c>
      <c r="N245" s="30">
        <v>0.85499999999999998</v>
      </c>
      <c r="O245" s="24">
        <v>9</v>
      </c>
      <c r="P245" s="24">
        <v>26.2</v>
      </c>
      <c r="Q245" s="24">
        <v>4.95</v>
      </c>
      <c r="R245" s="24">
        <v>39.200000000000003</v>
      </c>
      <c r="S245" s="24">
        <v>11.055</v>
      </c>
      <c r="U245" s="24">
        <v>1.0310000000000001</v>
      </c>
      <c r="V245" s="24">
        <v>0.14450000000000002</v>
      </c>
      <c r="W245" s="24">
        <v>0.37919999999999998</v>
      </c>
      <c r="X245" s="24">
        <v>-5.6500000000000002E-2</v>
      </c>
      <c r="Y245" s="24">
        <v>1.7500000000000002E-2</v>
      </c>
      <c r="Z245" s="24">
        <v>22.259500000000003</v>
      </c>
      <c r="AA245" s="24">
        <v>21.615000000000002</v>
      </c>
    </row>
    <row r="246" spans="1:27" ht="16.5" customHeight="1" x14ac:dyDescent="0.25">
      <c r="A246" s="14" t="str">
        <f t="shared" si="9"/>
        <v>2018_14_21520001</v>
      </c>
      <c r="B246" s="18">
        <v>2018</v>
      </c>
      <c r="C246" s="18">
        <v>21520001</v>
      </c>
      <c r="D246" s="20">
        <v>43333</v>
      </c>
      <c r="E246" s="19">
        <v>14</v>
      </c>
      <c r="F246" s="14" t="s">
        <v>367</v>
      </c>
      <c r="G246" s="18" t="str">
        <f t="shared" si="10"/>
        <v>Lake Macbride</v>
      </c>
      <c r="H246" s="14" t="s">
        <v>374</v>
      </c>
      <c r="I246" s="14" t="s">
        <v>34</v>
      </c>
      <c r="J246" s="14" t="str">
        <f t="shared" si="11"/>
        <v>Impoundment</v>
      </c>
      <c r="K246" s="14" t="s">
        <v>35</v>
      </c>
      <c r="L246" s="14">
        <v>45</v>
      </c>
      <c r="M246" s="24">
        <v>9.75</v>
      </c>
      <c r="N246" s="30">
        <v>0.49299999999999999</v>
      </c>
      <c r="O246" s="24">
        <v>8.75</v>
      </c>
      <c r="P246" s="24">
        <v>26.5</v>
      </c>
      <c r="Q246" s="24">
        <v>7.6</v>
      </c>
      <c r="R246" s="24">
        <v>9</v>
      </c>
      <c r="S246" s="24">
        <v>5.0220000000000002</v>
      </c>
      <c r="U246" s="24">
        <v>1.048</v>
      </c>
      <c r="V246" s="24">
        <v>0.157</v>
      </c>
      <c r="W246" s="24">
        <v>0.50960000000000005</v>
      </c>
      <c r="X246" s="24">
        <v>2.7E-2</v>
      </c>
      <c r="Y246" s="24">
        <v>3.3999999999999998E-3</v>
      </c>
      <c r="Z246" s="24">
        <v>32.155999999999999</v>
      </c>
      <c r="AA246" s="24">
        <v>12.673</v>
      </c>
    </row>
    <row r="247" spans="1:27" ht="16.5" customHeight="1" x14ac:dyDescent="0.25">
      <c r="A247" s="14" t="str">
        <f t="shared" si="9"/>
        <v>2018_14_21780001</v>
      </c>
      <c r="B247" s="18">
        <v>2018</v>
      </c>
      <c r="C247" s="18">
        <v>21780001</v>
      </c>
      <c r="D247" s="20">
        <v>43333</v>
      </c>
      <c r="E247" s="19">
        <v>14</v>
      </c>
      <c r="F247" s="14" t="s">
        <v>394</v>
      </c>
      <c r="G247" s="18" t="str">
        <f t="shared" si="10"/>
        <v>Lake Manawa</v>
      </c>
      <c r="H247" s="14" t="s">
        <v>395</v>
      </c>
      <c r="I247" s="14" t="s">
        <v>39</v>
      </c>
      <c r="J247" s="14" t="str">
        <f t="shared" si="11"/>
        <v>Natural</v>
      </c>
      <c r="K247" s="14" t="s">
        <v>396</v>
      </c>
      <c r="L247" s="14">
        <v>22.5</v>
      </c>
      <c r="M247" s="24">
        <v>12.4</v>
      </c>
      <c r="N247" s="30">
        <v>1.34</v>
      </c>
      <c r="O247" s="24">
        <v>8.25</v>
      </c>
      <c r="P247" s="24">
        <v>22</v>
      </c>
      <c r="Q247" s="24">
        <v>6.37</v>
      </c>
      <c r="R247" s="24">
        <v>20.2</v>
      </c>
      <c r="S247" s="25">
        <v>4.3979999999999997</v>
      </c>
      <c r="T247" s="25"/>
      <c r="U247" s="25">
        <v>1.139</v>
      </c>
      <c r="V247" s="25">
        <v>0.13100000000000001</v>
      </c>
      <c r="W247" s="25">
        <v>0.41830000000000001</v>
      </c>
      <c r="X247" s="25">
        <v>0.104</v>
      </c>
      <c r="Y247" s="25">
        <v>1.6199999999999999E-2</v>
      </c>
      <c r="Z247" s="25">
        <v>29.268999999999998</v>
      </c>
      <c r="AA247" s="25">
        <v>18.297999999999998</v>
      </c>
    </row>
    <row r="248" spans="1:27" ht="16.5" customHeight="1" x14ac:dyDescent="0.25">
      <c r="A248" s="14" t="str">
        <f t="shared" si="9"/>
        <v>2018_14_21870001</v>
      </c>
      <c r="B248" s="18">
        <v>2018</v>
      </c>
      <c r="C248" s="18">
        <v>21870001</v>
      </c>
      <c r="D248" s="20">
        <v>43333</v>
      </c>
      <c r="E248" s="19">
        <v>14</v>
      </c>
      <c r="F248" s="14" t="s">
        <v>205</v>
      </c>
      <c r="G248" s="18" t="str">
        <f t="shared" si="10"/>
        <v>Lake of Three Fires</v>
      </c>
      <c r="H248" s="14" t="s">
        <v>33</v>
      </c>
      <c r="I248" s="14" t="s">
        <v>34</v>
      </c>
      <c r="J248" s="14" t="str">
        <f t="shared" si="11"/>
        <v>Impoundment</v>
      </c>
      <c r="K248" s="14" t="s">
        <v>35</v>
      </c>
      <c r="L248" s="14">
        <v>27.8</v>
      </c>
      <c r="M248" s="24">
        <v>8.31</v>
      </c>
      <c r="N248" s="30">
        <v>0.65300000000000002</v>
      </c>
      <c r="O248" s="24">
        <v>8.9</v>
      </c>
      <c r="P248" s="24">
        <v>25</v>
      </c>
      <c r="Q248" s="24">
        <v>9.6999999999999993</v>
      </c>
      <c r="R248" s="24">
        <v>6</v>
      </c>
      <c r="S248" s="25">
        <v>10.72</v>
      </c>
      <c r="T248" s="25"/>
      <c r="U248" s="25">
        <v>0.97299999999999998</v>
      </c>
      <c r="V248" s="25">
        <v>0.14499999999999999</v>
      </c>
      <c r="W248" s="25">
        <v>5.6899999999999999E-2</v>
      </c>
      <c r="X248" s="25">
        <v>-0.02</v>
      </c>
      <c r="Y248" s="25">
        <v>1.1900000000000001E-2</v>
      </c>
      <c r="Z248" s="25">
        <v>10.163</v>
      </c>
      <c r="AA248" s="25">
        <v>8.5969999999999995</v>
      </c>
    </row>
    <row r="249" spans="1:27" ht="16.5" customHeight="1" x14ac:dyDescent="0.25">
      <c r="A249" s="14" t="str">
        <f t="shared" si="9"/>
        <v>2018_14_21170002</v>
      </c>
      <c r="B249" s="18">
        <v>2018</v>
      </c>
      <c r="C249" s="18">
        <v>21170002</v>
      </c>
      <c r="D249" s="20">
        <v>43333</v>
      </c>
      <c r="E249" s="19">
        <v>14</v>
      </c>
      <c r="F249" s="14" t="s">
        <v>50</v>
      </c>
      <c r="G249" s="18" t="s">
        <v>44</v>
      </c>
      <c r="H249" s="14" t="s">
        <v>38</v>
      </c>
      <c r="I249" s="14" t="s">
        <v>39</v>
      </c>
      <c r="J249" s="14" t="str">
        <f t="shared" si="11"/>
        <v>Natural</v>
      </c>
      <c r="K249" s="14" t="s">
        <v>40</v>
      </c>
      <c r="L249" s="14">
        <v>9.6</v>
      </c>
      <c r="M249" s="24">
        <v>13.9</v>
      </c>
      <c r="N249" s="30">
        <v>4.9770000000000003</v>
      </c>
      <c r="O249" s="24">
        <v>8.1</v>
      </c>
      <c r="P249" s="24">
        <v>24</v>
      </c>
      <c r="Q249" s="24">
        <v>10</v>
      </c>
      <c r="R249" s="24">
        <v>12</v>
      </c>
      <c r="S249" s="25">
        <v>9.24</v>
      </c>
      <c r="T249" s="25"/>
      <c r="U249" s="25">
        <v>1.1120000000000001</v>
      </c>
      <c r="V249" s="25">
        <v>0.155</v>
      </c>
      <c r="W249" s="25">
        <v>2.2700000000000001E-2</v>
      </c>
      <c r="X249" s="25">
        <v>7.3999999999999996E-2</v>
      </c>
      <c r="Y249" s="25">
        <v>3.2000000000000002E-3</v>
      </c>
      <c r="Z249" s="25">
        <v>15.423</v>
      </c>
      <c r="AA249" s="25">
        <v>7.7869999999999999</v>
      </c>
    </row>
    <row r="250" spans="1:27" ht="16.5" customHeight="1" x14ac:dyDescent="0.25">
      <c r="A250" s="14" t="str">
        <f t="shared" si="9"/>
        <v>2018_14_21130002</v>
      </c>
      <c r="B250" s="18">
        <v>2018</v>
      </c>
      <c r="C250" s="18">
        <v>21130002</v>
      </c>
      <c r="D250" s="20">
        <v>43333</v>
      </c>
      <c r="E250" s="19">
        <v>14</v>
      </c>
      <c r="F250" s="14" t="s">
        <v>370</v>
      </c>
      <c r="G250" s="18" t="s">
        <v>531</v>
      </c>
      <c r="H250" s="14" t="s">
        <v>38</v>
      </c>
      <c r="I250" s="14" t="s">
        <v>39</v>
      </c>
      <c r="J250" s="14" t="str">
        <f t="shared" si="11"/>
        <v>Natural</v>
      </c>
      <c r="K250" s="14" t="s">
        <v>40</v>
      </c>
      <c r="L250" s="14">
        <v>11.7</v>
      </c>
      <c r="M250" s="24">
        <v>13</v>
      </c>
      <c r="N250" s="30">
        <v>0.67</v>
      </c>
      <c r="O250" s="24">
        <v>8.5</v>
      </c>
      <c r="P250" s="24">
        <v>24.7</v>
      </c>
      <c r="Q250" s="24">
        <v>6.97</v>
      </c>
      <c r="R250" s="24">
        <v>20.5</v>
      </c>
      <c r="S250" s="24">
        <v>7.8959999999999999</v>
      </c>
      <c r="U250" s="24">
        <v>1.0269999999999999</v>
      </c>
      <c r="V250" s="24">
        <v>0.17899999999999999</v>
      </c>
      <c r="W250" s="24">
        <v>3.2500000000000001E-2</v>
      </c>
      <c r="X250" s="24">
        <v>2E-3</v>
      </c>
      <c r="Y250" s="24">
        <v>2.0199999999999999E-2</v>
      </c>
      <c r="Z250" s="24">
        <v>23.779</v>
      </c>
      <c r="AA250" s="24">
        <v>61.991</v>
      </c>
    </row>
    <row r="251" spans="1:27" ht="16.5" customHeight="1" x14ac:dyDescent="0.25">
      <c r="A251" s="14" t="str">
        <f t="shared" si="9"/>
        <v>2018_14_21130001</v>
      </c>
      <c r="B251" s="18">
        <v>2018</v>
      </c>
      <c r="C251" s="18">
        <v>21130001</v>
      </c>
      <c r="D251" s="20">
        <v>43333</v>
      </c>
      <c r="E251" s="19">
        <v>14</v>
      </c>
      <c r="F251" s="14" t="s">
        <v>372</v>
      </c>
      <c r="G251" s="18" t="s">
        <v>531</v>
      </c>
      <c r="H251" s="14" t="s">
        <v>38</v>
      </c>
      <c r="I251" s="14" t="s">
        <v>39</v>
      </c>
      <c r="J251" s="14" t="str">
        <f t="shared" si="11"/>
        <v>Natural</v>
      </c>
      <c r="K251" s="14" t="s">
        <v>40</v>
      </c>
      <c r="L251" s="14">
        <v>11.7</v>
      </c>
      <c r="M251" s="24">
        <v>13.2</v>
      </c>
      <c r="N251" s="30">
        <v>0.748</v>
      </c>
      <c r="O251" s="24">
        <v>8.6</v>
      </c>
      <c r="P251" s="24">
        <v>25.1</v>
      </c>
      <c r="Q251" s="24">
        <v>7.06</v>
      </c>
      <c r="R251" s="24">
        <v>20.6</v>
      </c>
      <c r="S251" s="25">
        <v>7.6020000000000003</v>
      </c>
      <c r="T251" s="25"/>
      <c r="U251" s="25">
        <v>1.115</v>
      </c>
      <c r="V251" s="25">
        <v>0.16600000000000001</v>
      </c>
      <c r="W251" s="25">
        <v>6.4299999999999996E-2</v>
      </c>
      <c r="X251" s="25">
        <v>0.219</v>
      </c>
      <c r="Y251" s="25">
        <v>2.3E-2</v>
      </c>
      <c r="Z251" s="25">
        <v>23.718</v>
      </c>
      <c r="AA251" s="25">
        <v>58.021999999999998</v>
      </c>
    </row>
    <row r="252" spans="1:27" ht="16.5" customHeight="1" x14ac:dyDescent="0.25">
      <c r="A252" s="14" t="str">
        <f t="shared" si="9"/>
        <v>2018_14_21500001</v>
      </c>
      <c r="B252" s="18">
        <v>2018</v>
      </c>
      <c r="C252" s="18">
        <v>21500001</v>
      </c>
      <c r="D252" s="20">
        <v>43333</v>
      </c>
      <c r="E252" s="19">
        <v>14</v>
      </c>
      <c r="F252" s="14" t="s">
        <v>54</v>
      </c>
      <c r="G252" s="18" t="str">
        <f t="shared" si="10"/>
        <v>Rock Creek</v>
      </c>
      <c r="H252" s="14" t="s">
        <v>33</v>
      </c>
      <c r="I252" s="14" t="s">
        <v>34</v>
      </c>
      <c r="J252" s="14" t="str">
        <f t="shared" si="11"/>
        <v>Impoundment</v>
      </c>
      <c r="K252" s="14" t="s">
        <v>35</v>
      </c>
      <c r="L252" s="14">
        <v>17.8</v>
      </c>
      <c r="M252" s="24">
        <v>12.1</v>
      </c>
      <c r="N252" s="30">
        <v>0.76700000000000002</v>
      </c>
      <c r="O252" s="24">
        <v>8.1</v>
      </c>
      <c r="P252" s="24">
        <v>24</v>
      </c>
      <c r="Q252" s="24">
        <v>5.7</v>
      </c>
      <c r="R252" s="24">
        <v>9.6999999999999993</v>
      </c>
      <c r="S252" s="24">
        <v>4.7969999999999997</v>
      </c>
      <c r="U252" s="24">
        <v>1.0940000000000001</v>
      </c>
      <c r="V252" s="24">
        <v>0.249</v>
      </c>
      <c r="W252" s="24">
        <v>0.22670000000000001</v>
      </c>
      <c r="X252" s="24">
        <v>0.443</v>
      </c>
      <c r="Y252" s="24">
        <v>9.2600000000000002E-2</v>
      </c>
      <c r="Z252" s="24">
        <v>15.069000000000001</v>
      </c>
      <c r="AA252" s="24">
        <v>13.888</v>
      </c>
    </row>
    <row r="253" spans="1:27" ht="16.5" customHeight="1" x14ac:dyDescent="0.25">
      <c r="A253" s="14" t="str">
        <f t="shared" si="9"/>
        <v>2018_14_21690001</v>
      </c>
      <c r="B253" s="18">
        <v>2018</v>
      </c>
      <c r="C253" s="18">
        <v>21690001</v>
      </c>
      <c r="D253" s="20">
        <v>43333</v>
      </c>
      <c r="E253" s="19">
        <v>14</v>
      </c>
      <c r="F253" s="14" t="s">
        <v>209</v>
      </c>
      <c r="G253" s="18" t="str">
        <f t="shared" si="10"/>
        <v>Viking Lake</v>
      </c>
      <c r="H253" s="14" t="s">
        <v>33</v>
      </c>
      <c r="I253" s="14" t="s">
        <v>34</v>
      </c>
      <c r="J253" s="14" t="str">
        <f t="shared" si="11"/>
        <v>Impoundment</v>
      </c>
      <c r="K253" s="14" t="s">
        <v>35</v>
      </c>
      <c r="L253" s="14">
        <v>42.3</v>
      </c>
      <c r="M253" s="24">
        <v>7.54</v>
      </c>
      <c r="N253" s="30">
        <v>20</v>
      </c>
      <c r="O253" s="24">
        <v>8.6</v>
      </c>
      <c r="P253" s="24">
        <v>25</v>
      </c>
      <c r="Q253" s="24">
        <v>6.2</v>
      </c>
      <c r="R253" s="24">
        <v>7</v>
      </c>
      <c r="S253" s="25">
        <v>12.28</v>
      </c>
      <c r="T253" s="25"/>
      <c r="U253" s="25">
        <v>1.1000000000000001</v>
      </c>
      <c r="V253" s="25">
        <v>0.183</v>
      </c>
      <c r="W253" s="25">
        <v>1.9300000000000001E-2</v>
      </c>
      <c r="X253" s="25">
        <v>-5.8000000000000003E-2</v>
      </c>
      <c r="Y253" s="25">
        <v>1.2699999999999999E-2</v>
      </c>
      <c r="Z253" s="25">
        <v>8.8209999999999997</v>
      </c>
      <c r="AA253" s="25">
        <v>12.696</v>
      </c>
    </row>
    <row r="254" spans="1:27" ht="16.5" customHeight="1" x14ac:dyDescent="0.25">
      <c r="A254" s="14" t="str">
        <f t="shared" si="9"/>
        <v>2018_15_21350001</v>
      </c>
      <c r="B254" s="18">
        <v>2018</v>
      </c>
      <c r="C254" s="18">
        <v>21350001</v>
      </c>
      <c r="D254" s="20">
        <v>43340</v>
      </c>
      <c r="E254" s="19">
        <v>15</v>
      </c>
      <c r="F254" s="18" t="s">
        <v>32</v>
      </c>
      <c r="G254" s="18" t="str">
        <f t="shared" si="10"/>
        <v>Beeds Lake</v>
      </c>
      <c r="H254" s="14" t="s">
        <v>33</v>
      </c>
      <c r="I254" s="14" t="s">
        <v>34</v>
      </c>
      <c r="J254" s="14" t="str">
        <f t="shared" si="11"/>
        <v>Impoundment</v>
      </c>
      <c r="K254" s="14" t="s">
        <v>35</v>
      </c>
      <c r="L254" s="14">
        <v>24.6</v>
      </c>
      <c r="M254" s="24">
        <v>24.1</v>
      </c>
      <c r="N254" s="30">
        <v>0.435</v>
      </c>
      <c r="O254" s="24">
        <v>7.6</v>
      </c>
      <c r="P254" s="24">
        <v>18</v>
      </c>
      <c r="Q254" s="24">
        <v>6.8</v>
      </c>
      <c r="R254" s="24">
        <v>57</v>
      </c>
      <c r="S254" s="25">
        <v>5.5049999999999999</v>
      </c>
      <c r="T254" s="25"/>
      <c r="U254" s="25">
        <v>1.294</v>
      </c>
      <c r="V254" s="25">
        <v>0.02</v>
      </c>
      <c r="W254" s="25"/>
      <c r="X254" s="25">
        <v>4.6520000000000001</v>
      </c>
      <c r="Y254" s="25">
        <v>5.33E-2</v>
      </c>
      <c r="Z254" s="25">
        <v>9.3919999999999995</v>
      </c>
      <c r="AA254" s="25">
        <v>26.311</v>
      </c>
    </row>
    <row r="255" spans="1:27" ht="16.5" customHeight="1" x14ac:dyDescent="0.25">
      <c r="A255" s="14" t="str">
        <f t="shared" si="9"/>
        <v>2018_15_21770001</v>
      </c>
      <c r="B255" s="18">
        <v>2018</v>
      </c>
      <c r="C255" s="18">
        <v>21770001</v>
      </c>
      <c r="D255" s="20">
        <v>43340</v>
      </c>
      <c r="E255" s="19">
        <v>15</v>
      </c>
      <c r="F255" s="18" t="s">
        <v>196</v>
      </c>
      <c r="G255" s="18" t="str">
        <f t="shared" si="10"/>
        <v>Big Creek</v>
      </c>
      <c r="H255" s="14" t="s">
        <v>33</v>
      </c>
      <c r="I255" s="14" t="s">
        <v>34</v>
      </c>
      <c r="J255" s="14" t="str">
        <f t="shared" si="11"/>
        <v>Impoundment</v>
      </c>
      <c r="K255" s="14" t="s">
        <v>40</v>
      </c>
      <c r="L255" s="14">
        <v>19.399999999999999</v>
      </c>
      <c r="M255" s="24">
        <v>10.9</v>
      </c>
      <c r="N255" s="30">
        <v>0.85499999999999998</v>
      </c>
      <c r="O255" s="24">
        <v>8.5</v>
      </c>
      <c r="P255" s="24">
        <v>27</v>
      </c>
      <c r="Q255" s="24">
        <v>8.6999999999999993</v>
      </c>
      <c r="R255" s="24">
        <v>30.8</v>
      </c>
      <c r="S255" s="24">
        <v>4.4240000000000004</v>
      </c>
      <c r="U255" s="24">
        <v>1.0760000000000001</v>
      </c>
      <c r="V255" s="24">
        <v>0.129</v>
      </c>
      <c r="X255" s="24">
        <v>1.738</v>
      </c>
      <c r="Y255" s="24">
        <v>6.7400000000000002E-2</v>
      </c>
      <c r="Z255" s="24">
        <v>16.739999999999998</v>
      </c>
      <c r="AA255" s="24">
        <v>12.574999999999999</v>
      </c>
    </row>
    <row r="256" spans="1:27" ht="16.5" customHeight="1" x14ac:dyDescent="0.25">
      <c r="A256" s="14" t="str">
        <f t="shared" si="9"/>
        <v>2018_15_21810002</v>
      </c>
      <c r="B256" s="18">
        <v>2018</v>
      </c>
      <c r="C256" s="18">
        <v>21810002</v>
      </c>
      <c r="D256" s="20">
        <v>43340</v>
      </c>
      <c r="E256" s="19">
        <v>15</v>
      </c>
      <c r="F256" s="18" t="s">
        <v>37</v>
      </c>
      <c r="G256" s="18" t="s">
        <v>37</v>
      </c>
      <c r="H256" s="14" t="s">
        <v>38</v>
      </c>
      <c r="I256" s="14" t="s">
        <v>39</v>
      </c>
      <c r="J256" s="14" t="str">
        <f t="shared" si="11"/>
        <v>Natural</v>
      </c>
      <c r="K256" s="14" t="s">
        <v>40</v>
      </c>
      <c r="L256" s="14">
        <v>15.1</v>
      </c>
      <c r="M256" s="24">
        <v>12.9</v>
      </c>
      <c r="N256" s="30">
        <v>0.81</v>
      </c>
      <c r="O256" s="24">
        <v>8.1999999999999993</v>
      </c>
      <c r="P256" s="24">
        <v>24.7</v>
      </c>
      <c r="Q256" s="24">
        <v>7.1</v>
      </c>
      <c r="R256" s="24">
        <v>10.1</v>
      </c>
      <c r="S256" s="25">
        <v>6.3940000000000001</v>
      </c>
      <c r="T256" s="25"/>
      <c r="U256" s="25">
        <v>1.095</v>
      </c>
      <c r="V256" s="25">
        <v>-3.3000000000000002E-2</v>
      </c>
      <c r="W256" s="25"/>
      <c r="X256" s="25">
        <v>6.6000000000000003E-2</v>
      </c>
      <c r="Y256" s="25">
        <v>1.1900000000000001E-2</v>
      </c>
      <c r="Z256" s="25">
        <v>18.7</v>
      </c>
      <c r="AA256" s="25">
        <v>16.242000000000001</v>
      </c>
    </row>
    <row r="257" spans="1:27" ht="16.5" customHeight="1" x14ac:dyDescent="0.25">
      <c r="A257" s="14" t="str">
        <f t="shared" si="9"/>
        <v>2018_15_21940001</v>
      </c>
      <c r="B257" s="18">
        <v>2018</v>
      </c>
      <c r="C257" s="18">
        <v>21940001</v>
      </c>
      <c r="D257" s="20">
        <v>43340</v>
      </c>
      <c r="E257" s="19">
        <v>15</v>
      </c>
      <c r="F257" s="18" t="s">
        <v>42</v>
      </c>
      <c r="G257" s="18" t="str">
        <f t="shared" si="10"/>
        <v>Brushy Creek</v>
      </c>
      <c r="H257" s="14" t="s">
        <v>33</v>
      </c>
      <c r="I257" s="14" t="s">
        <v>34</v>
      </c>
      <c r="J257" s="14" t="str">
        <f t="shared" si="11"/>
        <v>Impoundment</v>
      </c>
      <c r="K257" s="14" t="s">
        <v>40</v>
      </c>
      <c r="L257" s="14">
        <v>77.5</v>
      </c>
      <c r="M257" s="24">
        <v>16.899999999999999</v>
      </c>
      <c r="N257" s="30">
        <v>0.84199999999999997</v>
      </c>
      <c r="O257" s="24">
        <v>7.7</v>
      </c>
      <c r="P257" s="24">
        <v>21.6</v>
      </c>
      <c r="Q257" s="24">
        <v>5.7</v>
      </c>
      <c r="R257" s="24">
        <v>6.49</v>
      </c>
      <c r="S257" s="24">
        <v>4.4139999999999997</v>
      </c>
      <c r="U257" s="24">
        <v>1.137</v>
      </c>
      <c r="V257" s="24">
        <v>-0.14599999999999999</v>
      </c>
      <c r="X257" s="24">
        <v>4.157</v>
      </c>
      <c r="Y257" s="24">
        <v>6.8900000000000003E-2</v>
      </c>
      <c r="Z257" s="24">
        <v>9.0289999999999999</v>
      </c>
      <c r="AA257" s="24">
        <v>14.879</v>
      </c>
    </row>
    <row r="258" spans="1:27" ht="16.5" customHeight="1" x14ac:dyDescent="0.25">
      <c r="A258" s="14" t="str">
        <f t="shared" si="9"/>
        <v>2018_15_21170001</v>
      </c>
      <c r="B258" s="18">
        <v>2018</v>
      </c>
      <c r="C258" s="18">
        <v>21170001</v>
      </c>
      <c r="D258" s="20">
        <v>43340</v>
      </c>
      <c r="E258" s="19">
        <v>15</v>
      </c>
      <c r="F258" s="18" t="s">
        <v>44</v>
      </c>
      <c r="G258" s="18" t="s">
        <v>44</v>
      </c>
      <c r="H258" s="14" t="s">
        <v>38</v>
      </c>
      <c r="I258" s="14" t="s">
        <v>39</v>
      </c>
      <c r="J258" s="14" t="str">
        <f t="shared" si="11"/>
        <v>Natural</v>
      </c>
      <c r="K258" s="14" t="s">
        <v>40</v>
      </c>
      <c r="L258" s="14">
        <v>9.6</v>
      </c>
      <c r="M258" s="24">
        <v>13.1</v>
      </c>
      <c r="N258" s="30">
        <v>6.6349999999999998</v>
      </c>
      <c r="O258" s="24">
        <v>8.4499999999999993</v>
      </c>
      <c r="P258" s="24">
        <v>26</v>
      </c>
      <c r="Q258" s="24">
        <v>10.7</v>
      </c>
      <c r="R258" s="24">
        <v>25.1</v>
      </c>
      <c r="S258" s="24">
        <v>9.8140000000000001</v>
      </c>
      <c r="U258" s="24">
        <v>1</v>
      </c>
      <c r="V258" s="24">
        <v>0.121</v>
      </c>
      <c r="X258" s="24">
        <v>0.44</v>
      </c>
      <c r="Y258" s="24">
        <v>1.21E-2</v>
      </c>
      <c r="Z258" s="24">
        <v>14.76</v>
      </c>
      <c r="AA258" s="24">
        <v>11.444000000000001</v>
      </c>
    </row>
    <row r="259" spans="1:27" ht="16.5" customHeight="1" x14ac:dyDescent="0.25">
      <c r="A259" s="14" t="str">
        <f t="shared" ref="A259:A322" si="12">B259&amp;"_"&amp;E259&amp;"_"&amp;C259</f>
        <v>2018_15_21810001</v>
      </c>
      <c r="B259" s="18">
        <v>2018</v>
      </c>
      <c r="C259" s="18">
        <v>21810001</v>
      </c>
      <c r="D259" s="20">
        <v>43340</v>
      </c>
      <c r="E259" s="19">
        <v>15</v>
      </c>
      <c r="F259" s="14" t="s">
        <v>539</v>
      </c>
      <c r="G259" s="18" t="s">
        <v>37</v>
      </c>
      <c r="H259" s="14" t="s">
        <v>38</v>
      </c>
      <c r="I259" s="14" t="s">
        <v>39</v>
      </c>
      <c r="J259" s="14" t="str">
        <f t="shared" ref="J259:J322" si="13">I259</f>
        <v>Natural</v>
      </c>
      <c r="K259" s="14" t="s">
        <v>40</v>
      </c>
      <c r="L259" s="14">
        <v>15.1</v>
      </c>
      <c r="M259" s="24">
        <v>13.1</v>
      </c>
      <c r="N259" s="30">
        <v>0.46800000000000003</v>
      </c>
      <c r="O259" s="24">
        <v>8.1999999999999993</v>
      </c>
      <c r="P259" s="24">
        <v>24.5</v>
      </c>
      <c r="Q259" s="24">
        <v>8.11</v>
      </c>
      <c r="R259" s="24">
        <v>16.7</v>
      </c>
      <c r="S259" s="24">
        <v>6.5019999999999998</v>
      </c>
      <c r="U259" s="24">
        <v>1.155</v>
      </c>
      <c r="V259" s="24">
        <v>-0.14599999999999999</v>
      </c>
      <c r="X259" s="24">
        <v>0.24299999999999999</v>
      </c>
      <c r="Y259" s="24">
        <v>3.1800000000000002E-2</v>
      </c>
      <c r="Z259" s="24">
        <v>17.634</v>
      </c>
      <c r="AA259" s="24">
        <v>15.318</v>
      </c>
    </row>
    <row r="260" spans="1:27" ht="16.5" customHeight="1" x14ac:dyDescent="0.25">
      <c r="A260" s="14" t="str">
        <f t="shared" si="12"/>
        <v>2018_15_21880001</v>
      </c>
      <c r="B260" s="18">
        <v>2018</v>
      </c>
      <c r="C260" s="18">
        <v>21880001</v>
      </c>
      <c r="D260" s="20">
        <v>43340</v>
      </c>
      <c r="E260" s="19">
        <v>15</v>
      </c>
      <c r="F260" s="18" t="s">
        <v>201</v>
      </c>
      <c r="G260" s="18" t="str">
        <f t="shared" ref="G260:G322" si="14">F260</f>
        <v>Green Valley</v>
      </c>
      <c r="H260" s="14" t="s">
        <v>33</v>
      </c>
      <c r="I260" s="14" t="s">
        <v>34</v>
      </c>
      <c r="J260" s="14" t="str">
        <f t="shared" si="13"/>
        <v>Impoundment</v>
      </c>
      <c r="K260" s="14" t="s">
        <v>35</v>
      </c>
      <c r="L260" s="14">
        <v>26.5</v>
      </c>
      <c r="M260" s="24">
        <v>10.5</v>
      </c>
      <c r="N260" s="30">
        <v>7.1420000000000003</v>
      </c>
      <c r="O260" s="24">
        <v>8.2200000000000006</v>
      </c>
      <c r="P260" s="24">
        <v>25</v>
      </c>
      <c r="Q260" s="24">
        <v>7.4</v>
      </c>
      <c r="R260" s="24">
        <v>80.099999999999994</v>
      </c>
      <c r="S260" s="25">
        <v>7.02</v>
      </c>
      <c r="T260" s="25"/>
      <c r="U260" s="25">
        <v>1.0389999999999999</v>
      </c>
      <c r="V260" s="25">
        <v>0.17100000000000001</v>
      </c>
      <c r="W260" s="25"/>
      <c r="X260" s="25">
        <v>0.06</v>
      </c>
      <c r="Y260" s="25">
        <v>1.1299999999999999E-2</v>
      </c>
      <c r="Z260" s="25">
        <v>9.4580000000000002</v>
      </c>
      <c r="AA260" s="25">
        <v>7.657</v>
      </c>
    </row>
    <row r="261" spans="1:27" ht="16.5" customHeight="1" x14ac:dyDescent="0.25">
      <c r="A261" s="14" t="str">
        <f t="shared" si="12"/>
        <v>2018_15_21150001</v>
      </c>
      <c r="B261" s="18">
        <v>2018</v>
      </c>
      <c r="C261" s="18">
        <v>21150001</v>
      </c>
      <c r="D261" s="20">
        <v>43340</v>
      </c>
      <c r="E261" s="19">
        <v>15</v>
      </c>
      <c r="F261" s="14" t="s">
        <v>203</v>
      </c>
      <c r="G261" s="18" t="str">
        <f t="shared" si="14"/>
        <v>Lake Anita</v>
      </c>
      <c r="H261" s="14" t="s">
        <v>33</v>
      </c>
      <c r="I261" s="14" t="s">
        <v>34</v>
      </c>
      <c r="J261" s="14" t="str">
        <f t="shared" si="13"/>
        <v>Impoundment</v>
      </c>
      <c r="K261" s="14" t="s">
        <v>35</v>
      </c>
      <c r="L261" s="14">
        <v>33.200000000000003</v>
      </c>
      <c r="M261" s="24">
        <v>8.1300000000000008</v>
      </c>
      <c r="N261" s="30">
        <v>0.47299999999999998</v>
      </c>
      <c r="O261" s="24">
        <v>7.7</v>
      </c>
      <c r="P261" s="24">
        <v>22</v>
      </c>
      <c r="Q261" s="24">
        <v>4.9000000000000004</v>
      </c>
      <c r="R261" s="24">
        <v>4</v>
      </c>
      <c r="S261" s="24">
        <v>5.673</v>
      </c>
      <c r="U261" s="24">
        <v>1.008</v>
      </c>
      <c r="V261" s="24">
        <v>0.19800000000000001</v>
      </c>
      <c r="X261" s="24">
        <v>6.8000000000000005E-2</v>
      </c>
      <c r="Y261" s="24">
        <v>1.2200000000000001E-2</v>
      </c>
      <c r="Z261" s="24">
        <v>10.009</v>
      </c>
      <c r="AA261" s="24">
        <v>6.7510000000000003</v>
      </c>
    </row>
    <row r="262" spans="1:27" ht="16.5" customHeight="1" x14ac:dyDescent="0.25">
      <c r="A262" s="14" t="str">
        <f t="shared" si="12"/>
        <v>2018_15_21920001</v>
      </c>
      <c r="B262" s="18">
        <v>2018</v>
      </c>
      <c r="C262" s="18">
        <v>21920001</v>
      </c>
      <c r="D262" s="20">
        <v>43340</v>
      </c>
      <c r="E262" s="19">
        <v>15</v>
      </c>
      <c r="F262" s="14" t="s">
        <v>360</v>
      </c>
      <c r="G262" s="18" t="str">
        <f t="shared" si="14"/>
        <v>Lake Darling</v>
      </c>
      <c r="H262" s="14" t="s">
        <v>33</v>
      </c>
      <c r="I262" s="14" t="s">
        <v>34</v>
      </c>
      <c r="J262" s="14" t="str">
        <f t="shared" si="13"/>
        <v>Impoundment</v>
      </c>
      <c r="K262" s="14" t="s">
        <v>35</v>
      </c>
      <c r="L262" s="14">
        <v>21.6</v>
      </c>
      <c r="M262" s="24">
        <v>10.3</v>
      </c>
      <c r="N262" s="30">
        <v>0.71499999999999997</v>
      </c>
      <c r="O262" s="24">
        <v>8.6</v>
      </c>
      <c r="P262" s="24">
        <v>25.6</v>
      </c>
      <c r="Q262" s="24">
        <v>7.4</v>
      </c>
      <c r="R262" s="24">
        <v>42.6</v>
      </c>
      <c r="S262" s="25">
        <v>9.1289999999999996</v>
      </c>
      <c r="T262" s="25"/>
      <c r="U262" s="25">
        <v>1.145</v>
      </c>
      <c r="V262" s="25">
        <v>-0.126</v>
      </c>
      <c r="W262" s="25"/>
      <c r="X262" s="25">
        <v>5.1999999999999998E-2</v>
      </c>
      <c r="Y262" s="25">
        <v>1.95E-2</v>
      </c>
      <c r="Z262" s="25">
        <v>21.283999999999999</v>
      </c>
      <c r="AA262" s="25">
        <v>20.047999999999998</v>
      </c>
    </row>
    <row r="263" spans="1:27" ht="16.5" customHeight="1" x14ac:dyDescent="0.25">
      <c r="A263" s="14" t="str">
        <f t="shared" si="12"/>
        <v>2018_15_21620001</v>
      </c>
      <c r="B263" s="18">
        <v>2018</v>
      </c>
      <c r="C263" s="18">
        <v>21620001</v>
      </c>
      <c r="D263" s="20">
        <v>43340</v>
      </c>
      <c r="E263" s="19">
        <v>15</v>
      </c>
      <c r="F263" s="14" t="s">
        <v>356</v>
      </c>
      <c r="G263" s="18" t="str">
        <f t="shared" si="14"/>
        <v>Lake Keomah</v>
      </c>
      <c r="H263" s="14" t="s">
        <v>33</v>
      </c>
      <c r="I263" s="14" t="s">
        <v>34</v>
      </c>
      <c r="J263" s="14" t="str">
        <f t="shared" si="13"/>
        <v>Impoundment</v>
      </c>
      <c r="K263" s="14" t="s">
        <v>357</v>
      </c>
      <c r="L263" s="14">
        <v>18.3</v>
      </c>
      <c r="M263" s="24">
        <v>10.3</v>
      </c>
      <c r="N263" s="30">
        <v>0.9</v>
      </c>
      <c r="O263" s="24">
        <v>8.9</v>
      </c>
      <c r="P263" s="24">
        <v>25.1</v>
      </c>
      <c r="Q263" s="24">
        <v>5.42</v>
      </c>
      <c r="R263" s="24">
        <v>61.2</v>
      </c>
      <c r="S263" s="24">
        <v>9.3949999999999996</v>
      </c>
      <c r="U263" s="24">
        <v>1.141</v>
      </c>
      <c r="V263" s="24">
        <v>3.1E-2</v>
      </c>
      <c r="X263" s="24">
        <v>4.4999999999999998E-2</v>
      </c>
      <c r="Y263" s="24">
        <v>2.1499999999999998E-2</v>
      </c>
      <c r="Z263" s="24">
        <v>20.873999999999999</v>
      </c>
      <c r="AA263" s="24">
        <v>24.1</v>
      </c>
    </row>
    <row r="264" spans="1:27" ht="16.5" customHeight="1" x14ac:dyDescent="0.25">
      <c r="A264" s="14" t="str">
        <f t="shared" si="12"/>
        <v>2018_15_21520001</v>
      </c>
      <c r="B264" s="18">
        <v>2018</v>
      </c>
      <c r="C264" s="18">
        <v>21520001</v>
      </c>
      <c r="D264" s="20">
        <v>43340</v>
      </c>
      <c r="E264" s="19">
        <v>15</v>
      </c>
      <c r="F264" s="14" t="s">
        <v>367</v>
      </c>
      <c r="G264" s="18" t="str">
        <f t="shared" si="14"/>
        <v>Lake Macbride</v>
      </c>
      <c r="H264" s="14" t="s">
        <v>374</v>
      </c>
      <c r="I264" s="14" t="s">
        <v>34</v>
      </c>
      <c r="J264" s="14" t="str">
        <f t="shared" si="13"/>
        <v>Impoundment</v>
      </c>
      <c r="K264" s="14" t="s">
        <v>35</v>
      </c>
      <c r="L264" s="14">
        <v>45</v>
      </c>
      <c r="M264" s="24">
        <v>9.27</v>
      </c>
      <c r="N264" s="30">
        <v>0.57499999999999996</v>
      </c>
      <c r="O264" s="24">
        <v>8.6999999999999993</v>
      </c>
      <c r="P264" s="24">
        <v>25.6</v>
      </c>
      <c r="Q264" s="24">
        <v>9.9</v>
      </c>
      <c r="R264" s="24">
        <v>4.5</v>
      </c>
      <c r="S264" s="24">
        <v>4.5119999999999996</v>
      </c>
      <c r="U264" s="24">
        <v>0.95899999999999996</v>
      </c>
      <c r="V264" s="24">
        <v>0.114</v>
      </c>
      <c r="X264" s="24">
        <v>2.5999999999999999E-2</v>
      </c>
      <c r="Y264" s="24">
        <v>7.4999999999999997E-3</v>
      </c>
      <c r="Z264" s="24">
        <v>31.344999999999999</v>
      </c>
      <c r="AA264" s="24">
        <v>11.089</v>
      </c>
    </row>
    <row r="265" spans="1:27" ht="16.5" customHeight="1" x14ac:dyDescent="0.25">
      <c r="A265" s="14" t="str">
        <f t="shared" si="12"/>
        <v>2018_15_21780001</v>
      </c>
      <c r="B265" s="18">
        <v>2018</v>
      </c>
      <c r="C265" s="18">
        <v>21780001</v>
      </c>
      <c r="D265" s="20">
        <v>43340</v>
      </c>
      <c r="E265" s="19">
        <v>15</v>
      </c>
      <c r="F265" s="14" t="s">
        <v>394</v>
      </c>
      <c r="G265" s="18" t="str">
        <f t="shared" si="14"/>
        <v>Lake Manawa</v>
      </c>
      <c r="H265" s="14" t="s">
        <v>395</v>
      </c>
      <c r="I265" s="14" t="s">
        <v>39</v>
      </c>
      <c r="J265" s="14" t="str">
        <f t="shared" si="13"/>
        <v>Natural</v>
      </c>
      <c r="K265" s="14" t="s">
        <v>396</v>
      </c>
      <c r="L265" s="14">
        <v>22.5</v>
      </c>
      <c r="M265" s="24">
        <v>11.8</v>
      </c>
      <c r="N265" s="30">
        <v>1.7569999999999999</v>
      </c>
      <c r="O265" s="24">
        <v>8.77</v>
      </c>
      <c r="P265" s="24">
        <v>25.6</v>
      </c>
      <c r="Q265" s="24">
        <v>8.36</v>
      </c>
      <c r="R265" s="24">
        <v>18.2</v>
      </c>
      <c r="S265" s="24">
        <v>4.5810000000000004</v>
      </c>
      <c r="U265" s="24">
        <v>1.0549999999999999</v>
      </c>
      <c r="V265" s="24">
        <v>0.13500000000000001</v>
      </c>
      <c r="X265" s="24">
        <v>5.2999999999999999E-2</v>
      </c>
      <c r="Y265" s="24">
        <v>1.6400000000000001E-2</v>
      </c>
      <c r="Z265" s="24">
        <v>28.526</v>
      </c>
      <c r="AA265" s="24">
        <v>15.891</v>
      </c>
    </row>
    <row r="266" spans="1:27" ht="16.5" customHeight="1" x14ac:dyDescent="0.25">
      <c r="A266" s="14" t="str">
        <f t="shared" si="12"/>
        <v>2018_15_21870001</v>
      </c>
      <c r="B266" s="18">
        <v>2018</v>
      </c>
      <c r="C266" s="18">
        <v>21870001</v>
      </c>
      <c r="D266" s="20">
        <v>43340</v>
      </c>
      <c r="E266" s="19">
        <v>15</v>
      </c>
      <c r="F266" s="14" t="s">
        <v>205</v>
      </c>
      <c r="G266" s="18" t="str">
        <f t="shared" si="14"/>
        <v>Lake of Three Fires</v>
      </c>
      <c r="H266" s="14" t="s">
        <v>33</v>
      </c>
      <c r="I266" s="14" t="s">
        <v>34</v>
      </c>
      <c r="J266" s="14" t="str">
        <f t="shared" si="13"/>
        <v>Impoundment</v>
      </c>
      <c r="K266" s="14" t="s">
        <v>35</v>
      </c>
      <c r="L266" s="14">
        <v>27.8</v>
      </c>
      <c r="M266" s="24">
        <v>8.83</v>
      </c>
      <c r="N266" s="30">
        <v>0.85799999999999998</v>
      </c>
      <c r="O266" s="24">
        <v>7.9</v>
      </c>
      <c r="P266" s="24">
        <v>24</v>
      </c>
      <c r="Q266" s="24">
        <v>4.7</v>
      </c>
      <c r="R266" s="24">
        <v>15.3</v>
      </c>
      <c r="S266" s="25">
        <v>9.4670000000000005</v>
      </c>
      <c r="T266" s="25"/>
      <c r="U266" s="25">
        <v>0.97499999999999998</v>
      </c>
      <c r="V266" s="25">
        <v>0.14499999999999999</v>
      </c>
      <c r="W266" s="25"/>
      <c r="X266" s="25">
        <v>7.4999999999999997E-2</v>
      </c>
      <c r="Y266" s="25">
        <v>9.9000000000000008E-3</v>
      </c>
      <c r="Z266" s="25">
        <v>8.0820000000000007</v>
      </c>
      <c r="AA266" s="25">
        <v>9.9939999999999998</v>
      </c>
    </row>
    <row r="267" spans="1:27" ht="16.5" customHeight="1" x14ac:dyDescent="0.25">
      <c r="A267" s="14" t="str">
        <f t="shared" si="12"/>
        <v>2018_15_21170002</v>
      </c>
      <c r="B267" s="18">
        <v>2018</v>
      </c>
      <c r="C267" s="18">
        <v>21170002</v>
      </c>
      <c r="D267" s="20">
        <v>43340</v>
      </c>
      <c r="E267" s="19">
        <v>15</v>
      </c>
      <c r="F267" s="14" t="s">
        <v>50</v>
      </c>
      <c r="G267" s="18" t="s">
        <v>44</v>
      </c>
      <c r="H267" s="14" t="s">
        <v>38</v>
      </c>
      <c r="I267" s="14" t="s">
        <v>39</v>
      </c>
      <c r="J267" s="14" t="str">
        <f t="shared" si="13"/>
        <v>Natural</v>
      </c>
      <c r="K267" s="14" t="s">
        <v>40</v>
      </c>
      <c r="L267" s="14">
        <v>9.6</v>
      </c>
      <c r="M267" s="24">
        <v>12.8</v>
      </c>
      <c r="N267" s="30">
        <v>3.6949999999999998</v>
      </c>
      <c r="O267" s="24">
        <v>8.5</v>
      </c>
      <c r="P267" s="24">
        <v>23.3</v>
      </c>
      <c r="Q267" s="24">
        <v>9.8000000000000007</v>
      </c>
      <c r="R267" s="24" t="s">
        <v>541</v>
      </c>
      <c r="S267" s="25">
        <v>8.4860000000000007</v>
      </c>
      <c r="T267" s="25"/>
      <c r="U267" s="25">
        <v>1.046</v>
      </c>
      <c r="V267" s="25">
        <v>-0.123</v>
      </c>
      <c r="W267" s="25"/>
      <c r="X267" s="25">
        <v>0.06</v>
      </c>
      <c r="Y267" s="25">
        <v>6.0000000000000001E-3</v>
      </c>
      <c r="Z267" s="25">
        <v>13.923</v>
      </c>
      <c r="AA267" s="25">
        <v>7.907</v>
      </c>
    </row>
    <row r="268" spans="1:27" ht="16.5" customHeight="1" x14ac:dyDescent="0.25">
      <c r="A268" s="14" t="str">
        <f t="shared" si="12"/>
        <v>2018_15_21130002</v>
      </c>
      <c r="B268" s="18">
        <v>2018</v>
      </c>
      <c r="C268" s="18">
        <v>21130002</v>
      </c>
      <c r="D268" s="20">
        <v>43340</v>
      </c>
      <c r="E268" s="19">
        <v>15</v>
      </c>
      <c r="F268" s="14" t="s">
        <v>370</v>
      </c>
      <c r="G268" s="18" t="s">
        <v>531</v>
      </c>
      <c r="H268" s="14" t="s">
        <v>38</v>
      </c>
      <c r="I268" s="14" t="s">
        <v>39</v>
      </c>
      <c r="J268" s="14" t="str">
        <f t="shared" si="13"/>
        <v>Natural</v>
      </c>
      <c r="K268" s="14" t="s">
        <v>40</v>
      </c>
      <c r="L268" s="14">
        <v>11.7</v>
      </c>
      <c r="M268" s="24">
        <v>12</v>
      </c>
      <c r="N268" s="30">
        <v>1.0980000000000001</v>
      </c>
      <c r="O268" s="24">
        <v>8.4</v>
      </c>
      <c r="P268" s="24">
        <v>23.7</v>
      </c>
      <c r="Q268" s="24">
        <v>7.86</v>
      </c>
      <c r="R268" s="24">
        <v>18.3</v>
      </c>
      <c r="S268" s="24">
        <v>3.2210000000000001</v>
      </c>
      <c r="U268" s="24">
        <v>1.0009999999999999</v>
      </c>
      <c r="V268" s="24">
        <v>0.11700000000000001</v>
      </c>
      <c r="X268" s="24">
        <v>3.9E-2</v>
      </c>
      <c r="Y268" s="24">
        <v>2.4400000000000002E-2</v>
      </c>
      <c r="Z268" s="24">
        <v>21.992999999999999</v>
      </c>
      <c r="AA268" s="24">
        <v>64.867999999999995</v>
      </c>
    </row>
    <row r="269" spans="1:27" ht="16.5" customHeight="1" x14ac:dyDescent="0.25">
      <c r="A269" s="14" t="str">
        <f t="shared" si="12"/>
        <v>2018_15_21130001</v>
      </c>
      <c r="B269" s="18">
        <v>2018</v>
      </c>
      <c r="C269" s="18">
        <v>21130001</v>
      </c>
      <c r="D269" s="20">
        <v>43340</v>
      </c>
      <c r="E269" s="19">
        <v>15</v>
      </c>
      <c r="F269" s="14" t="s">
        <v>372</v>
      </c>
      <c r="G269" s="18" t="s">
        <v>531</v>
      </c>
      <c r="H269" s="14" t="s">
        <v>38</v>
      </c>
      <c r="I269" s="14" t="s">
        <v>39</v>
      </c>
      <c r="J269" s="14" t="str">
        <f t="shared" si="13"/>
        <v>Natural</v>
      </c>
      <c r="K269" s="14" t="s">
        <v>40</v>
      </c>
      <c r="L269" s="14">
        <v>11.7</v>
      </c>
      <c r="M269" s="24">
        <v>12.7</v>
      </c>
      <c r="N269" s="30">
        <v>1.115</v>
      </c>
      <c r="O269" s="24">
        <v>8.5</v>
      </c>
      <c r="P269" s="24">
        <v>23.9</v>
      </c>
      <c r="Q269" s="24">
        <v>8.69</v>
      </c>
      <c r="R269" s="24">
        <v>16.7</v>
      </c>
      <c r="S269" s="24">
        <v>7.0869999999999997</v>
      </c>
      <c r="U269" s="24">
        <v>1.032</v>
      </c>
      <c r="V269" s="24">
        <v>0.12</v>
      </c>
      <c r="X269" s="24">
        <v>4.8000000000000001E-2</v>
      </c>
      <c r="Y269" s="24">
        <v>2.3699999999999999E-2</v>
      </c>
      <c r="Z269" s="24">
        <v>23.666</v>
      </c>
      <c r="AA269" s="24">
        <v>63.292000000000002</v>
      </c>
    </row>
    <row r="270" spans="1:27" ht="16.5" customHeight="1" x14ac:dyDescent="0.25">
      <c r="A270" s="14" t="str">
        <f t="shared" si="12"/>
        <v>2018_15_21500001</v>
      </c>
      <c r="B270" s="18">
        <v>2018</v>
      </c>
      <c r="C270" s="18">
        <v>21500001</v>
      </c>
      <c r="D270" s="20">
        <v>43340</v>
      </c>
      <c r="E270" s="19">
        <v>15</v>
      </c>
      <c r="F270" s="14" t="s">
        <v>54</v>
      </c>
      <c r="G270" s="18" t="str">
        <f t="shared" si="14"/>
        <v>Rock Creek</v>
      </c>
      <c r="H270" s="14" t="s">
        <v>33</v>
      </c>
      <c r="I270" s="14" t="s">
        <v>34</v>
      </c>
      <c r="J270" s="14" t="str">
        <f t="shared" si="13"/>
        <v>Impoundment</v>
      </c>
      <c r="K270" s="14" t="s">
        <v>35</v>
      </c>
      <c r="L270" s="14">
        <v>17.8</v>
      </c>
      <c r="M270" s="24">
        <v>11.5</v>
      </c>
      <c r="N270" s="30">
        <v>0.93799999999999994</v>
      </c>
      <c r="O270" s="24">
        <v>8.4</v>
      </c>
      <c r="P270" s="24">
        <v>24.4</v>
      </c>
      <c r="Q270" s="24">
        <v>6</v>
      </c>
      <c r="R270" s="24">
        <v>19</v>
      </c>
      <c r="S270" s="25">
        <v>4.3760000000000003</v>
      </c>
      <c r="T270" s="25"/>
      <c r="U270" s="25">
        <v>0.995</v>
      </c>
      <c r="V270" s="25">
        <v>0.16400000000000001</v>
      </c>
      <c r="W270" s="25"/>
      <c r="X270" s="25">
        <v>0.318</v>
      </c>
      <c r="Y270" s="25">
        <v>0.1089</v>
      </c>
      <c r="Z270" s="25">
        <v>14.115</v>
      </c>
      <c r="AA270" s="25">
        <v>15.536</v>
      </c>
    </row>
    <row r="271" spans="1:27" ht="16.5" customHeight="1" x14ac:dyDescent="0.25">
      <c r="A271" s="14" t="str">
        <f t="shared" si="12"/>
        <v>2018_15_21500001</v>
      </c>
      <c r="B271" s="18">
        <v>2018</v>
      </c>
      <c r="C271" s="18">
        <v>21500001</v>
      </c>
      <c r="D271" s="20">
        <v>43340</v>
      </c>
      <c r="E271" s="19">
        <v>15</v>
      </c>
      <c r="F271" s="14" t="s">
        <v>54</v>
      </c>
      <c r="G271" s="18" t="str">
        <f t="shared" si="14"/>
        <v>Rock Creek</v>
      </c>
      <c r="H271" s="14" t="s">
        <v>33</v>
      </c>
      <c r="I271" s="14" t="s">
        <v>34</v>
      </c>
      <c r="J271" s="14" t="str">
        <f t="shared" si="13"/>
        <v>Impoundment</v>
      </c>
      <c r="K271" s="14" t="s">
        <v>35</v>
      </c>
      <c r="L271" s="14">
        <v>17.8</v>
      </c>
      <c r="M271" s="24">
        <v>11.5</v>
      </c>
      <c r="N271" s="30">
        <v>1.0029999999999999</v>
      </c>
      <c r="O271" s="24">
        <v>8.4</v>
      </c>
      <c r="P271" s="24">
        <v>24.4</v>
      </c>
      <c r="Q271" s="24">
        <v>6</v>
      </c>
      <c r="R271" s="24">
        <v>19</v>
      </c>
      <c r="S271" s="27">
        <v>4.3840000000000003</v>
      </c>
      <c r="T271" s="27"/>
      <c r="U271" s="27">
        <v>1.2310000000000001</v>
      </c>
      <c r="V271" s="27">
        <v>-0.13900000000000001</v>
      </c>
      <c r="W271" s="27"/>
      <c r="X271" s="27">
        <v>0.32500000000000001</v>
      </c>
      <c r="Y271" s="27">
        <v>0.1095</v>
      </c>
      <c r="Z271" s="27">
        <v>13.981</v>
      </c>
      <c r="AA271" s="27">
        <v>15.673</v>
      </c>
    </row>
    <row r="272" spans="1:27" ht="16.5" customHeight="1" x14ac:dyDescent="0.25">
      <c r="A272" s="14" t="str">
        <f t="shared" si="12"/>
        <v>2018_15_21690001</v>
      </c>
      <c r="B272" s="18">
        <v>2018</v>
      </c>
      <c r="C272" s="18">
        <v>21690001</v>
      </c>
      <c r="D272" s="20">
        <v>43340</v>
      </c>
      <c r="E272" s="19">
        <v>15</v>
      </c>
      <c r="F272" s="14" t="s">
        <v>209</v>
      </c>
      <c r="G272" s="18" t="str">
        <f t="shared" si="14"/>
        <v>Viking Lake</v>
      </c>
      <c r="H272" s="14" t="s">
        <v>33</v>
      </c>
      <c r="I272" s="14" t="s">
        <v>34</v>
      </c>
      <c r="J272" s="14" t="str">
        <f t="shared" si="13"/>
        <v>Impoundment</v>
      </c>
      <c r="K272" s="14" t="s">
        <v>35</v>
      </c>
      <c r="L272" s="14">
        <v>42.3</v>
      </c>
      <c r="M272" s="24">
        <v>9.504999999999999</v>
      </c>
      <c r="N272" s="30">
        <v>38.96</v>
      </c>
      <c r="O272" s="24">
        <v>8.1999999999999993</v>
      </c>
      <c r="P272" s="24">
        <v>24.9</v>
      </c>
      <c r="Q272" s="24">
        <v>7.9</v>
      </c>
      <c r="R272" s="24">
        <v>19</v>
      </c>
      <c r="S272" s="24">
        <v>9.2550000000000008</v>
      </c>
      <c r="U272" s="24">
        <v>0.98499999999999999</v>
      </c>
      <c r="V272" s="24">
        <v>0.13900000000000001</v>
      </c>
      <c r="X272" s="24">
        <v>5.8999999999999997E-2</v>
      </c>
      <c r="Y272" s="24">
        <v>9.5999999999999992E-3</v>
      </c>
      <c r="Z272" s="24">
        <v>9.6</v>
      </c>
      <c r="AA272" s="24">
        <v>8.9459999999999997</v>
      </c>
    </row>
    <row r="273" spans="1:26" ht="16.5" hidden="1" customHeight="1" x14ac:dyDescent="0.25">
      <c r="A273" s="14" t="str">
        <f t="shared" si="12"/>
        <v>2019_1_21770001</v>
      </c>
      <c r="B273" s="18">
        <v>2019</v>
      </c>
      <c r="C273" s="21" t="s">
        <v>542</v>
      </c>
      <c r="D273" s="16">
        <v>43606</v>
      </c>
      <c r="E273" s="15">
        <v>1</v>
      </c>
      <c r="F273" s="14" t="s">
        <v>196</v>
      </c>
      <c r="G273" s="18" t="str">
        <f t="shared" si="14"/>
        <v>Big Creek</v>
      </c>
      <c r="H273" s="14" t="s">
        <v>33</v>
      </c>
      <c r="I273" s="14" t="s">
        <v>34</v>
      </c>
      <c r="J273" s="14" t="str">
        <f t="shared" si="13"/>
        <v>Impoundment</v>
      </c>
      <c r="K273" s="14" t="s">
        <v>40</v>
      </c>
      <c r="L273" s="14">
        <v>19.399999999999999</v>
      </c>
      <c r="M273" s="24">
        <v>10.698218481947515</v>
      </c>
      <c r="N273" s="26">
        <v>5.2999999999999999E-2</v>
      </c>
      <c r="O273" s="24">
        <v>8.6</v>
      </c>
      <c r="P273" s="24">
        <v>14.5</v>
      </c>
      <c r="Q273" s="24">
        <v>9.9</v>
      </c>
      <c r="R273" s="24">
        <v>5.76</v>
      </c>
      <c r="S273" s="24">
        <v>2.6469999999999998</v>
      </c>
      <c r="T273" s="24">
        <v>0.629</v>
      </c>
      <c r="U273" s="24">
        <v>1.413</v>
      </c>
      <c r="V273" s="24">
        <v>0.18</v>
      </c>
      <c r="W273" s="24">
        <v>2.7185000000000001</v>
      </c>
      <c r="X273" s="24">
        <v>0</v>
      </c>
      <c r="Y273" s="24">
        <v>4.41E-2</v>
      </c>
      <c r="Z273" s="24">
        <v>18.007999999999999</v>
      </c>
    </row>
    <row r="274" spans="1:26" ht="16.5" hidden="1" customHeight="1" x14ac:dyDescent="0.25">
      <c r="A274" s="14" t="str">
        <f t="shared" si="12"/>
        <v>2019_1_21810002</v>
      </c>
      <c r="B274" s="18">
        <v>2019</v>
      </c>
      <c r="C274" s="22">
        <v>21810002</v>
      </c>
      <c r="D274" s="16">
        <v>43606</v>
      </c>
      <c r="E274" s="15">
        <v>1</v>
      </c>
      <c r="F274" s="14" t="s">
        <v>37</v>
      </c>
      <c r="G274" s="18" t="s">
        <v>37</v>
      </c>
      <c r="H274" s="14" t="s">
        <v>38</v>
      </c>
      <c r="I274" s="14" t="s">
        <v>39</v>
      </c>
      <c r="J274" s="14" t="str">
        <f t="shared" si="13"/>
        <v>Natural</v>
      </c>
      <c r="K274" s="14" t="s">
        <v>40</v>
      </c>
      <c r="L274" s="14">
        <v>5.97</v>
      </c>
      <c r="M274" s="24">
        <v>10.205910611550351</v>
      </c>
      <c r="N274" s="26">
        <v>0.40799999999999997</v>
      </c>
      <c r="O274" s="24">
        <v>8.25</v>
      </c>
      <c r="P274" s="24">
        <v>13.8</v>
      </c>
      <c r="Q274" s="24">
        <v>9.11</v>
      </c>
      <c r="R274" s="24">
        <v>5.95</v>
      </c>
      <c r="S274" s="24">
        <v>4.6680000000000001</v>
      </c>
      <c r="T274" s="24">
        <v>0.215</v>
      </c>
      <c r="U274" s="24">
        <v>8.9499999999999993</v>
      </c>
      <c r="V274" s="24">
        <v>0.36099999999999999</v>
      </c>
      <c r="W274" s="24">
        <v>2.3323999999999998</v>
      </c>
      <c r="X274" s="24">
        <v>0.36899999999999999</v>
      </c>
      <c r="Y274" s="24">
        <v>1.26E-2</v>
      </c>
      <c r="Z274" s="24">
        <v>16.797999999999998</v>
      </c>
    </row>
    <row r="275" spans="1:26" ht="16.5" hidden="1" customHeight="1" x14ac:dyDescent="0.25">
      <c r="A275" s="14" t="str">
        <f t="shared" si="12"/>
        <v>2019_1_21940001</v>
      </c>
      <c r="B275" s="18">
        <v>2019</v>
      </c>
      <c r="C275" s="22">
        <v>21940001</v>
      </c>
      <c r="D275" s="16">
        <v>43606</v>
      </c>
      <c r="E275" s="15">
        <v>1</v>
      </c>
      <c r="F275" s="14" t="s">
        <v>42</v>
      </c>
      <c r="G275" s="18" t="str">
        <f t="shared" si="14"/>
        <v>Brushy Creek</v>
      </c>
      <c r="H275" s="14" t="s">
        <v>33</v>
      </c>
      <c r="I275" s="14" t="s">
        <v>34</v>
      </c>
      <c r="J275" s="14" t="str">
        <f t="shared" si="13"/>
        <v>Impoundment</v>
      </c>
      <c r="K275" s="14" t="s">
        <v>40</v>
      </c>
      <c r="L275" s="14">
        <v>29</v>
      </c>
      <c r="M275" s="24">
        <v>15.390510146202555</v>
      </c>
      <c r="N275" s="26">
        <v>0.218</v>
      </c>
      <c r="O275" s="24">
        <v>8.26</v>
      </c>
      <c r="P275" s="24">
        <v>15.2</v>
      </c>
      <c r="Q275" s="24">
        <v>10.37</v>
      </c>
      <c r="R275" s="24">
        <v>5.24</v>
      </c>
      <c r="S275" s="24">
        <v>37.04</v>
      </c>
      <c r="T275" s="24">
        <v>0.746</v>
      </c>
      <c r="U275" s="24">
        <v>4.585</v>
      </c>
      <c r="V275" s="24">
        <v>0.22500000000000001</v>
      </c>
      <c r="W275" s="24">
        <v>2.1987000000000001</v>
      </c>
      <c r="X275" s="24">
        <v>4.2709999999999999</v>
      </c>
      <c r="Y275" s="24">
        <v>4.9099999999999998E-2</v>
      </c>
      <c r="Z275" s="24">
        <v>14.276999999999999</v>
      </c>
    </row>
    <row r="276" spans="1:26" ht="16.5" hidden="1" customHeight="1" x14ac:dyDescent="0.25">
      <c r="A276" s="14" t="str">
        <f t="shared" si="12"/>
        <v>2019_1_21810001</v>
      </c>
      <c r="B276" s="18">
        <v>2019</v>
      </c>
      <c r="C276" s="22">
        <v>21810001</v>
      </c>
      <c r="D276" s="16">
        <v>43606</v>
      </c>
      <c r="E276" s="15">
        <v>1</v>
      </c>
      <c r="F276" s="14" t="s">
        <v>539</v>
      </c>
      <c r="G276" s="18" t="s">
        <v>37</v>
      </c>
      <c r="H276" s="14" t="s">
        <v>38</v>
      </c>
      <c r="I276" s="14" t="s">
        <v>39</v>
      </c>
      <c r="J276" s="14" t="str">
        <f t="shared" si="13"/>
        <v>Natural</v>
      </c>
      <c r="K276" s="14" t="s">
        <v>40</v>
      </c>
      <c r="L276" s="14">
        <v>5.97</v>
      </c>
      <c r="M276" s="24">
        <v>12.628821466192832</v>
      </c>
      <c r="N276" s="26">
        <v>0</v>
      </c>
      <c r="O276" s="24">
        <v>8.17</v>
      </c>
      <c r="P276" s="24">
        <v>12.4</v>
      </c>
      <c r="Q276" s="24">
        <v>10.11</v>
      </c>
      <c r="R276" s="24">
        <v>6.75</v>
      </c>
      <c r="S276" s="24">
        <v>4.4640000000000004</v>
      </c>
      <c r="T276" s="24">
        <v>0.27800000000000002</v>
      </c>
      <c r="U276" s="24">
        <v>8.9920000000000009</v>
      </c>
      <c r="V276" s="24">
        <v>0.37</v>
      </c>
      <c r="W276" s="24">
        <v>3.0832000000000002</v>
      </c>
      <c r="X276" s="24">
        <v>1.42</v>
      </c>
      <c r="Y276" s="24">
        <v>5.4800000000000001E-2</v>
      </c>
      <c r="Z276" s="24">
        <v>16.46</v>
      </c>
    </row>
    <row r="277" spans="1:26" ht="16.5" hidden="1" customHeight="1" x14ac:dyDescent="0.25">
      <c r="A277" s="14" t="str">
        <f t="shared" si="12"/>
        <v>2019_1_21880001</v>
      </c>
      <c r="B277" s="18">
        <v>2019</v>
      </c>
      <c r="C277" s="21" t="s">
        <v>543</v>
      </c>
      <c r="D277" s="16">
        <v>43606</v>
      </c>
      <c r="E277" s="15">
        <v>1</v>
      </c>
      <c r="F277" s="14" t="s">
        <v>201</v>
      </c>
      <c r="G277" s="18" t="str">
        <f t="shared" si="14"/>
        <v>Green Valley</v>
      </c>
      <c r="H277" s="14" t="s">
        <v>33</v>
      </c>
      <c r="I277" s="14" t="s">
        <v>34</v>
      </c>
      <c r="J277" s="14" t="str">
        <f t="shared" si="13"/>
        <v>Impoundment</v>
      </c>
      <c r="K277" s="14" t="s">
        <v>35</v>
      </c>
      <c r="L277" s="14">
        <v>10.3</v>
      </c>
      <c r="M277" s="24">
        <v>9.9320962644842385</v>
      </c>
      <c r="N277" s="26">
        <v>6.7649999999999997</v>
      </c>
      <c r="O277" s="24">
        <v>9.4</v>
      </c>
      <c r="P277" s="24">
        <v>15.8</v>
      </c>
      <c r="Q277" s="24">
        <v>10.130000000000001</v>
      </c>
      <c r="R277" s="24">
        <v>10.7</v>
      </c>
      <c r="S277" s="24">
        <v>4.5250000000000004</v>
      </c>
      <c r="T277" s="24">
        <v>0.14599999999999999</v>
      </c>
      <c r="U277" s="24">
        <v>1.319</v>
      </c>
      <c r="V277" s="24">
        <v>0.159</v>
      </c>
      <c r="W277" s="24">
        <v>2.9096000000000002</v>
      </c>
      <c r="X277" s="24">
        <v>0</v>
      </c>
      <c r="Y277" s="24">
        <v>2.24E-2</v>
      </c>
      <c r="Z277" s="24">
        <v>7.1159999999999997</v>
      </c>
    </row>
    <row r="278" spans="1:26" ht="16.5" hidden="1" customHeight="1" x14ac:dyDescent="0.25">
      <c r="A278" s="14" t="str">
        <f t="shared" si="12"/>
        <v>2019_1_21150001</v>
      </c>
      <c r="B278" s="18">
        <v>2019</v>
      </c>
      <c r="C278" s="21" t="s">
        <v>544</v>
      </c>
      <c r="D278" s="16">
        <v>43606</v>
      </c>
      <c r="E278" s="15">
        <v>1</v>
      </c>
      <c r="F278" s="14" t="s">
        <v>203</v>
      </c>
      <c r="G278" s="18" t="str">
        <f t="shared" si="14"/>
        <v>Lake Anita</v>
      </c>
      <c r="H278" s="14" t="s">
        <v>33</v>
      </c>
      <c r="I278" s="14" t="s">
        <v>34</v>
      </c>
      <c r="J278" s="14" t="str">
        <f t="shared" si="13"/>
        <v>Impoundment</v>
      </c>
      <c r="K278" s="14" t="s">
        <v>35</v>
      </c>
      <c r="L278" s="14">
        <v>13.1</v>
      </c>
      <c r="M278" s="24">
        <v>13.443816777987433</v>
      </c>
      <c r="N278" s="26">
        <v>0.6</v>
      </c>
      <c r="O278" s="24">
        <v>8.6999999999999993</v>
      </c>
      <c r="P278" s="24">
        <v>14.2</v>
      </c>
      <c r="Q278" s="24">
        <v>11.03</v>
      </c>
      <c r="R278" s="24">
        <v>6.11</v>
      </c>
      <c r="S278" s="24">
        <v>4.2060000000000004</v>
      </c>
      <c r="T278" s="24">
        <v>0.192</v>
      </c>
      <c r="U278" s="24">
        <v>1.992</v>
      </c>
      <c r="V278" s="24">
        <v>-0.35299999999999998</v>
      </c>
      <c r="W278" s="24">
        <v>2.3578000000000001</v>
      </c>
      <c r="X278" s="24">
        <v>11.613</v>
      </c>
      <c r="Y278" s="24">
        <v>4.4000000000000003E-3</v>
      </c>
      <c r="Z278" s="24">
        <v>8.6199999999999992</v>
      </c>
    </row>
    <row r="279" spans="1:26" ht="16.5" hidden="1" customHeight="1" x14ac:dyDescent="0.25">
      <c r="A279" s="14" t="str">
        <f t="shared" si="12"/>
        <v>2019_1_21870001</v>
      </c>
      <c r="B279" s="18">
        <v>2019</v>
      </c>
      <c r="C279" s="21" t="s">
        <v>545</v>
      </c>
      <c r="D279" s="16">
        <v>43606</v>
      </c>
      <c r="E279" s="15">
        <v>1</v>
      </c>
      <c r="F279" s="14" t="s">
        <v>205</v>
      </c>
      <c r="G279" s="18" t="str">
        <f t="shared" si="14"/>
        <v>Lake of Three Fires</v>
      </c>
      <c r="H279" s="14" t="s">
        <v>33</v>
      </c>
      <c r="I279" s="14" t="s">
        <v>34</v>
      </c>
      <c r="J279" s="14" t="str">
        <f t="shared" si="13"/>
        <v>Impoundment</v>
      </c>
      <c r="K279" s="14" t="s">
        <v>35</v>
      </c>
      <c r="L279" s="14">
        <v>10.1</v>
      </c>
      <c r="M279" s="24">
        <v>7.4405523979302446</v>
      </c>
      <c r="N279" s="26">
        <v>9.2999999999999999E-2</v>
      </c>
      <c r="O279" s="24">
        <v>8.4</v>
      </c>
      <c r="P279" s="24">
        <v>15.7</v>
      </c>
      <c r="Q279" s="24">
        <v>8.9</v>
      </c>
      <c r="R279" s="24">
        <v>17.100000000000001</v>
      </c>
      <c r="S279" s="24">
        <v>5.28</v>
      </c>
      <c r="T279" s="24">
        <v>9.6000000000000002E-2</v>
      </c>
      <c r="U279" s="24">
        <v>1.264</v>
      </c>
      <c r="V279" s="24">
        <v>0.20599999999999999</v>
      </c>
      <c r="W279" s="24">
        <v>1.0747</v>
      </c>
      <c r="X279" s="24">
        <v>0</v>
      </c>
      <c r="Y279" s="24">
        <v>3.61E-2</v>
      </c>
      <c r="Z279" s="24">
        <v>5.891</v>
      </c>
    </row>
    <row r="280" spans="1:26" ht="16.5" hidden="1" customHeight="1" x14ac:dyDescent="0.25">
      <c r="A280" s="14" t="str">
        <f t="shared" si="12"/>
        <v>2019_1_21130002</v>
      </c>
      <c r="B280" s="18">
        <v>2019</v>
      </c>
      <c r="C280" s="22">
        <v>21130002</v>
      </c>
      <c r="D280" s="16">
        <v>43606</v>
      </c>
      <c r="E280" s="15">
        <v>1</v>
      </c>
      <c r="F280" s="14" t="s">
        <v>370</v>
      </c>
      <c r="G280" s="18" t="s">
        <v>531</v>
      </c>
      <c r="H280" s="14" t="s">
        <v>38</v>
      </c>
      <c r="I280" s="14" t="s">
        <v>39</v>
      </c>
      <c r="J280" s="14" t="str">
        <f t="shared" si="13"/>
        <v>Natural</v>
      </c>
      <c r="K280" s="14" t="s">
        <v>40</v>
      </c>
      <c r="L280" s="14">
        <v>11.5</v>
      </c>
      <c r="M280" s="24">
        <v>9.8996724044127031</v>
      </c>
      <c r="N280" s="26">
        <v>0.44500000000000001</v>
      </c>
      <c r="O280" s="24">
        <v>8.6</v>
      </c>
      <c r="P280" s="24">
        <v>16.100000000000001</v>
      </c>
      <c r="Q280" s="24">
        <v>10.86</v>
      </c>
      <c r="R280" s="24">
        <v>4.1500000000000004</v>
      </c>
      <c r="S280" s="24">
        <v>5.6050000000000004</v>
      </c>
      <c r="T280" s="24">
        <v>4.9000000000000002E-2</v>
      </c>
      <c r="U280" s="24">
        <v>1.044</v>
      </c>
      <c r="V280" s="24">
        <v>0.25800000000000001</v>
      </c>
      <c r="W280" s="24">
        <v>2.9660000000000002</v>
      </c>
      <c r="X280" s="24">
        <v>0.20799999999999999</v>
      </c>
      <c r="Y280" s="24">
        <v>1.41E-2</v>
      </c>
      <c r="Z280" s="24">
        <v>18.614000000000001</v>
      </c>
    </row>
    <row r="281" spans="1:26" ht="16.5" hidden="1" customHeight="1" x14ac:dyDescent="0.25">
      <c r="A281" s="14" t="str">
        <f t="shared" si="12"/>
        <v>2019_1_21130001</v>
      </c>
      <c r="B281" s="18">
        <v>2019</v>
      </c>
      <c r="C281" s="22">
        <v>21130001</v>
      </c>
      <c r="D281" s="16">
        <v>43606</v>
      </c>
      <c r="E281" s="15">
        <v>1</v>
      </c>
      <c r="F281" s="14" t="s">
        <v>372</v>
      </c>
      <c r="G281" s="18" t="s">
        <v>531</v>
      </c>
      <c r="H281" s="14" t="s">
        <v>38</v>
      </c>
      <c r="I281" s="14" t="s">
        <v>39</v>
      </c>
      <c r="J281" s="14" t="str">
        <f t="shared" si="13"/>
        <v>Natural</v>
      </c>
      <c r="K281" s="14" t="s">
        <v>40</v>
      </c>
      <c r="L281" s="14">
        <v>11.5</v>
      </c>
      <c r="M281" s="24">
        <v>9.883315776679364</v>
      </c>
      <c r="N281" s="26">
        <v>7.0000000000000007E-2</v>
      </c>
      <c r="O281" s="24">
        <v>8.36</v>
      </c>
      <c r="P281" s="24">
        <v>15.6</v>
      </c>
      <c r="Q281" s="24">
        <v>9.6300000000000008</v>
      </c>
      <c r="R281" s="24">
        <v>9.98</v>
      </c>
      <c r="S281" s="24">
        <v>5.5270000000000001</v>
      </c>
      <c r="T281" s="24">
        <v>4.5999999999999999E-2</v>
      </c>
      <c r="U281" s="24">
        <v>0.85</v>
      </c>
      <c r="V281" s="24">
        <v>1.1779999999999999</v>
      </c>
      <c r="W281" s="24">
        <v>2.2490000000000001</v>
      </c>
      <c r="X281" s="24">
        <v>0.86299999999999999</v>
      </c>
      <c r="Y281" s="24">
        <v>1.34E-2</v>
      </c>
      <c r="Z281" s="24">
        <v>18.849</v>
      </c>
    </row>
    <row r="282" spans="1:26" ht="16.5" hidden="1" customHeight="1" x14ac:dyDescent="0.25">
      <c r="A282" s="14" t="str">
        <f t="shared" si="12"/>
        <v>2019_2_21770001</v>
      </c>
      <c r="B282" s="18">
        <v>2019</v>
      </c>
      <c r="C282" s="21" t="s">
        <v>542</v>
      </c>
      <c r="D282" s="16">
        <v>43613</v>
      </c>
      <c r="E282" s="15">
        <v>2</v>
      </c>
      <c r="F282" s="14" t="s">
        <v>196</v>
      </c>
      <c r="G282" s="18" t="str">
        <f t="shared" si="14"/>
        <v>Big Creek</v>
      </c>
      <c r="H282" s="14" t="s">
        <v>33</v>
      </c>
      <c r="I282" s="14" t="s">
        <v>34</v>
      </c>
      <c r="J282" s="14" t="str">
        <f t="shared" si="13"/>
        <v>Impoundment</v>
      </c>
      <c r="K282" s="14" t="s">
        <v>40</v>
      </c>
      <c r="L282" s="14">
        <v>19.399999999999999</v>
      </c>
      <c r="M282" s="24">
        <v>9.1026196071168126</v>
      </c>
      <c r="N282" s="26">
        <v>0.112</v>
      </c>
      <c r="O282" s="24">
        <v>8.07</v>
      </c>
      <c r="P282" s="24">
        <v>17.7</v>
      </c>
      <c r="Q282" s="24">
        <v>8.1</v>
      </c>
      <c r="R282" s="24">
        <v>3.8</v>
      </c>
      <c r="S282" s="24">
        <v>2.4820000000000002</v>
      </c>
      <c r="T282" s="24">
        <v>1.0389999999999999</v>
      </c>
      <c r="U282" s="24">
        <v>1.175</v>
      </c>
      <c r="V282" s="24">
        <v>0.318</v>
      </c>
      <c r="W282" s="24">
        <v>1.9731000000000001</v>
      </c>
      <c r="X282" s="24">
        <v>3.5044036091599997</v>
      </c>
      <c r="Y282" s="24">
        <v>4.9299999999999997E-2</v>
      </c>
      <c r="Z282" s="24">
        <v>13.529</v>
      </c>
    </row>
    <row r="283" spans="1:26" ht="16.5" hidden="1" customHeight="1" x14ac:dyDescent="0.25">
      <c r="A283" s="14" t="str">
        <f t="shared" si="12"/>
        <v>2019_2_21810002</v>
      </c>
      <c r="B283" s="18">
        <v>2019</v>
      </c>
      <c r="C283" s="22">
        <v>21810002</v>
      </c>
      <c r="D283" s="16">
        <v>43613</v>
      </c>
      <c r="E283" s="15">
        <v>2</v>
      </c>
      <c r="F283" s="14" t="s">
        <v>37</v>
      </c>
      <c r="G283" s="18" t="s">
        <v>37</v>
      </c>
      <c r="H283" s="14" t="s">
        <v>38</v>
      </c>
      <c r="I283" s="14" t="s">
        <v>39</v>
      </c>
      <c r="J283" s="14" t="str">
        <f t="shared" si="13"/>
        <v>Natural</v>
      </c>
      <c r="K283" s="14" t="s">
        <v>40</v>
      </c>
      <c r="L283" s="14">
        <v>5.97</v>
      </c>
      <c r="N283" s="26">
        <v>0.08</v>
      </c>
      <c r="O283" s="24">
        <v>8.31</v>
      </c>
      <c r="P283" s="24">
        <v>18.100000000000001</v>
      </c>
      <c r="Q283" s="24">
        <v>8.81</v>
      </c>
      <c r="R283" s="24">
        <v>7.42</v>
      </c>
      <c r="S283" s="24">
        <v>3.7170000000000001</v>
      </c>
      <c r="T283" s="24">
        <v>0.92500000000000004</v>
      </c>
      <c r="U283" s="24">
        <v>4.1159999999999997</v>
      </c>
      <c r="V283" s="24">
        <v>0.10199999999999999</v>
      </c>
      <c r="W283" s="24">
        <v>2.0367000000000002</v>
      </c>
      <c r="X283" s="24">
        <v>0.20003394392000007</v>
      </c>
      <c r="Y283" s="24">
        <v>2.0199999999999999E-2</v>
      </c>
      <c r="Z283" s="24">
        <v>17.574999999999999</v>
      </c>
    </row>
    <row r="284" spans="1:26" ht="16.5" hidden="1" customHeight="1" x14ac:dyDescent="0.25">
      <c r="A284" s="14" t="str">
        <f t="shared" si="12"/>
        <v>2019_2_21940001</v>
      </c>
      <c r="B284" s="18">
        <v>2019</v>
      </c>
      <c r="C284" s="22">
        <v>21940001</v>
      </c>
      <c r="D284" s="16">
        <v>43613</v>
      </c>
      <c r="E284" s="15">
        <v>2</v>
      </c>
      <c r="F284" s="14" t="s">
        <v>42</v>
      </c>
      <c r="G284" s="18" t="str">
        <f t="shared" si="14"/>
        <v>Brushy Creek</v>
      </c>
      <c r="H284" s="14" t="s">
        <v>33</v>
      </c>
      <c r="I284" s="14" t="s">
        <v>34</v>
      </c>
      <c r="J284" s="14" t="str">
        <f t="shared" si="13"/>
        <v>Impoundment</v>
      </c>
      <c r="K284" s="14" t="s">
        <v>40</v>
      </c>
      <c r="L284" s="14">
        <v>29</v>
      </c>
      <c r="M284" s="24">
        <v>10.41596536515911</v>
      </c>
      <c r="N284" s="26">
        <v>0</v>
      </c>
      <c r="O284" s="24">
        <v>7.54</v>
      </c>
      <c r="P284" s="24">
        <v>16</v>
      </c>
      <c r="Q284" s="24">
        <v>9.52</v>
      </c>
      <c r="R284" s="24">
        <v>3.28</v>
      </c>
      <c r="S284" s="24">
        <v>3.2570000000000001</v>
      </c>
      <c r="T284" s="24">
        <v>3.7389999999999999</v>
      </c>
      <c r="U284" s="24">
        <v>2.077</v>
      </c>
      <c r="V284" s="24">
        <v>0.217</v>
      </c>
      <c r="W284" s="24">
        <v>2.2212999999999998</v>
      </c>
      <c r="X284" s="24">
        <v>5.4164739161599993</v>
      </c>
      <c r="Y284" s="24">
        <v>4.7399999999999998E-2</v>
      </c>
      <c r="Z284" s="24">
        <v>14.316000000000001</v>
      </c>
    </row>
    <row r="285" spans="1:26" ht="16.5" hidden="1" customHeight="1" x14ac:dyDescent="0.25">
      <c r="A285" s="14" t="str">
        <f t="shared" si="12"/>
        <v>2019_2_21810001</v>
      </c>
      <c r="B285" s="18">
        <v>2019</v>
      </c>
      <c r="C285" s="22">
        <v>21810001</v>
      </c>
      <c r="D285" s="16">
        <v>43613</v>
      </c>
      <c r="E285" s="15">
        <v>2</v>
      </c>
      <c r="F285" s="14" t="s">
        <v>539</v>
      </c>
      <c r="G285" s="18" t="s">
        <v>37</v>
      </c>
      <c r="H285" s="14" t="s">
        <v>38</v>
      </c>
      <c r="I285" s="14" t="s">
        <v>39</v>
      </c>
      <c r="J285" s="14" t="str">
        <f t="shared" si="13"/>
        <v>Natural</v>
      </c>
      <c r="K285" s="14" t="s">
        <v>40</v>
      </c>
      <c r="L285" s="14">
        <v>5.97</v>
      </c>
      <c r="N285" s="26">
        <v>7.1999999999999995E-2</v>
      </c>
      <c r="O285" s="24">
        <v>8.1999999999999993</v>
      </c>
      <c r="P285" s="24">
        <v>19</v>
      </c>
      <c r="Q285" s="24">
        <v>9.77</v>
      </c>
      <c r="R285" s="24">
        <v>6.45</v>
      </c>
      <c r="S285" s="24">
        <v>3.589</v>
      </c>
      <c r="T285" s="24">
        <v>0.46400000000000002</v>
      </c>
      <c r="U285" s="24">
        <v>9.7620000000000005</v>
      </c>
      <c r="V285" s="24">
        <v>0.22</v>
      </c>
      <c r="W285" s="24">
        <v>1.667</v>
      </c>
      <c r="X285" s="24">
        <v>2.6490448106</v>
      </c>
      <c r="Y285" s="24">
        <v>6.2399999999999997E-2</v>
      </c>
      <c r="Z285" s="24">
        <v>16.542000000000002</v>
      </c>
    </row>
    <row r="286" spans="1:26" ht="16.5" hidden="1" customHeight="1" x14ac:dyDescent="0.25">
      <c r="A286" s="14" t="str">
        <f t="shared" si="12"/>
        <v>2019_2_21880001</v>
      </c>
      <c r="B286" s="18">
        <v>2019</v>
      </c>
      <c r="C286" s="21" t="s">
        <v>543</v>
      </c>
      <c r="D286" s="16">
        <v>43613</v>
      </c>
      <c r="E286" s="15">
        <v>2</v>
      </c>
      <c r="F286" s="14" t="s">
        <v>201</v>
      </c>
      <c r="G286" s="18" t="str">
        <f t="shared" si="14"/>
        <v>Green Valley</v>
      </c>
      <c r="H286" s="14" t="s">
        <v>33</v>
      </c>
      <c r="I286" s="14" t="s">
        <v>34</v>
      </c>
      <c r="J286" s="14" t="str">
        <f t="shared" si="13"/>
        <v>Impoundment</v>
      </c>
      <c r="K286" s="14" t="s">
        <v>35</v>
      </c>
      <c r="L286" s="14">
        <v>10.3</v>
      </c>
      <c r="M286" s="24">
        <v>10.612105988169517</v>
      </c>
      <c r="N286" s="26">
        <v>7.452</v>
      </c>
      <c r="O286" s="24">
        <v>8.9</v>
      </c>
      <c r="P286" s="24">
        <v>18</v>
      </c>
      <c r="Q286" s="24">
        <v>10.199999999999999</v>
      </c>
      <c r="R286" s="24">
        <v>13.5</v>
      </c>
      <c r="S286" s="24">
        <v>3.9990000000000001</v>
      </c>
      <c r="T286" s="24">
        <v>9.7000000000000003E-2</v>
      </c>
      <c r="U286" s="24">
        <v>1.4239999999999999</v>
      </c>
      <c r="V286" s="24">
        <v>2.5999999999999999E-2</v>
      </c>
      <c r="W286" s="24">
        <v>1.6025</v>
      </c>
      <c r="X286" s="24">
        <v>0.96755643206999997</v>
      </c>
      <c r="Y286" s="24">
        <v>5.0500000000000003E-2</v>
      </c>
      <c r="Z286" s="24">
        <v>6.3479999999999999</v>
      </c>
    </row>
    <row r="287" spans="1:26" ht="16.5" hidden="1" customHeight="1" x14ac:dyDescent="0.25">
      <c r="A287" s="14" t="str">
        <f t="shared" si="12"/>
        <v>2019_2_21150001</v>
      </c>
      <c r="B287" s="18">
        <v>2019</v>
      </c>
      <c r="C287" s="21" t="s">
        <v>544</v>
      </c>
      <c r="D287" s="16">
        <v>43613</v>
      </c>
      <c r="E287" s="15">
        <v>2</v>
      </c>
      <c r="F287" s="14" t="s">
        <v>203</v>
      </c>
      <c r="G287" s="18" t="str">
        <f t="shared" si="14"/>
        <v>Lake Anita</v>
      </c>
      <c r="H287" s="14" t="s">
        <v>33</v>
      </c>
      <c r="I287" s="14" t="s">
        <v>34</v>
      </c>
      <c r="J287" s="14" t="str">
        <f t="shared" si="13"/>
        <v>Impoundment</v>
      </c>
      <c r="K287" s="14" t="s">
        <v>35</v>
      </c>
      <c r="L287" s="14">
        <v>13.1</v>
      </c>
      <c r="M287" s="24">
        <v>7.3214951323694537</v>
      </c>
      <c r="N287" s="26">
        <v>0.2</v>
      </c>
      <c r="O287" s="24">
        <v>8.06</v>
      </c>
      <c r="P287" s="24">
        <v>20</v>
      </c>
      <c r="Q287" s="24">
        <v>13.7</v>
      </c>
      <c r="R287" s="24">
        <v>3.3</v>
      </c>
      <c r="S287" s="24">
        <v>3.206</v>
      </c>
      <c r="T287" s="24">
        <v>0.312</v>
      </c>
      <c r="U287" s="24">
        <v>1.0529999999999999</v>
      </c>
      <c r="V287" s="24">
        <v>0.21</v>
      </c>
      <c r="W287" s="24">
        <v>1.9691000000000001</v>
      </c>
      <c r="X287" s="24">
        <v>-8.0607434570000025E-2</v>
      </c>
      <c r="Y287" s="24">
        <v>8.3000000000000001E-3</v>
      </c>
      <c r="Z287" s="24">
        <v>7.5449999999999999</v>
      </c>
    </row>
    <row r="288" spans="1:26" ht="16.5" hidden="1" customHeight="1" x14ac:dyDescent="0.25">
      <c r="A288" s="14" t="str">
        <f t="shared" si="12"/>
        <v>2019_2_21870001</v>
      </c>
      <c r="B288" s="18">
        <v>2019</v>
      </c>
      <c r="C288" s="21" t="s">
        <v>545</v>
      </c>
      <c r="D288" s="16">
        <v>43613</v>
      </c>
      <c r="E288" s="15">
        <v>2</v>
      </c>
      <c r="F288" s="14" t="s">
        <v>205</v>
      </c>
      <c r="G288" s="18" t="str">
        <f t="shared" si="14"/>
        <v>Lake of Three Fires</v>
      </c>
      <c r="H288" s="14" t="s">
        <v>33</v>
      </c>
      <c r="I288" s="14" t="s">
        <v>34</v>
      </c>
      <c r="J288" s="14" t="str">
        <f t="shared" si="13"/>
        <v>Impoundment</v>
      </c>
      <c r="K288" s="14" t="s">
        <v>35</v>
      </c>
      <c r="L288" s="14">
        <v>10.1</v>
      </c>
      <c r="M288" s="24">
        <v>11.275018231909893</v>
      </c>
      <c r="N288" s="26">
        <v>0</v>
      </c>
      <c r="O288" s="24">
        <v>7.5</v>
      </c>
      <c r="P288" s="24">
        <v>19</v>
      </c>
      <c r="Q288" s="24">
        <v>7.5</v>
      </c>
      <c r="R288" s="24">
        <v>32</v>
      </c>
      <c r="S288" s="24">
        <v>4.6130000000000004</v>
      </c>
      <c r="T288" s="24">
        <v>0.65700000000000003</v>
      </c>
      <c r="U288" s="24">
        <v>1.1419999999999999</v>
      </c>
      <c r="V288" s="24">
        <v>0.219</v>
      </c>
      <c r="W288" s="24">
        <v>1.758</v>
      </c>
      <c r="X288" s="24">
        <v>1.44668891862</v>
      </c>
      <c r="Y288" s="24">
        <v>7.8799999999999995E-2</v>
      </c>
      <c r="Z288" s="24">
        <v>3.42</v>
      </c>
    </row>
    <row r="289" spans="1:26" ht="16.5" hidden="1" customHeight="1" x14ac:dyDescent="0.25">
      <c r="A289" s="14" t="str">
        <f t="shared" si="12"/>
        <v>2019_2_21130002</v>
      </c>
      <c r="B289" s="18">
        <v>2019</v>
      </c>
      <c r="C289" s="22">
        <v>21130002</v>
      </c>
      <c r="D289" s="16">
        <v>43613</v>
      </c>
      <c r="E289" s="15">
        <v>2</v>
      </c>
      <c r="F289" s="14" t="s">
        <v>370</v>
      </c>
      <c r="G289" s="18" t="s">
        <v>531</v>
      </c>
      <c r="H289" s="14" t="s">
        <v>38</v>
      </c>
      <c r="I289" s="14" t="s">
        <v>39</v>
      </c>
      <c r="J289" s="14" t="str">
        <f t="shared" si="13"/>
        <v>Natural</v>
      </c>
      <c r="K289" s="14" t="s">
        <v>40</v>
      </c>
      <c r="L289" s="14">
        <v>11.5</v>
      </c>
      <c r="M289" s="24">
        <v>13.418095315267342</v>
      </c>
      <c r="N289" s="26">
        <v>0.34699999999999998</v>
      </c>
      <c r="O289" s="24">
        <v>8.2100000000000009</v>
      </c>
      <c r="P289" s="24">
        <v>17.8</v>
      </c>
      <c r="Q289" s="24">
        <v>9.06</v>
      </c>
      <c r="R289" s="24">
        <v>11.6</v>
      </c>
      <c r="S289" s="24">
        <v>4.2709999999999999</v>
      </c>
      <c r="T289" s="24">
        <v>0.77400000000000002</v>
      </c>
      <c r="U289" s="24">
        <v>1.0740000000000001</v>
      </c>
      <c r="V289" s="24">
        <v>0.17799999999999999</v>
      </c>
      <c r="W289" s="24">
        <v>1.7645999999999999</v>
      </c>
      <c r="X289" s="24">
        <v>-4.5357703059999976E-2</v>
      </c>
      <c r="Y289" s="24">
        <v>1.72E-2</v>
      </c>
      <c r="Z289" s="24">
        <v>18.207999999999998</v>
      </c>
    </row>
    <row r="290" spans="1:26" ht="16.5" hidden="1" customHeight="1" x14ac:dyDescent="0.25">
      <c r="A290" s="14" t="str">
        <f t="shared" si="12"/>
        <v>2019_2_21130001</v>
      </c>
      <c r="B290" s="18">
        <v>2019</v>
      </c>
      <c r="C290" s="22">
        <v>21130001</v>
      </c>
      <c r="D290" s="16">
        <v>43613</v>
      </c>
      <c r="E290" s="15">
        <v>2</v>
      </c>
      <c r="F290" s="14" t="s">
        <v>372</v>
      </c>
      <c r="G290" s="18" t="s">
        <v>531</v>
      </c>
      <c r="H290" s="14" t="s">
        <v>38</v>
      </c>
      <c r="I290" s="14" t="s">
        <v>39</v>
      </c>
      <c r="J290" s="14" t="str">
        <f t="shared" si="13"/>
        <v>Natural</v>
      </c>
      <c r="K290" s="14" t="s">
        <v>40</v>
      </c>
      <c r="L290" s="14">
        <v>11.5</v>
      </c>
      <c r="M290" s="24">
        <v>10.15195573408036</v>
      </c>
      <c r="N290" s="26">
        <v>0.19700000000000001</v>
      </c>
      <c r="O290" s="24">
        <v>8.18</v>
      </c>
      <c r="P290" s="24">
        <v>17.8</v>
      </c>
      <c r="Q290" s="24">
        <v>9.1199999999999992</v>
      </c>
      <c r="R290" s="24">
        <v>13.9</v>
      </c>
      <c r="S290" s="24">
        <v>4.9429999999999996</v>
      </c>
      <c r="T290" s="24">
        <v>4.3999999999999997E-2</v>
      </c>
      <c r="U290" s="24">
        <v>1.141</v>
      </c>
      <c r="V290" s="24">
        <v>0.19600000000000001</v>
      </c>
      <c r="W290" s="24">
        <v>1.6116999999999999</v>
      </c>
      <c r="X290" s="24">
        <v>-0.13484779633999999</v>
      </c>
      <c r="Y290" s="24">
        <v>1.8200000000000001E-2</v>
      </c>
      <c r="Z290" s="24">
        <v>18.5</v>
      </c>
    </row>
    <row r="291" spans="1:26" ht="16.5" hidden="1" customHeight="1" x14ac:dyDescent="0.25">
      <c r="A291" s="14" t="str">
        <f t="shared" si="12"/>
        <v>2019_3_21770001</v>
      </c>
      <c r="B291" s="18">
        <v>2019</v>
      </c>
      <c r="C291" s="21" t="s">
        <v>542</v>
      </c>
      <c r="D291" s="16">
        <v>43620</v>
      </c>
      <c r="E291" s="15">
        <v>3</v>
      </c>
      <c r="F291" s="14" t="s">
        <v>196</v>
      </c>
      <c r="G291" s="18" t="str">
        <f t="shared" si="14"/>
        <v>Big Creek</v>
      </c>
      <c r="H291" s="14" t="s">
        <v>33</v>
      </c>
      <c r="I291" s="14" t="s">
        <v>34</v>
      </c>
      <c r="J291" s="14" t="str">
        <f t="shared" si="13"/>
        <v>Impoundment</v>
      </c>
      <c r="K291" s="14" t="s">
        <v>40</v>
      </c>
      <c r="L291" s="14">
        <v>19.399999999999999</v>
      </c>
      <c r="M291" s="24">
        <v>10.671050042251727</v>
      </c>
      <c r="N291" s="26">
        <v>0</v>
      </c>
      <c r="O291" s="24">
        <v>8.24</v>
      </c>
      <c r="P291" s="24">
        <v>22.2</v>
      </c>
      <c r="Q291" s="24">
        <v>4.92</v>
      </c>
      <c r="R291" s="24">
        <v>8.77</v>
      </c>
      <c r="S291" s="24">
        <v>3.0670000000000002</v>
      </c>
      <c r="T291" s="24">
        <v>0.36799999999999999</v>
      </c>
      <c r="U291" s="24">
        <v>1.8420000000000001</v>
      </c>
      <c r="V291" s="24">
        <v>0.46300000000000002</v>
      </c>
      <c r="W291" s="24">
        <v>8.6599999999999996E-2</v>
      </c>
      <c r="X291" s="24">
        <v>5.8979999999999997</v>
      </c>
      <c r="Y291" s="24">
        <v>4.7699999999999999E-2</v>
      </c>
      <c r="Z291" s="24">
        <v>16.396999999999998</v>
      </c>
    </row>
    <row r="292" spans="1:26" ht="16.5" hidden="1" customHeight="1" x14ac:dyDescent="0.25">
      <c r="A292" s="14" t="str">
        <f t="shared" si="12"/>
        <v>2019_3_21810002</v>
      </c>
      <c r="B292" s="18">
        <v>2019</v>
      </c>
      <c r="C292" s="22">
        <v>21810002</v>
      </c>
      <c r="D292" s="16">
        <v>43620</v>
      </c>
      <c r="E292" s="15">
        <v>3</v>
      </c>
      <c r="F292" s="14" t="s">
        <v>37</v>
      </c>
      <c r="G292" s="18" t="s">
        <v>37</v>
      </c>
      <c r="H292" s="14" t="s">
        <v>38</v>
      </c>
      <c r="I292" s="14" t="s">
        <v>39</v>
      </c>
      <c r="J292" s="14" t="str">
        <f t="shared" si="13"/>
        <v>Natural</v>
      </c>
      <c r="K292" s="14" t="s">
        <v>40</v>
      </c>
      <c r="L292" s="14">
        <v>5.97</v>
      </c>
      <c r="M292" s="24">
        <v>8.3860650329331978</v>
      </c>
      <c r="N292" s="26">
        <v>0.34499999999999997</v>
      </c>
      <c r="O292" s="24">
        <v>8.6999999999999993</v>
      </c>
      <c r="P292" s="24">
        <v>21.7</v>
      </c>
      <c r="Q292" s="24">
        <v>13</v>
      </c>
      <c r="R292" s="24">
        <v>8</v>
      </c>
      <c r="S292" s="24">
        <v>4.327</v>
      </c>
      <c r="T292" s="24">
        <v>-0.183</v>
      </c>
      <c r="U292" s="24">
        <v>1.276</v>
      </c>
      <c r="V292" s="24">
        <v>0.502</v>
      </c>
      <c r="W292" s="24">
        <v>0.16550000000000001</v>
      </c>
      <c r="X292" s="24">
        <v>0.90600000000000003</v>
      </c>
      <c r="Y292" s="24">
        <v>3.4599999999999999E-2</v>
      </c>
      <c r="Z292" s="24">
        <v>18.742000000000001</v>
      </c>
    </row>
    <row r="293" spans="1:26" ht="16.5" hidden="1" customHeight="1" x14ac:dyDescent="0.25">
      <c r="A293" s="14" t="str">
        <f t="shared" si="12"/>
        <v>2019_3_21940001</v>
      </c>
      <c r="B293" s="18">
        <v>2019</v>
      </c>
      <c r="C293" s="22">
        <v>21940001</v>
      </c>
      <c r="D293" s="16">
        <v>43620</v>
      </c>
      <c r="E293" s="15">
        <v>3</v>
      </c>
      <c r="F293" s="14" t="s">
        <v>42</v>
      </c>
      <c r="G293" s="18" t="str">
        <f t="shared" si="14"/>
        <v>Brushy Creek</v>
      </c>
      <c r="H293" s="14" t="s">
        <v>33</v>
      </c>
      <c r="I293" s="14" t="s">
        <v>34</v>
      </c>
      <c r="J293" s="14" t="str">
        <f t="shared" si="13"/>
        <v>Impoundment</v>
      </c>
      <c r="K293" s="14" t="s">
        <v>40</v>
      </c>
      <c r="L293" s="14">
        <v>29</v>
      </c>
      <c r="M293" s="24">
        <v>10.415305543658191</v>
      </c>
      <c r="N293" s="26">
        <v>0</v>
      </c>
      <c r="O293" s="24">
        <v>8.2799999999999994</v>
      </c>
      <c r="P293" s="24">
        <v>17.3</v>
      </c>
      <c r="Q293" s="24">
        <v>10.4</v>
      </c>
      <c r="R293" s="24">
        <v>5</v>
      </c>
      <c r="S293" s="24">
        <v>2.7869999999999999</v>
      </c>
      <c r="T293" s="24">
        <v>0.35399999999999998</v>
      </c>
      <c r="U293" s="24">
        <v>1.278</v>
      </c>
      <c r="V293" s="24">
        <v>0.36099999999999999</v>
      </c>
      <c r="W293" s="24">
        <v>9.9099999999999994E-2</v>
      </c>
      <c r="X293" s="24">
        <v>7.5940000000000003</v>
      </c>
      <c r="Y293" s="24">
        <v>5.8799999999999998E-2</v>
      </c>
      <c r="Z293" s="24">
        <v>14.119</v>
      </c>
    </row>
    <row r="294" spans="1:26" ht="16.5" hidden="1" customHeight="1" x14ac:dyDescent="0.25">
      <c r="A294" s="14" t="str">
        <f t="shared" si="12"/>
        <v>2019_3_21810001</v>
      </c>
      <c r="B294" s="18">
        <v>2019</v>
      </c>
      <c r="C294" s="22">
        <v>21810001</v>
      </c>
      <c r="D294" s="16">
        <v>43620</v>
      </c>
      <c r="E294" s="15">
        <v>3</v>
      </c>
      <c r="F294" s="14" t="s">
        <v>539</v>
      </c>
      <c r="G294" s="18" t="s">
        <v>37</v>
      </c>
      <c r="H294" s="14" t="s">
        <v>38</v>
      </c>
      <c r="I294" s="14" t="s">
        <v>39</v>
      </c>
      <c r="J294" s="14" t="str">
        <f t="shared" si="13"/>
        <v>Natural</v>
      </c>
      <c r="K294" s="14" t="s">
        <v>40</v>
      </c>
      <c r="L294" s="14">
        <v>5.97</v>
      </c>
      <c r="M294" s="24">
        <v>10.025501522219779</v>
      </c>
      <c r="N294" s="26">
        <v>0.54300000000000004</v>
      </c>
      <c r="O294" s="24">
        <v>8.98</v>
      </c>
      <c r="P294" s="24">
        <v>23</v>
      </c>
      <c r="Q294" s="24">
        <v>16.7</v>
      </c>
      <c r="R294" s="24">
        <v>5</v>
      </c>
      <c r="S294" s="24">
        <v>4.24</v>
      </c>
      <c r="T294" s="24">
        <v>-0.254</v>
      </c>
      <c r="U294" s="24">
        <v>1.2749999999999999</v>
      </c>
      <c r="V294" s="24">
        <v>0.57599999999999996</v>
      </c>
      <c r="W294" s="24">
        <v>5.9499999999999997E-2</v>
      </c>
      <c r="X294" s="24">
        <v>4.3239999999999998</v>
      </c>
      <c r="Y294" s="24">
        <v>8.2500000000000004E-2</v>
      </c>
      <c r="Z294" s="24">
        <v>15.701000000000001</v>
      </c>
    </row>
    <row r="295" spans="1:26" ht="16.5" hidden="1" customHeight="1" x14ac:dyDescent="0.25">
      <c r="A295" s="14" t="str">
        <f t="shared" si="12"/>
        <v>2019_3_21880001</v>
      </c>
      <c r="B295" s="18">
        <v>2019</v>
      </c>
      <c r="C295" s="21" t="s">
        <v>543</v>
      </c>
      <c r="D295" s="16">
        <v>43620</v>
      </c>
      <c r="E295" s="15">
        <v>3</v>
      </c>
      <c r="F295" s="14" t="s">
        <v>201</v>
      </c>
      <c r="G295" s="18" t="str">
        <f t="shared" si="14"/>
        <v>Green Valley</v>
      </c>
      <c r="H295" s="14" t="s">
        <v>33</v>
      </c>
      <c r="I295" s="14" t="s">
        <v>34</v>
      </c>
      <c r="J295" s="14" t="str">
        <f t="shared" si="13"/>
        <v>Impoundment</v>
      </c>
      <c r="K295" s="14" t="s">
        <v>35</v>
      </c>
      <c r="L295" s="14">
        <v>10.3</v>
      </c>
      <c r="M295" s="24">
        <v>13.57505180177573</v>
      </c>
      <c r="N295" s="26">
        <v>23.925000000000001</v>
      </c>
      <c r="O295" s="24">
        <v>8.74</v>
      </c>
      <c r="P295" s="24">
        <v>21.9</v>
      </c>
      <c r="Q295" s="24">
        <v>7.11</v>
      </c>
      <c r="R295" s="24">
        <v>23.4</v>
      </c>
      <c r="S295" s="24">
        <v>17.940000000000001</v>
      </c>
      <c r="T295" s="24">
        <v>2.1000000000000001E-2</v>
      </c>
      <c r="U295" s="24">
        <v>2.3570000000000002</v>
      </c>
      <c r="V295" s="24">
        <v>0.86</v>
      </c>
      <c r="W295" s="24">
        <v>8.5400000000000004E-2</v>
      </c>
      <c r="X295" s="24">
        <v>1.6559999999999999</v>
      </c>
      <c r="Y295" s="24">
        <v>6.4699999999999994E-2</v>
      </c>
      <c r="Z295" s="24">
        <v>6.4619999999999997</v>
      </c>
    </row>
    <row r="296" spans="1:26" ht="16.5" hidden="1" customHeight="1" x14ac:dyDescent="0.25">
      <c r="A296" s="14" t="str">
        <f t="shared" si="12"/>
        <v>2019_3_21150001</v>
      </c>
      <c r="B296" s="18">
        <v>2019</v>
      </c>
      <c r="C296" s="21" t="s">
        <v>544</v>
      </c>
      <c r="D296" s="16">
        <v>43620</v>
      </c>
      <c r="E296" s="15">
        <v>3</v>
      </c>
      <c r="F296" s="14" t="s">
        <v>203</v>
      </c>
      <c r="G296" s="18" t="str">
        <f t="shared" si="14"/>
        <v>Lake Anita</v>
      </c>
      <c r="H296" s="14" t="s">
        <v>33</v>
      </c>
      <c r="I296" s="14" t="s">
        <v>34</v>
      </c>
      <c r="J296" s="14" t="str">
        <f t="shared" si="13"/>
        <v>Impoundment</v>
      </c>
      <c r="K296" s="14" t="s">
        <v>35</v>
      </c>
      <c r="L296" s="14">
        <v>13.1</v>
      </c>
      <c r="M296" s="24">
        <v>7.8850868764976232</v>
      </c>
      <c r="N296" s="26">
        <v>9.7000000000000003E-2</v>
      </c>
      <c r="O296" s="24">
        <v>8.7100000000000009</v>
      </c>
      <c r="P296" s="24">
        <v>29.9</v>
      </c>
      <c r="Q296" s="24">
        <v>7.29</v>
      </c>
      <c r="R296" s="24">
        <v>9.2799999999999994</v>
      </c>
      <c r="S296" s="24">
        <v>4.298</v>
      </c>
      <c r="T296" s="24">
        <v>2.081</v>
      </c>
      <c r="U296" s="24">
        <v>2.1970000000000001</v>
      </c>
      <c r="V296" s="24">
        <v>0.46600000000000003</v>
      </c>
      <c r="W296" s="24">
        <v>6.7500000000000004E-2</v>
      </c>
      <c r="X296" s="24">
        <v>0.06</v>
      </c>
      <c r="Y296" s="24">
        <v>8.6E-3</v>
      </c>
      <c r="Z296" s="24">
        <v>7.641</v>
      </c>
    </row>
    <row r="297" spans="1:26" ht="16.5" hidden="1" customHeight="1" x14ac:dyDescent="0.25">
      <c r="A297" s="14" t="str">
        <f t="shared" si="12"/>
        <v>2019_3_21870001</v>
      </c>
      <c r="B297" s="18">
        <v>2019</v>
      </c>
      <c r="C297" s="21" t="s">
        <v>545</v>
      </c>
      <c r="D297" s="16">
        <v>43620</v>
      </c>
      <c r="E297" s="15">
        <v>3</v>
      </c>
      <c r="F297" s="14" t="s">
        <v>205</v>
      </c>
      <c r="G297" s="18" t="str">
        <f t="shared" si="14"/>
        <v>Lake of Three Fires</v>
      </c>
      <c r="H297" s="14" t="s">
        <v>33</v>
      </c>
      <c r="I297" s="14" t="s">
        <v>34</v>
      </c>
      <c r="J297" s="14" t="str">
        <f t="shared" si="13"/>
        <v>Impoundment</v>
      </c>
      <c r="K297" s="14" t="s">
        <v>35</v>
      </c>
      <c r="L297" s="14">
        <v>10.1</v>
      </c>
      <c r="M297" s="24">
        <v>34.163033789806342</v>
      </c>
      <c r="N297" s="26">
        <v>0</v>
      </c>
      <c r="O297" s="24">
        <v>8.92</v>
      </c>
      <c r="P297" s="24">
        <v>25.3</v>
      </c>
      <c r="Q297" s="24">
        <v>5.72</v>
      </c>
      <c r="R297" s="24">
        <v>27.4</v>
      </c>
      <c r="S297" s="24">
        <v>6.7590000000000003</v>
      </c>
      <c r="T297" s="24">
        <v>1.6439999999999999</v>
      </c>
      <c r="U297" s="24">
        <v>1.605</v>
      </c>
      <c r="V297" s="24">
        <v>0.49199999999999999</v>
      </c>
      <c r="W297" s="24">
        <v>7.2800000000000004E-2</v>
      </c>
      <c r="X297" s="24">
        <v>1.8340000000000001</v>
      </c>
      <c r="Y297" s="24">
        <v>7.17E-2</v>
      </c>
      <c r="Z297" s="24">
        <v>3.7890000000000001</v>
      </c>
    </row>
    <row r="298" spans="1:26" ht="16.5" hidden="1" customHeight="1" x14ac:dyDescent="0.25">
      <c r="A298" s="14" t="str">
        <f t="shared" si="12"/>
        <v>2019_3_21130002</v>
      </c>
      <c r="B298" s="18">
        <v>2019</v>
      </c>
      <c r="C298" s="22">
        <v>21130002</v>
      </c>
      <c r="D298" s="16">
        <v>43620</v>
      </c>
      <c r="E298" s="15">
        <v>3</v>
      </c>
      <c r="F298" s="14" t="s">
        <v>370</v>
      </c>
      <c r="G298" s="18" t="s">
        <v>531</v>
      </c>
      <c r="H298" s="14" t="s">
        <v>38</v>
      </c>
      <c r="I298" s="14" t="s">
        <v>39</v>
      </c>
      <c r="J298" s="14" t="str">
        <f t="shared" si="13"/>
        <v>Natural</v>
      </c>
      <c r="K298" s="14" t="s">
        <v>40</v>
      </c>
      <c r="L298" s="14">
        <v>11.5</v>
      </c>
      <c r="M298" s="24">
        <v>8.2772755159919917</v>
      </c>
      <c r="N298" s="26">
        <v>0.36299999999999999</v>
      </c>
      <c r="O298" s="24">
        <v>8.5</v>
      </c>
      <c r="P298" s="24">
        <v>20</v>
      </c>
      <c r="Q298" s="24">
        <v>8.9</v>
      </c>
      <c r="R298" s="24">
        <v>10</v>
      </c>
      <c r="S298" s="24">
        <v>6.4059999999999997</v>
      </c>
      <c r="T298" s="24">
        <v>0.73699999999999999</v>
      </c>
      <c r="U298" s="24">
        <v>2.7810000000000001</v>
      </c>
      <c r="V298" s="24">
        <v>0.84799999999999998</v>
      </c>
      <c r="W298" s="24">
        <v>0.80310000000000004</v>
      </c>
      <c r="X298" s="24">
        <v>2.3E-2</v>
      </c>
      <c r="Y298" s="24">
        <v>1.32E-2</v>
      </c>
      <c r="Z298" s="24">
        <v>18.696999999999999</v>
      </c>
    </row>
    <row r="299" spans="1:26" ht="16.5" hidden="1" customHeight="1" x14ac:dyDescent="0.25">
      <c r="A299" s="14" t="str">
        <f t="shared" si="12"/>
        <v>2019_3_21130001</v>
      </c>
      <c r="B299" s="18">
        <v>2019</v>
      </c>
      <c r="C299" s="22">
        <v>21130001</v>
      </c>
      <c r="D299" s="16">
        <v>43620</v>
      </c>
      <c r="E299" s="15">
        <v>3</v>
      </c>
      <c r="F299" s="14" t="s">
        <v>372</v>
      </c>
      <c r="G299" s="18" t="s">
        <v>531</v>
      </c>
      <c r="H299" s="14" t="s">
        <v>38</v>
      </c>
      <c r="I299" s="14" t="s">
        <v>39</v>
      </c>
      <c r="J299" s="14" t="str">
        <f t="shared" si="13"/>
        <v>Natural</v>
      </c>
      <c r="K299" s="14" t="s">
        <v>40</v>
      </c>
      <c r="L299" s="14">
        <v>11.5</v>
      </c>
      <c r="M299" s="24">
        <v>8.5437392200215321</v>
      </c>
      <c r="N299" s="26">
        <v>0.315</v>
      </c>
      <c r="O299" s="24">
        <v>8.6</v>
      </c>
      <c r="P299" s="24">
        <v>21.3</v>
      </c>
      <c r="Q299" s="24">
        <v>11</v>
      </c>
      <c r="R299" s="24">
        <v>12</v>
      </c>
      <c r="S299" s="24">
        <v>6.0069999999999997</v>
      </c>
      <c r="T299" s="24">
        <v>0.63</v>
      </c>
      <c r="U299" s="24">
        <v>1.1859999999999999</v>
      </c>
      <c r="V299" s="24">
        <v>0.78300000000000003</v>
      </c>
      <c r="W299" s="24">
        <v>1.5432999999999999</v>
      </c>
      <c r="X299" s="24">
        <v>8.9999999999999993E-3</v>
      </c>
      <c r="Y299" s="24">
        <v>1.46E-2</v>
      </c>
      <c r="Z299" s="24">
        <v>19.327000000000002</v>
      </c>
    </row>
    <row r="300" spans="1:26" ht="16.5" hidden="1" customHeight="1" x14ac:dyDescent="0.25">
      <c r="A300" s="14" t="str">
        <f t="shared" si="12"/>
        <v>2019_4_21770001</v>
      </c>
      <c r="B300" s="18">
        <v>2019</v>
      </c>
      <c r="C300" s="21" t="s">
        <v>542</v>
      </c>
      <c r="D300" s="16">
        <v>43627</v>
      </c>
      <c r="E300" s="15">
        <v>4</v>
      </c>
      <c r="F300" s="14" t="s">
        <v>196</v>
      </c>
      <c r="G300" s="18" t="str">
        <f t="shared" si="14"/>
        <v>Big Creek</v>
      </c>
      <c r="H300" s="14" t="s">
        <v>33</v>
      </c>
      <c r="I300" s="14" t="s">
        <v>34</v>
      </c>
      <c r="J300" s="14" t="str">
        <f t="shared" si="13"/>
        <v>Impoundment</v>
      </c>
      <c r="K300" s="14" t="s">
        <v>40</v>
      </c>
      <c r="L300" s="14">
        <v>19.399999999999999</v>
      </c>
      <c r="M300" s="24">
        <v>12.09989929040249</v>
      </c>
      <c r="N300" s="26">
        <v>0.13500000000000001</v>
      </c>
      <c r="O300" s="24">
        <v>8.4499999999999993</v>
      </c>
      <c r="P300" s="24">
        <v>21.2</v>
      </c>
      <c r="Q300" s="24">
        <v>7.8</v>
      </c>
      <c r="R300" s="24">
        <v>4.43</v>
      </c>
      <c r="S300" s="24">
        <v>3.1669999999999998</v>
      </c>
      <c r="T300" s="24">
        <v>1.8859999999999999</v>
      </c>
      <c r="U300" s="24">
        <v>1.167</v>
      </c>
      <c r="V300" s="24">
        <v>1.1180000000000001</v>
      </c>
      <c r="W300" s="24">
        <v>7.0400000000000004E-2</v>
      </c>
      <c r="X300" s="24">
        <v>5.0209999999999999</v>
      </c>
      <c r="Y300" s="24">
        <v>6.6000000000000003E-2</v>
      </c>
      <c r="Z300" s="24">
        <v>16.664000000000001</v>
      </c>
    </row>
    <row r="301" spans="1:26" ht="16.5" hidden="1" customHeight="1" x14ac:dyDescent="0.25">
      <c r="A301" s="14" t="str">
        <f t="shared" si="12"/>
        <v>2019_4_21810002</v>
      </c>
      <c r="B301" s="18">
        <v>2019</v>
      </c>
      <c r="C301" s="22">
        <v>21810002</v>
      </c>
      <c r="D301" s="16">
        <v>43627</v>
      </c>
      <c r="E301" s="15">
        <v>4</v>
      </c>
      <c r="F301" s="14" t="s">
        <v>37</v>
      </c>
      <c r="G301" s="18" t="s">
        <v>37</v>
      </c>
      <c r="H301" s="14" t="s">
        <v>38</v>
      </c>
      <c r="I301" s="14" t="s">
        <v>39</v>
      </c>
      <c r="J301" s="14" t="str">
        <f t="shared" si="13"/>
        <v>Natural</v>
      </c>
      <c r="K301" s="14" t="s">
        <v>40</v>
      </c>
      <c r="L301" s="14">
        <v>5.97</v>
      </c>
      <c r="M301" s="24">
        <v>8.5131559146630842</v>
      </c>
      <c r="N301" s="26">
        <v>0.92800000000000005</v>
      </c>
      <c r="O301" s="24">
        <v>8.5</v>
      </c>
      <c r="P301" s="24">
        <v>21.5</v>
      </c>
      <c r="Q301" s="24">
        <v>14.7</v>
      </c>
      <c r="R301" s="24">
        <v>4.2699999999999996</v>
      </c>
      <c r="S301" s="24">
        <v>4.2080000000000002</v>
      </c>
      <c r="T301" s="24">
        <v>-9.7000000000000003E-2</v>
      </c>
      <c r="U301" s="24">
        <v>0.749</v>
      </c>
      <c r="V301" s="24">
        <v>1.0409999999999999</v>
      </c>
      <c r="W301" s="24">
        <v>5.0999999999999997E-2</v>
      </c>
      <c r="X301" s="24">
        <v>0.77300000000000002</v>
      </c>
      <c r="Y301" s="24">
        <v>0.77300000000000002</v>
      </c>
      <c r="Z301" s="24">
        <v>16.863</v>
      </c>
    </row>
    <row r="302" spans="1:26" ht="16.5" hidden="1" customHeight="1" x14ac:dyDescent="0.25">
      <c r="A302" s="14" t="str">
        <f t="shared" si="12"/>
        <v>2019_4_21940001</v>
      </c>
      <c r="B302" s="18">
        <v>2019</v>
      </c>
      <c r="C302" s="22">
        <v>21940001</v>
      </c>
      <c r="D302" s="16">
        <v>43627</v>
      </c>
      <c r="E302" s="15">
        <v>4</v>
      </c>
      <c r="F302" s="14" t="s">
        <v>42</v>
      </c>
      <c r="G302" s="18" t="str">
        <f t="shared" si="14"/>
        <v>Brushy Creek</v>
      </c>
      <c r="H302" s="14" t="s">
        <v>33</v>
      </c>
      <c r="I302" s="14" t="s">
        <v>34</v>
      </c>
      <c r="J302" s="14" t="str">
        <f t="shared" si="13"/>
        <v>Impoundment</v>
      </c>
      <c r="K302" s="14" t="s">
        <v>40</v>
      </c>
      <c r="L302" s="14">
        <v>29</v>
      </c>
      <c r="M302" s="24">
        <v>11.389005290147827</v>
      </c>
      <c r="N302" s="26">
        <v>0.25700000000000001</v>
      </c>
      <c r="O302" s="24">
        <v>8.4</v>
      </c>
      <c r="P302" s="24">
        <v>20</v>
      </c>
      <c r="Q302" s="24">
        <v>12.3</v>
      </c>
      <c r="R302" s="24">
        <v>1.4</v>
      </c>
      <c r="S302" s="24">
        <v>3.6579999999999999</v>
      </c>
      <c r="T302" s="24">
        <v>-7.3999999999999996E-2</v>
      </c>
      <c r="U302" s="24">
        <v>0.85099999999999998</v>
      </c>
      <c r="V302" s="24">
        <v>1.25</v>
      </c>
      <c r="W302" s="24">
        <v>4.2299999999999997E-2</v>
      </c>
      <c r="X302" s="24">
        <v>5.9569999999999999</v>
      </c>
      <c r="Y302" s="24">
        <v>5.8200000000000002E-2</v>
      </c>
      <c r="Z302" s="24">
        <v>26.483000000000001</v>
      </c>
    </row>
    <row r="303" spans="1:26" ht="16.5" hidden="1" customHeight="1" x14ac:dyDescent="0.25">
      <c r="A303" s="14" t="str">
        <f t="shared" si="12"/>
        <v>2019_4_21810001</v>
      </c>
      <c r="B303" s="18">
        <v>2019</v>
      </c>
      <c r="C303" s="22">
        <v>21810001</v>
      </c>
      <c r="D303" s="16">
        <v>43627</v>
      </c>
      <c r="E303" s="15">
        <v>4</v>
      </c>
      <c r="F303" s="14" t="s">
        <v>539</v>
      </c>
      <c r="G303" s="18" t="s">
        <v>37</v>
      </c>
      <c r="H303" s="14" t="s">
        <v>38</v>
      </c>
      <c r="I303" s="14" t="s">
        <v>39</v>
      </c>
      <c r="J303" s="14" t="str">
        <f t="shared" si="13"/>
        <v>Natural</v>
      </c>
      <c r="K303" s="14" t="s">
        <v>40</v>
      </c>
      <c r="L303" s="14">
        <v>5.97</v>
      </c>
      <c r="M303" s="24">
        <v>12.15611145195458</v>
      </c>
      <c r="N303" s="26">
        <v>0.41499999999999998</v>
      </c>
      <c r="O303" s="24">
        <v>8.67</v>
      </c>
      <c r="S303" s="24">
        <v>5.3410000000000002</v>
      </c>
      <c r="T303" s="24">
        <v>-0.371</v>
      </c>
      <c r="U303" s="24">
        <v>0.71699999999999997</v>
      </c>
      <c r="V303" s="24">
        <v>1.0860000000000001</v>
      </c>
      <c r="W303" s="24">
        <v>4.4299999999999999E-2</v>
      </c>
      <c r="X303" s="24">
        <v>2.0649999999999999</v>
      </c>
      <c r="Y303" s="24">
        <v>8.6499999999999994E-2</v>
      </c>
      <c r="Z303" s="24">
        <v>16.763000000000002</v>
      </c>
    </row>
    <row r="304" spans="1:26" ht="16.5" hidden="1" customHeight="1" x14ac:dyDescent="0.25">
      <c r="A304" s="14" t="str">
        <f t="shared" si="12"/>
        <v>2019_4_21880001</v>
      </c>
      <c r="B304" s="18">
        <v>2019</v>
      </c>
      <c r="C304" s="21" t="s">
        <v>543</v>
      </c>
      <c r="D304" s="16">
        <v>43627</v>
      </c>
      <c r="E304" s="15">
        <v>4</v>
      </c>
      <c r="F304" s="14" t="s">
        <v>201</v>
      </c>
      <c r="G304" s="18" t="str">
        <f t="shared" si="14"/>
        <v>Green Valley</v>
      </c>
      <c r="H304" s="14" t="s">
        <v>33</v>
      </c>
      <c r="I304" s="14" t="s">
        <v>34</v>
      </c>
      <c r="J304" s="14" t="str">
        <f t="shared" si="13"/>
        <v>Impoundment</v>
      </c>
      <c r="K304" s="14" t="s">
        <v>35</v>
      </c>
      <c r="L304" s="14">
        <v>10.3</v>
      </c>
      <c r="M304" s="24">
        <v>21.1</v>
      </c>
      <c r="N304" s="26">
        <v>8.8149999999999995</v>
      </c>
      <c r="O304" s="24">
        <v>9.52</v>
      </c>
      <c r="P304" s="24">
        <v>21.9</v>
      </c>
      <c r="Q304" s="24">
        <v>8.83</v>
      </c>
      <c r="R304" s="24">
        <v>14.2</v>
      </c>
      <c r="S304" s="24">
        <v>5.242</v>
      </c>
      <c r="T304" s="24">
        <v>-0.60299999999999998</v>
      </c>
      <c r="U304" s="24">
        <v>0.91900000000000004</v>
      </c>
      <c r="V304" s="24">
        <v>1.2250000000000001</v>
      </c>
      <c r="W304" s="24">
        <v>3.7999999999999999E-2</v>
      </c>
      <c r="X304" s="24">
        <v>1.1879999999999999</v>
      </c>
      <c r="Y304" s="24">
        <v>5.8799999999999998E-2</v>
      </c>
      <c r="Z304" s="24">
        <v>6.2480000000000002</v>
      </c>
    </row>
    <row r="305" spans="1:26" ht="16.5" hidden="1" customHeight="1" x14ac:dyDescent="0.25">
      <c r="A305" s="14" t="str">
        <f t="shared" si="12"/>
        <v>2019_4_21150001</v>
      </c>
      <c r="B305" s="18">
        <v>2019</v>
      </c>
      <c r="C305" s="21" t="s">
        <v>544</v>
      </c>
      <c r="D305" s="16">
        <v>43627</v>
      </c>
      <c r="E305" s="15">
        <v>4</v>
      </c>
      <c r="F305" s="14" t="s">
        <v>203</v>
      </c>
      <c r="G305" s="18" t="str">
        <f t="shared" si="14"/>
        <v>Lake Anita</v>
      </c>
      <c r="H305" s="14" t="s">
        <v>33</v>
      </c>
      <c r="I305" s="14" t="s">
        <v>34</v>
      </c>
      <c r="J305" s="14" t="str">
        <f t="shared" si="13"/>
        <v>Impoundment</v>
      </c>
      <c r="K305" s="14" t="s">
        <v>35</v>
      </c>
      <c r="L305" s="14">
        <v>13.1</v>
      </c>
      <c r="M305" s="24">
        <v>8.9340873048028051</v>
      </c>
      <c r="N305" s="26">
        <v>0.13200000000000001</v>
      </c>
      <c r="O305" s="24">
        <v>8.7899999999999991</v>
      </c>
      <c r="P305" s="24">
        <v>22.9</v>
      </c>
      <c r="Q305" s="24">
        <v>8.1999999999999993</v>
      </c>
      <c r="R305" s="24">
        <v>4.1900000000000004</v>
      </c>
      <c r="S305" s="24">
        <v>4.63</v>
      </c>
      <c r="T305" s="24">
        <v>1.9790000000000001</v>
      </c>
      <c r="U305" s="24">
        <v>1.3169999999999999</v>
      </c>
      <c r="V305" s="24">
        <v>1.105</v>
      </c>
      <c r="W305" s="24">
        <v>3.1300000000000001E-2</v>
      </c>
      <c r="X305" s="24">
        <v>6.2E-2</v>
      </c>
      <c r="Y305" s="24">
        <v>8.9999999999999998E-4</v>
      </c>
      <c r="Z305" s="24">
        <v>7.7789999999999999</v>
      </c>
    </row>
    <row r="306" spans="1:26" ht="16.5" hidden="1" customHeight="1" x14ac:dyDescent="0.25">
      <c r="A306" s="14" t="str">
        <f t="shared" si="12"/>
        <v>2019_4_21870001</v>
      </c>
      <c r="B306" s="18">
        <v>2019</v>
      </c>
      <c r="C306" s="21" t="s">
        <v>545</v>
      </c>
      <c r="D306" s="16">
        <v>43627</v>
      </c>
      <c r="E306" s="15">
        <v>4</v>
      </c>
      <c r="F306" s="14" t="s">
        <v>205</v>
      </c>
      <c r="G306" s="18" t="str">
        <f t="shared" si="14"/>
        <v>Lake of Three Fires</v>
      </c>
      <c r="H306" s="14" t="s">
        <v>33</v>
      </c>
      <c r="I306" s="14" t="s">
        <v>34</v>
      </c>
      <c r="J306" s="14" t="str">
        <f t="shared" si="13"/>
        <v>Impoundment</v>
      </c>
      <c r="K306" s="14" t="s">
        <v>35</v>
      </c>
      <c r="L306" s="14">
        <v>10.1</v>
      </c>
      <c r="M306" s="24">
        <v>30.5</v>
      </c>
      <c r="N306" s="26">
        <v>0.42799999999999999</v>
      </c>
      <c r="O306" s="24">
        <v>9.86</v>
      </c>
      <c r="P306" s="24">
        <v>23.4</v>
      </c>
      <c r="Q306" s="24">
        <v>12.46</v>
      </c>
      <c r="R306" s="24">
        <v>24.7</v>
      </c>
      <c r="S306" s="24">
        <v>8.3390000000000004</v>
      </c>
      <c r="T306" s="24">
        <v>0.23599999999999999</v>
      </c>
      <c r="U306" s="24">
        <v>1.8380000000000001</v>
      </c>
      <c r="V306" s="24">
        <v>1.32</v>
      </c>
      <c r="W306" s="24">
        <v>5.8700000000000002E-2</v>
      </c>
      <c r="X306" s="24">
        <v>0.86299999999999999</v>
      </c>
      <c r="Y306" s="24">
        <v>6.2199999999999998E-2</v>
      </c>
      <c r="Z306" s="24">
        <v>3.8159999999999998</v>
      </c>
    </row>
    <row r="307" spans="1:26" ht="16.5" hidden="1" customHeight="1" x14ac:dyDescent="0.25">
      <c r="A307" s="14" t="str">
        <f t="shared" si="12"/>
        <v>2019_4_21130002</v>
      </c>
      <c r="B307" s="18">
        <v>2019</v>
      </c>
      <c r="C307" s="22">
        <v>21130002</v>
      </c>
      <c r="D307" s="16">
        <v>43627</v>
      </c>
      <c r="E307" s="15">
        <v>4</v>
      </c>
      <c r="F307" s="14" t="s">
        <v>370</v>
      </c>
      <c r="G307" s="18" t="s">
        <v>531</v>
      </c>
      <c r="H307" s="14" t="s">
        <v>38</v>
      </c>
      <c r="I307" s="14" t="s">
        <v>39</v>
      </c>
      <c r="J307" s="14" t="str">
        <f t="shared" si="13"/>
        <v>Natural</v>
      </c>
      <c r="K307" s="14" t="s">
        <v>40</v>
      </c>
      <c r="L307" s="14">
        <v>11.5</v>
      </c>
      <c r="M307" s="24">
        <v>8.6417748040793185</v>
      </c>
      <c r="N307" s="26">
        <v>0.22700000000000001</v>
      </c>
      <c r="O307" s="24">
        <v>8</v>
      </c>
      <c r="P307" s="24">
        <v>21.5</v>
      </c>
      <c r="Q307" s="24">
        <v>6.3</v>
      </c>
      <c r="R307" s="24">
        <v>13</v>
      </c>
      <c r="S307" s="24">
        <v>7.069</v>
      </c>
      <c r="T307" s="24">
        <v>-0.123</v>
      </c>
      <c r="U307" s="24">
        <v>0.81200000000000006</v>
      </c>
      <c r="V307" s="24">
        <v>1.3340000000000001</v>
      </c>
      <c r="W307" s="24">
        <v>0.18440000000000001</v>
      </c>
      <c r="X307" s="24">
        <v>7.2999999999999995E-2</v>
      </c>
      <c r="Y307" s="24">
        <v>8.8000000000000005E-3</v>
      </c>
      <c r="Z307" s="24">
        <v>18.556000000000001</v>
      </c>
    </row>
    <row r="308" spans="1:26" ht="16.5" hidden="1" customHeight="1" x14ac:dyDescent="0.25">
      <c r="A308" s="14" t="str">
        <f t="shared" si="12"/>
        <v>2019_4_21130001</v>
      </c>
      <c r="B308" s="18">
        <v>2019</v>
      </c>
      <c r="C308" s="22">
        <v>21130001</v>
      </c>
      <c r="D308" s="16">
        <v>43627</v>
      </c>
      <c r="E308" s="15">
        <v>4</v>
      </c>
      <c r="F308" s="14" t="s">
        <v>372</v>
      </c>
      <c r="G308" s="18" t="s">
        <v>531</v>
      </c>
      <c r="H308" s="14" t="s">
        <v>38</v>
      </c>
      <c r="I308" s="14" t="s">
        <v>39</v>
      </c>
      <c r="J308" s="14" t="str">
        <f t="shared" si="13"/>
        <v>Natural</v>
      </c>
      <c r="K308" s="14" t="s">
        <v>40</v>
      </c>
      <c r="L308" s="14">
        <v>11.5</v>
      </c>
      <c r="M308" s="24">
        <v>8.7260004398810018</v>
      </c>
      <c r="N308" s="26">
        <v>9.2999999999999999E-2</v>
      </c>
      <c r="O308" s="24">
        <v>8.0399999999999991</v>
      </c>
      <c r="P308" s="24">
        <v>21.2</v>
      </c>
      <c r="Q308" s="24">
        <v>12</v>
      </c>
      <c r="R308" s="24">
        <v>9.1</v>
      </c>
      <c r="S308" s="24">
        <v>6.65</v>
      </c>
      <c r="T308" s="24">
        <v>-0.17</v>
      </c>
      <c r="U308" s="24">
        <v>0.81899999999999995</v>
      </c>
      <c r="V308" s="24">
        <v>1.2969999999999999</v>
      </c>
      <c r="W308" s="24">
        <v>0.17899999999999999</v>
      </c>
      <c r="X308" s="24">
        <v>6.5000000000000002E-2</v>
      </c>
      <c r="Y308" s="24">
        <v>8.6E-3</v>
      </c>
      <c r="Z308" s="24">
        <v>18.262</v>
      </c>
    </row>
    <row r="309" spans="1:26" ht="16.5" hidden="1" customHeight="1" x14ac:dyDescent="0.25">
      <c r="A309" s="14" t="str">
        <f t="shared" si="12"/>
        <v>2019_5_21770001</v>
      </c>
      <c r="B309" s="18">
        <v>2019</v>
      </c>
      <c r="C309" s="21" t="s">
        <v>542</v>
      </c>
      <c r="D309" s="16">
        <v>43634</v>
      </c>
      <c r="E309" s="15">
        <v>5</v>
      </c>
      <c r="F309" s="14" t="s">
        <v>196</v>
      </c>
      <c r="G309" s="18" t="str">
        <f t="shared" si="14"/>
        <v>Big Creek</v>
      </c>
      <c r="H309" s="14" t="s">
        <v>33</v>
      </c>
      <c r="I309" s="14" t="s">
        <v>34</v>
      </c>
      <c r="J309" s="14" t="str">
        <f t="shared" si="13"/>
        <v>Impoundment</v>
      </c>
      <c r="K309" s="14" t="s">
        <v>40</v>
      </c>
      <c r="L309" s="14">
        <v>19.399999999999999</v>
      </c>
      <c r="M309" s="24">
        <v>13.2</v>
      </c>
      <c r="N309" s="26">
        <v>0</v>
      </c>
      <c r="O309" s="24">
        <v>8.3000000000000007</v>
      </c>
      <c r="P309" s="24">
        <v>21.2</v>
      </c>
      <c r="Q309" s="24">
        <v>7.9</v>
      </c>
      <c r="R309" s="24">
        <v>8.3000000000000007</v>
      </c>
      <c r="S309" s="24">
        <v>3.1859999999999999</v>
      </c>
      <c r="T309" s="24">
        <v>3.2000000000000001E-2</v>
      </c>
      <c r="U309" s="24">
        <v>7.5999999999999998E-2</v>
      </c>
      <c r="V309" s="24">
        <v>0.33300000000000002</v>
      </c>
      <c r="W309" s="24">
        <v>8.3500000000000005E-2</v>
      </c>
      <c r="X309" s="24">
        <v>4.8159999999999998</v>
      </c>
      <c r="Y309" s="24">
        <v>7.2300000000000003E-2</v>
      </c>
      <c r="Z309" s="24">
        <v>17.347000000000001</v>
      </c>
    </row>
    <row r="310" spans="1:26" ht="16.5" hidden="1" customHeight="1" x14ac:dyDescent="0.25">
      <c r="A310" s="14" t="str">
        <f t="shared" si="12"/>
        <v>2019_5_21810002</v>
      </c>
      <c r="B310" s="18">
        <v>2019</v>
      </c>
      <c r="C310" s="22">
        <v>21810002</v>
      </c>
      <c r="D310" s="16">
        <v>43634</v>
      </c>
      <c r="E310" s="15">
        <v>5</v>
      </c>
      <c r="F310" s="14" t="s">
        <v>37</v>
      </c>
      <c r="G310" s="18" t="s">
        <v>37</v>
      </c>
      <c r="H310" s="14" t="s">
        <v>38</v>
      </c>
      <c r="I310" s="14" t="s">
        <v>39</v>
      </c>
      <c r="J310" s="14" t="str">
        <f t="shared" si="13"/>
        <v>Natural</v>
      </c>
      <c r="K310" s="14" t="s">
        <v>40</v>
      </c>
      <c r="L310" s="14">
        <v>5.97</v>
      </c>
      <c r="M310" s="24">
        <v>11.9</v>
      </c>
      <c r="N310" s="26">
        <v>7.1999999999999995E-2</v>
      </c>
      <c r="O310" s="24">
        <v>8.48</v>
      </c>
      <c r="P310" s="24">
        <v>20.2</v>
      </c>
      <c r="Q310" s="24">
        <v>8.9700000000000006</v>
      </c>
      <c r="R310" s="24">
        <v>4.6399999999999997</v>
      </c>
      <c r="S310" s="24">
        <v>4.5259999999999998</v>
      </c>
      <c r="T310" s="24">
        <v>0</v>
      </c>
      <c r="U310" s="24">
        <v>5.1999999999999998E-2</v>
      </c>
      <c r="V310" s="24">
        <v>0.86599999999999999</v>
      </c>
      <c r="W310" s="24">
        <v>0.1139</v>
      </c>
      <c r="X310" s="24">
        <v>0.83599999999999997</v>
      </c>
      <c r="Y310" s="24">
        <v>4.2299999999999997E-2</v>
      </c>
      <c r="Z310" s="24">
        <v>16.145</v>
      </c>
    </row>
    <row r="311" spans="1:26" ht="16.5" hidden="1" customHeight="1" x14ac:dyDescent="0.25">
      <c r="A311" s="14" t="str">
        <f t="shared" si="12"/>
        <v>2019_5_21940001</v>
      </c>
      <c r="B311" s="18">
        <v>2019</v>
      </c>
      <c r="C311" s="22">
        <v>21940001</v>
      </c>
      <c r="D311" s="16">
        <v>43634</v>
      </c>
      <c r="E311" s="15">
        <v>5</v>
      </c>
      <c r="F311" s="14" t="s">
        <v>42</v>
      </c>
      <c r="G311" s="18" t="str">
        <f t="shared" si="14"/>
        <v>Brushy Creek</v>
      </c>
      <c r="H311" s="14" t="s">
        <v>33</v>
      </c>
      <c r="I311" s="14" t="s">
        <v>34</v>
      </c>
      <c r="J311" s="14" t="str">
        <f t="shared" si="13"/>
        <v>Impoundment</v>
      </c>
      <c r="K311" s="14" t="s">
        <v>40</v>
      </c>
      <c r="L311" s="14">
        <v>29</v>
      </c>
      <c r="M311" s="24">
        <v>14.1</v>
      </c>
      <c r="N311" s="26">
        <v>0</v>
      </c>
      <c r="O311" s="24">
        <v>8.09</v>
      </c>
      <c r="P311" s="24">
        <v>20.2</v>
      </c>
      <c r="Q311" s="24">
        <v>9.1199999999999992</v>
      </c>
      <c r="R311" s="24">
        <v>3.94</v>
      </c>
      <c r="S311" s="24">
        <v>3.4470000000000001</v>
      </c>
      <c r="T311" s="24">
        <v>8.9999999999999993E-3</v>
      </c>
      <c r="U311" s="24">
        <v>8.3000000000000004E-2</v>
      </c>
      <c r="V311" s="24">
        <v>0.66200000000000003</v>
      </c>
      <c r="W311" s="24">
        <v>5.1000000000000004E-3</v>
      </c>
      <c r="X311" s="24">
        <v>6.3579999999999997</v>
      </c>
      <c r="Y311" s="24">
        <v>6.6100000000000006E-2</v>
      </c>
      <c r="Z311" s="24">
        <v>14.939</v>
      </c>
    </row>
    <row r="312" spans="1:26" ht="16.5" hidden="1" customHeight="1" x14ac:dyDescent="0.25">
      <c r="A312" s="14" t="str">
        <f t="shared" si="12"/>
        <v>2019_5_21810001</v>
      </c>
      <c r="B312" s="18">
        <v>2019</v>
      </c>
      <c r="C312" s="22">
        <v>21810001</v>
      </c>
      <c r="D312" s="16">
        <v>43634</v>
      </c>
      <c r="E312" s="15">
        <v>5</v>
      </c>
      <c r="F312" s="14" t="s">
        <v>539</v>
      </c>
      <c r="G312" s="18" t="s">
        <v>37</v>
      </c>
      <c r="H312" s="14" t="s">
        <v>38</v>
      </c>
      <c r="I312" s="14" t="s">
        <v>39</v>
      </c>
      <c r="J312" s="14" t="str">
        <f t="shared" si="13"/>
        <v>Natural</v>
      </c>
      <c r="K312" s="14" t="s">
        <v>40</v>
      </c>
      <c r="L312" s="14">
        <v>5.97</v>
      </c>
      <c r="M312" s="24">
        <v>15</v>
      </c>
      <c r="N312" s="26">
        <v>0.73299999999999998</v>
      </c>
      <c r="O312" s="24">
        <v>8.56</v>
      </c>
      <c r="P312" s="24">
        <v>21.1</v>
      </c>
      <c r="Q312" s="24">
        <v>8.8800000000000008</v>
      </c>
      <c r="R312" s="24">
        <v>4.33</v>
      </c>
      <c r="S312" s="24">
        <v>4.968</v>
      </c>
      <c r="T312" s="24">
        <v>-1E-3</v>
      </c>
      <c r="U312" s="24">
        <v>3.7999999999999999E-2</v>
      </c>
      <c r="V312" s="24">
        <v>0.78</v>
      </c>
      <c r="W312" s="24">
        <v>-3.8999999999999998E-3</v>
      </c>
      <c r="X312" s="24">
        <v>1.9410000000000001</v>
      </c>
      <c r="Y312" s="24">
        <v>7.8899999999999998E-2</v>
      </c>
      <c r="Z312" s="24">
        <v>17.204999999999998</v>
      </c>
    </row>
    <row r="313" spans="1:26" ht="16.5" hidden="1" customHeight="1" x14ac:dyDescent="0.25">
      <c r="A313" s="14" t="str">
        <f t="shared" si="12"/>
        <v>2019_5_21880001</v>
      </c>
      <c r="B313" s="18">
        <v>2019</v>
      </c>
      <c r="C313" s="21" t="s">
        <v>543</v>
      </c>
      <c r="D313" s="16">
        <v>43634</v>
      </c>
      <c r="E313" s="15">
        <v>5</v>
      </c>
      <c r="F313" s="14" t="s">
        <v>201</v>
      </c>
      <c r="G313" s="18" t="str">
        <f t="shared" si="14"/>
        <v>Green Valley</v>
      </c>
      <c r="H313" s="14" t="s">
        <v>33</v>
      </c>
      <c r="I313" s="14" t="s">
        <v>34</v>
      </c>
      <c r="J313" s="14" t="str">
        <f t="shared" si="13"/>
        <v>Impoundment</v>
      </c>
      <c r="K313" s="14" t="s">
        <v>35</v>
      </c>
      <c r="L313" s="14">
        <v>10.3</v>
      </c>
      <c r="M313" s="24">
        <v>26.8</v>
      </c>
      <c r="N313" s="26">
        <v>13.927</v>
      </c>
      <c r="O313" s="24">
        <v>9.6</v>
      </c>
      <c r="P313" s="24">
        <v>22.6</v>
      </c>
      <c r="Q313" s="24">
        <v>13.6</v>
      </c>
      <c r="R313" s="24">
        <v>21</v>
      </c>
      <c r="S313" s="24">
        <v>14.19</v>
      </c>
      <c r="T313" s="24">
        <v>1E-3</v>
      </c>
      <c r="U313" s="24">
        <v>0.06</v>
      </c>
      <c r="V313" s="24">
        <v>1.37</v>
      </c>
      <c r="W313" s="24">
        <v>4.4400000000000002E-2</v>
      </c>
      <c r="X313" s="24">
        <v>0.86199999999999999</v>
      </c>
      <c r="Y313" s="24">
        <v>5.45E-2</v>
      </c>
      <c r="Z313" s="24">
        <v>6.1840000000000002</v>
      </c>
    </row>
    <row r="314" spans="1:26" ht="16.5" hidden="1" customHeight="1" x14ac:dyDescent="0.25">
      <c r="A314" s="14" t="str">
        <f t="shared" si="12"/>
        <v>2019_5_21150001</v>
      </c>
      <c r="B314" s="18">
        <v>2019</v>
      </c>
      <c r="C314" s="21" t="s">
        <v>544</v>
      </c>
      <c r="D314" s="16">
        <v>43634</v>
      </c>
      <c r="E314" s="15">
        <v>5</v>
      </c>
      <c r="F314" s="14" t="s">
        <v>203</v>
      </c>
      <c r="G314" s="18" t="str">
        <f t="shared" si="14"/>
        <v>Lake Anita</v>
      </c>
      <c r="H314" s="14" t="s">
        <v>33</v>
      </c>
      <c r="I314" s="14" t="s">
        <v>34</v>
      </c>
      <c r="J314" s="14" t="str">
        <f t="shared" si="13"/>
        <v>Impoundment</v>
      </c>
      <c r="K314" s="14" t="s">
        <v>35</v>
      </c>
      <c r="L314" s="14">
        <v>13.1</v>
      </c>
      <c r="M314" s="24">
        <v>8.8800000000000008</v>
      </c>
      <c r="N314" s="26">
        <v>0</v>
      </c>
      <c r="O314" s="24">
        <v>8.8000000000000007</v>
      </c>
      <c r="P314" s="24">
        <v>24.3</v>
      </c>
      <c r="Q314" s="24">
        <v>7.42</v>
      </c>
      <c r="R314" s="24">
        <v>12.7</v>
      </c>
      <c r="S314" s="24">
        <v>4.9589999999999996</v>
      </c>
      <c r="T314" s="24">
        <v>0</v>
      </c>
      <c r="U314" s="24">
        <v>4.3999999999999997E-2</v>
      </c>
      <c r="V314" s="24">
        <v>0.65100000000000002</v>
      </c>
      <c r="W314" s="24">
        <v>1.4E-2</v>
      </c>
      <c r="X314" s="24">
        <v>0.186</v>
      </c>
      <c r="Y314" s="24">
        <v>4.7999999999999996E-3</v>
      </c>
      <c r="Z314" s="24">
        <v>7.431</v>
      </c>
    </row>
    <row r="315" spans="1:26" ht="16.5" hidden="1" customHeight="1" x14ac:dyDescent="0.25">
      <c r="A315" s="14" t="str">
        <f t="shared" si="12"/>
        <v>2019_5_21870001</v>
      </c>
      <c r="B315" s="18">
        <v>2019</v>
      </c>
      <c r="C315" s="21" t="s">
        <v>545</v>
      </c>
      <c r="D315" s="16">
        <v>43634</v>
      </c>
      <c r="E315" s="15">
        <v>5</v>
      </c>
      <c r="F315" s="14" t="s">
        <v>205</v>
      </c>
      <c r="G315" s="18" t="str">
        <f t="shared" si="14"/>
        <v>Lake of Three Fires</v>
      </c>
      <c r="H315" s="14" t="s">
        <v>33</v>
      </c>
      <c r="I315" s="14" t="s">
        <v>34</v>
      </c>
      <c r="J315" s="14" t="str">
        <f t="shared" si="13"/>
        <v>Impoundment</v>
      </c>
      <c r="K315" s="14" t="s">
        <v>35</v>
      </c>
      <c r="L315" s="14">
        <v>10.1</v>
      </c>
      <c r="M315" s="24">
        <v>48.2</v>
      </c>
      <c r="N315" s="26">
        <v>0</v>
      </c>
      <c r="O315" s="24">
        <v>10.3</v>
      </c>
      <c r="P315" s="24">
        <v>23.9</v>
      </c>
      <c r="Q315" s="24">
        <v>8.1199999999999992</v>
      </c>
      <c r="R315" s="24">
        <v>21.7</v>
      </c>
      <c r="S315" s="24">
        <v>11.2</v>
      </c>
      <c r="T315" s="24">
        <v>8.0000000000000002E-3</v>
      </c>
      <c r="U315" s="24">
        <v>0.18099999999999999</v>
      </c>
      <c r="V315" s="24">
        <v>2.988</v>
      </c>
      <c r="W315" s="24">
        <v>3.5499999999999997E-2</v>
      </c>
      <c r="X315" s="24">
        <v>0.46300000000000002</v>
      </c>
      <c r="Y315" s="24">
        <v>4.53E-2</v>
      </c>
      <c r="Z315" s="24">
        <v>3.0680000000000001</v>
      </c>
    </row>
    <row r="316" spans="1:26" ht="16.5" hidden="1" customHeight="1" x14ac:dyDescent="0.25">
      <c r="A316" s="14" t="str">
        <f t="shared" si="12"/>
        <v>2019_5_21130002</v>
      </c>
      <c r="B316" s="18">
        <v>2019</v>
      </c>
      <c r="C316" s="22">
        <v>21130002</v>
      </c>
      <c r="D316" s="16">
        <v>43634</v>
      </c>
      <c r="E316" s="15">
        <v>5</v>
      </c>
      <c r="F316" s="14" t="s">
        <v>370</v>
      </c>
      <c r="G316" s="18" t="s">
        <v>531</v>
      </c>
      <c r="H316" s="14" t="s">
        <v>38</v>
      </c>
      <c r="I316" s="14" t="s">
        <v>39</v>
      </c>
      <c r="J316" s="14" t="str">
        <f t="shared" si="13"/>
        <v>Natural</v>
      </c>
      <c r="K316" s="14" t="s">
        <v>40</v>
      </c>
      <c r="L316" s="14">
        <v>11.5</v>
      </c>
      <c r="M316" s="24">
        <v>12.8</v>
      </c>
      <c r="N316" s="26">
        <v>0.10199999999999999</v>
      </c>
      <c r="O316" s="24">
        <v>7.99</v>
      </c>
      <c r="P316" s="24">
        <v>20.100000000000001</v>
      </c>
      <c r="Q316" s="24">
        <v>5.03</v>
      </c>
      <c r="R316" s="24">
        <v>6.26</v>
      </c>
      <c r="S316" s="24">
        <v>6.2309999999999999</v>
      </c>
      <c r="T316" s="24">
        <v>1E-3</v>
      </c>
      <c r="U316" s="24">
        <v>6.2E-2</v>
      </c>
      <c r="V316" s="24">
        <v>1.494</v>
      </c>
      <c r="W316" s="24">
        <v>2.06E-2</v>
      </c>
      <c r="X316" s="24">
        <v>0.17499999999999999</v>
      </c>
      <c r="Y316" s="24">
        <v>7.0000000000000001E-3</v>
      </c>
      <c r="Z316" s="24">
        <v>17.53</v>
      </c>
    </row>
    <row r="317" spans="1:26" ht="16.5" hidden="1" customHeight="1" x14ac:dyDescent="0.25">
      <c r="A317" s="14" t="str">
        <f t="shared" si="12"/>
        <v>2019_5_21130001</v>
      </c>
      <c r="B317" s="18">
        <v>2019</v>
      </c>
      <c r="C317" s="22">
        <v>21130001</v>
      </c>
      <c r="D317" s="16">
        <v>43634</v>
      </c>
      <c r="E317" s="15">
        <v>5</v>
      </c>
      <c r="F317" s="14" t="s">
        <v>372</v>
      </c>
      <c r="G317" s="18" t="s">
        <v>531</v>
      </c>
      <c r="H317" s="14" t="s">
        <v>38</v>
      </c>
      <c r="I317" s="14" t="s">
        <v>39</v>
      </c>
      <c r="J317" s="14" t="str">
        <f t="shared" si="13"/>
        <v>Natural</v>
      </c>
      <c r="K317" s="14" t="s">
        <v>40</v>
      </c>
      <c r="L317" s="14">
        <v>11.5</v>
      </c>
      <c r="M317" s="24">
        <v>13.1</v>
      </c>
      <c r="N317" s="26">
        <v>0</v>
      </c>
      <c r="O317" s="24">
        <v>7.79</v>
      </c>
      <c r="P317" s="24">
        <v>20.7</v>
      </c>
      <c r="Q317" s="24">
        <v>5.18</v>
      </c>
      <c r="R317" s="24">
        <v>13.23</v>
      </c>
      <c r="S317" s="24">
        <v>6.6980000000000004</v>
      </c>
      <c r="T317" s="24">
        <v>1E-3</v>
      </c>
      <c r="U317" s="24">
        <v>8.3000000000000004E-2</v>
      </c>
      <c r="V317" s="24">
        <v>1.66</v>
      </c>
      <c r="W317" s="24">
        <v>0.16619999999999999</v>
      </c>
      <c r="X317" s="24">
        <v>0.191</v>
      </c>
      <c r="Y317" s="24">
        <v>8.2000000000000007E-3</v>
      </c>
      <c r="Z317" s="24">
        <v>18.431999999999999</v>
      </c>
    </row>
    <row r="318" spans="1:26" ht="16.5" hidden="1" customHeight="1" x14ac:dyDescent="0.25">
      <c r="A318" s="14" t="str">
        <f t="shared" si="12"/>
        <v>2019_6_21770001</v>
      </c>
      <c r="B318" s="18">
        <v>2019</v>
      </c>
      <c r="C318" s="21" t="s">
        <v>542</v>
      </c>
      <c r="D318" s="16">
        <v>43641</v>
      </c>
      <c r="E318" s="15">
        <v>6</v>
      </c>
      <c r="F318" s="14" t="s">
        <v>196</v>
      </c>
      <c r="G318" s="18" t="str">
        <f t="shared" si="14"/>
        <v>Big Creek</v>
      </c>
      <c r="H318" s="14" t="s">
        <v>33</v>
      </c>
      <c r="I318" s="14" t="s">
        <v>34</v>
      </c>
      <c r="J318" s="14" t="str">
        <f t="shared" si="13"/>
        <v>Impoundment</v>
      </c>
      <c r="K318" s="14" t="s">
        <v>40</v>
      </c>
      <c r="L318" s="14">
        <v>19.399999999999999</v>
      </c>
      <c r="M318" s="24">
        <v>11.3</v>
      </c>
      <c r="N318" s="26">
        <v>0</v>
      </c>
      <c r="O318" s="32">
        <v>8.25</v>
      </c>
      <c r="P318" s="24">
        <v>23.4</v>
      </c>
      <c r="Q318" s="24">
        <v>7.64</v>
      </c>
      <c r="R318" s="24">
        <v>12.2</v>
      </c>
      <c r="S318" s="24">
        <v>5.5039999999999996</v>
      </c>
      <c r="T318" s="24">
        <v>4.0000000000000001E-3</v>
      </c>
      <c r="U318" s="24">
        <v>0.115</v>
      </c>
      <c r="V318" s="24">
        <v>0.24199999999999999</v>
      </c>
      <c r="W318" s="24">
        <v>7.0300000000000001E-2</v>
      </c>
      <c r="X318" s="24">
        <v>2.4830000000000001</v>
      </c>
      <c r="Y318" s="24">
        <v>7.9600000000000004E-2</v>
      </c>
      <c r="Z318" s="24">
        <v>17.213000000000001</v>
      </c>
    </row>
    <row r="319" spans="1:26" ht="16.5" hidden="1" customHeight="1" x14ac:dyDescent="0.25">
      <c r="A319" s="14" t="str">
        <f t="shared" si="12"/>
        <v>2019_6_21810002</v>
      </c>
      <c r="B319" s="18">
        <v>2019</v>
      </c>
      <c r="C319" s="22">
        <v>21810002</v>
      </c>
      <c r="D319" s="16">
        <v>43641</v>
      </c>
      <c r="E319" s="15">
        <v>6</v>
      </c>
      <c r="F319" s="14" t="s">
        <v>37</v>
      </c>
      <c r="G319" s="18" t="s">
        <v>37</v>
      </c>
      <c r="H319" s="14" t="s">
        <v>38</v>
      </c>
      <c r="I319" s="14" t="s">
        <v>39</v>
      </c>
      <c r="J319" s="14" t="str">
        <f t="shared" si="13"/>
        <v>Natural</v>
      </c>
      <c r="K319" s="14" t="s">
        <v>40</v>
      </c>
      <c r="L319" s="14">
        <v>5.97</v>
      </c>
      <c r="M319" s="24">
        <v>11.2</v>
      </c>
      <c r="N319" s="26">
        <v>1.3620000000000001</v>
      </c>
      <c r="O319" s="32">
        <v>8.5</v>
      </c>
      <c r="P319" s="24">
        <v>22.2</v>
      </c>
      <c r="Q319" s="24">
        <v>5.13</v>
      </c>
      <c r="R319" s="24">
        <v>6.87</v>
      </c>
      <c r="S319" s="24">
        <v>5.7779999999999996</v>
      </c>
      <c r="T319" s="24">
        <v>4.0000000000000001E-3</v>
      </c>
      <c r="U319" s="24">
        <v>0.254</v>
      </c>
      <c r="V319" s="24">
        <v>0.25900000000000001</v>
      </c>
      <c r="W319" s="24">
        <v>0.1032</v>
      </c>
      <c r="X319" s="24">
        <v>9.4E-2</v>
      </c>
      <c r="Y319" s="24">
        <v>1.44E-2</v>
      </c>
      <c r="Z319" s="24">
        <v>16.645</v>
      </c>
    </row>
    <row r="320" spans="1:26" ht="16.5" hidden="1" customHeight="1" x14ac:dyDescent="0.25">
      <c r="A320" s="14" t="str">
        <f t="shared" si="12"/>
        <v>2019_6_21940001</v>
      </c>
      <c r="B320" s="18">
        <v>2019</v>
      </c>
      <c r="C320" s="22">
        <v>21940001</v>
      </c>
      <c r="D320" s="16">
        <v>43641</v>
      </c>
      <c r="E320" s="15">
        <v>6</v>
      </c>
      <c r="F320" s="14" t="s">
        <v>42</v>
      </c>
      <c r="G320" s="18" t="str">
        <f t="shared" si="14"/>
        <v>Brushy Creek</v>
      </c>
      <c r="H320" s="14" t="s">
        <v>33</v>
      </c>
      <c r="I320" s="14" t="s">
        <v>34</v>
      </c>
      <c r="J320" s="14" t="str">
        <f t="shared" si="13"/>
        <v>Impoundment</v>
      </c>
      <c r="K320" s="14" t="s">
        <v>40</v>
      </c>
      <c r="L320" s="14">
        <v>29</v>
      </c>
      <c r="M320" s="24">
        <v>14.4</v>
      </c>
      <c r="N320" s="26">
        <v>0</v>
      </c>
      <c r="O320" s="32">
        <v>7.81</v>
      </c>
      <c r="P320" s="24">
        <v>19.899999999999999</v>
      </c>
      <c r="Q320" s="24">
        <v>6.26</v>
      </c>
      <c r="R320" s="24">
        <v>1.68</v>
      </c>
      <c r="S320" s="24">
        <v>35.270000000000003</v>
      </c>
      <c r="T320" s="24">
        <v>6.0000000000000001E-3</v>
      </c>
      <c r="U320" s="24">
        <v>-2.1000000000000001E-2</v>
      </c>
      <c r="V320" s="24">
        <v>0.154</v>
      </c>
      <c r="W320" s="24">
        <v>0.05</v>
      </c>
      <c r="X320" s="24">
        <v>3.6909999999999998</v>
      </c>
      <c r="Y320" s="24">
        <v>8.4599999999999995E-2</v>
      </c>
      <c r="Z320" s="24">
        <v>14.956</v>
      </c>
    </row>
    <row r="321" spans="1:26" ht="16.5" hidden="1" customHeight="1" x14ac:dyDescent="0.25">
      <c r="A321" s="14" t="str">
        <f t="shared" si="12"/>
        <v>2019_6_21810001</v>
      </c>
      <c r="B321" s="18">
        <v>2019</v>
      </c>
      <c r="C321" s="22">
        <v>21810001</v>
      </c>
      <c r="D321" s="16">
        <v>43641</v>
      </c>
      <c r="E321" s="15">
        <v>6</v>
      </c>
      <c r="F321" s="14" t="s">
        <v>539</v>
      </c>
      <c r="G321" s="18" t="s">
        <v>37</v>
      </c>
      <c r="H321" s="14" t="s">
        <v>38</v>
      </c>
      <c r="I321" s="14" t="s">
        <v>39</v>
      </c>
      <c r="J321" s="14" t="str">
        <f t="shared" si="13"/>
        <v>Natural</v>
      </c>
      <c r="K321" s="14" t="s">
        <v>40</v>
      </c>
      <c r="L321" s="14">
        <v>5.97</v>
      </c>
      <c r="M321" s="24">
        <v>13.4</v>
      </c>
      <c r="N321" s="26">
        <v>0.218</v>
      </c>
      <c r="O321" s="32">
        <v>8.66</v>
      </c>
      <c r="P321" s="24">
        <v>23.1</v>
      </c>
      <c r="Q321" s="24">
        <v>6.28</v>
      </c>
      <c r="R321" s="24">
        <v>6.69</v>
      </c>
      <c r="S321" s="24">
        <v>5.6159999999999997</v>
      </c>
      <c r="T321" s="24">
        <v>3.0000000000000001E-3</v>
      </c>
      <c r="U321" s="24">
        <v>0.20899999999999999</v>
      </c>
      <c r="V321" s="24">
        <v>0.35199999999999998</v>
      </c>
      <c r="W321" s="24">
        <v>9.06E-2</v>
      </c>
      <c r="X321" s="24">
        <v>1.06</v>
      </c>
      <c r="Y321" s="24">
        <v>7.5600000000000001E-2</v>
      </c>
      <c r="Z321" s="24">
        <v>19.131</v>
      </c>
    </row>
    <row r="322" spans="1:26" ht="16.5" hidden="1" customHeight="1" x14ac:dyDescent="0.25">
      <c r="A322" s="14" t="str">
        <f t="shared" si="12"/>
        <v>2019_6_21880001</v>
      </c>
      <c r="B322" s="18">
        <v>2019</v>
      </c>
      <c r="C322" s="21" t="s">
        <v>543</v>
      </c>
      <c r="D322" s="16">
        <v>43641</v>
      </c>
      <c r="E322" s="15">
        <v>6</v>
      </c>
      <c r="F322" s="14" t="s">
        <v>201</v>
      </c>
      <c r="G322" s="18" t="str">
        <f t="shared" si="14"/>
        <v>Green Valley</v>
      </c>
      <c r="H322" s="14" t="s">
        <v>33</v>
      </c>
      <c r="I322" s="14" t="s">
        <v>34</v>
      </c>
      <c r="J322" s="14" t="str">
        <f t="shared" si="13"/>
        <v>Impoundment</v>
      </c>
      <c r="K322" s="14" t="s">
        <v>35</v>
      </c>
      <c r="L322" s="14">
        <v>10.3</v>
      </c>
      <c r="M322" s="24">
        <v>21.6</v>
      </c>
      <c r="N322" s="26">
        <v>33.659999999999997</v>
      </c>
      <c r="O322" s="32">
        <v>9.58</v>
      </c>
      <c r="P322" s="24">
        <v>23</v>
      </c>
      <c r="Q322" s="24">
        <v>8.52</v>
      </c>
      <c r="R322" s="24">
        <v>49.2</v>
      </c>
      <c r="S322" s="24">
        <v>18.45</v>
      </c>
      <c r="T322" s="24">
        <v>6.0000000000000001E-3</v>
      </c>
      <c r="U322" s="24">
        <v>1.3360000000000001</v>
      </c>
      <c r="V322" s="24">
        <v>0.89900000000000002</v>
      </c>
      <c r="W322" s="24">
        <v>7.4700000000000003E-2</v>
      </c>
      <c r="X322" s="24">
        <v>0.433</v>
      </c>
      <c r="Y322" s="24">
        <v>5.1499999999999997E-2</v>
      </c>
      <c r="Z322" s="24">
        <v>6.3339999999999996</v>
      </c>
    </row>
    <row r="323" spans="1:26" ht="16.5" hidden="1" customHeight="1" x14ac:dyDescent="0.25">
      <c r="A323" s="14" t="str">
        <f t="shared" ref="A323:A386" si="15">B323&amp;"_"&amp;E323&amp;"_"&amp;C323</f>
        <v>2019_6_21150001</v>
      </c>
      <c r="B323" s="18">
        <v>2019</v>
      </c>
      <c r="C323" s="21" t="s">
        <v>544</v>
      </c>
      <c r="D323" s="16">
        <v>43641</v>
      </c>
      <c r="E323" s="15">
        <v>6</v>
      </c>
      <c r="F323" s="14" t="s">
        <v>203</v>
      </c>
      <c r="G323" s="18" t="str">
        <f t="shared" ref="G323:G386" si="16">F323</f>
        <v>Lake Anita</v>
      </c>
      <c r="H323" s="14" t="s">
        <v>33</v>
      </c>
      <c r="I323" s="14" t="s">
        <v>34</v>
      </c>
      <c r="J323" s="14" t="str">
        <f t="shared" ref="J323:J386" si="17">I323</f>
        <v>Impoundment</v>
      </c>
      <c r="K323" s="14" t="s">
        <v>35</v>
      </c>
      <c r="L323" s="14">
        <v>13.1</v>
      </c>
      <c r="M323" s="24">
        <v>7.49</v>
      </c>
      <c r="N323" s="26">
        <v>0.44700000000000001</v>
      </c>
      <c r="O323" s="32">
        <v>8.66</v>
      </c>
      <c r="P323" s="24">
        <v>26.1</v>
      </c>
      <c r="Q323" s="24">
        <v>7.9</v>
      </c>
      <c r="R323" s="24">
        <v>8.67</v>
      </c>
      <c r="S323" s="24">
        <v>6.141</v>
      </c>
      <c r="T323" s="24">
        <v>2.1000000000000001E-2</v>
      </c>
      <c r="U323" s="24">
        <v>8.8999999999999996E-2</v>
      </c>
      <c r="V323" s="24">
        <v>0.152</v>
      </c>
      <c r="W323" s="24">
        <v>7.4700000000000003E-2</v>
      </c>
      <c r="X323" s="24">
        <v>3.7999999999999999E-2</v>
      </c>
      <c r="Y323" s="24">
        <v>2.2000000000000001E-3</v>
      </c>
      <c r="Z323" s="24">
        <v>7.2679999999999998</v>
      </c>
    </row>
    <row r="324" spans="1:26" ht="16.5" hidden="1" customHeight="1" x14ac:dyDescent="0.25">
      <c r="A324" s="14" t="str">
        <f t="shared" si="15"/>
        <v>2019_6_21870001</v>
      </c>
      <c r="B324" s="18">
        <v>2019</v>
      </c>
      <c r="C324" s="21" t="s">
        <v>545</v>
      </c>
      <c r="D324" s="16">
        <v>43641</v>
      </c>
      <c r="E324" s="15">
        <v>6</v>
      </c>
      <c r="F324" s="14" t="s">
        <v>205</v>
      </c>
      <c r="G324" s="18" t="str">
        <f t="shared" si="16"/>
        <v>Lake of Three Fires</v>
      </c>
      <c r="H324" s="14" t="s">
        <v>33</v>
      </c>
      <c r="I324" s="14" t="s">
        <v>34</v>
      </c>
      <c r="J324" s="14" t="str">
        <f t="shared" si="17"/>
        <v>Impoundment</v>
      </c>
      <c r="K324" s="14" t="s">
        <v>35</v>
      </c>
      <c r="L324" s="14">
        <v>10.1</v>
      </c>
      <c r="M324" s="24">
        <v>78.2</v>
      </c>
      <c r="N324" s="26">
        <v>3.2829999999999999</v>
      </c>
      <c r="O324" s="32">
        <v>10.26</v>
      </c>
      <c r="P324" s="24">
        <v>24.7</v>
      </c>
      <c r="Q324" s="24">
        <v>10.83</v>
      </c>
      <c r="R324" s="24">
        <v>28.7</v>
      </c>
      <c r="S324" s="24">
        <v>14.06</v>
      </c>
      <c r="T324" s="24">
        <v>1.0999999999999999E-2</v>
      </c>
      <c r="U324" s="24">
        <v>0.64100000000000001</v>
      </c>
      <c r="V324" s="24">
        <v>0.79300000000000004</v>
      </c>
      <c r="W324" s="24">
        <v>0.109</v>
      </c>
      <c r="X324" s="24">
        <v>0.03</v>
      </c>
      <c r="Y324" s="24">
        <v>6.1999999999999998E-3</v>
      </c>
      <c r="Z324" s="24">
        <v>3.6579999999999999</v>
      </c>
    </row>
    <row r="325" spans="1:26" ht="16.5" hidden="1" customHeight="1" x14ac:dyDescent="0.25">
      <c r="A325" s="14" t="str">
        <f t="shared" si="15"/>
        <v>2019_6_21130002</v>
      </c>
      <c r="B325" s="18">
        <v>2019</v>
      </c>
      <c r="C325" s="22">
        <v>21130002</v>
      </c>
      <c r="D325" s="16">
        <v>43641</v>
      </c>
      <c r="E325" s="15">
        <v>6</v>
      </c>
      <c r="F325" s="14" t="s">
        <v>370</v>
      </c>
      <c r="G325" s="18" t="s">
        <v>531</v>
      </c>
      <c r="H325" s="14" t="s">
        <v>38</v>
      </c>
      <c r="I325" s="14" t="s">
        <v>39</v>
      </c>
      <c r="J325" s="14" t="str">
        <f t="shared" si="17"/>
        <v>Natural</v>
      </c>
      <c r="K325" s="14" t="s">
        <v>40</v>
      </c>
      <c r="L325" s="14">
        <v>11.5</v>
      </c>
      <c r="M325" s="24">
        <v>11.5</v>
      </c>
      <c r="N325" s="26">
        <v>1.2450000000000001</v>
      </c>
      <c r="O325" s="32">
        <v>7.89</v>
      </c>
      <c r="P325" s="24">
        <v>20.100000000000001</v>
      </c>
      <c r="Q325" s="24">
        <v>4.3600000000000003</v>
      </c>
      <c r="R325" s="24">
        <v>7.78</v>
      </c>
      <c r="S325" s="24">
        <v>6.8250000000000002</v>
      </c>
      <c r="T325" s="24">
        <v>1.4999999999999999E-2</v>
      </c>
      <c r="U325" s="24">
        <v>0.16800000000000001</v>
      </c>
      <c r="V325" s="24">
        <v>0.46600000000000003</v>
      </c>
      <c r="W325" s="24">
        <v>0.2802</v>
      </c>
      <c r="X325" s="24">
        <v>8.3000000000000004E-2</v>
      </c>
      <c r="Y325" s="24">
        <v>1.0999999999999999E-2</v>
      </c>
      <c r="Z325" s="24">
        <v>18.510999999999999</v>
      </c>
    </row>
    <row r="326" spans="1:26" ht="16.5" hidden="1" customHeight="1" x14ac:dyDescent="0.25">
      <c r="A326" s="14" t="str">
        <f t="shared" si="15"/>
        <v>2019_6_21130001</v>
      </c>
      <c r="B326" s="18">
        <v>2019</v>
      </c>
      <c r="C326" s="22">
        <v>21130001</v>
      </c>
      <c r="D326" s="16">
        <v>43641</v>
      </c>
      <c r="E326" s="15">
        <v>6</v>
      </c>
      <c r="F326" s="14" t="s">
        <v>372</v>
      </c>
      <c r="G326" s="18" t="s">
        <v>531</v>
      </c>
      <c r="H326" s="14" t="s">
        <v>38</v>
      </c>
      <c r="I326" s="14" t="s">
        <v>39</v>
      </c>
      <c r="J326" s="14" t="str">
        <f t="shared" si="17"/>
        <v>Natural</v>
      </c>
      <c r="K326" s="14" t="s">
        <v>40</v>
      </c>
      <c r="L326" s="14">
        <v>11.5</v>
      </c>
      <c r="M326" s="24">
        <v>11.8</v>
      </c>
      <c r="N326" s="26">
        <v>0.56999999999999995</v>
      </c>
      <c r="O326" s="32">
        <v>7.97</v>
      </c>
      <c r="P326" s="24">
        <v>21.2</v>
      </c>
      <c r="Q326" s="24">
        <v>5.81</v>
      </c>
      <c r="R326" s="24">
        <v>8.23</v>
      </c>
      <c r="S326" s="24">
        <v>6.8090000000000002</v>
      </c>
      <c r="T326" s="24">
        <v>1.7000000000000001E-2</v>
      </c>
      <c r="U326" s="24">
        <v>0.123</v>
      </c>
      <c r="V326" s="24">
        <v>0.52500000000000002</v>
      </c>
      <c r="W326" s="24">
        <v>0.26050000000000001</v>
      </c>
      <c r="X326" s="24">
        <v>7.9000000000000001E-2</v>
      </c>
      <c r="Y326" s="24">
        <v>1.4200000000000001E-2</v>
      </c>
      <c r="Z326" s="24">
        <v>18.335000000000001</v>
      </c>
    </row>
    <row r="327" spans="1:26" ht="16.5" hidden="1" customHeight="1" x14ac:dyDescent="0.25">
      <c r="A327" s="14" t="str">
        <f t="shared" si="15"/>
        <v>2019_7_21280001</v>
      </c>
      <c r="B327" s="18">
        <v>2019</v>
      </c>
      <c r="C327" s="14">
        <v>21280001</v>
      </c>
      <c r="D327" s="16">
        <v>43647</v>
      </c>
      <c r="E327" s="14">
        <v>7</v>
      </c>
      <c r="F327" s="14" t="s">
        <v>546</v>
      </c>
      <c r="G327" s="18" t="str">
        <f t="shared" si="16"/>
        <v>Backbone Beach</v>
      </c>
      <c r="H327" s="14" t="s">
        <v>33</v>
      </c>
      <c r="I327" s="14" t="s">
        <v>34</v>
      </c>
      <c r="J327" s="14" t="str">
        <f t="shared" si="17"/>
        <v>Impoundment</v>
      </c>
      <c r="K327" s="14" t="s">
        <v>35</v>
      </c>
      <c r="L327" s="14">
        <v>9</v>
      </c>
      <c r="N327" s="33">
        <v>0</v>
      </c>
      <c r="O327" s="24">
        <v>7.81</v>
      </c>
      <c r="P327" s="24">
        <v>22.2</v>
      </c>
      <c r="Q327" s="24">
        <v>8.36</v>
      </c>
      <c r="R327" s="24">
        <v>9.49</v>
      </c>
      <c r="S327" s="24">
        <v>4.6890000000000001</v>
      </c>
      <c r="T327" s="24">
        <v>3.4000000000000002E-2</v>
      </c>
      <c r="U327" s="24">
        <v>2.3E-2</v>
      </c>
      <c r="V327" s="24">
        <v>0.28199999999999997</v>
      </c>
      <c r="W327" s="24">
        <v>0.11799999999999999</v>
      </c>
      <c r="X327" s="24">
        <v>7.2270000000000003</v>
      </c>
      <c r="Y327" s="24">
        <v>5.6599999999999998E-2</v>
      </c>
      <c r="Z327" s="24">
        <v>16.738</v>
      </c>
    </row>
    <row r="328" spans="1:26" ht="16.5" hidden="1" customHeight="1" x14ac:dyDescent="0.25">
      <c r="A328" s="14" t="str">
        <f t="shared" si="15"/>
        <v>2019_7_21350001</v>
      </c>
      <c r="B328" s="18">
        <v>2019</v>
      </c>
      <c r="C328" s="14">
        <v>21350001</v>
      </c>
      <c r="D328" s="16">
        <v>43647</v>
      </c>
      <c r="E328" s="14">
        <v>7</v>
      </c>
      <c r="F328" s="18" t="s">
        <v>32</v>
      </c>
      <c r="G328" s="18" t="str">
        <f t="shared" si="16"/>
        <v>Beeds Lake</v>
      </c>
      <c r="H328" s="14" t="s">
        <v>33</v>
      </c>
      <c r="I328" s="14" t="s">
        <v>34</v>
      </c>
      <c r="J328" s="14" t="str">
        <f t="shared" si="17"/>
        <v>Impoundment</v>
      </c>
      <c r="K328" s="14" t="s">
        <v>35</v>
      </c>
      <c r="L328" s="14">
        <v>24.6</v>
      </c>
      <c r="N328" s="33">
        <v>0</v>
      </c>
      <c r="O328" s="24">
        <v>8.1999999999999993</v>
      </c>
      <c r="P328" s="24">
        <v>27.5</v>
      </c>
      <c r="Q328" s="24">
        <v>12.5</v>
      </c>
      <c r="R328" s="24">
        <v>11</v>
      </c>
      <c r="S328" s="24">
        <v>4.1980000000000004</v>
      </c>
      <c r="T328" s="24">
        <v>8.9999999999999993E-3</v>
      </c>
      <c r="U328" s="24">
        <v>-3.0000000000000001E-3</v>
      </c>
      <c r="V328" s="24">
        <v>0.318</v>
      </c>
      <c r="W328" s="24">
        <v>3.2000000000000001E-2</v>
      </c>
      <c r="X328" s="24">
        <v>5.9550000000000001</v>
      </c>
      <c r="Y328" s="24">
        <v>7.6700000000000004E-2</v>
      </c>
      <c r="Z328" s="24">
        <v>12.558999999999999</v>
      </c>
    </row>
    <row r="329" spans="1:26" ht="16.5" hidden="1" customHeight="1" x14ac:dyDescent="0.25">
      <c r="A329" s="14" t="str">
        <f t="shared" si="15"/>
        <v>2019_7_21770001</v>
      </c>
      <c r="B329" s="18">
        <v>2019</v>
      </c>
      <c r="C329" s="14">
        <v>21770001</v>
      </c>
      <c r="D329" s="16">
        <v>43647</v>
      </c>
      <c r="E329" s="14">
        <v>7</v>
      </c>
      <c r="F329" s="18" t="s">
        <v>196</v>
      </c>
      <c r="G329" s="18" t="str">
        <f t="shared" si="16"/>
        <v>Big Creek</v>
      </c>
      <c r="H329" s="14" t="s">
        <v>33</v>
      </c>
      <c r="I329" s="14" t="s">
        <v>34</v>
      </c>
      <c r="J329" s="14" t="str">
        <f t="shared" si="17"/>
        <v>Impoundment</v>
      </c>
      <c r="K329" s="14" t="s">
        <v>40</v>
      </c>
      <c r="L329" s="14">
        <v>19.399999999999999</v>
      </c>
      <c r="N329" s="33">
        <v>0</v>
      </c>
      <c r="O329" s="24">
        <v>8.2899999999999991</v>
      </c>
      <c r="P329" s="24">
        <v>27.6</v>
      </c>
      <c r="Q329" s="24">
        <v>10.18</v>
      </c>
      <c r="R329" s="24">
        <v>9.08</v>
      </c>
      <c r="S329" s="24">
        <v>3.488</v>
      </c>
      <c r="T329" s="24">
        <v>7.5999999999999998E-2</v>
      </c>
      <c r="U329" s="24">
        <v>-3.9E-2</v>
      </c>
      <c r="V329" s="24">
        <v>0.20399999999999999</v>
      </c>
      <c r="W329" s="24">
        <v>2.8299999999999999E-2</v>
      </c>
      <c r="X329" s="24">
        <v>3.7130000000000001</v>
      </c>
      <c r="Y329" s="24">
        <v>7.3300000000000004E-2</v>
      </c>
      <c r="Z329" s="24">
        <v>17.937999999999999</v>
      </c>
    </row>
    <row r="330" spans="1:26" ht="16.5" hidden="1" customHeight="1" x14ac:dyDescent="0.25">
      <c r="A330" s="14" t="str">
        <f t="shared" si="15"/>
        <v>2019_7_21810002</v>
      </c>
      <c r="B330" s="18">
        <v>2019</v>
      </c>
      <c r="C330" s="14">
        <v>21810002</v>
      </c>
      <c r="D330" s="16">
        <v>43647</v>
      </c>
      <c r="E330" s="14">
        <v>7</v>
      </c>
      <c r="F330" s="18" t="s">
        <v>37</v>
      </c>
      <c r="G330" s="18" t="s">
        <v>37</v>
      </c>
      <c r="H330" s="14" t="s">
        <v>38</v>
      </c>
      <c r="I330" s="14" t="s">
        <v>39</v>
      </c>
      <c r="J330" s="14" t="str">
        <f t="shared" si="17"/>
        <v>Natural</v>
      </c>
      <c r="K330" s="14" t="s">
        <v>40</v>
      </c>
      <c r="L330" s="14">
        <v>15.1</v>
      </c>
      <c r="N330" s="33">
        <v>0.06</v>
      </c>
      <c r="O330" s="24">
        <v>8.5299999999999994</v>
      </c>
      <c r="P330" s="24">
        <v>28.6</v>
      </c>
      <c r="Q330" s="24">
        <v>5.86</v>
      </c>
      <c r="R330" s="24">
        <v>9.27</v>
      </c>
      <c r="S330" s="24">
        <v>6.4690000000000003</v>
      </c>
      <c r="T330" s="24">
        <v>3.0000000000000001E-3</v>
      </c>
      <c r="U330" s="24">
        <v>-1.2999999999999999E-2</v>
      </c>
      <c r="V330" s="24">
        <v>0.47199999999999998</v>
      </c>
      <c r="W330" s="24">
        <v>4.2299999999999997E-2</v>
      </c>
      <c r="X330" s="24">
        <v>1.6E-2</v>
      </c>
      <c r="Y330" s="24">
        <v>1.2500000000000001E-2</v>
      </c>
      <c r="Z330" s="24">
        <v>16.686</v>
      </c>
    </row>
    <row r="331" spans="1:26" ht="16.5" hidden="1" customHeight="1" x14ac:dyDescent="0.25">
      <c r="A331" s="14" t="str">
        <f t="shared" si="15"/>
        <v>2019_7_21930001</v>
      </c>
      <c r="B331" s="18">
        <v>2019</v>
      </c>
      <c r="C331" s="14">
        <v>21930001</v>
      </c>
      <c r="D331" s="16">
        <v>43647</v>
      </c>
      <c r="E331" s="14">
        <v>7</v>
      </c>
      <c r="F331" s="14" t="s">
        <v>547</v>
      </c>
      <c r="G331" s="18" t="str">
        <f t="shared" si="16"/>
        <v>Bob White Beach</v>
      </c>
      <c r="H331" s="14" t="e">
        <v>#N/A</v>
      </c>
      <c r="I331" s="14" t="e">
        <v>#N/A</v>
      </c>
      <c r="J331" s="14" t="e">
        <f t="shared" si="17"/>
        <v>#N/A</v>
      </c>
      <c r="K331" s="14" t="e">
        <v>#N/A</v>
      </c>
      <c r="L331" s="14" t="e">
        <v>#N/A</v>
      </c>
      <c r="N331" s="25"/>
      <c r="P331" s="24">
        <v>32</v>
      </c>
      <c r="Q331" s="24">
        <v>6.1</v>
      </c>
      <c r="R331" s="24">
        <v>64</v>
      </c>
      <c r="S331" s="24" t="s">
        <v>540</v>
      </c>
      <c r="T331" s="24" t="s">
        <v>540</v>
      </c>
      <c r="U331" s="24" t="s">
        <v>540</v>
      </c>
      <c r="V331" s="24" t="s">
        <v>540</v>
      </c>
      <c r="W331" s="24" t="s">
        <v>540</v>
      </c>
      <c r="X331" s="24" t="s">
        <v>540</v>
      </c>
      <c r="Y331" s="24" t="s">
        <v>540</v>
      </c>
      <c r="Z331" s="24" t="s">
        <v>540</v>
      </c>
    </row>
    <row r="332" spans="1:26" ht="16.5" hidden="1" customHeight="1" x14ac:dyDescent="0.25">
      <c r="A332" s="14" t="str">
        <f t="shared" si="15"/>
        <v>2019_7_21940001</v>
      </c>
      <c r="B332" s="18">
        <v>2019</v>
      </c>
      <c r="C332" s="14">
        <v>21940001</v>
      </c>
      <c r="D332" s="16">
        <v>43647</v>
      </c>
      <c r="E332" s="14">
        <v>7</v>
      </c>
      <c r="F332" s="18" t="s">
        <v>42</v>
      </c>
      <c r="G332" s="18" t="str">
        <f t="shared" si="16"/>
        <v>Brushy Creek</v>
      </c>
      <c r="H332" s="14" t="s">
        <v>33</v>
      </c>
      <c r="I332" s="14" t="s">
        <v>34</v>
      </c>
      <c r="J332" s="14" t="str">
        <f t="shared" si="17"/>
        <v>Impoundment</v>
      </c>
      <c r="K332" s="14" t="s">
        <v>40</v>
      </c>
      <c r="L332" s="14">
        <v>77.5</v>
      </c>
      <c r="N332" s="33">
        <v>0</v>
      </c>
      <c r="O332" s="24">
        <v>8.2100000000000009</v>
      </c>
      <c r="P332" s="24">
        <v>25.1</v>
      </c>
      <c r="Q332" s="24">
        <v>5.75</v>
      </c>
      <c r="R332" s="24">
        <v>1.24</v>
      </c>
      <c r="S332" s="24">
        <v>31.04</v>
      </c>
      <c r="T332" s="24">
        <v>0.01</v>
      </c>
      <c r="U332" s="24">
        <v>-0.06</v>
      </c>
      <c r="V332" s="24">
        <v>0.153</v>
      </c>
      <c r="W332" s="24">
        <v>3.44E-2</v>
      </c>
      <c r="X332" s="24">
        <v>5.7850000000000001</v>
      </c>
      <c r="Y332" s="24">
        <v>8.6900000000000005E-2</v>
      </c>
      <c r="Z332" s="24">
        <v>21.37</v>
      </c>
    </row>
    <row r="333" spans="1:26" ht="16.5" hidden="1" customHeight="1" x14ac:dyDescent="0.25">
      <c r="A333" s="14" t="str">
        <f t="shared" si="15"/>
        <v>2019_7_21170001</v>
      </c>
      <c r="B333" s="18">
        <v>2019</v>
      </c>
      <c r="C333" s="14">
        <v>21170001</v>
      </c>
      <c r="D333" s="16">
        <v>43647</v>
      </c>
      <c r="E333" s="14">
        <v>7</v>
      </c>
      <c r="F333" s="18" t="s">
        <v>44</v>
      </c>
      <c r="G333" s="18" t="s">
        <v>44</v>
      </c>
      <c r="H333" s="14" t="s">
        <v>38</v>
      </c>
      <c r="I333" s="14" t="s">
        <v>39</v>
      </c>
      <c r="J333" s="14" t="str">
        <f t="shared" si="17"/>
        <v>Natural</v>
      </c>
      <c r="K333" s="14" t="s">
        <v>40</v>
      </c>
      <c r="L333" s="14">
        <v>9.6</v>
      </c>
      <c r="N333" s="33">
        <v>0.28000000000000003</v>
      </c>
      <c r="O333" s="24">
        <v>8.6999999999999993</v>
      </c>
      <c r="P333" s="24">
        <v>27</v>
      </c>
      <c r="Q333" s="24">
        <v>7.2</v>
      </c>
      <c r="R333" s="24">
        <v>15.2</v>
      </c>
      <c r="S333" s="24">
        <v>5.0209999999999999</v>
      </c>
      <c r="T333" s="24">
        <v>5.0000000000000001E-3</v>
      </c>
      <c r="U333" s="24">
        <v>-3.1E-2</v>
      </c>
      <c r="V333" s="24">
        <v>0.31</v>
      </c>
      <c r="W333" s="24">
        <v>5.5199999999999999E-2</v>
      </c>
      <c r="X333" s="24">
        <v>3.8519999999999999</v>
      </c>
      <c r="Y333" s="24">
        <v>0.15559999999999999</v>
      </c>
      <c r="Z333" s="24">
        <v>13.279</v>
      </c>
    </row>
    <row r="334" spans="1:26" ht="16.5" hidden="1" customHeight="1" x14ac:dyDescent="0.25">
      <c r="A334" s="14" t="str">
        <f t="shared" si="15"/>
        <v>2019_7_21300005</v>
      </c>
      <c r="B334" s="18">
        <v>2019</v>
      </c>
      <c r="C334" s="14">
        <v>21300005</v>
      </c>
      <c r="D334" s="16">
        <v>43647</v>
      </c>
      <c r="E334" s="14">
        <v>7</v>
      </c>
      <c r="F334" s="14" t="s">
        <v>548</v>
      </c>
      <c r="G334" s="18" t="str">
        <f t="shared" si="16"/>
        <v>Crandall’s Beach</v>
      </c>
      <c r="H334" s="14" t="s">
        <v>38</v>
      </c>
      <c r="I334" s="14" t="s">
        <v>39</v>
      </c>
      <c r="J334" s="14" t="str">
        <f t="shared" si="17"/>
        <v>Natural</v>
      </c>
      <c r="K334" s="14" t="s">
        <v>40</v>
      </c>
      <c r="L334" s="14">
        <v>22.5</v>
      </c>
      <c r="N334" s="33">
        <v>0</v>
      </c>
      <c r="O334" s="24">
        <v>8.58</v>
      </c>
      <c r="P334" s="24">
        <v>23.1</v>
      </c>
      <c r="Q334" s="24">
        <v>4.16</v>
      </c>
      <c r="R334" s="24">
        <v>3.14</v>
      </c>
      <c r="S334" s="24">
        <v>6.5620000000000003</v>
      </c>
      <c r="T334" s="24">
        <v>9.6000000000000002E-2</v>
      </c>
      <c r="U334" s="24">
        <v>6.7000000000000004E-2</v>
      </c>
      <c r="V334" s="24">
        <v>0.38300000000000001</v>
      </c>
      <c r="W334" s="24">
        <v>3.2599999999999997E-2</v>
      </c>
      <c r="X334" s="24">
        <v>5.7000000000000002E-2</v>
      </c>
      <c r="Y334" s="24">
        <v>1.1599999999999999E-2</v>
      </c>
      <c r="Z334" s="24">
        <v>13.346</v>
      </c>
    </row>
    <row r="335" spans="1:26" ht="16.5" hidden="1" customHeight="1" x14ac:dyDescent="0.25">
      <c r="A335" s="14" t="str">
        <f t="shared" si="15"/>
        <v>2019_7_21810001</v>
      </c>
      <c r="B335" s="18">
        <v>2019</v>
      </c>
      <c r="C335" s="14">
        <v>21810001</v>
      </c>
      <c r="D335" s="16">
        <v>43647</v>
      </c>
      <c r="E335" s="14">
        <v>7</v>
      </c>
      <c r="F335" s="14" t="s">
        <v>539</v>
      </c>
      <c r="G335" s="18" t="s">
        <v>37</v>
      </c>
      <c r="H335" s="14" t="s">
        <v>38</v>
      </c>
      <c r="I335" s="14" t="s">
        <v>39</v>
      </c>
      <c r="J335" s="14" t="str">
        <f t="shared" si="17"/>
        <v>Natural</v>
      </c>
      <c r="K335" s="14" t="s">
        <v>40</v>
      </c>
      <c r="L335" s="14">
        <v>15.1</v>
      </c>
      <c r="N335" s="33">
        <v>6.8000000000000005E-2</v>
      </c>
      <c r="O335" s="24">
        <v>8.5500000000000007</v>
      </c>
      <c r="P335" s="24">
        <v>30.7</v>
      </c>
      <c r="Q335" s="24">
        <v>6.22</v>
      </c>
      <c r="R335" s="24">
        <v>9.5</v>
      </c>
      <c r="S335" s="24">
        <v>5.2370000000000001</v>
      </c>
      <c r="T335" s="24">
        <v>1.4E-2</v>
      </c>
      <c r="U335" s="24">
        <v>3.0000000000000001E-3</v>
      </c>
      <c r="V335" s="24">
        <v>0.40699999999999997</v>
      </c>
      <c r="W335" s="24">
        <v>1.5100000000000001E-2</v>
      </c>
      <c r="X335" s="24">
        <v>0.85</v>
      </c>
      <c r="Y335" s="24">
        <v>5.7700000000000001E-2</v>
      </c>
      <c r="Z335" s="24">
        <v>18.125</v>
      </c>
    </row>
    <row r="336" spans="1:26" ht="16.5" hidden="1" customHeight="1" x14ac:dyDescent="0.25">
      <c r="A336" s="14" t="str">
        <f t="shared" si="15"/>
        <v>2019_7_21300004</v>
      </c>
      <c r="B336" s="18">
        <v>2019</v>
      </c>
      <c r="C336" s="14">
        <v>21300004</v>
      </c>
      <c r="D336" s="16">
        <v>43647</v>
      </c>
      <c r="E336" s="14">
        <v>7</v>
      </c>
      <c r="F336" s="18" t="s">
        <v>549</v>
      </c>
      <c r="G336" s="18" t="s">
        <v>561</v>
      </c>
      <c r="H336" s="14" t="s">
        <v>38</v>
      </c>
      <c r="I336" s="14" t="s">
        <v>39</v>
      </c>
      <c r="J336" s="14" t="str">
        <f t="shared" si="17"/>
        <v>Natural</v>
      </c>
      <c r="K336" s="14" t="s">
        <v>40</v>
      </c>
      <c r="L336" s="14">
        <v>138.9</v>
      </c>
      <c r="N336" s="33">
        <v>0</v>
      </c>
      <c r="O336" s="24">
        <v>8.1999999999999993</v>
      </c>
      <c r="P336" s="24">
        <v>25.8</v>
      </c>
      <c r="Q336" s="24">
        <v>4.07</v>
      </c>
      <c r="R336" s="24">
        <v>2.0699999999999998</v>
      </c>
      <c r="S336" s="24">
        <v>6.218</v>
      </c>
      <c r="T336" s="24">
        <v>0.109</v>
      </c>
      <c r="U336" s="24">
        <v>-2.1999999999999999E-2</v>
      </c>
      <c r="V336" s="24">
        <v>0.184</v>
      </c>
      <c r="W336" s="24">
        <v>1.3100000000000001E-2</v>
      </c>
      <c r="X336" s="24">
        <v>-2.5000000000000001E-2</v>
      </c>
      <c r="Y336" s="24">
        <v>7.0000000000000001E-3</v>
      </c>
      <c r="Z336" s="24">
        <v>22.42</v>
      </c>
    </row>
    <row r="337" spans="1:26" ht="16.5" hidden="1" customHeight="1" x14ac:dyDescent="0.25">
      <c r="A337" s="14" t="str">
        <f t="shared" si="15"/>
        <v>2019_7_21070001</v>
      </c>
      <c r="B337" s="18">
        <v>2019</v>
      </c>
      <c r="C337" s="14">
        <v>21070001</v>
      </c>
      <c r="D337" s="16">
        <v>43647</v>
      </c>
      <c r="E337" s="14">
        <v>7</v>
      </c>
      <c r="F337" s="18" t="s">
        <v>550</v>
      </c>
      <c r="G337" s="18" t="str">
        <f t="shared" si="16"/>
        <v>George Wyth</v>
      </c>
      <c r="H337" s="14" t="s">
        <v>395</v>
      </c>
      <c r="I337" s="14" t="s">
        <v>34</v>
      </c>
      <c r="J337" s="14" t="str">
        <f t="shared" si="17"/>
        <v>Impoundment</v>
      </c>
      <c r="K337" s="14" t="s">
        <v>35</v>
      </c>
      <c r="L337" s="14">
        <v>18.7</v>
      </c>
      <c r="N337" s="33">
        <v>2.7E-2</v>
      </c>
      <c r="O337" s="24">
        <v>8.31</v>
      </c>
      <c r="P337" s="24">
        <v>26.7</v>
      </c>
      <c r="Q337" s="24">
        <v>9.23</v>
      </c>
      <c r="R337" s="24">
        <v>9.2100000000000009</v>
      </c>
      <c r="S337" s="24">
        <v>6.6479999999999997</v>
      </c>
      <c r="T337" s="24">
        <v>1.2999999999999999E-2</v>
      </c>
      <c r="U337" s="24">
        <v>-1.9E-2</v>
      </c>
      <c r="V337" s="24">
        <v>0.47099999999999997</v>
      </c>
      <c r="W337" s="24">
        <v>0.10879999999999999</v>
      </c>
      <c r="X337" s="24">
        <v>2.5999999999999999E-2</v>
      </c>
      <c r="Y337" s="24">
        <v>1.37E-2</v>
      </c>
      <c r="Z337" s="24">
        <v>31.9</v>
      </c>
    </row>
    <row r="338" spans="1:26" ht="16.5" hidden="1" customHeight="1" x14ac:dyDescent="0.25">
      <c r="A338" s="14" t="str">
        <f t="shared" si="15"/>
        <v>2019_7_21880001</v>
      </c>
      <c r="B338" s="18">
        <v>2019</v>
      </c>
      <c r="C338" s="14">
        <v>21880001</v>
      </c>
      <c r="D338" s="16">
        <v>43647</v>
      </c>
      <c r="E338" s="14">
        <v>7</v>
      </c>
      <c r="F338" s="18" t="s">
        <v>201</v>
      </c>
      <c r="G338" s="18" t="str">
        <f t="shared" si="16"/>
        <v>Green Valley</v>
      </c>
      <c r="H338" s="14" t="s">
        <v>33</v>
      </c>
      <c r="I338" s="14" t="s">
        <v>34</v>
      </c>
      <c r="J338" s="14" t="str">
        <f t="shared" si="17"/>
        <v>Impoundment</v>
      </c>
      <c r="K338" s="14" t="s">
        <v>35</v>
      </c>
      <c r="L338" s="14">
        <v>26.5</v>
      </c>
      <c r="N338" s="33">
        <v>45.79</v>
      </c>
      <c r="O338" s="24">
        <v>10.23</v>
      </c>
      <c r="P338" s="24">
        <v>27.9</v>
      </c>
      <c r="Q338" s="24">
        <v>14.29</v>
      </c>
      <c r="R338" s="24">
        <v>55.9</v>
      </c>
      <c r="S338" s="24">
        <v>12.68</v>
      </c>
      <c r="T338" s="24">
        <v>0.16400000000000001</v>
      </c>
      <c r="U338" s="24">
        <v>0.17499999999999999</v>
      </c>
      <c r="V338" s="24">
        <v>1.782</v>
      </c>
      <c r="W338" s="24">
        <v>4.82E-2</v>
      </c>
      <c r="X338" s="24">
        <v>2.1999999999999999E-2</v>
      </c>
      <c r="Y338" s="24">
        <v>1.66E-2</v>
      </c>
      <c r="Z338" s="24">
        <v>6.6669999999999998</v>
      </c>
    </row>
    <row r="339" spans="1:26" ht="16.5" hidden="1" customHeight="1" x14ac:dyDescent="0.25">
      <c r="A339" s="14" t="str">
        <f t="shared" si="15"/>
        <v>2019_7_21300001</v>
      </c>
      <c r="B339" s="18">
        <v>2019</v>
      </c>
      <c r="C339" s="14">
        <v>21300001</v>
      </c>
      <c r="D339" s="16">
        <v>43647</v>
      </c>
      <c r="E339" s="14">
        <v>7</v>
      </c>
      <c r="F339" s="18" t="s">
        <v>551</v>
      </c>
      <c r="G339" s="18" t="s">
        <v>561</v>
      </c>
      <c r="H339" s="14" t="s">
        <v>38</v>
      </c>
      <c r="I339" s="14" t="s">
        <v>39</v>
      </c>
      <c r="J339" s="14" t="str">
        <f t="shared" si="17"/>
        <v>Natural</v>
      </c>
      <c r="K339" s="14" t="s">
        <v>40</v>
      </c>
      <c r="L339" s="14">
        <v>138.9</v>
      </c>
      <c r="N339" s="33">
        <v>0</v>
      </c>
      <c r="O339" s="24">
        <v>8.19</v>
      </c>
      <c r="P339" s="24">
        <v>25.4</v>
      </c>
      <c r="Q339" s="24">
        <v>4.04</v>
      </c>
      <c r="R339" s="24">
        <v>1.89</v>
      </c>
      <c r="S339" s="24">
        <v>6.0359999999999996</v>
      </c>
      <c r="T339" s="24">
        <v>7.2999999999999995E-2</v>
      </c>
      <c r="U339" s="24">
        <v>7.0000000000000001E-3</v>
      </c>
      <c r="V339" s="24">
        <v>0.21</v>
      </c>
      <c r="W339" s="24">
        <v>2.8299999999999999E-2</v>
      </c>
      <c r="X339" s="24">
        <v>-1.7000000000000001E-2</v>
      </c>
      <c r="Y339" s="24">
        <v>3.3E-3</v>
      </c>
      <c r="Z339" s="24">
        <v>22.762</v>
      </c>
    </row>
    <row r="340" spans="1:26" ht="16.5" hidden="1" customHeight="1" x14ac:dyDescent="0.25">
      <c r="A340" s="14" t="str">
        <f t="shared" si="15"/>
        <v>2019_7_21040001</v>
      </c>
      <c r="B340" s="18">
        <v>2019</v>
      </c>
      <c r="C340" s="14">
        <v>21040001</v>
      </c>
      <c r="D340" s="16">
        <v>43647</v>
      </c>
      <c r="E340" s="14">
        <v>7</v>
      </c>
      <c r="F340" s="18" t="s">
        <v>439</v>
      </c>
      <c r="G340" s="18" t="str">
        <f t="shared" si="16"/>
        <v>Honey Creek Resort</v>
      </c>
      <c r="H340" s="14" t="s">
        <v>374</v>
      </c>
      <c r="I340" s="14" t="s">
        <v>34</v>
      </c>
      <c r="J340" s="14" t="str">
        <f t="shared" si="17"/>
        <v>Impoundment</v>
      </c>
      <c r="K340" s="14" t="s">
        <v>35</v>
      </c>
      <c r="L340" s="14">
        <v>48</v>
      </c>
      <c r="N340" s="33">
        <v>0.255</v>
      </c>
      <c r="O340" s="24">
        <v>8.1999999999999993</v>
      </c>
      <c r="P340" s="24">
        <v>30</v>
      </c>
      <c r="Q340" s="24">
        <v>7.9</v>
      </c>
      <c r="R340" s="24">
        <v>39</v>
      </c>
      <c r="S340" s="24">
        <v>8.1780000000000008</v>
      </c>
      <c r="T340" s="24">
        <v>7.0000000000000007E-2</v>
      </c>
      <c r="U340" s="24">
        <v>4.1000000000000002E-2</v>
      </c>
      <c r="V340" s="24">
        <v>0.316</v>
      </c>
      <c r="W340" s="24">
        <v>6.4500000000000002E-2</v>
      </c>
      <c r="X340" s="24">
        <v>0.79800000000000004</v>
      </c>
      <c r="Y340" s="24">
        <v>2.1600000000000001E-2</v>
      </c>
      <c r="Z340" s="24">
        <v>6.7030000000000003</v>
      </c>
    </row>
    <row r="341" spans="1:26" ht="16.5" hidden="1" customHeight="1" x14ac:dyDescent="0.25">
      <c r="A341" s="14" t="str">
        <f t="shared" si="15"/>
        <v>2019_7_21890001</v>
      </c>
      <c r="B341" s="18">
        <v>2019</v>
      </c>
      <c r="C341" s="14">
        <v>21890001</v>
      </c>
      <c r="D341" s="16">
        <v>43647</v>
      </c>
      <c r="E341" s="14">
        <v>7</v>
      </c>
      <c r="F341" s="14" t="s">
        <v>441</v>
      </c>
      <c r="G341" s="18" t="str">
        <f t="shared" si="16"/>
        <v>Lacey-Keosauqua</v>
      </c>
      <c r="H341" s="14" t="s">
        <v>33</v>
      </c>
      <c r="I341" s="14" t="s">
        <v>34</v>
      </c>
      <c r="J341" s="14" t="str">
        <f t="shared" si="17"/>
        <v>Impoundment</v>
      </c>
      <c r="K341" s="14" t="s">
        <v>35</v>
      </c>
      <c r="L341" s="14">
        <v>25.5</v>
      </c>
      <c r="N341" s="33">
        <v>0</v>
      </c>
      <c r="O341" s="24">
        <v>7.71</v>
      </c>
      <c r="P341" s="24">
        <v>29.1</v>
      </c>
      <c r="Q341" s="24">
        <v>7.46</v>
      </c>
      <c r="R341" s="24">
        <v>15.6</v>
      </c>
      <c r="S341" s="24">
        <v>8.7420000000000009</v>
      </c>
      <c r="T341" s="24">
        <v>0.39800000000000002</v>
      </c>
      <c r="U341" s="24">
        <v>-3.2000000000000001E-2</v>
      </c>
      <c r="V341" s="24">
        <v>0.17699999999999999</v>
      </c>
      <c r="W341" s="24">
        <v>1.8100000000000002E-2</v>
      </c>
      <c r="X341" s="24">
        <v>-3.4000000000000002E-2</v>
      </c>
      <c r="Y341" s="24">
        <v>1.44E-2</v>
      </c>
      <c r="Z341" s="24">
        <v>1.5149999999999999</v>
      </c>
    </row>
    <row r="342" spans="1:26" ht="16.5" hidden="1" customHeight="1" x14ac:dyDescent="0.25">
      <c r="A342" s="14" t="str">
        <f t="shared" si="15"/>
        <v>2019_7_21910001</v>
      </c>
      <c r="B342" s="18">
        <v>2019</v>
      </c>
      <c r="C342" s="14">
        <v>21910001</v>
      </c>
      <c r="D342" s="16">
        <v>43647</v>
      </c>
      <c r="E342" s="14">
        <v>7</v>
      </c>
      <c r="F342" s="14" t="s">
        <v>552</v>
      </c>
      <c r="G342" s="18" t="str">
        <f t="shared" si="16"/>
        <v>Lake Ahquabi</v>
      </c>
      <c r="H342" s="14" t="s">
        <v>33</v>
      </c>
      <c r="I342" s="14" t="s">
        <v>34</v>
      </c>
      <c r="J342" s="14" t="str">
        <f t="shared" si="17"/>
        <v>Impoundment</v>
      </c>
      <c r="K342" s="14" t="s">
        <v>35</v>
      </c>
      <c r="L342" s="14">
        <v>21.2</v>
      </c>
      <c r="N342" s="33">
        <v>0</v>
      </c>
      <c r="O342" s="32">
        <v>9</v>
      </c>
      <c r="P342" s="24">
        <v>30</v>
      </c>
      <c r="Q342" s="24">
        <v>9</v>
      </c>
      <c r="R342" s="24">
        <v>9.3000000000000007</v>
      </c>
      <c r="S342" s="24">
        <v>7.1159999999999997</v>
      </c>
      <c r="T342" s="24">
        <v>0.03</v>
      </c>
      <c r="U342" s="24">
        <v>-8.9999999999999993E-3</v>
      </c>
      <c r="V342" s="24">
        <v>0.432</v>
      </c>
      <c r="W342" s="24">
        <v>0.02</v>
      </c>
      <c r="X342" s="24">
        <v>-3.6999999999999998E-2</v>
      </c>
      <c r="Y342" s="24">
        <v>6.1999999999999998E-3</v>
      </c>
      <c r="Z342" s="24">
        <v>9.9030000000000005</v>
      </c>
    </row>
    <row r="343" spans="1:26" ht="16.5" hidden="1" customHeight="1" x14ac:dyDescent="0.25">
      <c r="A343" s="14" t="str">
        <f t="shared" si="15"/>
        <v>2019_7_21150001</v>
      </c>
      <c r="B343" s="18">
        <v>2019</v>
      </c>
      <c r="C343" s="14">
        <v>21150001</v>
      </c>
      <c r="D343" s="16">
        <v>43647</v>
      </c>
      <c r="E343" s="14">
        <v>7</v>
      </c>
      <c r="F343" s="14" t="s">
        <v>203</v>
      </c>
      <c r="G343" s="18" t="str">
        <f t="shared" si="16"/>
        <v>Lake Anita</v>
      </c>
      <c r="H343" s="14" t="s">
        <v>33</v>
      </c>
      <c r="I343" s="14" t="s">
        <v>34</v>
      </c>
      <c r="J343" s="14" t="str">
        <f t="shared" si="17"/>
        <v>Impoundment</v>
      </c>
      <c r="K343" s="14" t="s">
        <v>35</v>
      </c>
      <c r="L343" s="14">
        <v>33.200000000000003</v>
      </c>
      <c r="N343" s="33">
        <v>0.13500000000000001</v>
      </c>
      <c r="O343" s="32">
        <v>9.08</v>
      </c>
      <c r="P343" s="24">
        <v>30.3</v>
      </c>
      <c r="Q343" s="24">
        <v>12.22</v>
      </c>
      <c r="R343" s="24">
        <v>6.81</v>
      </c>
      <c r="S343" s="24">
        <v>6.383</v>
      </c>
      <c r="T343" s="24">
        <v>1.4E-2</v>
      </c>
      <c r="U343" s="24">
        <v>-6.0000000000000001E-3</v>
      </c>
      <c r="V343" s="24">
        <v>0.28000000000000003</v>
      </c>
      <c r="W343" s="24">
        <v>3.09E-2</v>
      </c>
      <c r="X343" s="24">
        <v>-4.0000000000000001E-3</v>
      </c>
      <c r="Y343" s="24">
        <v>4.4000000000000003E-3</v>
      </c>
      <c r="Z343" s="24">
        <v>7.67</v>
      </c>
    </row>
    <row r="344" spans="1:26" ht="16.5" hidden="1" customHeight="1" x14ac:dyDescent="0.25">
      <c r="A344" s="14" t="str">
        <f t="shared" si="15"/>
        <v>2019_7_21920001</v>
      </c>
      <c r="B344" s="18">
        <v>2019</v>
      </c>
      <c r="C344" s="14">
        <v>21920001</v>
      </c>
      <c r="D344" s="16">
        <v>43647</v>
      </c>
      <c r="E344" s="14">
        <v>7</v>
      </c>
      <c r="F344" s="14" t="s">
        <v>360</v>
      </c>
      <c r="G344" s="18" t="str">
        <f t="shared" si="16"/>
        <v>Lake Darling</v>
      </c>
      <c r="H344" s="14" t="s">
        <v>33</v>
      </c>
      <c r="I344" s="14" t="s">
        <v>34</v>
      </c>
      <c r="J344" s="14" t="str">
        <f t="shared" si="17"/>
        <v>Impoundment</v>
      </c>
      <c r="K344" s="14" t="s">
        <v>35</v>
      </c>
      <c r="L344" s="14">
        <v>21.6</v>
      </c>
      <c r="N344" s="33">
        <v>11.417</v>
      </c>
      <c r="O344" s="32">
        <v>9.15</v>
      </c>
      <c r="P344" s="24">
        <v>27.6</v>
      </c>
      <c r="Q344" s="24">
        <v>15.36</v>
      </c>
      <c r="R344" s="24">
        <v>66.8</v>
      </c>
      <c r="S344" s="24">
        <v>8.7530000000000001</v>
      </c>
      <c r="T344" s="24">
        <v>0.14699999999999999</v>
      </c>
      <c r="U344" s="24">
        <v>0.16900000000000001</v>
      </c>
      <c r="V344" s="24">
        <v>1.129</v>
      </c>
      <c r="W344" s="24">
        <v>5.33E-2</v>
      </c>
      <c r="X344" s="24">
        <v>0.69399999999999995</v>
      </c>
      <c r="Y344" s="24">
        <v>6.2300000000000001E-2</v>
      </c>
      <c r="Z344" s="24">
        <v>9.8610000000000007</v>
      </c>
    </row>
    <row r="345" spans="1:26" ht="16.5" hidden="1" customHeight="1" x14ac:dyDescent="0.25">
      <c r="A345" s="14" t="str">
        <f t="shared" si="15"/>
        <v>2019_7_21620001</v>
      </c>
      <c r="B345" s="18">
        <v>2019</v>
      </c>
      <c r="C345" s="14">
        <v>21620001</v>
      </c>
      <c r="D345" s="16">
        <v>43647</v>
      </c>
      <c r="E345" s="14">
        <v>7</v>
      </c>
      <c r="F345" s="14" t="s">
        <v>356</v>
      </c>
      <c r="G345" s="18" t="str">
        <f t="shared" si="16"/>
        <v>Lake Keomah</v>
      </c>
      <c r="H345" s="14" t="s">
        <v>33</v>
      </c>
      <c r="I345" s="14" t="s">
        <v>34</v>
      </c>
      <c r="J345" s="14" t="str">
        <f t="shared" si="17"/>
        <v>Impoundment</v>
      </c>
      <c r="K345" s="14" t="s">
        <v>357</v>
      </c>
      <c r="L345" s="14">
        <v>18.3</v>
      </c>
      <c r="N345" s="33">
        <v>0.60299999999999998</v>
      </c>
      <c r="O345" s="32">
        <v>8.81</v>
      </c>
      <c r="P345" s="24">
        <v>30.1</v>
      </c>
      <c r="Q345" s="24">
        <v>10.59</v>
      </c>
      <c r="R345" s="24">
        <v>10.5</v>
      </c>
      <c r="S345" s="24">
        <v>7.7130000000000001</v>
      </c>
      <c r="T345" s="24">
        <v>8.5999999999999993E-2</v>
      </c>
      <c r="U345" s="24">
        <v>1.6E-2</v>
      </c>
      <c r="V345" s="24">
        <v>0.50800000000000001</v>
      </c>
      <c r="W345" s="24">
        <v>8.0799999999999997E-2</v>
      </c>
      <c r="X345" s="24">
        <v>0.878</v>
      </c>
      <c r="Y345" s="24">
        <v>9.5100000000000004E-2</v>
      </c>
      <c r="Z345" s="24">
        <v>9.3450000000000006</v>
      </c>
    </row>
    <row r="346" spans="1:26" ht="16.5" hidden="1" customHeight="1" x14ac:dyDescent="0.25">
      <c r="A346" s="14" t="str">
        <f t="shared" si="15"/>
        <v>2019_7_21520001</v>
      </c>
      <c r="B346" s="18">
        <v>2019</v>
      </c>
      <c r="C346" s="14">
        <v>21520001</v>
      </c>
      <c r="D346" s="16">
        <v>43647</v>
      </c>
      <c r="E346" s="14">
        <v>7</v>
      </c>
      <c r="F346" s="14" t="s">
        <v>367</v>
      </c>
      <c r="G346" s="18" t="str">
        <f t="shared" si="16"/>
        <v>Lake Macbride</v>
      </c>
      <c r="H346" s="14" t="s">
        <v>374</v>
      </c>
      <c r="I346" s="14" t="s">
        <v>34</v>
      </c>
      <c r="J346" s="14" t="str">
        <f t="shared" si="17"/>
        <v>Impoundment</v>
      </c>
      <c r="K346" s="14" t="s">
        <v>35</v>
      </c>
      <c r="L346" s="14">
        <v>45</v>
      </c>
      <c r="N346" s="33">
        <v>0</v>
      </c>
      <c r="O346" s="32">
        <v>8.7100000000000009</v>
      </c>
      <c r="P346" s="24">
        <v>28.2</v>
      </c>
      <c r="Q346" s="24">
        <v>13.19</v>
      </c>
      <c r="R346" s="24">
        <v>5.4</v>
      </c>
      <c r="S346" s="24">
        <v>8.1780000000000008</v>
      </c>
      <c r="T346" s="24">
        <v>3.0000000000000001E-3</v>
      </c>
      <c r="U346" s="24">
        <v>-2.8000000000000001E-2</v>
      </c>
      <c r="V346" s="24">
        <v>0.46400000000000002</v>
      </c>
      <c r="W346" s="24">
        <v>2.3400000000000001E-2</v>
      </c>
      <c r="X346" s="24">
        <v>2.3E-2</v>
      </c>
      <c r="Y346" s="24">
        <v>7.4999999999999997E-3</v>
      </c>
      <c r="Z346" s="24">
        <v>11.403</v>
      </c>
    </row>
    <row r="347" spans="1:26" ht="16.5" hidden="1" customHeight="1" x14ac:dyDescent="0.25">
      <c r="A347" s="14" t="str">
        <f t="shared" si="15"/>
        <v>2019_7_21780001</v>
      </c>
      <c r="B347" s="18">
        <v>2019</v>
      </c>
      <c r="C347" s="14">
        <v>21780001</v>
      </c>
      <c r="D347" s="16">
        <v>43647</v>
      </c>
      <c r="E347" s="14">
        <v>7</v>
      </c>
      <c r="F347" s="14" t="s">
        <v>394</v>
      </c>
      <c r="G347" s="18" t="str">
        <f t="shared" si="16"/>
        <v>Lake Manawa</v>
      </c>
      <c r="H347" s="14" t="s">
        <v>395</v>
      </c>
      <c r="I347" s="14" t="s">
        <v>39</v>
      </c>
      <c r="J347" s="14" t="str">
        <f t="shared" si="17"/>
        <v>Natural</v>
      </c>
      <c r="K347" s="14" t="s">
        <v>396</v>
      </c>
      <c r="L347" s="14">
        <v>22.5</v>
      </c>
      <c r="N347" s="33">
        <v>0</v>
      </c>
      <c r="O347" s="32">
        <v>8.32</v>
      </c>
      <c r="P347" s="24">
        <v>28.2</v>
      </c>
      <c r="Q347" s="24">
        <v>7.32</v>
      </c>
      <c r="R347" s="24">
        <v>12.6</v>
      </c>
      <c r="S347" s="24">
        <v>7.0019999999999998</v>
      </c>
      <c r="T347" s="24">
        <v>3.0000000000000001E-3</v>
      </c>
      <c r="U347" s="24">
        <v>-0.01</v>
      </c>
      <c r="V347" s="24">
        <v>0.374</v>
      </c>
      <c r="W347" s="24">
        <v>2.46E-2</v>
      </c>
      <c r="X347" s="24">
        <v>-1.9E-2</v>
      </c>
      <c r="Y347" s="24">
        <v>6.8999999999999999E-3</v>
      </c>
      <c r="Z347" s="24">
        <v>27.73</v>
      </c>
    </row>
    <row r="348" spans="1:26" ht="16.5" hidden="1" customHeight="1" x14ac:dyDescent="0.25">
      <c r="A348" s="14" t="str">
        <f t="shared" si="15"/>
        <v>2019_7_21870001</v>
      </c>
      <c r="B348" s="18">
        <v>2019</v>
      </c>
      <c r="C348" s="14">
        <v>21870001</v>
      </c>
      <c r="D348" s="16">
        <v>43647</v>
      </c>
      <c r="E348" s="14">
        <v>7</v>
      </c>
      <c r="F348" s="14" t="s">
        <v>205</v>
      </c>
      <c r="G348" s="18" t="str">
        <f t="shared" si="16"/>
        <v>Lake of Three Fires</v>
      </c>
      <c r="H348" s="14" t="s">
        <v>33</v>
      </c>
      <c r="I348" s="14" t="s">
        <v>34</v>
      </c>
      <c r="J348" s="14" t="str">
        <f t="shared" si="17"/>
        <v>Impoundment</v>
      </c>
      <c r="K348" s="14" t="s">
        <v>35</v>
      </c>
      <c r="L348" s="14">
        <v>27.8</v>
      </c>
      <c r="N348" s="33">
        <v>2.665</v>
      </c>
      <c r="O348" s="32">
        <v>10.11</v>
      </c>
      <c r="P348" s="24">
        <v>29.6</v>
      </c>
      <c r="Q348" s="24">
        <v>12.17</v>
      </c>
      <c r="R348" s="24">
        <v>14.7</v>
      </c>
      <c r="S348" s="24">
        <v>11.97</v>
      </c>
      <c r="T348" s="24">
        <v>6.9000000000000006E-2</v>
      </c>
      <c r="U348" s="24">
        <v>6.6000000000000003E-2</v>
      </c>
      <c r="V348" s="24">
        <v>0.97099999999999997</v>
      </c>
      <c r="W348" s="24">
        <v>3.4000000000000002E-2</v>
      </c>
      <c r="X348" s="24">
        <v>-2.4E-2</v>
      </c>
      <c r="Y348" s="24">
        <v>8.8000000000000005E-3</v>
      </c>
      <c r="Z348" s="24">
        <v>3.53</v>
      </c>
    </row>
    <row r="349" spans="1:26" ht="16.5" hidden="1" customHeight="1" x14ac:dyDescent="0.25">
      <c r="A349" s="14" t="str">
        <f t="shared" si="15"/>
        <v>2019_7_21260001</v>
      </c>
      <c r="B349" s="18">
        <v>2019</v>
      </c>
      <c r="C349" s="14">
        <v>21260001</v>
      </c>
      <c r="D349" s="16">
        <v>43647</v>
      </c>
      <c r="E349" s="14">
        <v>7</v>
      </c>
      <c r="F349" s="18" t="s">
        <v>421</v>
      </c>
      <c r="G349" s="18" t="str">
        <f t="shared" si="16"/>
        <v>Lake Wapello</v>
      </c>
      <c r="H349" s="14" t="s">
        <v>33</v>
      </c>
      <c r="I349" s="14" t="s">
        <v>34</v>
      </c>
      <c r="J349" s="14" t="str">
        <f t="shared" si="17"/>
        <v>Impoundment</v>
      </c>
      <c r="K349" s="14" t="s">
        <v>35</v>
      </c>
      <c r="L349" s="14">
        <v>35.1</v>
      </c>
      <c r="N349" s="33">
        <v>7.1999999999999995E-2</v>
      </c>
      <c r="O349" s="32">
        <v>8.34</v>
      </c>
      <c r="P349" s="24">
        <v>29.2</v>
      </c>
      <c r="Q349" s="24">
        <v>9.56</v>
      </c>
      <c r="R349" s="24">
        <v>12.4</v>
      </c>
      <c r="S349" s="24">
        <v>8.7029999999999994</v>
      </c>
      <c r="T349" s="24">
        <v>0.14399999999999999</v>
      </c>
      <c r="U349" s="24">
        <v>-0.10100000000000001</v>
      </c>
      <c r="V349" s="24">
        <v>0.35299999999999998</v>
      </c>
      <c r="W349" s="24">
        <v>2.06E-2</v>
      </c>
      <c r="X349" s="24">
        <v>-2.8000000000000001E-2</v>
      </c>
      <c r="Y349" s="24">
        <v>7.0000000000000001E-3</v>
      </c>
      <c r="Z349" s="24">
        <v>2.875</v>
      </c>
    </row>
    <row r="350" spans="1:26" ht="16.5" hidden="1" customHeight="1" x14ac:dyDescent="0.25">
      <c r="A350" s="14" t="str">
        <f t="shared" si="15"/>
        <v>2019_7_21670001</v>
      </c>
      <c r="B350" s="18">
        <v>2019</v>
      </c>
      <c r="C350" s="14">
        <v>21670001</v>
      </c>
      <c r="D350" s="16">
        <v>43647</v>
      </c>
      <c r="E350" s="14">
        <v>7</v>
      </c>
      <c r="F350" s="14" t="s">
        <v>553</v>
      </c>
      <c r="G350" s="18" t="str">
        <f t="shared" si="16"/>
        <v>Lewis and Clark</v>
      </c>
      <c r="H350" s="14" t="s">
        <v>395</v>
      </c>
      <c r="I350" s="14" t="s">
        <v>554</v>
      </c>
      <c r="J350" s="14" t="s">
        <v>39</v>
      </c>
      <c r="K350" s="14" t="s">
        <v>357</v>
      </c>
      <c r="L350" s="14">
        <v>11.4</v>
      </c>
      <c r="N350" s="33">
        <v>0</v>
      </c>
      <c r="O350" s="32">
        <v>8.2899999999999991</v>
      </c>
      <c r="P350" s="24">
        <v>28.6</v>
      </c>
      <c r="Q350" s="24">
        <v>8.02</v>
      </c>
      <c r="R350" s="24">
        <v>12.3</v>
      </c>
      <c r="S350" s="24">
        <v>9.33</v>
      </c>
      <c r="T350" s="24">
        <v>0.106</v>
      </c>
      <c r="U350" s="24">
        <v>1.9E-2</v>
      </c>
      <c r="V350" s="24">
        <v>0.52200000000000002</v>
      </c>
      <c r="W350" s="24">
        <v>0.02</v>
      </c>
      <c r="X350" s="24">
        <v>-1.2999999999999999E-2</v>
      </c>
      <c r="Y350" s="24">
        <v>1.1900000000000001E-2</v>
      </c>
      <c r="Z350" s="24">
        <v>12.122</v>
      </c>
    </row>
    <row r="351" spans="1:26" ht="16.5" hidden="1" customHeight="1" x14ac:dyDescent="0.25">
      <c r="A351" s="14" t="str">
        <f t="shared" si="15"/>
        <v>2019_7_21420001</v>
      </c>
      <c r="B351" s="18">
        <v>2019</v>
      </c>
      <c r="C351" s="14">
        <v>21420001</v>
      </c>
      <c r="D351" s="16">
        <v>43647</v>
      </c>
      <c r="E351" s="14">
        <v>7</v>
      </c>
      <c r="F351" s="14" t="s">
        <v>48</v>
      </c>
      <c r="G351" s="18" t="str">
        <f t="shared" si="16"/>
        <v>Lower Pine Lake</v>
      </c>
      <c r="H351" s="14" t="s">
        <v>33</v>
      </c>
      <c r="I351" s="14" t="s">
        <v>34</v>
      </c>
      <c r="J351" s="14" t="str">
        <f t="shared" si="17"/>
        <v>Impoundment</v>
      </c>
      <c r="K351" s="14" t="s">
        <v>35</v>
      </c>
      <c r="L351" s="14">
        <v>16</v>
      </c>
      <c r="N351" s="33">
        <v>0.05</v>
      </c>
      <c r="O351" s="32">
        <v>8.5</v>
      </c>
      <c r="P351" s="24">
        <v>27.3</v>
      </c>
      <c r="Q351" s="24">
        <v>11.3</v>
      </c>
      <c r="R351" s="24">
        <v>6</v>
      </c>
      <c r="S351" s="24">
        <v>5.0030000000000001</v>
      </c>
      <c r="T351" s="24">
        <v>1.7000000000000001E-2</v>
      </c>
      <c r="U351" s="24">
        <v>1.9E-2</v>
      </c>
      <c r="V351" s="24">
        <v>0.28699999999999998</v>
      </c>
      <c r="W351" s="24">
        <v>3.3599999999999998E-2</v>
      </c>
      <c r="X351" s="24">
        <v>1.327</v>
      </c>
      <c r="Y351" s="24">
        <v>6.9199999999999998E-2</v>
      </c>
      <c r="Z351" s="24">
        <v>21.757999999999999</v>
      </c>
    </row>
    <row r="352" spans="1:26" ht="16.5" hidden="1" customHeight="1" x14ac:dyDescent="0.25">
      <c r="A352" s="14" t="str">
        <f t="shared" si="15"/>
        <v>2019_7_21170002</v>
      </c>
      <c r="B352" s="18">
        <v>2019</v>
      </c>
      <c r="C352" s="14">
        <v>21170002</v>
      </c>
      <c r="D352" s="16">
        <v>43647</v>
      </c>
      <c r="E352" s="14">
        <v>7</v>
      </c>
      <c r="F352" s="14" t="s">
        <v>50</v>
      </c>
      <c r="G352" s="18" t="s">
        <v>44</v>
      </c>
      <c r="H352" s="14" t="s">
        <v>38</v>
      </c>
      <c r="I352" s="14" t="s">
        <v>39</v>
      </c>
      <c r="J352" s="14" t="str">
        <f t="shared" si="17"/>
        <v>Natural</v>
      </c>
      <c r="K352" s="14" t="s">
        <v>40</v>
      </c>
      <c r="L352" s="14">
        <v>9.6</v>
      </c>
      <c r="N352" s="33">
        <v>1.355</v>
      </c>
      <c r="O352" s="32">
        <v>8.3000000000000007</v>
      </c>
      <c r="P352" s="24">
        <v>28</v>
      </c>
      <c r="Q352" s="24">
        <v>9.1999999999999993</v>
      </c>
      <c r="R352" s="24">
        <v>12</v>
      </c>
      <c r="S352" s="24">
        <v>9.3390000000000004</v>
      </c>
      <c r="T352" s="24">
        <v>3.0000000000000001E-3</v>
      </c>
      <c r="U352" s="24">
        <v>-3.5999999999999997E-2</v>
      </c>
      <c r="V352" s="24">
        <v>0.46300000000000002</v>
      </c>
      <c r="W352" s="24">
        <v>3.4599999999999999E-2</v>
      </c>
      <c r="X352" s="24">
        <v>-3.4000000000000002E-2</v>
      </c>
      <c r="Y352" s="24">
        <v>6.6E-3</v>
      </c>
      <c r="Z352" s="24">
        <v>11.571999999999999</v>
      </c>
    </row>
    <row r="353" spans="1:26" ht="16.5" hidden="1" customHeight="1" x14ac:dyDescent="0.25">
      <c r="A353" s="14" t="str">
        <f t="shared" si="15"/>
        <v>2019_7_21270001</v>
      </c>
      <c r="B353" s="18">
        <v>2019</v>
      </c>
      <c r="C353" s="14">
        <v>21270001</v>
      </c>
      <c r="D353" s="16">
        <v>43647</v>
      </c>
      <c r="E353" s="14">
        <v>7</v>
      </c>
      <c r="F353" s="14" t="s">
        <v>555</v>
      </c>
      <c r="G353" s="18" t="str">
        <f t="shared" si="16"/>
        <v>Nine Eagles</v>
      </c>
      <c r="H353" s="14" t="s">
        <v>33</v>
      </c>
      <c r="I353" s="14" t="s">
        <v>34</v>
      </c>
      <c r="J353" s="14" t="str">
        <f t="shared" si="17"/>
        <v>Impoundment</v>
      </c>
      <c r="K353" s="14" t="s">
        <v>357</v>
      </c>
      <c r="L353" s="14">
        <v>34</v>
      </c>
      <c r="N353" s="33">
        <v>0.03</v>
      </c>
      <c r="O353" s="32">
        <v>9.1999999999999993</v>
      </c>
      <c r="P353" s="24">
        <v>32</v>
      </c>
      <c r="Q353" s="24">
        <v>7.9</v>
      </c>
      <c r="R353" s="24">
        <v>6.1</v>
      </c>
      <c r="S353" s="24">
        <v>8.5649999999999995</v>
      </c>
      <c r="T353" s="24">
        <v>6.6000000000000003E-2</v>
      </c>
      <c r="U353" s="24">
        <v>1.9E-2</v>
      </c>
      <c r="V353" s="24">
        <v>0.152</v>
      </c>
      <c r="W353" s="24">
        <v>1.46E-2</v>
      </c>
      <c r="X353" s="24">
        <v>-2.3E-2</v>
      </c>
      <c r="Y353" s="24">
        <v>4.4000000000000003E-3</v>
      </c>
      <c r="Z353" s="24">
        <v>0.95399999999999996</v>
      </c>
    </row>
    <row r="354" spans="1:26" ht="16.5" hidden="1" customHeight="1" x14ac:dyDescent="0.25">
      <c r="A354" s="14" t="str">
        <f t="shared" si="15"/>
        <v>2019_7_21130002</v>
      </c>
      <c r="B354" s="18">
        <v>2019</v>
      </c>
      <c r="C354" s="14">
        <v>21130002</v>
      </c>
      <c r="D354" s="16">
        <v>43647</v>
      </c>
      <c r="E354" s="14">
        <v>7</v>
      </c>
      <c r="F354" s="14" t="s">
        <v>370</v>
      </c>
      <c r="G354" s="18" t="s">
        <v>531</v>
      </c>
      <c r="H354" s="14" t="s">
        <v>38</v>
      </c>
      <c r="I354" s="14" t="s">
        <v>39</v>
      </c>
      <c r="J354" s="14" t="str">
        <f t="shared" si="17"/>
        <v>Natural</v>
      </c>
      <c r="K354" s="14" t="s">
        <v>40</v>
      </c>
      <c r="L354" s="14">
        <v>11.7</v>
      </c>
      <c r="N354" s="33">
        <v>0.42799999999999999</v>
      </c>
      <c r="O354" s="32">
        <v>7.76</v>
      </c>
      <c r="P354" s="24">
        <v>26.1</v>
      </c>
      <c r="Q354" s="24">
        <v>2.78</v>
      </c>
      <c r="R354" s="24">
        <v>4.1500000000000004</v>
      </c>
      <c r="S354" s="24">
        <v>7.0629999999999997</v>
      </c>
      <c r="T354" s="24">
        <v>1.9E-2</v>
      </c>
      <c r="U354" s="24">
        <v>1E-3</v>
      </c>
      <c r="V354" s="24">
        <v>0.69699999999999995</v>
      </c>
      <c r="W354" s="24">
        <v>0.38469999999999999</v>
      </c>
      <c r="X354" s="24">
        <v>2.9000000000000001E-2</v>
      </c>
      <c r="Y354" s="24">
        <v>1.06E-2</v>
      </c>
      <c r="Z354" s="24">
        <v>17.338999999999999</v>
      </c>
    </row>
    <row r="355" spans="1:26" ht="16.5" hidden="1" customHeight="1" x14ac:dyDescent="0.25">
      <c r="A355" s="14" t="str">
        <f t="shared" si="15"/>
        <v>2019_7_21130001</v>
      </c>
      <c r="B355" s="18">
        <v>2019</v>
      </c>
      <c r="C355" s="14">
        <v>21130001</v>
      </c>
      <c r="D355" s="16">
        <v>43647</v>
      </c>
      <c r="E355" s="14">
        <v>7</v>
      </c>
      <c r="F355" s="14" t="s">
        <v>372</v>
      </c>
      <c r="G355" s="18" t="s">
        <v>531</v>
      </c>
      <c r="H355" s="14" t="s">
        <v>38</v>
      </c>
      <c r="I355" s="14" t="s">
        <v>39</v>
      </c>
      <c r="J355" s="14" t="str">
        <f t="shared" si="17"/>
        <v>Natural</v>
      </c>
      <c r="K355" s="14" t="s">
        <v>40</v>
      </c>
      <c r="L355" s="14">
        <v>11.7</v>
      </c>
      <c r="N355" s="33">
        <v>0.51700000000000002</v>
      </c>
      <c r="O355" s="32">
        <v>7.68</v>
      </c>
      <c r="P355" s="24">
        <v>25.8</v>
      </c>
      <c r="Q355" s="24">
        <v>2.93</v>
      </c>
      <c r="R355" s="24">
        <v>6.22</v>
      </c>
      <c r="S355" s="24">
        <v>8.2270000000000003</v>
      </c>
      <c r="T355" s="24">
        <v>1.4E-2</v>
      </c>
      <c r="U355" s="24">
        <v>1.2999999999999999E-2</v>
      </c>
      <c r="V355" s="24">
        <v>0.87</v>
      </c>
      <c r="W355" s="24">
        <v>0.40770000000000001</v>
      </c>
      <c r="X355" s="24">
        <v>3.5000000000000003E-2</v>
      </c>
      <c r="Y355" s="24">
        <v>1.0999999999999999E-2</v>
      </c>
      <c r="Z355" s="24">
        <v>17.452000000000002</v>
      </c>
    </row>
    <row r="356" spans="1:26" ht="16.5" hidden="1" customHeight="1" x14ac:dyDescent="0.25">
      <c r="A356" s="14" t="str">
        <f t="shared" si="15"/>
        <v>2019_7_21300002</v>
      </c>
      <c r="B356" s="18">
        <v>2019</v>
      </c>
      <c r="C356" s="14">
        <v>21300002</v>
      </c>
      <c r="D356" s="16">
        <v>43647</v>
      </c>
      <c r="E356" s="14">
        <v>7</v>
      </c>
      <c r="F356" s="14" t="s">
        <v>556</v>
      </c>
      <c r="G356" s="18" t="s">
        <v>561</v>
      </c>
      <c r="H356" s="14" t="s">
        <v>38</v>
      </c>
      <c r="I356" s="14" t="s">
        <v>39</v>
      </c>
      <c r="J356" s="14" t="str">
        <f t="shared" si="17"/>
        <v>Natural</v>
      </c>
      <c r="K356" s="14" t="s">
        <v>40</v>
      </c>
      <c r="L356" s="14">
        <v>138.9</v>
      </c>
      <c r="N356" s="33">
        <v>0.34799999999999998</v>
      </c>
      <c r="O356" s="32">
        <v>8.3000000000000007</v>
      </c>
      <c r="P356" s="24">
        <v>24</v>
      </c>
      <c r="Q356" s="24">
        <v>4.04</v>
      </c>
      <c r="R356" s="24">
        <v>1.31</v>
      </c>
      <c r="S356" s="24">
        <v>6.2770000000000001</v>
      </c>
      <c r="T356" s="24">
        <v>0.21099999999999999</v>
      </c>
      <c r="U356" s="24">
        <v>0.112</v>
      </c>
      <c r="V356" s="24">
        <v>0.56399999999999995</v>
      </c>
      <c r="W356" s="24">
        <v>3.5799999999999998E-2</v>
      </c>
      <c r="X356" s="24">
        <v>-0.02</v>
      </c>
      <c r="Y356" s="24">
        <v>4.7000000000000002E-3</v>
      </c>
      <c r="Z356" s="24">
        <v>22.774000000000001</v>
      </c>
    </row>
    <row r="357" spans="1:26" ht="16.5" hidden="1" customHeight="1" x14ac:dyDescent="0.25">
      <c r="A357" s="14" t="str">
        <f t="shared" si="15"/>
        <v>2019_7_21570001</v>
      </c>
      <c r="B357" s="18">
        <v>2019</v>
      </c>
      <c r="C357" s="14">
        <v>21570001</v>
      </c>
      <c r="D357" s="16">
        <v>43647</v>
      </c>
      <c r="E357" s="14">
        <v>7</v>
      </c>
      <c r="F357" s="14" t="s">
        <v>425</v>
      </c>
      <c r="G357" s="18" t="str">
        <f t="shared" si="16"/>
        <v>Pleasant Creek</v>
      </c>
      <c r="H357" s="14" t="e">
        <v>#N/A</v>
      </c>
      <c r="I357" s="14" t="e">
        <v>#N/A</v>
      </c>
      <c r="J357" s="14" t="e">
        <f t="shared" si="17"/>
        <v>#N/A</v>
      </c>
      <c r="K357" s="14" t="e">
        <v>#N/A</v>
      </c>
      <c r="L357" s="14">
        <v>55.5</v>
      </c>
      <c r="N357" s="33">
        <v>0</v>
      </c>
      <c r="O357" s="32">
        <v>8.42</v>
      </c>
      <c r="P357" s="24">
        <v>26.7</v>
      </c>
      <c r="Q357" s="24">
        <v>9.89</v>
      </c>
      <c r="R357" s="24">
        <v>2.16</v>
      </c>
      <c r="S357" s="24">
        <v>6.3449999999999998</v>
      </c>
      <c r="T357" s="24">
        <v>3.0000000000000001E-3</v>
      </c>
      <c r="U357" s="24">
        <v>-8.4000000000000005E-2</v>
      </c>
      <c r="V357" s="24">
        <v>0.23499999999999999</v>
      </c>
      <c r="W357" s="24">
        <v>1.3299999999999999E-2</v>
      </c>
      <c r="X357" s="24">
        <v>-3.9E-2</v>
      </c>
      <c r="Y357" s="24">
        <v>2.7000000000000001E-3</v>
      </c>
      <c r="Z357" s="24">
        <v>6.1760000000000002</v>
      </c>
    </row>
    <row r="358" spans="1:26" ht="16.5" hidden="1" customHeight="1" x14ac:dyDescent="0.25">
      <c r="A358" s="14" t="str">
        <f t="shared" si="15"/>
        <v>2019_7_21830001</v>
      </c>
      <c r="B358" s="18">
        <v>2019</v>
      </c>
      <c r="C358" s="14">
        <v>21830001</v>
      </c>
      <c r="D358" s="16">
        <v>43647</v>
      </c>
      <c r="E358" s="14">
        <v>7</v>
      </c>
      <c r="F358" s="14" t="s">
        <v>401</v>
      </c>
      <c r="G358" s="18" t="str">
        <f t="shared" si="16"/>
        <v>Prairie Rose</v>
      </c>
      <c r="H358" s="14" t="s">
        <v>33</v>
      </c>
      <c r="I358" s="14" t="s">
        <v>34</v>
      </c>
      <c r="J358" s="14" t="str">
        <f t="shared" si="17"/>
        <v>Impoundment</v>
      </c>
      <c r="K358" s="14" t="s">
        <v>357</v>
      </c>
      <c r="L358" s="14">
        <v>25</v>
      </c>
      <c r="N358" s="33">
        <v>0</v>
      </c>
      <c r="O358" s="32">
        <v>9.1300000000000008</v>
      </c>
      <c r="P358" s="24">
        <v>29.7</v>
      </c>
      <c r="Q358" s="24">
        <v>12.02</v>
      </c>
      <c r="R358" s="24">
        <v>4.68</v>
      </c>
      <c r="S358" s="24">
        <v>5.5910000000000002</v>
      </c>
      <c r="T358" s="24">
        <v>6.0000000000000001E-3</v>
      </c>
      <c r="U358" s="24">
        <v>4.8000000000000001E-2</v>
      </c>
      <c r="V358" s="24">
        <v>0.39200000000000002</v>
      </c>
      <c r="W358" s="24">
        <v>5.0299999999999997E-2</v>
      </c>
      <c r="X358" s="24">
        <v>1.0999999999999999E-2</v>
      </c>
      <c r="Y358" s="24">
        <v>7.4000000000000003E-3</v>
      </c>
      <c r="Z358" s="24">
        <v>10.148999999999999</v>
      </c>
    </row>
    <row r="359" spans="1:26" ht="16.5" hidden="1" customHeight="1" x14ac:dyDescent="0.25">
      <c r="A359" s="14" t="str">
        <f t="shared" si="15"/>
        <v>2019_7_21590001</v>
      </c>
      <c r="B359" s="18">
        <v>2019</v>
      </c>
      <c r="C359" s="14">
        <v>21590001</v>
      </c>
      <c r="D359" s="16">
        <v>43647</v>
      </c>
      <c r="E359" s="14">
        <v>7</v>
      </c>
      <c r="F359" s="14" t="s">
        <v>435</v>
      </c>
      <c r="G359" s="18" t="str">
        <f t="shared" si="16"/>
        <v>Red Haw</v>
      </c>
      <c r="H359" s="14" t="s">
        <v>33</v>
      </c>
      <c r="I359" s="14" t="s">
        <v>34</v>
      </c>
      <c r="J359" s="14" t="str">
        <f t="shared" si="17"/>
        <v>Impoundment</v>
      </c>
      <c r="K359" s="14" t="s">
        <v>35</v>
      </c>
      <c r="L359" s="14">
        <v>35.6</v>
      </c>
      <c r="N359" s="33">
        <v>0</v>
      </c>
      <c r="O359" s="32">
        <v>7.9</v>
      </c>
      <c r="P359" s="24">
        <v>30</v>
      </c>
      <c r="Q359" s="24">
        <v>7.9</v>
      </c>
      <c r="R359" s="24">
        <v>6.4</v>
      </c>
      <c r="S359" s="24">
        <v>8.1379999999999999</v>
      </c>
      <c r="T359" s="24">
        <v>0.69599999999999995</v>
      </c>
      <c r="U359" s="24">
        <v>1.7999999999999999E-2</v>
      </c>
      <c r="V359" s="24">
        <v>3.01</v>
      </c>
      <c r="W359" s="24">
        <v>1.7899999999999999E-2</v>
      </c>
      <c r="X359" s="24">
        <v>1.0999999999999999E-2</v>
      </c>
      <c r="Y359" s="24">
        <v>3.8999999999999998E-3</v>
      </c>
      <c r="Z359" s="24">
        <v>4.577</v>
      </c>
    </row>
    <row r="360" spans="1:26" ht="16.5" hidden="1" customHeight="1" x14ac:dyDescent="0.25">
      <c r="A360" s="14" t="str">
        <f t="shared" si="15"/>
        <v>2019_7_21500001</v>
      </c>
      <c r="B360" s="18">
        <v>2019</v>
      </c>
      <c r="C360" s="14">
        <v>21500001</v>
      </c>
      <c r="D360" s="16">
        <v>43647</v>
      </c>
      <c r="E360" s="14">
        <v>7</v>
      </c>
      <c r="F360" s="14" t="s">
        <v>54</v>
      </c>
      <c r="G360" s="18" t="str">
        <f t="shared" si="16"/>
        <v>Rock Creek</v>
      </c>
      <c r="H360" s="14" t="s">
        <v>33</v>
      </c>
      <c r="I360" s="14" t="s">
        <v>34</v>
      </c>
      <c r="J360" s="14" t="str">
        <f t="shared" si="17"/>
        <v>Impoundment</v>
      </c>
      <c r="K360" s="14" t="s">
        <v>35</v>
      </c>
      <c r="L360" s="14">
        <v>17.8</v>
      </c>
      <c r="N360" s="33">
        <v>0</v>
      </c>
      <c r="O360" s="32">
        <v>8.3000000000000007</v>
      </c>
      <c r="P360" s="24">
        <v>23.2</v>
      </c>
      <c r="Q360" s="24">
        <v>10.3</v>
      </c>
      <c r="R360" s="24">
        <v>13.7</v>
      </c>
      <c r="S360" s="24">
        <v>4.1890000000000001</v>
      </c>
      <c r="T360" s="24">
        <v>0.01</v>
      </c>
      <c r="U360" s="24">
        <v>8.9999999999999993E-3</v>
      </c>
      <c r="V360" s="24">
        <v>0.439</v>
      </c>
      <c r="W360" s="24">
        <v>0.20200000000000001</v>
      </c>
      <c r="X360" s="24">
        <v>1.7</v>
      </c>
      <c r="Y360" s="24">
        <v>0.13109999999999999</v>
      </c>
      <c r="Z360" s="24">
        <v>10.448</v>
      </c>
    </row>
    <row r="361" spans="1:26" ht="16.5" hidden="1" customHeight="1" x14ac:dyDescent="0.25">
      <c r="A361" s="14" t="str">
        <f t="shared" si="15"/>
        <v>2019_7_21390001</v>
      </c>
      <c r="B361" s="18">
        <v>2019</v>
      </c>
      <c r="C361" s="14">
        <v>21390001</v>
      </c>
      <c r="D361" s="16">
        <v>43647</v>
      </c>
      <c r="E361" s="14">
        <v>7</v>
      </c>
      <c r="F361" s="14" t="s">
        <v>557</v>
      </c>
      <c r="G361" s="18" t="str">
        <f t="shared" si="16"/>
        <v>Springbrook Beach</v>
      </c>
      <c r="H361" s="14" t="s">
        <v>33</v>
      </c>
      <c r="I361" s="14" t="s">
        <v>34</v>
      </c>
      <c r="J361" s="14" t="str">
        <f t="shared" si="17"/>
        <v>Impoundment</v>
      </c>
      <c r="K361" s="14" t="s">
        <v>35</v>
      </c>
      <c r="L361" s="14">
        <v>22.5</v>
      </c>
      <c r="N361" s="33">
        <v>5.8000000000000003E-2</v>
      </c>
      <c r="O361" s="32">
        <v>8.9600000000000009</v>
      </c>
      <c r="P361" s="24">
        <v>29.2</v>
      </c>
      <c r="Q361" s="24">
        <v>12.07</v>
      </c>
      <c r="R361" s="24" t="s">
        <v>301</v>
      </c>
      <c r="S361" s="24">
        <v>4.8789999999999996</v>
      </c>
      <c r="T361" s="24">
        <v>3.9E-2</v>
      </c>
      <c r="U361" s="24">
        <v>-5.8999999999999997E-2</v>
      </c>
      <c r="V361" s="24">
        <v>0.49</v>
      </c>
      <c r="W361" s="24">
        <v>5.2600000000000001E-2</v>
      </c>
      <c r="X361" s="24">
        <v>1.5980000000000001</v>
      </c>
      <c r="Y361" s="24">
        <v>7.0400000000000004E-2</v>
      </c>
      <c r="Z361" s="24">
        <v>7.8879999999999999</v>
      </c>
    </row>
    <row r="362" spans="1:26" ht="16.5" hidden="1" customHeight="1" x14ac:dyDescent="0.25">
      <c r="A362" s="14" t="str">
        <f t="shared" si="15"/>
        <v>2019_7_21300003</v>
      </c>
      <c r="B362" s="18">
        <v>2019</v>
      </c>
      <c r="C362" s="14">
        <v>21300003</v>
      </c>
      <c r="D362" s="16">
        <v>43647</v>
      </c>
      <c r="E362" s="14">
        <v>7</v>
      </c>
      <c r="F362" s="14" t="s">
        <v>558</v>
      </c>
      <c r="G362" s="18" t="s">
        <v>561</v>
      </c>
      <c r="H362" s="14" t="s">
        <v>38</v>
      </c>
      <c r="I362" s="14" t="s">
        <v>39</v>
      </c>
      <c r="J362" s="14" t="str">
        <f t="shared" si="17"/>
        <v>Natural</v>
      </c>
      <c r="K362" s="14" t="s">
        <v>40</v>
      </c>
      <c r="L362" s="14">
        <v>138.9</v>
      </c>
      <c r="N362" s="33">
        <v>0</v>
      </c>
      <c r="O362" s="32">
        <v>8.11</v>
      </c>
      <c r="P362" s="24">
        <v>25.6</v>
      </c>
      <c r="Q362" s="24">
        <v>4.34</v>
      </c>
      <c r="R362" s="24">
        <v>3.71</v>
      </c>
      <c r="S362" s="24">
        <v>6.62</v>
      </c>
      <c r="T362" s="24">
        <v>0.16900000000000001</v>
      </c>
      <c r="U362" s="24">
        <v>1.4E-2</v>
      </c>
      <c r="V362" s="24">
        <v>0.441</v>
      </c>
      <c r="W362" s="24">
        <v>3.5000000000000003E-2</v>
      </c>
      <c r="X362" s="24">
        <v>-6.0000000000000001E-3</v>
      </c>
      <c r="Y362" s="24">
        <v>8.3000000000000001E-3</v>
      </c>
      <c r="Z362" s="24">
        <v>22.850999999999999</v>
      </c>
    </row>
    <row r="363" spans="1:26" ht="16.5" hidden="1" customHeight="1" x14ac:dyDescent="0.25">
      <c r="A363" s="14" t="str">
        <f t="shared" si="15"/>
        <v>2019_7_21860001</v>
      </c>
      <c r="B363" s="18">
        <v>2019</v>
      </c>
      <c r="C363" s="14">
        <v>21860001</v>
      </c>
      <c r="D363" s="16">
        <v>43647</v>
      </c>
      <c r="E363" s="14">
        <v>7</v>
      </c>
      <c r="F363" s="14" t="s">
        <v>364</v>
      </c>
      <c r="G363" s="18" t="str">
        <f t="shared" si="16"/>
        <v>Union Grove</v>
      </c>
      <c r="H363" s="14" t="s">
        <v>33</v>
      </c>
      <c r="I363" s="14" t="s">
        <v>34</v>
      </c>
      <c r="J363" s="14" t="str">
        <f t="shared" si="17"/>
        <v>Impoundment</v>
      </c>
      <c r="K363" s="14" t="s">
        <v>35</v>
      </c>
      <c r="L363" s="14">
        <v>20</v>
      </c>
      <c r="N363" s="33">
        <v>0</v>
      </c>
      <c r="O363" s="32">
        <v>8.2100000000000009</v>
      </c>
      <c r="P363" s="24">
        <v>25.4</v>
      </c>
      <c r="Q363" s="24">
        <v>12.64</v>
      </c>
      <c r="R363" s="24">
        <v>12.8</v>
      </c>
      <c r="S363" s="24">
        <v>4.2640000000000002</v>
      </c>
      <c r="T363" s="24">
        <v>7.5999999999999998E-2</v>
      </c>
      <c r="U363" s="24">
        <v>-0.05</v>
      </c>
      <c r="V363" s="24">
        <v>0.47099999999999997</v>
      </c>
      <c r="W363" s="24">
        <v>3.15E-2</v>
      </c>
      <c r="X363" s="24">
        <v>3.85</v>
      </c>
      <c r="Y363" s="24">
        <v>0.1022</v>
      </c>
      <c r="Z363" s="24">
        <v>10.965999999999999</v>
      </c>
    </row>
    <row r="364" spans="1:26" ht="16.5" hidden="1" customHeight="1" x14ac:dyDescent="0.25">
      <c r="A364" s="14" t="str">
        <f t="shared" si="15"/>
        <v>2019_7_21690001</v>
      </c>
      <c r="B364" s="18">
        <v>2019</v>
      </c>
      <c r="C364" s="14">
        <v>21690001</v>
      </c>
      <c r="D364" s="16">
        <v>43647</v>
      </c>
      <c r="E364" s="14">
        <v>7</v>
      </c>
      <c r="F364" s="14" t="s">
        <v>209</v>
      </c>
      <c r="G364" s="18" t="str">
        <f t="shared" si="16"/>
        <v>Viking Lake</v>
      </c>
      <c r="H364" s="14" t="s">
        <v>33</v>
      </c>
      <c r="I364" s="14" t="s">
        <v>34</v>
      </c>
      <c r="J364" s="14" t="str">
        <f t="shared" si="17"/>
        <v>Impoundment</v>
      </c>
      <c r="K364" s="14" t="s">
        <v>35</v>
      </c>
      <c r="L364" s="14">
        <v>42.3</v>
      </c>
      <c r="N364" s="33">
        <v>8.5000000000000006E-2</v>
      </c>
      <c r="O364" s="32">
        <v>9.68</v>
      </c>
      <c r="P364" s="24">
        <v>30.2</v>
      </c>
      <c r="Q364" s="24">
        <v>10.02</v>
      </c>
      <c r="R364" s="24">
        <v>6.02</v>
      </c>
      <c r="S364" s="24">
        <v>7.07</v>
      </c>
      <c r="T364" s="24">
        <v>4.2000000000000003E-2</v>
      </c>
      <c r="U364" s="24">
        <v>5.1999999999999998E-2</v>
      </c>
      <c r="V364" s="24">
        <v>0.42499999999999999</v>
      </c>
      <c r="W364" s="24">
        <v>1.35E-2</v>
      </c>
      <c r="X364" s="24">
        <v>-3.3000000000000002E-2</v>
      </c>
      <c r="Y364" s="24">
        <v>5.4000000000000003E-3</v>
      </c>
      <c r="Z364" s="24">
        <v>6.7679999999999998</v>
      </c>
    </row>
    <row r="365" spans="1:26" ht="16.5" hidden="1" customHeight="1" x14ac:dyDescent="0.25">
      <c r="A365" s="14" t="str">
        <f t="shared" si="15"/>
        <v>2019_8_21280001</v>
      </c>
      <c r="B365" s="18">
        <v>2019</v>
      </c>
      <c r="C365" s="14">
        <v>21280001</v>
      </c>
      <c r="D365" s="16">
        <v>43655</v>
      </c>
      <c r="E365" s="14">
        <v>8</v>
      </c>
      <c r="F365" s="14" t="s">
        <v>546</v>
      </c>
      <c r="G365" s="18" t="str">
        <f t="shared" si="16"/>
        <v>Backbone Beach</v>
      </c>
      <c r="H365" s="14" t="s">
        <v>33</v>
      </c>
      <c r="I365" s="14" t="s">
        <v>34</v>
      </c>
      <c r="J365" s="14" t="str">
        <f t="shared" si="17"/>
        <v>Impoundment</v>
      </c>
      <c r="K365" s="14" t="s">
        <v>35</v>
      </c>
      <c r="L365" s="14">
        <v>9</v>
      </c>
      <c r="N365" s="33">
        <v>0.23</v>
      </c>
      <c r="O365" s="32">
        <v>8.1300000000000008</v>
      </c>
      <c r="P365" s="24">
        <v>24.2</v>
      </c>
      <c r="Q365" s="24">
        <v>10.08</v>
      </c>
      <c r="R365" s="24">
        <v>14.5</v>
      </c>
      <c r="S365" s="24">
        <v>3.8860000000000001</v>
      </c>
      <c r="T365" s="24">
        <v>4.0099999999999997E-2</v>
      </c>
      <c r="U365" s="24">
        <v>5.6000000000000001E-2</v>
      </c>
      <c r="V365" s="24">
        <v>0.34599999999999997</v>
      </c>
      <c r="W365" s="24">
        <v>5.5599999999999997E-2</v>
      </c>
      <c r="X365" s="24">
        <v>5.1479999999999997</v>
      </c>
      <c r="Y365" s="24">
        <v>0.04</v>
      </c>
      <c r="Z365" s="24">
        <v>16.352</v>
      </c>
    </row>
    <row r="366" spans="1:26" ht="16.5" hidden="1" customHeight="1" x14ac:dyDescent="0.25">
      <c r="A366" s="14" t="str">
        <f t="shared" si="15"/>
        <v>2019_8_21350001</v>
      </c>
      <c r="B366" s="18">
        <v>2019</v>
      </c>
      <c r="C366" s="14">
        <v>21350001</v>
      </c>
      <c r="D366" s="16">
        <v>43655</v>
      </c>
      <c r="E366" s="14">
        <v>8</v>
      </c>
      <c r="F366" s="18" t="s">
        <v>32</v>
      </c>
      <c r="G366" s="18" t="str">
        <f t="shared" si="16"/>
        <v>Beeds Lake</v>
      </c>
      <c r="H366" s="14" t="s">
        <v>33</v>
      </c>
      <c r="I366" s="14" t="s">
        <v>34</v>
      </c>
      <c r="J366" s="14" t="str">
        <f t="shared" si="17"/>
        <v>Impoundment</v>
      </c>
      <c r="K366" s="14" t="s">
        <v>35</v>
      </c>
      <c r="L366" s="14">
        <v>24.6</v>
      </c>
      <c r="N366" s="33">
        <v>0</v>
      </c>
      <c r="O366" s="32">
        <v>7.96</v>
      </c>
      <c r="P366" s="24">
        <v>26.5</v>
      </c>
      <c r="Q366" s="24">
        <v>3.83</v>
      </c>
      <c r="R366" s="24">
        <v>21.1</v>
      </c>
      <c r="S366" s="24">
        <v>4.9139999999999997</v>
      </c>
      <c r="T366" s="24">
        <v>3.8199999999999998E-2</v>
      </c>
      <c r="U366" s="24">
        <v>1.2999999999999999E-2</v>
      </c>
      <c r="V366" s="24">
        <v>0.61299999999999999</v>
      </c>
      <c r="W366" s="24">
        <v>0.16539999999999999</v>
      </c>
      <c r="X366" s="24">
        <v>6.8259999999999996</v>
      </c>
      <c r="Y366" s="24">
        <v>9.8299999999999998E-2</v>
      </c>
      <c r="Z366" s="24">
        <v>12.747999999999999</v>
      </c>
    </row>
    <row r="367" spans="1:26" ht="16.5" hidden="1" customHeight="1" x14ac:dyDescent="0.25">
      <c r="A367" s="14" t="str">
        <f t="shared" si="15"/>
        <v>2019_8_21770001</v>
      </c>
      <c r="B367" s="18">
        <v>2019</v>
      </c>
      <c r="C367" s="14">
        <v>21770001</v>
      </c>
      <c r="D367" s="16">
        <v>43655</v>
      </c>
      <c r="E367" s="14">
        <v>8</v>
      </c>
      <c r="F367" s="18" t="s">
        <v>196</v>
      </c>
      <c r="G367" s="18" t="str">
        <f t="shared" si="16"/>
        <v>Big Creek</v>
      </c>
      <c r="H367" s="14" t="s">
        <v>33</v>
      </c>
      <c r="I367" s="14" t="s">
        <v>34</v>
      </c>
      <c r="J367" s="14" t="str">
        <f t="shared" si="17"/>
        <v>Impoundment</v>
      </c>
      <c r="K367" s="14" t="s">
        <v>40</v>
      </c>
      <c r="L367" s="14">
        <v>19.399999999999999</v>
      </c>
      <c r="N367" s="33">
        <v>7.8E-2</v>
      </c>
      <c r="O367" s="32">
        <v>8.3000000000000007</v>
      </c>
      <c r="P367" s="24">
        <v>26.1</v>
      </c>
      <c r="Q367" s="24">
        <v>9.4</v>
      </c>
      <c r="R367" s="24">
        <v>7.24</v>
      </c>
      <c r="S367" s="24">
        <v>4.9459999999999997</v>
      </c>
      <c r="T367" s="24">
        <v>3.1E-2</v>
      </c>
      <c r="U367" s="24">
        <v>-4.5999999999999999E-2</v>
      </c>
      <c r="V367" s="24">
        <v>5.0999999999999997E-2</v>
      </c>
      <c r="W367" s="24">
        <v>7.6899999999999996E-2</v>
      </c>
      <c r="X367" s="24">
        <v>3.758</v>
      </c>
      <c r="Y367" s="24">
        <v>6.9699999999999998E-2</v>
      </c>
      <c r="Z367" s="24">
        <v>17.193999999999999</v>
      </c>
    </row>
    <row r="368" spans="1:26" ht="16.5" hidden="1" customHeight="1" x14ac:dyDescent="0.25">
      <c r="A368" s="14" t="str">
        <f t="shared" si="15"/>
        <v>2019_8_21810002</v>
      </c>
      <c r="B368" s="18">
        <v>2019</v>
      </c>
      <c r="C368" s="14">
        <v>21810002</v>
      </c>
      <c r="D368" s="16">
        <v>43655</v>
      </c>
      <c r="E368" s="14">
        <v>8</v>
      </c>
      <c r="F368" s="18" t="s">
        <v>37</v>
      </c>
      <c r="G368" s="18" t="s">
        <v>37</v>
      </c>
      <c r="H368" s="14" t="s">
        <v>38</v>
      </c>
      <c r="I368" s="14" t="s">
        <v>39</v>
      </c>
      <c r="J368" s="14" t="str">
        <f t="shared" si="17"/>
        <v>Natural</v>
      </c>
      <c r="K368" s="14" t="s">
        <v>40</v>
      </c>
      <c r="L368" s="14">
        <v>15.1</v>
      </c>
      <c r="N368" s="33">
        <v>3.0680000000000001</v>
      </c>
      <c r="O368" s="32">
        <v>8.1199999999999992</v>
      </c>
      <c r="P368" s="24">
        <v>26.4</v>
      </c>
      <c r="Q368" s="24">
        <v>4.71</v>
      </c>
      <c r="R368" s="24">
        <v>16.600000000000001</v>
      </c>
      <c r="S368" s="24">
        <v>6.6589999999999998</v>
      </c>
      <c r="T368" s="24">
        <v>1.04E-2</v>
      </c>
      <c r="U368" s="24">
        <v>6.0999999999999999E-2</v>
      </c>
      <c r="V368" s="24">
        <v>0.84599999999999997</v>
      </c>
      <c r="W368" s="24">
        <v>0.10589999999999999</v>
      </c>
      <c r="X368" s="24">
        <v>0.06</v>
      </c>
      <c r="Y368" s="24">
        <v>5.5999999999999999E-3</v>
      </c>
      <c r="Z368" s="24">
        <v>17.038</v>
      </c>
    </row>
    <row r="369" spans="1:26" ht="16.5" hidden="1" customHeight="1" x14ac:dyDescent="0.25">
      <c r="A369" s="14" t="str">
        <f t="shared" si="15"/>
        <v>2019_8_21930001</v>
      </c>
      <c r="B369" s="18">
        <v>2019</v>
      </c>
      <c r="C369" s="14">
        <v>21930001</v>
      </c>
      <c r="D369" s="16">
        <v>43655</v>
      </c>
      <c r="E369" s="14">
        <v>8</v>
      </c>
      <c r="F369" s="14" t="s">
        <v>547</v>
      </c>
      <c r="G369" s="18" t="str">
        <f t="shared" si="16"/>
        <v>Bob White Beach</v>
      </c>
      <c r="H369" s="14" t="e">
        <v>#N/A</v>
      </c>
      <c r="I369" s="14" t="e">
        <v>#N/A</v>
      </c>
      <c r="J369" s="14" t="e">
        <f t="shared" si="17"/>
        <v>#N/A</v>
      </c>
      <c r="K369" s="14" t="e">
        <v>#N/A</v>
      </c>
      <c r="L369" s="14" t="e">
        <v>#N/A</v>
      </c>
      <c r="N369" s="25"/>
      <c r="P369" s="24">
        <v>28.1</v>
      </c>
      <c r="Q369" s="24">
        <v>3.21</v>
      </c>
      <c r="R369" s="24">
        <v>68.3</v>
      </c>
      <c r="S369" s="24" t="s">
        <v>540</v>
      </c>
      <c r="T369" s="24" t="s">
        <v>540</v>
      </c>
      <c r="U369" s="24" t="s">
        <v>540</v>
      </c>
      <c r="V369" s="24" t="s">
        <v>540</v>
      </c>
      <c r="W369" s="24" t="s">
        <v>540</v>
      </c>
      <c r="X369" s="24" t="s">
        <v>540</v>
      </c>
      <c r="Y369" s="24" t="s">
        <v>540</v>
      </c>
      <c r="Z369" s="24" t="s">
        <v>540</v>
      </c>
    </row>
    <row r="370" spans="1:26" ht="16.5" hidden="1" customHeight="1" x14ac:dyDescent="0.25">
      <c r="A370" s="14" t="str">
        <f t="shared" si="15"/>
        <v>2019_8_21940001</v>
      </c>
      <c r="B370" s="18">
        <v>2019</v>
      </c>
      <c r="C370" s="14">
        <v>21940001</v>
      </c>
      <c r="D370" s="16">
        <v>43655</v>
      </c>
      <c r="E370" s="14">
        <v>8</v>
      </c>
      <c r="F370" s="18" t="s">
        <v>42</v>
      </c>
      <c r="G370" s="18" t="str">
        <f t="shared" si="16"/>
        <v>Brushy Creek</v>
      </c>
      <c r="H370" s="14" t="s">
        <v>33</v>
      </c>
      <c r="I370" s="14" t="s">
        <v>34</v>
      </c>
      <c r="J370" s="14" t="str">
        <f t="shared" si="17"/>
        <v>Impoundment</v>
      </c>
      <c r="K370" s="14" t="s">
        <v>40</v>
      </c>
      <c r="L370" s="14">
        <v>77.5</v>
      </c>
      <c r="N370" s="33">
        <v>0.218</v>
      </c>
      <c r="O370" s="32">
        <v>7.71</v>
      </c>
      <c r="P370" s="24">
        <v>23.5</v>
      </c>
      <c r="Q370" s="24">
        <v>8.76</v>
      </c>
      <c r="R370" s="24">
        <v>2.14</v>
      </c>
      <c r="S370" s="24">
        <v>35.048999999999999</v>
      </c>
      <c r="T370" s="24">
        <v>2.9000000000000001E-2</v>
      </c>
      <c r="U370" s="24">
        <v>6.3E-2</v>
      </c>
      <c r="V370" s="24">
        <v>0.48499999999999999</v>
      </c>
      <c r="W370" s="24">
        <v>6.4299999999999996E-2</v>
      </c>
      <c r="X370" s="24">
        <v>5.19</v>
      </c>
      <c r="Y370" s="24">
        <v>7.7399999999999997E-2</v>
      </c>
      <c r="Z370" s="24">
        <v>14.714</v>
      </c>
    </row>
    <row r="371" spans="1:26" ht="16.5" hidden="1" customHeight="1" x14ac:dyDescent="0.25">
      <c r="A371" s="14" t="str">
        <f t="shared" si="15"/>
        <v>2019_8_21170001</v>
      </c>
      <c r="B371" s="18">
        <v>2019</v>
      </c>
      <c r="C371" s="14">
        <v>21170001</v>
      </c>
      <c r="D371" s="16">
        <v>43655</v>
      </c>
      <c r="E371" s="14">
        <v>8</v>
      </c>
      <c r="F371" s="18" t="s">
        <v>44</v>
      </c>
      <c r="G371" s="18" t="s">
        <v>44</v>
      </c>
      <c r="H371" s="14" t="s">
        <v>38</v>
      </c>
      <c r="I371" s="14" t="s">
        <v>39</v>
      </c>
      <c r="J371" s="14" t="str">
        <f t="shared" si="17"/>
        <v>Natural</v>
      </c>
      <c r="K371" s="14" t="s">
        <v>40</v>
      </c>
      <c r="L371" s="14">
        <v>9.6</v>
      </c>
      <c r="N371" s="33">
        <v>0.56999999999999995</v>
      </c>
      <c r="O371" s="32">
        <v>8.8800000000000008</v>
      </c>
      <c r="P371" s="24">
        <v>27.3</v>
      </c>
      <c r="Q371" s="24">
        <v>6.85</v>
      </c>
      <c r="R371" s="24">
        <v>4.3099999999999996</v>
      </c>
      <c r="S371" s="24">
        <v>8.3239999999999998</v>
      </c>
      <c r="T371" s="24">
        <v>9.2999999999999992E-3</v>
      </c>
      <c r="U371" s="24">
        <v>3.6999999999999998E-2</v>
      </c>
      <c r="V371" s="24">
        <v>0.81399999999999995</v>
      </c>
      <c r="W371" s="24">
        <v>5.3199999999999997E-2</v>
      </c>
      <c r="X371" s="24">
        <v>6.6000000000000003E-2</v>
      </c>
      <c r="Y371" s="24">
        <v>4.5999999999999999E-3</v>
      </c>
      <c r="Z371" s="24">
        <v>12.791</v>
      </c>
    </row>
    <row r="372" spans="1:26" ht="16.5" hidden="1" customHeight="1" x14ac:dyDescent="0.25">
      <c r="A372" s="14" t="str">
        <f t="shared" si="15"/>
        <v>2019_8_21300005</v>
      </c>
      <c r="B372" s="18">
        <v>2019</v>
      </c>
      <c r="C372" s="14">
        <v>21300005</v>
      </c>
      <c r="D372" s="16">
        <v>43655</v>
      </c>
      <c r="E372" s="14">
        <v>8</v>
      </c>
      <c r="F372" s="14" t="s">
        <v>548</v>
      </c>
      <c r="G372" s="18" t="str">
        <f t="shared" si="16"/>
        <v>Crandall’s Beach</v>
      </c>
      <c r="H372" s="14" t="s">
        <v>38</v>
      </c>
      <c r="I372" s="14" t="s">
        <v>39</v>
      </c>
      <c r="J372" s="14" t="str">
        <f t="shared" si="17"/>
        <v>Natural</v>
      </c>
      <c r="K372" s="14" t="s">
        <v>40</v>
      </c>
      <c r="L372" s="14">
        <v>22.5</v>
      </c>
      <c r="N372" s="33">
        <v>0.45500000000000002</v>
      </c>
      <c r="O372" s="32">
        <v>8.41</v>
      </c>
      <c r="P372" s="24">
        <v>23.9</v>
      </c>
      <c r="Q372" s="24">
        <v>8.32</v>
      </c>
      <c r="R372" s="24">
        <v>4.13</v>
      </c>
      <c r="S372" s="24">
        <v>7.444</v>
      </c>
      <c r="T372" s="24">
        <v>5.8000000000000003E-2</v>
      </c>
      <c r="U372" s="24">
        <v>5.0000000000000001E-3</v>
      </c>
      <c r="V372" s="24">
        <v>0.48</v>
      </c>
      <c r="W372" s="24">
        <v>5.8299999999999998E-2</v>
      </c>
      <c r="X372" s="24">
        <v>0.16200000000000001</v>
      </c>
      <c r="Y372" s="24">
        <v>1.0699999999999999E-2</v>
      </c>
      <c r="Z372" s="24">
        <v>13.619</v>
      </c>
    </row>
    <row r="373" spans="1:26" ht="16.5" hidden="1" customHeight="1" x14ac:dyDescent="0.25">
      <c r="A373" s="14" t="str">
        <f t="shared" si="15"/>
        <v>2019_8_21810001</v>
      </c>
      <c r="B373" s="18">
        <v>2019</v>
      </c>
      <c r="C373" s="14">
        <v>21810001</v>
      </c>
      <c r="D373" s="16">
        <v>43655</v>
      </c>
      <c r="E373" s="14">
        <v>8</v>
      </c>
      <c r="F373" s="14" t="s">
        <v>539</v>
      </c>
      <c r="G373" s="18" t="s">
        <v>37</v>
      </c>
      <c r="H373" s="14" t="s">
        <v>38</v>
      </c>
      <c r="I373" s="14" t="s">
        <v>39</v>
      </c>
      <c r="J373" s="14" t="str">
        <f t="shared" si="17"/>
        <v>Natural</v>
      </c>
      <c r="K373" s="14" t="s">
        <v>40</v>
      </c>
      <c r="L373" s="14">
        <v>15.1</v>
      </c>
      <c r="N373" s="33">
        <v>1.7430000000000001</v>
      </c>
      <c r="O373" s="32">
        <v>8.31</v>
      </c>
      <c r="P373" s="24">
        <v>26.6</v>
      </c>
      <c r="Q373" s="24">
        <v>9.8699999999999992</v>
      </c>
      <c r="R373" s="24">
        <v>14.3</v>
      </c>
      <c r="S373" s="24">
        <v>6.2709999999999999</v>
      </c>
      <c r="T373" s="24">
        <v>6.7999999999999996E-3</v>
      </c>
      <c r="U373" s="24">
        <v>3.3000000000000002E-2</v>
      </c>
      <c r="V373" s="24">
        <v>1.093</v>
      </c>
      <c r="W373" s="24">
        <v>4.6899999999999997E-2</v>
      </c>
      <c r="X373" s="24">
        <v>0.44900000000000001</v>
      </c>
      <c r="Y373" s="24">
        <v>4.4499999999999998E-2</v>
      </c>
      <c r="Z373" s="24">
        <v>18.462</v>
      </c>
    </row>
    <row r="374" spans="1:26" ht="16.5" hidden="1" customHeight="1" x14ac:dyDescent="0.25">
      <c r="A374" s="14" t="str">
        <f t="shared" si="15"/>
        <v>2019_8_21300004</v>
      </c>
      <c r="B374" s="18">
        <v>2019</v>
      </c>
      <c r="C374" s="14">
        <v>21300004</v>
      </c>
      <c r="D374" s="16">
        <v>43655</v>
      </c>
      <c r="E374" s="14">
        <v>8</v>
      </c>
      <c r="F374" s="18" t="s">
        <v>549</v>
      </c>
      <c r="G374" s="18" t="s">
        <v>561</v>
      </c>
      <c r="H374" s="14" t="s">
        <v>38</v>
      </c>
      <c r="I374" s="14" t="s">
        <v>39</v>
      </c>
      <c r="J374" s="14" t="str">
        <f t="shared" si="17"/>
        <v>Natural</v>
      </c>
      <c r="K374" s="14" t="s">
        <v>40</v>
      </c>
      <c r="L374" s="14">
        <v>138.9</v>
      </c>
      <c r="N374" s="33">
        <v>1.7999999999999999E-2</v>
      </c>
      <c r="O374" s="32">
        <v>8.25</v>
      </c>
      <c r="P374" s="24">
        <v>25.2</v>
      </c>
      <c r="Q374" s="24">
        <v>9.06</v>
      </c>
      <c r="R374" s="24">
        <v>2.46</v>
      </c>
      <c r="S374" s="24">
        <v>7.2809999999999997</v>
      </c>
      <c r="T374" s="24">
        <v>3.5000000000000003E-2</v>
      </c>
      <c r="U374" s="24">
        <v>8.2000000000000003E-2</v>
      </c>
      <c r="V374" s="24">
        <v>0.54100000000000004</v>
      </c>
      <c r="W374" s="24">
        <v>4.99E-2</v>
      </c>
      <c r="X374" s="24">
        <v>0.114</v>
      </c>
      <c r="Y374" s="24">
        <v>7.1999999999999998E-3</v>
      </c>
      <c r="Z374" s="24">
        <v>22.318999999999999</v>
      </c>
    </row>
    <row r="375" spans="1:26" ht="16.5" hidden="1" customHeight="1" x14ac:dyDescent="0.25">
      <c r="A375" s="14" t="str">
        <f t="shared" si="15"/>
        <v>2019_8_21070001</v>
      </c>
      <c r="B375" s="18">
        <v>2019</v>
      </c>
      <c r="C375" s="14">
        <v>21070001</v>
      </c>
      <c r="D375" s="16">
        <v>43655</v>
      </c>
      <c r="E375" s="14">
        <v>8</v>
      </c>
      <c r="F375" s="18" t="s">
        <v>550</v>
      </c>
      <c r="G375" s="18" t="str">
        <f t="shared" si="16"/>
        <v>George Wyth</v>
      </c>
      <c r="H375" s="14" t="s">
        <v>395</v>
      </c>
      <c r="I375" s="14" t="s">
        <v>34</v>
      </c>
      <c r="J375" s="14" t="str">
        <f t="shared" si="17"/>
        <v>Impoundment</v>
      </c>
      <c r="K375" s="14" t="s">
        <v>35</v>
      </c>
      <c r="L375" s="14">
        <v>18.7</v>
      </c>
      <c r="N375" s="33">
        <v>0.54</v>
      </c>
      <c r="O375" s="32">
        <v>8.6</v>
      </c>
      <c r="P375" s="24">
        <v>24.9</v>
      </c>
      <c r="Q375" s="24">
        <v>9.86</v>
      </c>
      <c r="R375" s="24">
        <v>8.69</v>
      </c>
      <c r="S375" s="24">
        <v>6.1269999999999998</v>
      </c>
      <c r="T375" s="24">
        <v>1.29E-2</v>
      </c>
      <c r="U375" s="24">
        <v>0.115</v>
      </c>
      <c r="V375" s="24">
        <v>0.83299999999999996</v>
      </c>
      <c r="W375" s="24">
        <v>0.14130000000000001</v>
      </c>
      <c r="X375" s="24">
        <v>0.09</v>
      </c>
      <c r="Y375" s="24">
        <v>2.3900000000000001E-2</v>
      </c>
      <c r="Z375" s="24">
        <v>32.786000000000001</v>
      </c>
    </row>
    <row r="376" spans="1:26" ht="16.5" hidden="1" customHeight="1" x14ac:dyDescent="0.25">
      <c r="A376" s="14" t="str">
        <f t="shared" si="15"/>
        <v>2019_8_21880001</v>
      </c>
      <c r="B376" s="18">
        <v>2019</v>
      </c>
      <c r="C376" s="14">
        <v>21880001</v>
      </c>
      <c r="D376" s="16">
        <v>43655</v>
      </c>
      <c r="E376" s="14">
        <v>8</v>
      </c>
      <c r="F376" s="18" t="s">
        <v>201</v>
      </c>
      <c r="G376" s="18" t="str">
        <f t="shared" si="16"/>
        <v>Green Valley</v>
      </c>
      <c r="H376" s="14" t="s">
        <v>33</v>
      </c>
      <c r="I376" s="14" t="s">
        <v>34</v>
      </c>
      <c r="J376" s="14" t="str">
        <f t="shared" si="17"/>
        <v>Impoundment</v>
      </c>
      <c r="K376" s="14" t="s">
        <v>35</v>
      </c>
      <c r="L376" s="14">
        <v>26.5</v>
      </c>
      <c r="N376" s="33">
        <v>37.255000000000003</v>
      </c>
      <c r="O376" s="32">
        <v>10.25</v>
      </c>
      <c r="P376" s="24">
        <v>26.8</v>
      </c>
      <c r="Q376" s="24">
        <v>10.3</v>
      </c>
      <c r="R376" s="24">
        <v>53.9</v>
      </c>
      <c r="S376" s="24">
        <v>9.0890000000000004</v>
      </c>
      <c r="T376" s="24">
        <v>3.5000000000000003E-2</v>
      </c>
      <c r="U376" s="24">
        <v>0.20399999999999999</v>
      </c>
      <c r="V376" s="24">
        <v>2.1589999999999998</v>
      </c>
      <c r="W376" s="24">
        <v>8.6199999999999999E-2</v>
      </c>
      <c r="X376" s="24">
        <v>0.10299999999999999</v>
      </c>
      <c r="Y376" s="24">
        <v>1.12E-2</v>
      </c>
      <c r="Z376" s="24">
        <v>6.7510000000000003</v>
      </c>
    </row>
    <row r="377" spans="1:26" ht="16.5" hidden="1" customHeight="1" x14ac:dyDescent="0.25">
      <c r="A377" s="14" t="str">
        <f t="shared" si="15"/>
        <v>2019_8_21300001</v>
      </c>
      <c r="B377" s="18">
        <v>2019</v>
      </c>
      <c r="C377" s="14">
        <v>21300001</v>
      </c>
      <c r="D377" s="16">
        <v>43655</v>
      </c>
      <c r="E377" s="14">
        <v>8</v>
      </c>
      <c r="F377" s="18" t="s">
        <v>551</v>
      </c>
      <c r="G377" s="18" t="s">
        <v>561</v>
      </c>
      <c r="H377" s="14" t="s">
        <v>38</v>
      </c>
      <c r="I377" s="14" t="s">
        <v>39</v>
      </c>
      <c r="J377" s="14" t="str">
        <f t="shared" si="17"/>
        <v>Natural</v>
      </c>
      <c r="K377" s="14" t="s">
        <v>40</v>
      </c>
      <c r="L377" s="14">
        <v>138.9</v>
      </c>
      <c r="N377" s="33">
        <v>0.125</v>
      </c>
      <c r="O377" s="32">
        <v>8.17</v>
      </c>
      <c r="P377" s="24">
        <v>24.5</v>
      </c>
      <c r="Q377" s="24">
        <v>9.16</v>
      </c>
      <c r="R377" s="24">
        <v>2.0499999999999998</v>
      </c>
      <c r="S377" s="24">
        <v>7.2190000000000003</v>
      </c>
      <c r="T377" s="24">
        <v>4.2000000000000003E-2</v>
      </c>
      <c r="U377" s="24">
        <v>0.06</v>
      </c>
      <c r="V377" s="24">
        <v>0.877</v>
      </c>
      <c r="W377" s="24">
        <v>4.0300000000000002E-2</v>
      </c>
      <c r="X377" s="24">
        <v>8.3000000000000004E-2</v>
      </c>
      <c r="Y377" s="24">
        <v>1.9E-3</v>
      </c>
      <c r="Z377" s="24">
        <v>22.603000000000002</v>
      </c>
    </row>
    <row r="378" spans="1:26" ht="16.5" hidden="1" customHeight="1" x14ac:dyDescent="0.25">
      <c r="A378" s="14" t="str">
        <f t="shared" si="15"/>
        <v>2019_8_21040001</v>
      </c>
      <c r="B378" s="18">
        <v>2019</v>
      </c>
      <c r="C378" s="14">
        <v>21040001</v>
      </c>
      <c r="D378" s="16">
        <v>43655</v>
      </c>
      <c r="E378" s="14">
        <v>8</v>
      </c>
      <c r="F378" s="18" t="s">
        <v>439</v>
      </c>
      <c r="G378" s="18" t="str">
        <f t="shared" si="16"/>
        <v>Honey Creek Resort</v>
      </c>
      <c r="H378" s="14" t="s">
        <v>374</v>
      </c>
      <c r="I378" s="14" t="s">
        <v>34</v>
      </c>
      <c r="J378" s="14" t="str">
        <f t="shared" si="17"/>
        <v>Impoundment</v>
      </c>
      <c r="K378" s="14" t="s">
        <v>35</v>
      </c>
      <c r="L378" s="14">
        <v>48</v>
      </c>
      <c r="N378" s="33">
        <v>0.97499999999999998</v>
      </c>
      <c r="O378" s="32">
        <v>8.91</v>
      </c>
      <c r="P378" s="24">
        <v>27.2</v>
      </c>
      <c r="Q378" s="24">
        <v>6.82</v>
      </c>
      <c r="R378" s="24">
        <v>27.2</v>
      </c>
      <c r="S378" s="24">
        <v>8.016</v>
      </c>
      <c r="T378" s="24">
        <v>2E-3</v>
      </c>
      <c r="U378" s="24">
        <v>0.13800000000000001</v>
      </c>
      <c r="V378" s="24">
        <v>1.054</v>
      </c>
      <c r="W378" s="24">
        <v>3.0099999999999998E-2</v>
      </c>
      <c r="X378" s="24">
        <v>0.46400000000000002</v>
      </c>
      <c r="Y378" s="24">
        <v>3.1600000000000003E-2</v>
      </c>
      <c r="Z378" s="24">
        <v>6.4349999999999996</v>
      </c>
    </row>
    <row r="379" spans="1:26" ht="16.5" hidden="1" customHeight="1" x14ac:dyDescent="0.25">
      <c r="A379" s="14" t="str">
        <f t="shared" si="15"/>
        <v>2019_8_21890001</v>
      </c>
      <c r="B379" s="18">
        <v>2019</v>
      </c>
      <c r="C379" s="14">
        <v>21890001</v>
      </c>
      <c r="D379" s="16">
        <v>43655</v>
      </c>
      <c r="E379" s="14">
        <v>8</v>
      </c>
      <c r="F379" s="14" t="s">
        <v>441</v>
      </c>
      <c r="G379" s="18" t="str">
        <f t="shared" si="16"/>
        <v>Lacey-Keosauqua</v>
      </c>
      <c r="H379" s="14" t="s">
        <v>33</v>
      </c>
      <c r="I379" s="14" t="s">
        <v>34</v>
      </c>
      <c r="J379" s="14" t="str">
        <f t="shared" si="17"/>
        <v>Impoundment</v>
      </c>
      <c r="K379" s="14" t="s">
        <v>35</v>
      </c>
      <c r="L379" s="14">
        <v>25.5</v>
      </c>
      <c r="N379" s="33">
        <v>0.222</v>
      </c>
      <c r="O379" s="32">
        <v>7.92</v>
      </c>
      <c r="P379" s="24">
        <v>29.7</v>
      </c>
      <c r="Q379" s="24">
        <v>6.68</v>
      </c>
      <c r="R379" s="24">
        <v>6.21</v>
      </c>
      <c r="S379" s="24">
        <v>9.173</v>
      </c>
      <c r="T379" s="24">
        <v>0.13900000000000001</v>
      </c>
      <c r="U379" s="24">
        <v>6.9000000000000006E-2</v>
      </c>
      <c r="V379" s="24">
        <v>0.46200000000000002</v>
      </c>
      <c r="W379" s="24">
        <v>5.9299999999999999E-2</v>
      </c>
      <c r="X379" s="24">
        <v>0.09</v>
      </c>
      <c r="Y379" s="24">
        <v>6.8999999999999999E-3</v>
      </c>
      <c r="Z379" s="24">
        <v>0.997</v>
      </c>
    </row>
    <row r="380" spans="1:26" ht="16.5" hidden="1" customHeight="1" x14ac:dyDescent="0.25">
      <c r="A380" s="14" t="str">
        <f t="shared" si="15"/>
        <v>2019_8_21910001</v>
      </c>
      <c r="B380" s="18">
        <v>2019</v>
      </c>
      <c r="C380" s="14">
        <v>21910001</v>
      </c>
      <c r="D380" s="16">
        <v>43655</v>
      </c>
      <c r="E380" s="14">
        <v>8</v>
      </c>
      <c r="F380" s="14" t="s">
        <v>552</v>
      </c>
      <c r="G380" s="18" t="str">
        <f t="shared" si="16"/>
        <v>Lake Ahquabi</v>
      </c>
      <c r="H380" s="14" t="s">
        <v>33</v>
      </c>
      <c r="I380" s="14" t="s">
        <v>34</v>
      </c>
      <c r="J380" s="14" t="str">
        <f t="shared" si="17"/>
        <v>Impoundment</v>
      </c>
      <c r="K380" s="14" t="s">
        <v>35</v>
      </c>
      <c r="L380" s="14">
        <v>21.2</v>
      </c>
      <c r="N380" s="33">
        <v>8.2000000000000003E-2</v>
      </c>
      <c r="O380" s="32">
        <v>9.11</v>
      </c>
      <c r="P380" s="24">
        <v>28.3</v>
      </c>
      <c r="Q380" s="24">
        <v>5.03</v>
      </c>
      <c r="R380" s="24">
        <v>17.100000000000001</v>
      </c>
      <c r="S380" s="24">
        <v>8.0589999999999993</v>
      </c>
      <c r="T380" s="24">
        <v>0.23</v>
      </c>
      <c r="U380" s="24">
        <v>4.7E-2</v>
      </c>
      <c r="V380" s="24">
        <v>1.097</v>
      </c>
      <c r="W380" s="24">
        <v>4.0899999999999999E-2</v>
      </c>
      <c r="X380" s="24">
        <v>7.3999999999999996E-2</v>
      </c>
      <c r="Y380" s="24">
        <v>7.7999999999999996E-3</v>
      </c>
      <c r="Z380" s="24">
        <v>10.218999999999999</v>
      </c>
    </row>
    <row r="381" spans="1:26" ht="16.5" hidden="1" customHeight="1" x14ac:dyDescent="0.25">
      <c r="A381" s="14" t="str">
        <f t="shared" si="15"/>
        <v>2019_8_21150001</v>
      </c>
      <c r="B381" s="18">
        <v>2019</v>
      </c>
      <c r="C381" s="14">
        <v>21150001</v>
      </c>
      <c r="D381" s="16">
        <v>43655</v>
      </c>
      <c r="E381" s="14">
        <v>8</v>
      </c>
      <c r="F381" s="14" t="s">
        <v>203</v>
      </c>
      <c r="G381" s="18" t="str">
        <f t="shared" si="16"/>
        <v>Lake Anita</v>
      </c>
      <c r="H381" s="14" t="s">
        <v>33</v>
      </c>
      <c r="I381" s="14" t="s">
        <v>34</v>
      </c>
      <c r="J381" s="14" t="str">
        <f t="shared" si="17"/>
        <v>Impoundment</v>
      </c>
      <c r="K381" s="14" t="s">
        <v>35</v>
      </c>
      <c r="L381" s="14">
        <v>33.200000000000003</v>
      </c>
      <c r="N381" s="33">
        <v>0.36499999999999999</v>
      </c>
      <c r="O381" s="32">
        <v>8.3699999999999992</v>
      </c>
      <c r="P381" s="24">
        <v>27</v>
      </c>
      <c r="Q381" s="24">
        <v>6.6</v>
      </c>
      <c r="R381" s="24">
        <v>11.3</v>
      </c>
      <c r="S381" s="24">
        <v>6.569</v>
      </c>
      <c r="T381" s="24">
        <v>8.4000000000000005E-2</v>
      </c>
      <c r="U381" s="24">
        <v>0.11799999999999999</v>
      </c>
      <c r="V381" s="24">
        <v>0.61799999999999999</v>
      </c>
      <c r="W381" s="24">
        <v>5.0799999999999998E-2</v>
      </c>
      <c r="X381" s="24">
        <v>9.1999999999999998E-2</v>
      </c>
      <c r="Y381" s="24">
        <v>1.7000000000000001E-2</v>
      </c>
      <c r="Z381" s="24">
        <v>8.7490000000000006</v>
      </c>
    </row>
    <row r="382" spans="1:26" ht="16.5" hidden="1" customHeight="1" x14ac:dyDescent="0.25">
      <c r="A382" s="14" t="str">
        <f t="shared" si="15"/>
        <v>2019_8_21920001</v>
      </c>
      <c r="B382" s="18">
        <v>2019</v>
      </c>
      <c r="C382" s="14">
        <v>21920001</v>
      </c>
      <c r="D382" s="16">
        <v>43655</v>
      </c>
      <c r="E382" s="14">
        <v>8</v>
      </c>
      <c r="F382" s="14" t="s">
        <v>360</v>
      </c>
      <c r="G382" s="18" t="str">
        <f t="shared" si="16"/>
        <v>Lake Darling</v>
      </c>
      <c r="H382" s="14" t="s">
        <v>33</v>
      </c>
      <c r="I382" s="14" t="s">
        <v>34</v>
      </c>
      <c r="J382" s="14" t="str">
        <f t="shared" si="17"/>
        <v>Impoundment</v>
      </c>
      <c r="K382" s="14" t="s">
        <v>35</v>
      </c>
      <c r="L382" s="14">
        <v>21.6</v>
      </c>
      <c r="N382" s="33">
        <v>22.954999999999998</v>
      </c>
      <c r="O382" s="32">
        <v>9.2799999999999994</v>
      </c>
      <c r="P382" s="24">
        <v>28</v>
      </c>
      <c r="Q382" s="24">
        <v>6.21</v>
      </c>
      <c r="R382" s="24">
        <v>24.5</v>
      </c>
      <c r="S382" s="24">
        <v>9.4629999999999992</v>
      </c>
      <c r="T382" s="24">
        <v>0.216</v>
      </c>
      <c r="U382" s="24">
        <v>0.184</v>
      </c>
      <c r="V382" s="24">
        <v>2.1419999999999999</v>
      </c>
      <c r="W382" s="24">
        <v>9.01E-2</v>
      </c>
      <c r="X382" s="24">
        <v>0.42399999999999999</v>
      </c>
      <c r="Y382" s="24">
        <v>4.4299999999999999E-2</v>
      </c>
      <c r="Z382" s="24">
        <v>9.6449999999999996</v>
      </c>
    </row>
    <row r="383" spans="1:26" ht="16.5" hidden="1" customHeight="1" x14ac:dyDescent="0.25">
      <c r="A383" s="14" t="str">
        <f t="shared" si="15"/>
        <v>2019_8_21620001</v>
      </c>
      <c r="B383" s="18">
        <v>2019</v>
      </c>
      <c r="C383" s="14">
        <v>21620001</v>
      </c>
      <c r="D383" s="16">
        <v>43655</v>
      </c>
      <c r="E383" s="14">
        <v>8</v>
      </c>
      <c r="F383" s="14" t="s">
        <v>356</v>
      </c>
      <c r="G383" s="18" t="str">
        <f t="shared" si="16"/>
        <v>Lake Keomah</v>
      </c>
      <c r="H383" s="14" t="s">
        <v>33</v>
      </c>
      <c r="I383" s="14" t="s">
        <v>34</v>
      </c>
      <c r="J383" s="14" t="str">
        <f t="shared" si="17"/>
        <v>Impoundment</v>
      </c>
      <c r="K383" s="14" t="s">
        <v>357</v>
      </c>
      <c r="L383" s="14">
        <v>18.3</v>
      </c>
      <c r="N383" s="33">
        <v>2.2770000000000001</v>
      </c>
      <c r="O383" s="32">
        <v>9.4600000000000009</v>
      </c>
      <c r="P383" s="24">
        <v>30</v>
      </c>
      <c r="Q383" s="24">
        <v>12.87</v>
      </c>
      <c r="R383" s="24">
        <v>24.1</v>
      </c>
      <c r="S383" s="24">
        <v>9.2430000000000003</v>
      </c>
      <c r="T383" s="24">
        <v>2.1999999999999999E-2</v>
      </c>
      <c r="U383" s="24">
        <v>2.7E-2</v>
      </c>
      <c r="V383" s="24">
        <v>1.401</v>
      </c>
      <c r="W383" s="24">
        <v>0.1419</v>
      </c>
      <c r="X383" s="24">
        <v>0.76700000000000002</v>
      </c>
      <c r="Y383" s="24">
        <v>7.6700000000000004E-2</v>
      </c>
      <c r="Z383" s="24">
        <v>9.625</v>
      </c>
    </row>
    <row r="384" spans="1:26" ht="16.5" hidden="1" customHeight="1" x14ac:dyDescent="0.25">
      <c r="A384" s="14" t="str">
        <f t="shared" si="15"/>
        <v>2019_8_21520001</v>
      </c>
      <c r="B384" s="18">
        <v>2019</v>
      </c>
      <c r="C384" s="14">
        <v>21520001</v>
      </c>
      <c r="D384" s="16">
        <v>43655</v>
      </c>
      <c r="E384" s="14">
        <v>8</v>
      </c>
      <c r="F384" s="14" t="s">
        <v>367</v>
      </c>
      <c r="G384" s="18" t="str">
        <f t="shared" si="16"/>
        <v>Lake Macbride</v>
      </c>
      <c r="H384" s="14" t="s">
        <v>374</v>
      </c>
      <c r="I384" s="14" t="s">
        <v>34</v>
      </c>
      <c r="J384" s="14" t="str">
        <f t="shared" si="17"/>
        <v>Impoundment</v>
      </c>
      <c r="K384" s="14" t="s">
        <v>35</v>
      </c>
      <c r="L384" s="14">
        <v>45</v>
      </c>
      <c r="N384" s="33">
        <v>0.53500000000000003</v>
      </c>
      <c r="O384" s="32">
        <v>8.94</v>
      </c>
      <c r="P384" s="24">
        <v>30.7</v>
      </c>
      <c r="Q384" s="24">
        <v>5.24</v>
      </c>
      <c r="R384" s="24">
        <v>5.14</v>
      </c>
      <c r="S384" s="24">
        <v>5.5279999999999996</v>
      </c>
      <c r="T384" s="24">
        <v>6.0000000000000001E-3</v>
      </c>
      <c r="U384" s="24">
        <v>0.06</v>
      </c>
      <c r="V384" s="24">
        <v>0.63700000000000001</v>
      </c>
      <c r="W384" s="24">
        <v>3.8300000000000001E-2</v>
      </c>
      <c r="X384" s="24">
        <v>0.86899999999999999</v>
      </c>
      <c r="Y384" s="24">
        <v>5.6500000000000002E-2</v>
      </c>
      <c r="Z384" s="24">
        <v>22.718</v>
      </c>
    </row>
    <row r="385" spans="1:26" ht="16.5" hidden="1" customHeight="1" x14ac:dyDescent="0.25">
      <c r="A385" s="14" t="str">
        <f t="shared" si="15"/>
        <v>2019_8_21780001</v>
      </c>
      <c r="B385" s="18">
        <v>2019</v>
      </c>
      <c r="C385" s="14">
        <v>21780001</v>
      </c>
      <c r="D385" s="16">
        <v>43655</v>
      </c>
      <c r="E385" s="14">
        <v>8</v>
      </c>
      <c r="F385" s="14" t="s">
        <v>394</v>
      </c>
      <c r="G385" s="18" t="str">
        <f t="shared" si="16"/>
        <v>Lake Manawa</v>
      </c>
      <c r="H385" s="14" t="s">
        <v>395</v>
      </c>
      <c r="I385" s="14" t="s">
        <v>39</v>
      </c>
      <c r="J385" s="14" t="str">
        <f t="shared" si="17"/>
        <v>Natural</v>
      </c>
      <c r="K385" s="14" t="s">
        <v>396</v>
      </c>
      <c r="L385" s="14">
        <v>22.5</v>
      </c>
      <c r="N385" s="33">
        <v>0.13200000000000001</v>
      </c>
      <c r="O385" s="32">
        <v>8.3000000000000007</v>
      </c>
      <c r="P385" s="24">
        <v>28</v>
      </c>
      <c r="Q385" s="24">
        <v>6.3</v>
      </c>
      <c r="R385" s="24">
        <v>13.9</v>
      </c>
      <c r="S385" s="24">
        <v>6.1459999999999999</v>
      </c>
      <c r="T385" s="24">
        <v>5.7999999999999996E-3</v>
      </c>
      <c r="U385" s="24">
        <v>-8.0000000000000002E-3</v>
      </c>
      <c r="V385" s="24">
        <v>0.63100000000000001</v>
      </c>
      <c r="W385" s="24">
        <v>6.08E-2</v>
      </c>
      <c r="X385" s="24">
        <v>5.8000000000000003E-2</v>
      </c>
      <c r="Y385" s="24">
        <v>8.6999999999999994E-3</v>
      </c>
      <c r="Z385" s="24">
        <v>28.523</v>
      </c>
    </row>
    <row r="386" spans="1:26" ht="16.5" hidden="1" customHeight="1" x14ac:dyDescent="0.25">
      <c r="A386" s="14" t="str">
        <f t="shared" si="15"/>
        <v>2019_8_21870001</v>
      </c>
      <c r="B386" s="18">
        <v>2019</v>
      </c>
      <c r="C386" s="14">
        <v>21870001</v>
      </c>
      <c r="D386" s="16">
        <v>43655</v>
      </c>
      <c r="E386" s="14">
        <v>8</v>
      </c>
      <c r="F386" s="14" t="s">
        <v>205</v>
      </c>
      <c r="G386" s="18" t="str">
        <f t="shared" si="16"/>
        <v>Lake of Three Fires</v>
      </c>
      <c r="H386" s="14" t="s">
        <v>33</v>
      </c>
      <c r="I386" s="14" t="s">
        <v>34</v>
      </c>
      <c r="J386" s="14" t="str">
        <f t="shared" si="17"/>
        <v>Impoundment</v>
      </c>
      <c r="K386" s="14" t="s">
        <v>35</v>
      </c>
      <c r="L386" s="14">
        <v>27.8</v>
      </c>
      <c r="N386" s="33">
        <v>18.486999999999998</v>
      </c>
      <c r="O386" s="32">
        <v>9.9</v>
      </c>
      <c r="P386" s="24">
        <v>28</v>
      </c>
      <c r="Q386" s="24">
        <v>10.4</v>
      </c>
      <c r="R386" s="24">
        <v>30</v>
      </c>
      <c r="S386" s="24">
        <v>20.376000000000001</v>
      </c>
      <c r="T386" s="24">
        <v>0.10199999999999999</v>
      </c>
      <c r="U386" s="24">
        <v>0.23100000000000001</v>
      </c>
      <c r="V386" s="24">
        <v>2.4500000000000002</v>
      </c>
      <c r="W386" s="24">
        <v>6.6799999999999998E-2</v>
      </c>
      <c r="X386" s="24">
        <v>0.123</v>
      </c>
      <c r="Y386" s="24">
        <v>8.5000000000000006E-3</v>
      </c>
      <c r="Z386" s="24">
        <v>3.504</v>
      </c>
    </row>
    <row r="387" spans="1:26" ht="16.5" hidden="1" customHeight="1" x14ac:dyDescent="0.25">
      <c r="A387" s="14" t="str">
        <f t="shared" ref="A387:A450" si="18">B387&amp;"_"&amp;E387&amp;"_"&amp;C387</f>
        <v>2019_8_21260001</v>
      </c>
      <c r="B387" s="18">
        <v>2019</v>
      </c>
      <c r="C387" s="14">
        <v>21260001</v>
      </c>
      <c r="D387" s="16">
        <v>43655</v>
      </c>
      <c r="E387" s="14">
        <v>8</v>
      </c>
      <c r="F387" s="18" t="s">
        <v>421</v>
      </c>
      <c r="G387" s="18" t="str">
        <f t="shared" ref="G387:G448" si="19">F387</f>
        <v>Lake Wapello</v>
      </c>
      <c r="H387" s="14" t="s">
        <v>33</v>
      </c>
      <c r="I387" s="14" t="s">
        <v>34</v>
      </c>
      <c r="J387" s="14" t="str">
        <f t="shared" ref="J387:J450" si="20">I387</f>
        <v>Impoundment</v>
      </c>
      <c r="K387" s="14" t="s">
        <v>35</v>
      </c>
      <c r="L387" s="14">
        <v>35.1</v>
      </c>
      <c r="N387" s="33">
        <v>6.5000000000000002E-2</v>
      </c>
      <c r="O387" s="32">
        <v>8.91</v>
      </c>
      <c r="P387" s="24">
        <v>29.9</v>
      </c>
      <c r="Q387" s="24">
        <v>8.23</v>
      </c>
      <c r="R387" s="24">
        <v>13.4</v>
      </c>
      <c r="S387" s="24">
        <v>10.148999999999999</v>
      </c>
      <c r="T387" s="24">
        <v>0.16300000000000001</v>
      </c>
      <c r="U387" s="24">
        <v>6.0000000000000001E-3</v>
      </c>
      <c r="V387" s="24">
        <v>1.0189999999999999</v>
      </c>
      <c r="W387" s="24">
        <v>6.5100000000000005E-2</v>
      </c>
      <c r="X387" s="24">
        <v>8.8999999999999996E-2</v>
      </c>
      <c r="Y387" s="24">
        <v>6.4000000000000003E-3</v>
      </c>
      <c r="Z387" s="24">
        <v>2.327</v>
      </c>
    </row>
    <row r="388" spans="1:26" ht="16.5" hidden="1" customHeight="1" x14ac:dyDescent="0.25">
      <c r="A388" s="14" t="str">
        <f t="shared" si="18"/>
        <v>2019_8_21670001</v>
      </c>
      <c r="B388" s="18">
        <v>2019</v>
      </c>
      <c r="C388" s="14">
        <v>21670001</v>
      </c>
      <c r="D388" s="16">
        <v>43655</v>
      </c>
      <c r="E388" s="14">
        <v>8</v>
      </c>
      <c r="F388" s="14" t="s">
        <v>553</v>
      </c>
      <c r="G388" s="18" t="str">
        <f t="shared" si="19"/>
        <v>Lewis and Clark</v>
      </c>
      <c r="H388" s="14" t="s">
        <v>395</v>
      </c>
      <c r="I388" s="14" t="s">
        <v>554</v>
      </c>
      <c r="J388" s="14" t="s">
        <v>39</v>
      </c>
      <c r="K388" s="14" t="s">
        <v>357</v>
      </c>
      <c r="L388" s="14">
        <v>11.4</v>
      </c>
      <c r="N388" s="33">
        <v>0.33500000000000002</v>
      </c>
      <c r="O388" s="32">
        <v>8.5</v>
      </c>
      <c r="P388" s="24">
        <v>27.5</v>
      </c>
      <c r="Q388" s="24">
        <v>8.1</v>
      </c>
      <c r="R388" s="24">
        <v>26</v>
      </c>
      <c r="S388" s="24">
        <v>8.0079999999999991</v>
      </c>
      <c r="T388" s="24">
        <v>4.5199999999999997E-2</v>
      </c>
      <c r="U388" s="24">
        <v>0.14099999999999999</v>
      </c>
      <c r="V388" s="24">
        <v>0.94699999999999995</v>
      </c>
      <c r="W388" s="24">
        <v>5.57E-2</v>
      </c>
      <c r="X388" s="24">
        <v>6.2E-2</v>
      </c>
      <c r="Y388" s="24">
        <v>1.11E-2</v>
      </c>
      <c r="Z388" s="24">
        <v>12.398</v>
      </c>
    </row>
    <row r="389" spans="1:26" ht="16.5" hidden="1" customHeight="1" x14ac:dyDescent="0.25">
      <c r="A389" s="14" t="str">
        <f t="shared" si="18"/>
        <v>2019_8_21420001</v>
      </c>
      <c r="B389" s="18">
        <v>2019</v>
      </c>
      <c r="C389" s="14">
        <v>21420001</v>
      </c>
      <c r="D389" s="16">
        <v>43655</v>
      </c>
      <c r="E389" s="14">
        <v>8</v>
      </c>
      <c r="F389" s="14" t="s">
        <v>48</v>
      </c>
      <c r="G389" s="18" t="str">
        <f t="shared" si="19"/>
        <v>Lower Pine Lake</v>
      </c>
      <c r="H389" s="14" t="s">
        <v>33</v>
      </c>
      <c r="I389" s="14" t="s">
        <v>34</v>
      </c>
      <c r="J389" s="14" t="str">
        <f t="shared" si="20"/>
        <v>Impoundment</v>
      </c>
      <c r="K389" s="14" t="s">
        <v>35</v>
      </c>
      <c r="L389" s="14">
        <v>16</v>
      </c>
      <c r="N389" s="33">
        <v>0.21299999999999999</v>
      </c>
      <c r="O389" s="32">
        <v>8.18</v>
      </c>
      <c r="P389" s="24">
        <v>26.3</v>
      </c>
      <c r="Q389" s="24">
        <v>7.89</v>
      </c>
      <c r="R389" s="24">
        <v>18.22</v>
      </c>
      <c r="S389" s="24">
        <v>4.9489999999999998</v>
      </c>
      <c r="T389" s="24">
        <v>7.7000000000000002E-3</v>
      </c>
      <c r="U389" s="24">
        <v>0.113</v>
      </c>
      <c r="V389" s="24">
        <v>0.64400000000000002</v>
      </c>
      <c r="W389" s="24">
        <v>0.1043</v>
      </c>
      <c r="X389" s="24">
        <v>5.01</v>
      </c>
      <c r="Y389" s="24">
        <v>0.1678</v>
      </c>
      <c r="Z389" s="24">
        <v>13.832000000000001</v>
      </c>
    </row>
    <row r="390" spans="1:26" ht="16.5" hidden="1" customHeight="1" x14ac:dyDescent="0.25">
      <c r="A390" s="14" t="str">
        <f t="shared" si="18"/>
        <v>2019_8_21170002</v>
      </c>
      <c r="B390" s="18">
        <v>2019</v>
      </c>
      <c r="C390" s="14">
        <v>21170002</v>
      </c>
      <c r="D390" s="16">
        <v>43655</v>
      </c>
      <c r="E390" s="14">
        <v>8</v>
      </c>
      <c r="F390" s="14" t="s">
        <v>50</v>
      </c>
      <c r="G390" s="18" t="s">
        <v>44</v>
      </c>
      <c r="H390" s="14" t="s">
        <v>38</v>
      </c>
      <c r="I390" s="14" t="s">
        <v>39</v>
      </c>
      <c r="J390" s="14" t="str">
        <f t="shared" si="20"/>
        <v>Natural</v>
      </c>
      <c r="K390" s="14" t="s">
        <v>40</v>
      </c>
      <c r="L390" s="14">
        <v>9.6</v>
      </c>
      <c r="N390" s="33">
        <v>1.2470000000000001</v>
      </c>
      <c r="O390" s="32">
        <v>7.91</v>
      </c>
      <c r="P390" s="24">
        <v>26.3</v>
      </c>
      <c r="Q390" s="24">
        <v>6.21</v>
      </c>
      <c r="R390" s="24">
        <v>7.28</v>
      </c>
      <c r="S390" s="24">
        <v>9.0419999999999998</v>
      </c>
      <c r="T390" s="24">
        <v>8.8000000000000005E-3</v>
      </c>
      <c r="U390" s="24">
        <v>5.0999999999999997E-2</v>
      </c>
      <c r="V390" s="24">
        <v>0.77200000000000002</v>
      </c>
      <c r="W390" s="24">
        <v>4.9599999999999998E-2</v>
      </c>
      <c r="X390" s="24">
        <v>0.08</v>
      </c>
      <c r="Y390" s="24">
        <v>9.8799999999999999E-2</v>
      </c>
      <c r="Z390" s="24">
        <v>13.250999999999999</v>
      </c>
    </row>
    <row r="391" spans="1:26" ht="16.5" hidden="1" customHeight="1" x14ac:dyDescent="0.25">
      <c r="A391" s="14" t="str">
        <f t="shared" si="18"/>
        <v>2019_8_21270001</v>
      </c>
      <c r="B391" s="18">
        <v>2019</v>
      </c>
      <c r="C391" s="14">
        <v>21270001</v>
      </c>
      <c r="D391" s="16">
        <v>43655</v>
      </c>
      <c r="E391" s="14">
        <v>8</v>
      </c>
      <c r="F391" s="14" t="s">
        <v>555</v>
      </c>
      <c r="G391" s="18" t="str">
        <f t="shared" si="19"/>
        <v>Nine Eagles</v>
      </c>
      <c r="H391" s="14" t="s">
        <v>33</v>
      </c>
      <c r="I391" s="14" t="s">
        <v>34</v>
      </c>
      <c r="J391" s="14" t="str">
        <f t="shared" si="20"/>
        <v>Impoundment</v>
      </c>
      <c r="K391" s="14" t="s">
        <v>357</v>
      </c>
      <c r="L391" s="14">
        <v>34</v>
      </c>
      <c r="N391" s="33">
        <v>0.32700000000000001</v>
      </c>
      <c r="O391" s="32">
        <v>8.1999999999999993</v>
      </c>
      <c r="P391" s="24">
        <v>29</v>
      </c>
      <c r="Q391" s="24">
        <v>6</v>
      </c>
      <c r="R391" s="24">
        <v>9.2100000000000009</v>
      </c>
      <c r="S391" s="24">
        <v>8.968</v>
      </c>
      <c r="T391" s="24">
        <v>0.10199999999999999</v>
      </c>
      <c r="U391" s="24">
        <v>-7.0000000000000001E-3</v>
      </c>
      <c r="V391" s="24">
        <v>0.22500000000000001</v>
      </c>
      <c r="W391" s="24">
        <v>3.5999999999999997E-2</v>
      </c>
      <c r="X391" s="24">
        <v>4.2000000000000003E-2</v>
      </c>
      <c r="Y391" s="24">
        <v>3.3999999999999998E-3</v>
      </c>
      <c r="Z391" s="24">
        <v>0.66200000000000003</v>
      </c>
    </row>
    <row r="392" spans="1:26" ht="16.5" hidden="1" customHeight="1" x14ac:dyDescent="0.25">
      <c r="A392" s="14" t="str">
        <f t="shared" si="18"/>
        <v>2019_8_21130002</v>
      </c>
      <c r="B392" s="18">
        <v>2019</v>
      </c>
      <c r="C392" s="14">
        <v>21130002</v>
      </c>
      <c r="D392" s="16">
        <v>43655</v>
      </c>
      <c r="E392" s="14">
        <v>8</v>
      </c>
      <c r="F392" s="14" t="s">
        <v>370</v>
      </c>
      <c r="G392" s="18" t="s">
        <v>531</v>
      </c>
      <c r="H392" s="14" t="s">
        <v>38</v>
      </c>
      <c r="I392" s="14" t="s">
        <v>39</v>
      </c>
      <c r="J392" s="14" t="str">
        <f t="shared" si="20"/>
        <v>Natural</v>
      </c>
      <c r="K392" s="14" t="s">
        <v>40</v>
      </c>
      <c r="L392" s="14">
        <v>11.7</v>
      </c>
      <c r="N392" s="33">
        <v>0.86799999999999999</v>
      </c>
      <c r="O392" s="32">
        <v>8.1199999999999992</v>
      </c>
      <c r="P392" s="24">
        <v>26.6</v>
      </c>
      <c r="Q392" s="24">
        <v>8.06</v>
      </c>
      <c r="R392" s="24">
        <v>9.42</v>
      </c>
      <c r="S392" s="24">
        <v>7.7149999999999999</v>
      </c>
      <c r="T392" s="24">
        <v>6.0000000000000001E-3</v>
      </c>
      <c r="U392" s="24">
        <v>-1.2999999999999999E-2</v>
      </c>
      <c r="V392" s="24">
        <v>1.754</v>
      </c>
      <c r="W392" s="24">
        <v>0.48409999999999997</v>
      </c>
      <c r="X392" s="24">
        <v>0.114</v>
      </c>
      <c r="Y392" s="24">
        <v>1.2E-2</v>
      </c>
      <c r="Z392" s="24">
        <v>17.523</v>
      </c>
    </row>
    <row r="393" spans="1:26" ht="16.5" hidden="1" customHeight="1" x14ac:dyDescent="0.25">
      <c r="A393" s="14" t="str">
        <f t="shared" si="18"/>
        <v>2019_8_21130001</v>
      </c>
      <c r="B393" s="18">
        <v>2019</v>
      </c>
      <c r="C393" s="14">
        <v>21130001</v>
      </c>
      <c r="D393" s="16">
        <v>43655</v>
      </c>
      <c r="E393" s="14">
        <v>8</v>
      </c>
      <c r="F393" s="14" t="s">
        <v>372</v>
      </c>
      <c r="G393" s="18" t="s">
        <v>531</v>
      </c>
      <c r="H393" s="14" t="s">
        <v>38</v>
      </c>
      <c r="I393" s="14" t="s">
        <v>39</v>
      </c>
      <c r="J393" s="14" t="str">
        <f t="shared" si="20"/>
        <v>Natural</v>
      </c>
      <c r="K393" s="14" t="s">
        <v>40</v>
      </c>
      <c r="L393" s="14">
        <v>11.7</v>
      </c>
      <c r="N393" s="33">
        <v>0.51</v>
      </c>
      <c r="O393" s="32">
        <v>8.1999999999999993</v>
      </c>
      <c r="P393" s="24">
        <v>26.1</v>
      </c>
      <c r="Q393" s="24">
        <v>9.44</v>
      </c>
      <c r="R393" s="24">
        <v>7.07</v>
      </c>
      <c r="S393" s="24">
        <v>8.3170000000000002</v>
      </c>
      <c r="T393" s="24">
        <v>0.1099</v>
      </c>
      <c r="U393" s="24">
        <v>4.3999999999999997E-2</v>
      </c>
      <c r="V393" s="24">
        <v>1.5389999999999999</v>
      </c>
      <c r="W393" s="24">
        <v>0.37380000000000002</v>
      </c>
      <c r="X393" s="24">
        <v>0.123</v>
      </c>
      <c r="Y393" s="24">
        <v>1.7100000000000001E-2</v>
      </c>
      <c r="Z393" s="24">
        <v>18.033999999999999</v>
      </c>
    </row>
    <row r="394" spans="1:26" ht="16.5" hidden="1" customHeight="1" x14ac:dyDescent="0.25">
      <c r="A394" s="14" t="str">
        <f t="shared" si="18"/>
        <v>2019_8_21300002</v>
      </c>
      <c r="B394" s="18">
        <v>2019</v>
      </c>
      <c r="C394" s="14">
        <v>21300002</v>
      </c>
      <c r="D394" s="16">
        <v>43655</v>
      </c>
      <c r="E394" s="14">
        <v>8</v>
      </c>
      <c r="F394" s="14" t="s">
        <v>556</v>
      </c>
      <c r="G394" s="18" t="s">
        <v>561</v>
      </c>
      <c r="H394" s="14" t="s">
        <v>38</v>
      </c>
      <c r="I394" s="14" t="s">
        <v>39</v>
      </c>
      <c r="J394" s="14" t="str">
        <f t="shared" si="20"/>
        <v>Natural</v>
      </c>
      <c r="K394" s="14" t="s">
        <v>40</v>
      </c>
      <c r="L394" s="14">
        <v>138.9</v>
      </c>
      <c r="N394" s="33">
        <v>0.29499999999999998</v>
      </c>
      <c r="O394" s="32">
        <v>8.24</v>
      </c>
      <c r="P394" s="24">
        <v>24.6</v>
      </c>
      <c r="Q394" s="24">
        <v>8.67</v>
      </c>
      <c r="R394" s="24">
        <v>2.89</v>
      </c>
      <c r="S394" s="24">
        <v>7.5979999999999999</v>
      </c>
      <c r="T394" s="24">
        <v>0.56100000000000005</v>
      </c>
      <c r="U394" s="24">
        <v>2.4E-2</v>
      </c>
      <c r="V394" s="24">
        <v>0.39600000000000002</v>
      </c>
      <c r="W394" s="24">
        <v>4.6800000000000001E-2</v>
      </c>
      <c r="X394" s="24">
        <v>8.2000000000000003E-2</v>
      </c>
      <c r="Y394" s="24">
        <v>5.4000000000000003E-3</v>
      </c>
      <c r="Z394" s="24">
        <v>22.550999999999998</v>
      </c>
    </row>
    <row r="395" spans="1:26" ht="16.5" hidden="1" customHeight="1" x14ac:dyDescent="0.25">
      <c r="A395" s="14" t="str">
        <f t="shared" si="18"/>
        <v>2019_8_21570001</v>
      </c>
      <c r="B395" s="18">
        <v>2019</v>
      </c>
      <c r="C395" s="14">
        <v>21570001</v>
      </c>
      <c r="D395" s="16">
        <v>43655</v>
      </c>
      <c r="E395" s="14">
        <v>8</v>
      </c>
      <c r="F395" s="14" t="s">
        <v>425</v>
      </c>
      <c r="G395" s="18" t="str">
        <f t="shared" si="19"/>
        <v>Pleasant Creek</v>
      </c>
      <c r="H395" s="14" t="e">
        <v>#N/A</v>
      </c>
      <c r="I395" s="14" t="e">
        <v>#N/A</v>
      </c>
      <c r="J395" s="14" t="e">
        <f t="shared" si="20"/>
        <v>#N/A</v>
      </c>
      <c r="K395" s="14" t="e">
        <v>#N/A</v>
      </c>
      <c r="L395" s="14">
        <v>55.5</v>
      </c>
      <c r="N395" s="33">
        <v>0.21299999999999999</v>
      </c>
      <c r="O395" s="32">
        <v>8.3000000000000007</v>
      </c>
      <c r="P395" s="24">
        <v>28.7</v>
      </c>
      <c r="Q395" s="24">
        <v>4.24</v>
      </c>
      <c r="R395" s="24">
        <v>11.85</v>
      </c>
      <c r="S395" s="24">
        <v>6.8550000000000004</v>
      </c>
      <c r="T395" s="24">
        <v>8.0000000000000002E-3</v>
      </c>
      <c r="U395" s="24">
        <v>1.4E-2</v>
      </c>
      <c r="V395" s="24">
        <v>0.436</v>
      </c>
      <c r="W395" s="24">
        <v>5.2699999999999997E-2</v>
      </c>
      <c r="X395" s="24">
        <v>3.7999999999999999E-2</v>
      </c>
      <c r="Y395" s="24">
        <v>2.7000000000000001E-3</v>
      </c>
      <c r="Z395" s="24">
        <v>6.4980000000000002</v>
      </c>
    </row>
    <row r="396" spans="1:26" ht="16.5" hidden="1" customHeight="1" x14ac:dyDescent="0.25">
      <c r="A396" s="14" t="str">
        <f t="shared" si="18"/>
        <v>2019_8_21830001</v>
      </c>
      <c r="B396" s="18">
        <v>2019</v>
      </c>
      <c r="C396" s="14">
        <v>21830001</v>
      </c>
      <c r="D396" s="16">
        <v>43655</v>
      </c>
      <c r="E396" s="14">
        <v>8</v>
      </c>
      <c r="F396" s="14" t="s">
        <v>401</v>
      </c>
      <c r="G396" s="18" t="str">
        <f t="shared" si="19"/>
        <v>Prairie Rose</v>
      </c>
      <c r="H396" s="14" t="s">
        <v>33</v>
      </c>
      <c r="I396" s="14" t="s">
        <v>34</v>
      </c>
      <c r="J396" s="14" t="str">
        <f t="shared" si="20"/>
        <v>Impoundment</v>
      </c>
      <c r="K396" s="14" t="s">
        <v>357</v>
      </c>
      <c r="L396" s="14">
        <v>25</v>
      </c>
      <c r="N396" s="33">
        <v>3.9220000000000002</v>
      </c>
      <c r="O396" s="32">
        <v>9.3000000000000007</v>
      </c>
      <c r="P396" s="24">
        <v>28.7</v>
      </c>
      <c r="Q396" s="24">
        <v>12.3</v>
      </c>
      <c r="R396" s="24">
        <v>9.6999999999999993</v>
      </c>
      <c r="S396" s="24">
        <v>6.343</v>
      </c>
      <c r="T396" s="24">
        <v>5.4000000000000003E-3</v>
      </c>
      <c r="U396" s="24">
        <v>6.7000000000000004E-2</v>
      </c>
      <c r="V396" s="24">
        <v>0.66500000000000004</v>
      </c>
      <c r="W396" s="24">
        <v>3.8100000000000002E-2</v>
      </c>
      <c r="X396" s="24">
        <v>6.2E-2</v>
      </c>
      <c r="Y396" s="24">
        <v>2.5999999999999999E-3</v>
      </c>
      <c r="Z396" s="24">
        <v>10.493</v>
      </c>
    </row>
    <row r="397" spans="1:26" ht="16.5" hidden="1" customHeight="1" x14ac:dyDescent="0.25">
      <c r="A397" s="14" t="str">
        <f t="shared" si="18"/>
        <v>2019_8_21590001</v>
      </c>
      <c r="B397" s="18">
        <v>2019</v>
      </c>
      <c r="C397" s="14">
        <v>21590001</v>
      </c>
      <c r="D397" s="16">
        <v>43655</v>
      </c>
      <c r="E397" s="14">
        <v>8</v>
      </c>
      <c r="F397" s="14" t="s">
        <v>435</v>
      </c>
      <c r="G397" s="18" t="str">
        <f t="shared" si="19"/>
        <v>Red Haw</v>
      </c>
      <c r="H397" s="14" t="s">
        <v>33</v>
      </c>
      <c r="I397" s="14" t="s">
        <v>34</v>
      </c>
      <c r="J397" s="14" t="str">
        <f t="shared" si="20"/>
        <v>Impoundment</v>
      </c>
      <c r="K397" s="14" t="s">
        <v>35</v>
      </c>
      <c r="L397" s="14">
        <v>35.6</v>
      </c>
      <c r="N397" s="33">
        <v>9.5000000000000001E-2</v>
      </c>
      <c r="O397" s="32">
        <v>8.36</v>
      </c>
      <c r="P397" s="24">
        <v>29.4</v>
      </c>
      <c r="Q397" s="24">
        <v>5.01</v>
      </c>
      <c r="R397" s="24">
        <v>10.199999999999999</v>
      </c>
      <c r="S397" s="24">
        <v>9.5380000000000003</v>
      </c>
      <c r="T397" s="24">
        <v>0.39900000000000002</v>
      </c>
      <c r="U397" s="24">
        <v>0.22</v>
      </c>
      <c r="V397" s="24">
        <v>1.097</v>
      </c>
      <c r="W397" s="24">
        <v>0.19270000000000001</v>
      </c>
      <c r="X397" s="24">
        <v>0.45100000000000001</v>
      </c>
      <c r="Y397" s="24">
        <v>5.04E-2</v>
      </c>
      <c r="Z397" s="24">
        <v>5.4610000000000003</v>
      </c>
    </row>
    <row r="398" spans="1:26" ht="16.5" hidden="1" customHeight="1" x14ac:dyDescent="0.25">
      <c r="A398" s="14" t="str">
        <f t="shared" si="18"/>
        <v>2019_8_21500001</v>
      </c>
      <c r="B398" s="18">
        <v>2019</v>
      </c>
      <c r="C398" s="14">
        <v>21500001</v>
      </c>
      <c r="D398" s="16">
        <v>43655</v>
      </c>
      <c r="E398" s="14">
        <v>8</v>
      </c>
      <c r="F398" s="14" t="s">
        <v>54</v>
      </c>
      <c r="G398" s="18" t="str">
        <f t="shared" si="19"/>
        <v>Rock Creek</v>
      </c>
      <c r="H398" s="14" t="s">
        <v>33</v>
      </c>
      <c r="I398" s="14" t="s">
        <v>34</v>
      </c>
      <c r="J398" s="14" t="str">
        <f t="shared" si="20"/>
        <v>Impoundment</v>
      </c>
      <c r="K398" s="14" t="s">
        <v>35</v>
      </c>
      <c r="L398" s="14">
        <v>17.8</v>
      </c>
      <c r="N398" s="33">
        <v>0.72</v>
      </c>
      <c r="O398" s="32">
        <v>8.32</v>
      </c>
      <c r="P398" s="24" t="s">
        <v>301</v>
      </c>
      <c r="Q398" s="24" t="s">
        <v>301</v>
      </c>
      <c r="R398" s="24" t="s">
        <v>301</v>
      </c>
      <c r="S398" s="24">
        <v>5.2539999999999996</v>
      </c>
      <c r="T398" s="24">
        <v>3.78E-2</v>
      </c>
      <c r="U398" s="24">
        <v>9.9000000000000005E-2</v>
      </c>
      <c r="V398" s="24">
        <v>0.82199999999999995</v>
      </c>
      <c r="W398" s="24">
        <v>8.1299999999999997E-2</v>
      </c>
      <c r="X398" s="24">
        <v>1.6879999999999999</v>
      </c>
      <c r="Y398" s="24">
        <v>0.1244</v>
      </c>
      <c r="Z398" s="24">
        <v>11.313000000000001</v>
      </c>
    </row>
    <row r="399" spans="1:26" ht="16.5" hidden="1" customHeight="1" x14ac:dyDescent="0.25">
      <c r="A399" s="14" t="str">
        <f t="shared" si="18"/>
        <v>2019_8_21390001</v>
      </c>
      <c r="B399" s="18">
        <v>2019</v>
      </c>
      <c r="C399" s="14">
        <v>21390001</v>
      </c>
      <c r="D399" s="16">
        <v>43655</v>
      </c>
      <c r="E399" s="14">
        <v>8</v>
      </c>
      <c r="F399" s="14" t="s">
        <v>557</v>
      </c>
      <c r="G399" s="18" t="str">
        <f t="shared" si="19"/>
        <v>Springbrook Beach</v>
      </c>
      <c r="H399" s="14" t="s">
        <v>33</v>
      </c>
      <c r="I399" s="14" t="s">
        <v>34</v>
      </c>
      <c r="J399" s="14" t="str">
        <f t="shared" si="20"/>
        <v>Impoundment</v>
      </c>
      <c r="K399" s="14" t="s">
        <v>35</v>
      </c>
      <c r="L399" s="14">
        <v>22.5</v>
      </c>
      <c r="N399" s="33">
        <v>0.11</v>
      </c>
      <c r="O399" s="32">
        <v>8.6</v>
      </c>
      <c r="P399" s="24">
        <v>28.4</v>
      </c>
      <c r="Q399" s="24">
        <v>13.8</v>
      </c>
      <c r="R399" s="24">
        <v>5</v>
      </c>
      <c r="S399" s="24">
        <v>5.6440000000000001</v>
      </c>
      <c r="T399" s="24">
        <v>0.13350000000000001</v>
      </c>
      <c r="U399" s="24">
        <v>6.0000000000000001E-3</v>
      </c>
      <c r="V399" s="24">
        <v>0.82799999999999996</v>
      </c>
      <c r="W399" s="24">
        <v>6.3600000000000004E-2</v>
      </c>
      <c r="X399" s="24">
        <v>1.1200000000000001</v>
      </c>
      <c r="Y399" s="24">
        <v>5.8200000000000002E-2</v>
      </c>
      <c r="Z399" s="24">
        <v>8.2789999999999999</v>
      </c>
    </row>
    <row r="400" spans="1:26" ht="16.5" hidden="1" customHeight="1" x14ac:dyDescent="0.25">
      <c r="A400" s="14" t="str">
        <f t="shared" si="18"/>
        <v>2019_8_21300003</v>
      </c>
      <c r="B400" s="18">
        <v>2019</v>
      </c>
      <c r="C400" s="14">
        <v>21300003</v>
      </c>
      <c r="D400" s="16">
        <v>43655</v>
      </c>
      <c r="E400" s="14">
        <v>8</v>
      </c>
      <c r="F400" s="14" t="s">
        <v>558</v>
      </c>
      <c r="G400" s="18" t="s">
        <v>561</v>
      </c>
      <c r="H400" s="14" t="s">
        <v>38</v>
      </c>
      <c r="I400" s="14" t="s">
        <v>39</v>
      </c>
      <c r="J400" s="14" t="str">
        <f t="shared" si="20"/>
        <v>Natural</v>
      </c>
      <c r="K400" s="14" t="s">
        <v>40</v>
      </c>
      <c r="L400" s="14">
        <v>138.9</v>
      </c>
      <c r="N400" s="33">
        <v>0.45500000000000002</v>
      </c>
      <c r="O400" s="32">
        <v>8.15</v>
      </c>
      <c r="P400" s="24">
        <v>24.7</v>
      </c>
      <c r="Q400" s="24">
        <v>8.16</v>
      </c>
      <c r="R400" s="24">
        <v>3.91</v>
      </c>
      <c r="S400" s="24">
        <v>7.1710000000000003</v>
      </c>
      <c r="T400" s="24">
        <v>0.16200000000000001</v>
      </c>
      <c r="U400" s="24">
        <v>-1.0999999999999999E-2</v>
      </c>
      <c r="V400" s="24">
        <v>0.52100000000000002</v>
      </c>
      <c r="W400" s="24">
        <v>6.9000000000000006E-2</v>
      </c>
      <c r="X400" s="24">
        <v>0.159</v>
      </c>
      <c r="Y400" s="24">
        <v>1.34E-2</v>
      </c>
      <c r="Z400" s="24">
        <v>22.666</v>
      </c>
    </row>
    <row r="401" spans="1:26" ht="16.5" hidden="1" customHeight="1" x14ac:dyDescent="0.25">
      <c r="A401" s="14" t="str">
        <f t="shared" si="18"/>
        <v>2019_8_21860001</v>
      </c>
      <c r="B401" s="18">
        <v>2019</v>
      </c>
      <c r="C401" s="14">
        <v>21860001</v>
      </c>
      <c r="D401" s="16">
        <v>43655</v>
      </c>
      <c r="E401" s="14">
        <v>8</v>
      </c>
      <c r="F401" s="14" t="s">
        <v>364</v>
      </c>
      <c r="G401" s="18" t="str">
        <f t="shared" si="19"/>
        <v>Union Grove</v>
      </c>
      <c r="H401" s="14" t="s">
        <v>33</v>
      </c>
      <c r="I401" s="14" t="s">
        <v>34</v>
      </c>
      <c r="J401" s="14" t="str">
        <f t="shared" si="20"/>
        <v>Impoundment</v>
      </c>
      <c r="K401" s="14" t="s">
        <v>35</v>
      </c>
      <c r="L401" s="14">
        <v>20</v>
      </c>
      <c r="N401" s="33">
        <v>6.5000000000000002E-2</v>
      </c>
      <c r="O401" s="32">
        <v>8.41</v>
      </c>
      <c r="P401" s="24">
        <v>24.3</v>
      </c>
      <c r="Q401" s="24">
        <v>11.63</v>
      </c>
      <c r="R401" s="24">
        <v>41</v>
      </c>
      <c r="S401" s="24">
        <v>4.9109999999999996</v>
      </c>
      <c r="T401" s="24">
        <v>5.0000000000000001E-3</v>
      </c>
      <c r="U401" s="24">
        <v>6.7000000000000004E-2</v>
      </c>
      <c r="V401" s="24">
        <v>1.41</v>
      </c>
      <c r="W401" s="24">
        <v>5.4199999999999998E-2</v>
      </c>
      <c r="X401" s="24">
        <v>3.0630000000000002</v>
      </c>
      <c r="Y401" s="24">
        <v>0.1137</v>
      </c>
      <c r="Z401" s="24">
        <v>11.644</v>
      </c>
    </row>
    <row r="402" spans="1:26" ht="16.5" hidden="1" customHeight="1" x14ac:dyDescent="0.25">
      <c r="A402" s="14" t="str">
        <f t="shared" si="18"/>
        <v>2019_8_21690001</v>
      </c>
      <c r="B402" s="18">
        <v>2019</v>
      </c>
      <c r="C402" s="14">
        <v>21690001</v>
      </c>
      <c r="D402" s="16">
        <v>43655</v>
      </c>
      <c r="E402" s="14">
        <v>8</v>
      </c>
      <c r="F402" s="14" t="s">
        <v>209</v>
      </c>
      <c r="G402" s="18" t="str">
        <f t="shared" si="19"/>
        <v>Viking Lake</v>
      </c>
      <c r="H402" s="14" t="s">
        <v>33</v>
      </c>
      <c r="I402" s="14" t="s">
        <v>34</v>
      </c>
      <c r="J402" s="14" t="str">
        <f t="shared" si="20"/>
        <v>Impoundment</v>
      </c>
      <c r="K402" s="14" t="s">
        <v>35</v>
      </c>
      <c r="L402" s="14">
        <v>42.3</v>
      </c>
      <c r="N402" s="33">
        <v>0.6</v>
      </c>
      <c r="O402" s="32">
        <v>8.9</v>
      </c>
      <c r="P402" s="24">
        <v>29.2</v>
      </c>
      <c r="Q402" s="24">
        <v>7.2</v>
      </c>
      <c r="R402" s="24">
        <v>29</v>
      </c>
      <c r="S402" s="24">
        <v>8.2829999999999995</v>
      </c>
      <c r="T402" s="24">
        <v>6.3E-2</v>
      </c>
      <c r="U402" s="24">
        <v>6.3E-2</v>
      </c>
      <c r="V402" s="24">
        <v>0.85599999999999998</v>
      </c>
      <c r="W402" s="24">
        <v>5.8900000000000001E-2</v>
      </c>
      <c r="X402" s="24">
        <v>8.5999999999999993E-2</v>
      </c>
      <c r="Y402" s="24">
        <v>5.8999999999999999E-3</v>
      </c>
      <c r="Z402" s="24">
        <v>6.9610000000000003</v>
      </c>
    </row>
    <row r="403" spans="1:26" ht="16.5" hidden="1" customHeight="1" x14ac:dyDescent="0.25">
      <c r="A403" s="14" t="str">
        <f t="shared" si="18"/>
        <v>2019_9_21280001</v>
      </c>
      <c r="B403" s="18">
        <v>2019</v>
      </c>
      <c r="C403" s="14">
        <v>21280001</v>
      </c>
      <c r="D403" s="16">
        <v>43662</v>
      </c>
      <c r="E403" s="14">
        <v>9</v>
      </c>
      <c r="F403" s="14" t="s">
        <v>546</v>
      </c>
      <c r="G403" s="18" t="str">
        <f t="shared" si="19"/>
        <v>Backbone Beach</v>
      </c>
      <c r="H403" s="14" t="s">
        <v>33</v>
      </c>
      <c r="I403" s="14" t="s">
        <v>34</v>
      </c>
      <c r="J403" s="14" t="str">
        <f t="shared" si="20"/>
        <v>Impoundment</v>
      </c>
      <c r="K403" s="14" t="s">
        <v>35</v>
      </c>
      <c r="L403" s="14">
        <v>9</v>
      </c>
      <c r="N403" s="33">
        <v>0.74299999999999999</v>
      </c>
      <c r="O403" s="32">
        <v>8.19</v>
      </c>
      <c r="P403" s="24">
        <v>26.8</v>
      </c>
      <c r="Q403" s="24">
        <v>6.18</v>
      </c>
      <c r="R403" s="24">
        <v>8.2200000000000006</v>
      </c>
      <c r="S403" s="24">
        <v>3.8239999999999998</v>
      </c>
      <c r="T403" s="24">
        <v>2.3E-2</v>
      </c>
      <c r="U403" s="24">
        <v>-5.0000000000000001E-3</v>
      </c>
      <c r="V403" s="24">
        <v>0.36499999999999999</v>
      </c>
      <c r="W403" s="24">
        <v>2.5999999999999999E-2</v>
      </c>
      <c r="X403" s="24">
        <v>5.0640000000000001</v>
      </c>
      <c r="Y403" s="24">
        <v>3.9600000000000003E-2</v>
      </c>
      <c r="Z403" s="24">
        <v>14.867000000000001</v>
      </c>
    </row>
    <row r="404" spans="1:26" ht="16.5" hidden="1" customHeight="1" x14ac:dyDescent="0.25">
      <c r="A404" s="14" t="str">
        <f t="shared" si="18"/>
        <v>2019_9_21350001</v>
      </c>
      <c r="B404" s="18">
        <v>2019</v>
      </c>
      <c r="C404" s="14">
        <v>21350001</v>
      </c>
      <c r="D404" s="16">
        <v>43662</v>
      </c>
      <c r="E404" s="14">
        <v>9</v>
      </c>
      <c r="F404" s="18" t="s">
        <v>32</v>
      </c>
      <c r="G404" s="18" t="str">
        <f t="shared" si="19"/>
        <v>Beeds Lake</v>
      </c>
      <c r="H404" s="14" t="s">
        <v>33</v>
      </c>
      <c r="I404" s="14" t="s">
        <v>34</v>
      </c>
      <c r="J404" s="14" t="str">
        <f t="shared" si="20"/>
        <v>Impoundment</v>
      </c>
      <c r="K404" s="14" t="s">
        <v>35</v>
      </c>
      <c r="L404" s="14">
        <v>24.6</v>
      </c>
      <c r="N404" s="33">
        <v>0.83</v>
      </c>
      <c r="O404" s="32">
        <v>8.1</v>
      </c>
      <c r="P404" s="24">
        <v>28.2</v>
      </c>
      <c r="Q404" s="24">
        <v>11.2</v>
      </c>
      <c r="R404" s="24">
        <v>22</v>
      </c>
      <c r="S404" s="24">
        <v>5.1980000000000004</v>
      </c>
      <c r="T404" s="24">
        <v>2.1999999999999999E-2</v>
      </c>
      <c r="U404" s="24">
        <v>0.38300000000000001</v>
      </c>
      <c r="V404" s="24">
        <v>0.75900000000000001</v>
      </c>
      <c r="W404" s="24">
        <v>8.3000000000000004E-2</v>
      </c>
      <c r="X404" s="24">
        <v>2.786</v>
      </c>
      <c r="Y404" s="24">
        <v>8.77E-2</v>
      </c>
      <c r="Z404" s="24">
        <v>12.05</v>
      </c>
    </row>
    <row r="405" spans="1:26" ht="16.5" hidden="1" customHeight="1" x14ac:dyDescent="0.25">
      <c r="A405" s="14" t="str">
        <f t="shared" si="18"/>
        <v>2019_9_21770001</v>
      </c>
      <c r="B405" s="18">
        <v>2019</v>
      </c>
      <c r="C405" s="14">
        <v>21770001</v>
      </c>
      <c r="D405" s="16">
        <v>43662</v>
      </c>
      <c r="E405" s="14">
        <v>9</v>
      </c>
      <c r="F405" s="18" t="s">
        <v>196</v>
      </c>
      <c r="G405" s="18" t="str">
        <f t="shared" si="19"/>
        <v>Big Creek</v>
      </c>
      <c r="H405" s="14" t="s">
        <v>33</v>
      </c>
      <c r="I405" s="14" t="s">
        <v>34</v>
      </c>
      <c r="J405" s="14" t="str">
        <f t="shared" si="20"/>
        <v>Impoundment</v>
      </c>
      <c r="K405" s="14" t="s">
        <v>40</v>
      </c>
      <c r="L405" s="14">
        <v>19.399999999999999</v>
      </c>
      <c r="N405" s="33">
        <v>1.5049999999999999</v>
      </c>
      <c r="O405" s="32">
        <v>8.11</v>
      </c>
      <c r="P405" s="24">
        <v>28.2</v>
      </c>
      <c r="Q405" s="24">
        <v>12.18</v>
      </c>
      <c r="R405" s="24">
        <v>6.61</v>
      </c>
      <c r="S405" s="24">
        <v>3.4209999999999998</v>
      </c>
      <c r="T405" s="24">
        <v>4.5999999999999999E-2</v>
      </c>
      <c r="U405" s="24">
        <v>-1.7999999999999999E-2</v>
      </c>
      <c r="V405" s="24">
        <v>0.5</v>
      </c>
      <c r="W405" s="24">
        <v>7.0999999999999994E-2</v>
      </c>
      <c r="X405" s="24">
        <v>3.0819999999999999</v>
      </c>
      <c r="Y405" s="24">
        <v>7.46E-2</v>
      </c>
      <c r="Z405" s="24">
        <v>17.847999999999999</v>
      </c>
    </row>
    <row r="406" spans="1:26" ht="16.5" hidden="1" customHeight="1" x14ac:dyDescent="0.25">
      <c r="A406" s="14" t="str">
        <f t="shared" si="18"/>
        <v>2019_9_21810002</v>
      </c>
      <c r="B406" s="18">
        <v>2019</v>
      </c>
      <c r="C406" s="14">
        <v>21810002</v>
      </c>
      <c r="D406" s="16">
        <v>43662</v>
      </c>
      <c r="E406" s="14">
        <v>9</v>
      </c>
      <c r="F406" s="18" t="s">
        <v>37</v>
      </c>
      <c r="G406" s="18" t="s">
        <v>37</v>
      </c>
      <c r="H406" s="14" t="s">
        <v>38</v>
      </c>
      <c r="I406" s="14" t="s">
        <v>39</v>
      </c>
      <c r="J406" s="14" t="str">
        <f t="shared" si="20"/>
        <v>Natural</v>
      </c>
      <c r="K406" s="14" t="s">
        <v>40</v>
      </c>
      <c r="L406" s="14">
        <v>15.1</v>
      </c>
      <c r="N406" s="33">
        <v>3.3650000000000002</v>
      </c>
      <c r="O406" s="32">
        <v>8.49</v>
      </c>
      <c r="P406" s="24">
        <v>25.1</v>
      </c>
      <c r="Q406" s="24">
        <v>5.18</v>
      </c>
      <c r="R406" s="24">
        <v>23.6</v>
      </c>
      <c r="S406" s="24">
        <v>6.6509999999999998</v>
      </c>
      <c r="T406" s="24">
        <v>1.7000000000000001E-2</v>
      </c>
      <c r="U406" s="24">
        <v>0.10199999999999999</v>
      </c>
      <c r="V406" s="24">
        <v>1.18</v>
      </c>
      <c r="W406" s="24">
        <v>3.6999999999999998E-2</v>
      </c>
      <c r="X406" s="24">
        <v>4.0000000000000001E-3</v>
      </c>
      <c r="Y406" s="24">
        <v>1.21E-2</v>
      </c>
      <c r="Z406" s="24">
        <v>17.542000000000002</v>
      </c>
    </row>
    <row r="407" spans="1:26" ht="16.5" hidden="1" customHeight="1" x14ac:dyDescent="0.25">
      <c r="A407" s="14" t="str">
        <f t="shared" si="18"/>
        <v>2019_9_21930001</v>
      </c>
      <c r="B407" s="18">
        <v>2019</v>
      </c>
      <c r="C407" s="14">
        <v>21930001</v>
      </c>
      <c r="D407" s="16">
        <v>43662</v>
      </c>
      <c r="E407" s="14">
        <v>9</v>
      </c>
      <c r="F407" s="14" t="s">
        <v>547</v>
      </c>
      <c r="G407" s="18" t="str">
        <f t="shared" si="19"/>
        <v>Bob White Beach</v>
      </c>
      <c r="H407" s="14" t="e">
        <v>#N/A</v>
      </c>
      <c r="I407" s="14" t="e">
        <v>#N/A</v>
      </c>
      <c r="J407" s="14" t="e">
        <f t="shared" si="20"/>
        <v>#N/A</v>
      </c>
      <c r="K407" s="14" t="e">
        <v>#N/A</v>
      </c>
      <c r="L407" s="14" t="e">
        <v>#N/A</v>
      </c>
      <c r="N407" s="25"/>
      <c r="P407" s="24">
        <v>29.3</v>
      </c>
      <c r="Q407" s="24">
        <v>4.5</v>
      </c>
      <c r="R407" s="24">
        <v>64.5</v>
      </c>
      <c r="S407" s="24" t="s">
        <v>540</v>
      </c>
      <c r="T407" s="24" t="s">
        <v>540</v>
      </c>
      <c r="U407" s="24" t="s">
        <v>540</v>
      </c>
      <c r="V407" s="24" t="s">
        <v>540</v>
      </c>
      <c r="W407" s="24" t="s">
        <v>540</v>
      </c>
      <c r="X407" s="24" t="s">
        <v>540</v>
      </c>
      <c r="Y407" s="24" t="s">
        <v>540</v>
      </c>
      <c r="Z407" s="24" t="s">
        <v>540</v>
      </c>
    </row>
    <row r="408" spans="1:26" ht="16.5" hidden="1" customHeight="1" x14ac:dyDescent="0.25">
      <c r="A408" s="14" t="str">
        <f t="shared" si="18"/>
        <v>2019_9_21940001</v>
      </c>
      <c r="B408" s="18">
        <v>2019</v>
      </c>
      <c r="C408" s="14">
        <v>21940001</v>
      </c>
      <c r="D408" s="16">
        <v>43662</v>
      </c>
      <c r="E408" s="14">
        <v>9</v>
      </c>
      <c r="F408" s="18" t="s">
        <v>42</v>
      </c>
      <c r="G408" s="18" t="str">
        <f t="shared" si="19"/>
        <v>Brushy Creek</v>
      </c>
      <c r="H408" s="14" t="s">
        <v>33</v>
      </c>
      <c r="I408" s="14" t="s">
        <v>34</v>
      </c>
      <c r="J408" s="14" t="str">
        <f t="shared" si="20"/>
        <v>Impoundment</v>
      </c>
      <c r="K408" s="14" t="s">
        <v>40</v>
      </c>
      <c r="L408" s="14">
        <v>77.5</v>
      </c>
      <c r="N408" s="33">
        <v>0.98699999999999999</v>
      </c>
      <c r="O408" s="32">
        <v>8.08</v>
      </c>
      <c r="P408" s="24">
        <v>24.4</v>
      </c>
      <c r="Q408" s="24">
        <v>6.55</v>
      </c>
      <c r="R408" s="24">
        <v>1.74</v>
      </c>
      <c r="S408" s="24">
        <v>4.97</v>
      </c>
      <c r="T408" s="24">
        <v>2.1999999999999999E-2</v>
      </c>
      <c r="U408" s="24">
        <v>-6.2E-2</v>
      </c>
      <c r="V408" s="24">
        <v>0.308</v>
      </c>
      <c r="W408" s="24">
        <v>4.3999999999999997E-2</v>
      </c>
      <c r="X408" s="24">
        <v>6.5759999999999996</v>
      </c>
      <c r="Y408" s="24">
        <v>8.1100000000000005E-2</v>
      </c>
      <c r="Z408" s="24">
        <v>14.253</v>
      </c>
    </row>
    <row r="409" spans="1:26" ht="16.5" hidden="1" customHeight="1" x14ac:dyDescent="0.25">
      <c r="A409" s="14" t="str">
        <f t="shared" si="18"/>
        <v>2019_9_21170001</v>
      </c>
      <c r="B409" s="18">
        <v>2019</v>
      </c>
      <c r="C409" s="14">
        <v>21170001</v>
      </c>
      <c r="D409" s="16">
        <v>43662</v>
      </c>
      <c r="E409" s="14">
        <v>9</v>
      </c>
      <c r="F409" s="18" t="s">
        <v>44</v>
      </c>
      <c r="G409" s="18" t="s">
        <v>44</v>
      </c>
      <c r="H409" s="14" t="s">
        <v>38</v>
      </c>
      <c r="I409" s="14" t="s">
        <v>39</v>
      </c>
      <c r="J409" s="14" t="str">
        <f t="shared" si="20"/>
        <v>Natural</v>
      </c>
      <c r="K409" s="14" t="s">
        <v>40</v>
      </c>
      <c r="L409" s="14">
        <v>9.6</v>
      </c>
      <c r="N409" s="33">
        <v>1.35</v>
      </c>
      <c r="O409" s="32">
        <v>8.14</v>
      </c>
      <c r="P409" s="24">
        <v>27.1</v>
      </c>
      <c r="Q409" s="24">
        <v>8</v>
      </c>
      <c r="R409" s="24">
        <v>11.6</v>
      </c>
      <c r="S409" s="24">
        <v>18.02</v>
      </c>
      <c r="T409" s="24">
        <v>1.0999999999999999E-2</v>
      </c>
      <c r="U409" s="24">
        <v>7.0000000000000001E-3</v>
      </c>
      <c r="V409" s="24">
        <v>0.70699999999999996</v>
      </c>
      <c r="W409" s="24">
        <v>3.5999999999999997E-2</v>
      </c>
      <c r="X409" s="24">
        <v>5.0000000000000001E-3</v>
      </c>
      <c r="Y409" s="24">
        <v>4.4999999999999997E-3</v>
      </c>
      <c r="Z409" s="24">
        <v>11.973000000000001</v>
      </c>
    </row>
    <row r="410" spans="1:26" ht="16.5" hidden="1" customHeight="1" x14ac:dyDescent="0.25">
      <c r="A410" s="14" t="str">
        <f t="shared" si="18"/>
        <v>2019_9_21300005</v>
      </c>
      <c r="B410" s="18">
        <v>2019</v>
      </c>
      <c r="C410" s="14">
        <v>21300005</v>
      </c>
      <c r="D410" s="16">
        <v>43662</v>
      </c>
      <c r="E410" s="14">
        <v>9</v>
      </c>
      <c r="F410" s="14" t="s">
        <v>548</v>
      </c>
      <c r="G410" s="18" t="str">
        <f t="shared" si="19"/>
        <v>Crandall’s Beach</v>
      </c>
      <c r="H410" s="14" t="s">
        <v>38</v>
      </c>
      <c r="I410" s="14" t="s">
        <v>39</v>
      </c>
      <c r="J410" s="14" t="str">
        <f t="shared" si="20"/>
        <v>Natural</v>
      </c>
      <c r="K410" s="14" t="s">
        <v>40</v>
      </c>
      <c r="L410" s="14">
        <v>22.5</v>
      </c>
      <c r="N410" s="33">
        <v>0.79300000000000004</v>
      </c>
      <c r="O410" s="32">
        <v>8.5</v>
      </c>
      <c r="P410" s="24">
        <v>23.5</v>
      </c>
      <c r="Q410" s="24">
        <v>6.88</v>
      </c>
      <c r="R410" s="24">
        <v>10.199999999999999</v>
      </c>
      <c r="S410" s="24">
        <v>7.8929999999999998</v>
      </c>
      <c r="T410" s="24">
        <v>0.3</v>
      </c>
      <c r="U410" s="24">
        <v>0.191</v>
      </c>
      <c r="V410" s="24">
        <v>2.282</v>
      </c>
      <c r="W410" s="24">
        <v>7.4999999999999997E-2</v>
      </c>
      <c r="X410" s="24">
        <v>5.0000000000000001E-3</v>
      </c>
      <c r="Y410" s="24">
        <v>4.4000000000000003E-3</v>
      </c>
      <c r="Z410" s="24">
        <v>13.564</v>
      </c>
    </row>
    <row r="411" spans="1:26" ht="16.5" hidden="1" customHeight="1" x14ac:dyDescent="0.25">
      <c r="A411" s="14" t="str">
        <f t="shared" si="18"/>
        <v>2019_9_21810001</v>
      </c>
      <c r="B411" s="18">
        <v>2019</v>
      </c>
      <c r="C411" s="14">
        <v>21810001</v>
      </c>
      <c r="D411" s="16">
        <v>43662</v>
      </c>
      <c r="E411" s="14">
        <v>9</v>
      </c>
      <c r="F411" s="14" t="s">
        <v>539</v>
      </c>
      <c r="G411" s="18" t="s">
        <v>37</v>
      </c>
      <c r="H411" s="14" t="s">
        <v>38</v>
      </c>
      <c r="I411" s="14" t="s">
        <v>39</v>
      </c>
      <c r="J411" s="14" t="str">
        <f t="shared" si="20"/>
        <v>Natural</v>
      </c>
      <c r="K411" s="14" t="s">
        <v>40</v>
      </c>
      <c r="L411" s="14">
        <v>15.1</v>
      </c>
      <c r="N411" s="33">
        <v>4.2</v>
      </c>
      <c r="O411" s="32">
        <v>8.41</v>
      </c>
      <c r="P411" s="24">
        <v>26.2</v>
      </c>
      <c r="Q411" s="24">
        <v>6.18</v>
      </c>
      <c r="R411" s="24">
        <v>26.1</v>
      </c>
      <c r="S411" s="24">
        <v>6.4749999999999996</v>
      </c>
      <c r="T411" s="24">
        <v>1.0999999999999999E-2</v>
      </c>
      <c r="U411" s="24">
        <v>6.3E-2</v>
      </c>
      <c r="V411" s="24">
        <v>1.3280000000000001</v>
      </c>
      <c r="W411" s="24">
        <v>4.1000000000000002E-2</v>
      </c>
      <c r="X411" s="24">
        <v>-1.0999999999999999E-2</v>
      </c>
      <c r="Y411" s="24">
        <v>1.83E-2</v>
      </c>
      <c r="Z411" s="24">
        <v>17.614999999999998</v>
      </c>
    </row>
    <row r="412" spans="1:26" ht="16.5" hidden="1" customHeight="1" x14ac:dyDescent="0.25">
      <c r="A412" s="14" t="str">
        <f t="shared" si="18"/>
        <v>2019_9_21300004</v>
      </c>
      <c r="B412" s="18">
        <v>2019</v>
      </c>
      <c r="C412" s="14">
        <v>21300004</v>
      </c>
      <c r="D412" s="16">
        <v>43662</v>
      </c>
      <c r="E412" s="14">
        <v>9</v>
      </c>
      <c r="F412" s="18" t="s">
        <v>549</v>
      </c>
      <c r="G412" s="18" t="s">
        <v>561</v>
      </c>
      <c r="H412" s="14" t="s">
        <v>38</v>
      </c>
      <c r="I412" s="14" t="s">
        <v>39</v>
      </c>
      <c r="J412" s="14" t="str">
        <f t="shared" si="20"/>
        <v>Natural</v>
      </c>
      <c r="K412" s="14" t="s">
        <v>40</v>
      </c>
      <c r="L412" s="14">
        <v>138.9</v>
      </c>
      <c r="N412" s="33">
        <v>1.32</v>
      </c>
      <c r="O412" s="32">
        <v>8.07</v>
      </c>
      <c r="P412" s="24">
        <v>22.8</v>
      </c>
      <c r="Q412" s="24">
        <v>5.87</v>
      </c>
      <c r="R412" s="24">
        <v>2.09</v>
      </c>
      <c r="S412" s="24">
        <v>6.5549999999999997</v>
      </c>
      <c r="T412" s="24">
        <v>5.7000000000000002E-2</v>
      </c>
      <c r="U412" s="24">
        <v>-4.2999999999999997E-2</v>
      </c>
      <c r="V412" s="24">
        <v>0.42799999999999999</v>
      </c>
      <c r="W412" s="24">
        <v>2.8000000000000001E-2</v>
      </c>
      <c r="X412" s="24">
        <v>1.4999999999999999E-2</v>
      </c>
      <c r="Y412" s="24">
        <v>6.6E-3</v>
      </c>
      <c r="Z412" s="24">
        <v>22.117999999999999</v>
      </c>
    </row>
    <row r="413" spans="1:26" ht="16.5" hidden="1" customHeight="1" x14ac:dyDescent="0.25">
      <c r="A413" s="14" t="str">
        <f t="shared" si="18"/>
        <v>2019_9_21070001</v>
      </c>
      <c r="B413" s="18">
        <v>2019</v>
      </c>
      <c r="C413" s="14">
        <v>21070001</v>
      </c>
      <c r="D413" s="16">
        <v>43662</v>
      </c>
      <c r="E413" s="14">
        <v>9</v>
      </c>
      <c r="F413" s="18" t="s">
        <v>550</v>
      </c>
      <c r="G413" s="18" t="str">
        <f t="shared" si="19"/>
        <v>George Wyth</v>
      </c>
      <c r="H413" s="14" t="s">
        <v>395</v>
      </c>
      <c r="I413" s="14" t="s">
        <v>34</v>
      </c>
      <c r="J413" s="14" t="str">
        <f t="shared" si="20"/>
        <v>Impoundment</v>
      </c>
      <c r="K413" s="14" t="s">
        <v>35</v>
      </c>
      <c r="L413" s="14">
        <v>18.7</v>
      </c>
      <c r="N413" s="33">
        <v>0.72499999999999998</v>
      </c>
      <c r="O413" s="32">
        <v>8.43</v>
      </c>
      <c r="P413" s="24">
        <v>27.1</v>
      </c>
      <c r="Q413" s="24">
        <v>5.28</v>
      </c>
      <c r="R413" s="24">
        <v>6.24</v>
      </c>
      <c r="S413" s="24">
        <v>6.3250000000000002</v>
      </c>
      <c r="T413" s="24">
        <v>0.02</v>
      </c>
      <c r="U413" s="24">
        <v>-4.5999999999999999E-2</v>
      </c>
      <c r="V413" s="24">
        <v>0.57199999999999995</v>
      </c>
      <c r="W413" s="24">
        <v>4.2000000000000003E-2</v>
      </c>
      <c r="X413" s="24">
        <v>-2.5999999999999999E-2</v>
      </c>
      <c r="Y413" s="24">
        <v>4.7999999999999996E-3</v>
      </c>
      <c r="Z413" s="24">
        <v>33.049999999999997</v>
      </c>
    </row>
    <row r="414" spans="1:26" ht="16.5" hidden="1" customHeight="1" x14ac:dyDescent="0.25">
      <c r="A414" s="14" t="str">
        <f t="shared" si="18"/>
        <v>2019_9_21880001</v>
      </c>
      <c r="B414" s="18">
        <v>2019</v>
      </c>
      <c r="C414" s="14">
        <v>21880001</v>
      </c>
      <c r="D414" s="16">
        <v>43662</v>
      </c>
      <c r="E414" s="14">
        <v>9</v>
      </c>
      <c r="F414" s="18" t="s">
        <v>201</v>
      </c>
      <c r="G414" s="18" t="str">
        <f t="shared" si="19"/>
        <v>Green Valley</v>
      </c>
      <c r="H414" s="14" t="s">
        <v>33</v>
      </c>
      <c r="I414" s="14" t="s">
        <v>34</v>
      </c>
      <c r="J414" s="14" t="str">
        <f t="shared" si="20"/>
        <v>Impoundment</v>
      </c>
      <c r="K414" s="14" t="s">
        <v>35</v>
      </c>
      <c r="L414" s="14">
        <v>26.5</v>
      </c>
      <c r="N414" s="33">
        <v>40.94</v>
      </c>
      <c r="O414" s="32">
        <v>9.91</v>
      </c>
      <c r="P414" s="24">
        <v>28.1</v>
      </c>
      <c r="Q414" s="24">
        <v>12.83</v>
      </c>
      <c r="R414" s="24">
        <v>55.1</v>
      </c>
      <c r="S414" s="24">
        <v>11.25</v>
      </c>
      <c r="T414" s="24">
        <v>0.14299999999999999</v>
      </c>
      <c r="U414" s="24">
        <v>0.16800000000000001</v>
      </c>
      <c r="V414" s="24">
        <v>2.0539999999999998</v>
      </c>
      <c r="W414" s="24">
        <v>2.4E-2</v>
      </c>
      <c r="X414" s="24">
        <v>2.1999999999999999E-2</v>
      </c>
      <c r="Y414" s="24">
        <v>1.2200000000000001E-2</v>
      </c>
      <c r="Z414" s="24">
        <v>6.7759999999999998</v>
      </c>
    </row>
    <row r="415" spans="1:26" ht="16.5" hidden="1" customHeight="1" x14ac:dyDescent="0.25">
      <c r="A415" s="14" t="str">
        <f t="shared" si="18"/>
        <v>2019_9_21300001</v>
      </c>
      <c r="B415" s="18">
        <v>2019</v>
      </c>
      <c r="C415" s="14">
        <v>21300001</v>
      </c>
      <c r="D415" s="16">
        <v>43662</v>
      </c>
      <c r="E415" s="14">
        <v>9</v>
      </c>
      <c r="F415" s="18" t="s">
        <v>551</v>
      </c>
      <c r="G415" s="18" t="s">
        <v>561</v>
      </c>
      <c r="H415" s="14" t="s">
        <v>38</v>
      </c>
      <c r="I415" s="14" t="s">
        <v>39</v>
      </c>
      <c r="J415" s="14" t="str">
        <f t="shared" si="20"/>
        <v>Natural</v>
      </c>
      <c r="K415" s="14" t="s">
        <v>40</v>
      </c>
      <c r="L415" s="14">
        <v>138.9</v>
      </c>
      <c r="N415" s="33">
        <v>0.91300000000000003</v>
      </c>
      <c r="O415" s="32">
        <v>8.25</v>
      </c>
      <c r="P415" s="24">
        <v>22.4</v>
      </c>
      <c r="Q415" s="24">
        <v>6.68</v>
      </c>
      <c r="R415" s="24">
        <v>1.76</v>
      </c>
      <c r="S415" s="24">
        <v>6.7080000000000002</v>
      </c>
      <c r="T415" s="24">
        <v>1.9E-2</v>
      </c>
      <c r="U415" s="24">
        <v>-7.1999999999999995E-2</v>
      </c>
      <c r="V415" s="24">
        <v>0.29599999999999999</v>
      </c>
      <c r="W415" s="24">
        <v>6.9000000000000006E-2</v>
      </c>
      <c r="X415" s="24">
        <v>3.0000000000000001E-3</v>
      </c>
      <c r="Y415" s="24">
        <v>2.3E-3</v>
      </c>
      <c r="Z415" s="24">
        <v>23.215</v>
      </c>
    </row>
    <row r="416" spans="1:26" ht="16.5" hidden="1" customHeight="1" x14ac:dyDescent="0.25">
      <c r="A416" s="14" t="str">
        <f t="shared" si="18"/>
        <v>2019_9_21040001</v>
      </c>
      <c r="B416" s="18">
        <v>2019</v>
      </c>
      <c r="C416" s="14">
        <v>21040001</v>
      </c>
      <c r="D416" s="16">
        <v>43662</v>
      </c>
      <c r="E416" s="14">
        <v>9</v>
      </c>
      <c r="F416" s="18" t="s">
        <v>439</v>
      </c>
      <c r="G416" s="18" t="str">
        <f t="shared" si="19"/>
        <v>Honey Creek Resort</v>
      </c>
      <c r="H416" s="14" t="s">
        <v>374</v>
      </c>
      <c r="I416" s="14" t="s">
        <v>34</v>
      </c>
      <c r="J416" s="14" t="str">
        <f t="shared" si="20"/>
        <v>Impoundment</v>
      </c>
      <c r="K416" s="14" t="s">
        <v>35</v>
      </c>
      <c r="L416" s="14">
        <v>48</v>
      </c>
      <c r="N416" s="33">
        <v>3.0569999999999999</v>
      </c>
      <c r="O416" s="32">
        <v>8.4</v>
      </c>
      <c r="P416" s="24">
        <v>29.4</v>
      </c>
      <c r="Q416" s="24">
        <v>6.8</v>
      </c>
      <c r="R416" s="24">
        <v>26.8</v>
      </c>
      <c r="S416" s="24">
        <v>9.5719999999999992</v>
      </c>
      <c r="T416" s="24">
        <v>8.9999999999999993E-3</v>
      </c>
      <c r="U416" s="24">
        <v>0.11899999999999999</v>
      </c>
      <c r="V416" s="24">
        <v>1.1279999999999999</v>
      </c>
      <c r="W416" s="24">
        <v>0.17599999999999999</v>
      </c>
      <c r="X416" s="24">
        <v>0.193</v>
      </c>
      <c r="Y416" s="24">
        <v>3.7499999999999999E-2</v>
      </c>
      <c r="Z416" s="24">
        <v>6.7930000000000001</v>
      </c>
    </row>
    <row r="417" spans="1:26" ht="16.5" hidden="1" customHeight="1" x14ac:dyDescent="0.25">
      <c r="A417" s="14" t="str">
        <f t="shared" si="18"/>
        <v>2019_9_21890001</v>
      </c>
      <c r="B417" s="18">
        <v>2019</v>
      </c>
      <c r="C417" s="14">
        <v>21890001</v>
      </c>
      <c r="D417" s="16">
        <v>43662</v>
      </c>
      <c r="E417" s="14">
        <v>9</v>
      </c>
      <c r="F417" s="14" t="s">
        <v>441</v>
      </c>
      <c r="G417" s="18" t="str">
        <f t="shared" si="19"/>
        <v>Lacey-Keosauqua</v>
      </c>
      <c r="H417" s="14" t="s">
        <v>33</v>
      </c>
      <c r="I417" s="14" t="s">
        <v>34</v>
      </c>
      <c r="J417" s="14" t="str">
        <f t="shared" si="20"/>
        <v>Impoundment</v>
      </c>
      <c r="K417" s="14" t="s">
        <v>35</v>
      </c>
      <c r="L417" s="14">
        <v>25.5</v>
      </c>
      <c r="N417" s="33">
        <v>1.7250000000000001</v>
      </c>
      <c r="O417" s="32">
        <v>7.84</v>
      </c>
      <c r="P417" s="24">
        <v>29.2</v>
      </c>
      <c r="Q417" s="24">
        <v>3.02</v>
      </c>
      <c r="R417" s="24">
        <v>2.1800000000000002</v>
      </c>
      <c r="S417" s="24">
        <v>9.0500000000000007</v>
      </c>
      <c r="T417" s="24">
        <v>3.3000000000000002E-2</v>
      </c>
      <c r="U417" s="24">
        <v>-3.5000000000000003E-2</v>
      </c>
      <c r="V417" s="24">
        <v>0.39</v>
      </c>
      <c r="W417" s="24">
        <v>1.9E-2</v>
      </c>
      <c r="X417" s="24">
        <v>0.02</v>
      </c>
      <c r="Y417" s="24">
        <v>8.0000000000000002E-3</v>
      </c>
      <c r="Z417" s="24">
        <v>1.091</v>
      </c>
    </row>
    <row r="418" spans="1:26" ht="16.5" hidden="1" customHeight="1" x14ac:dyDescent="0.25">
      <c r="A418" s="14" t="str">
        <f t="shared" si="18"/>
        <v>2019_9_21910001</v>
      </c>
      <c r="B418" s="18">
        <v>2019</v>
      </c>
      <c r="C418" s="14">
        <v>21910001</v>
      </c>
      <c r="D418" s="16">
        <v>43662</v>
      </c>
      <c r="E418" s="14">
        <v>9</v>
      </c>
      <c r="F418" s="14" t="s">
        <v>552</v>
      </c>
      <c r="G418" s="18" t="str">
        <f t="shared" si="19"/>
        <v>Lake Ahquabi</v>
      </c>
      <c r="H418" s="14" t="s">
        <v>33</v>
      </c>
      <c r="I418" s="14" t="s">
        <v>34</v>
      </c>
      <c r="J418" s="14" t="str">
        <f t="shared" si="20"/>
        <v>Impoundment</v>
      </c>
      <c r="K418" s="14" t="s">
        <v>35</v>
      </c>
      <c r="L418" s="14">
        <v>21.2</v>
      </c>
      <c r="N418" s="33">
        <v>0.96</v>
      </c>
      <c r="O418" s="32">
        <v>8.86</v>
      </c>
      <c r="P418" s="24">
        <v>29.7</v>
      </c>
      <c r="Q418" s="24">
        <v>6.6</v>
      </c>
      <c r="R418" s="24">
        <v>8.51</v>
      </c>
      <c r="S418" s="24">
        <v>8.3219999999999992</v>
      </c>
      <c r="T418" s="24">
        <v>2.4E-2</v>
      </c>
      <c r="U418" s="24">
        <v>4.0000000000000001E-3</v>
      </c>
      <c r="V418" s="24">
        <v>0.83399999999999996</v>
      </c>
      <c r="W418" s="24">
        <v>3.3000000000000002E-2</v>
      </c>
      <c r="X418" s="24">
        <v>-0.01</v>
      </c>
      <c r="Y418" s="24">
        <v>4.3E-3</v>
      </c>
      <c r="Z418" s="24">
        <v>10.701000000000001</v>
      </c>
    </row>
    <row r="419" spans="1:26" ht="16.5" hidden="1" customHeight="1" x14ac:dyDescent="0.25">
      <c r="A419" s="14" t="str">
        <f t="shared" si="18"/>
        <v>2019_9_21150001</v>
      </c>
      <c r="B419" s="18">
        <v>2019</v>
      </c>
      <c r="C419" s="14">
        <v>21150001</v>
      </c>
      <c r="D419" s="16">
        <v>43662</v>
      </c>
      <c r="E419" s="14">
        <v>9</v>
      </c>
      <c r="F419" s="14" t="s">
        <v>203</v>
      </c>
      <c r="G419" s="18" t="str">
        <f t="shared" si="19"/>
        <v>Lake Anita</v>
      </c>
      <c r="H419" s="14" t="s">
        <v>33</v>
      </c>
      <c r="I419" s="14" t="s">
        <v>34</v>
      </c>
      <c r="J419" s="14" t="str">
        <f t="shared" si="20"/>
        <v>Impoundment</v>
      </c>
      <c r="K419" s="14" t="s">
        <v>35</v>
      </c>
      <c r="L419" s="14">
        <v>33.200000000000003</v>
      </c>
      <c r="N419" s="33">
        <v>1.5029999999999999</v>
      </c>
      <c r="O419" s="32">
        <v>8.41</v>
      </c>
      <c r="P419" s="24">
        <v>29.4</v>
      </c>
      <c r="Q419" s="24">
        <v>9.41</v>
      </c>
      <c r="R419" s="24">
        <v>17.100000000000001</v>
      </c>
      <c r="S419" s="24">
        <v>7.18</v>
      </c>
      <c r="T419" s="24">
        <v>6.0000000000000001E-3</v>
      </c>
      <c r="U419" s="24">
        <v>-2.1999999999999999E-2</v>
      </c>
      <c r="V419" s="24">
        <v>0.79100000000000004</v>
      </c>
      <c r="W419" s="24">
        <v>0.03</v>
      </c>
      <c r="X419" s="24">
        <v>4.5999999999999999E-2</v>
      </c>
      <c r="Y419" s="24">
        <v>4.1999999999999997E-3</v>
      </c>
      <c r="Z419" s="24">
        <v>7.4139999999999997</v>
      </c>
    </row>
    <row r="420" spans="1:26" ht="16.5" hidden="1" customHeight="1" x14ac:dyDescent="0.25">
      <c r="A420" s="14" t="str">
        <f t="shared" si="18"/>
        <v>2019_9_21920001</v>
      </c>
      <c r="B420" s="18">
        <v>2019</v>
      </c>
      <c r="C420" s="14">
        <v>21920001</v>
      </c>
      <c r="D420" s="16">
        <v>43662</v>
      </c>
      <c r="E420" s="14">
        <v>9</v>
      </c>
      <c r="F420" s="14" t="s">
        <v>360</v>
      </c>
      <c r="G420" s="18" t="str">
        <f t="shared" si="19"/>
        <v>Lake Darling</v>
      </c>
      <c r="H420" s="14" t="s">
        <v>33</v>
      </c>
      <c r="I420" s="14" t="s">
        <v>34</v>
      </c>
      <c r="J420" s="14" t="str">
        <f t="shared" si="20"/>
        <v>Impoundment</v>
      </c>
      <c r="K420" s="14" t="s">
        <v>35</v>
      </c>
      <c r="L420" s="14">
        <v>21.6</v>
      </c>
      <c r="N420" s="33">
        <v>22.03</v>
      </c>
      <c r="O420" s="32">
        <v>10.210000000000001</v>
      </c>
      <c r="P420" s="24">
        <v>29.1</v>
      </c>
      <c r="Q420" s="24">
        <v>9.08</v>
      </c>
      <c r="R420" s="24">
        <v>24.7</v>
      </c>
      <c r="S420" s="24">
        <v>10.62</v>
      </c>
      <c r="T420" s="24">
        <v>0.05</v>
      </c>
      <c r="U420" s="24">
        <v>0.06</v>
      </c>
      <c r="V420" s="24">
        <v>1.516</v>
      </c>
      <c r="W420" s="24">
        <v>2.5999999999999999E-2</v>
      </c>
      <c r="X420" s="24">
        <v>-1.6E-2</v>
      </c>
      <c r="Y420" s="24">
        <v>6.7000000000000002E-3</v>
      </c>
      <c r="Z420" s="24">
        <v>10.372999999999999</v>
      </c>
    </row>
    <row r="421" spans="1:26" ht="16.5" hidden="1" customHeight="1" x14ac:dyDescent="0.25">
      <c r="A421" s="14" t="str">
        <f t="shared" si="18"/>
        <v>2019_9_21620001</v>
      </c>
      <c r="B421" s="18">
        <v>2019</v>
      </c>
      <c r="C421" s="14">
        <v>21620001</v>
      </c>
      <c r="D421" s="16">
        <v>43662</v>
      </c>
      <c r="E421" s="14">
        <v>9</v>
      </c>
      <c r="F421" s="14" t="s">
        <v>356</v>
      </c>
      <c r="G421" s="18" t="str">
        <f t="shared" si="19"/>
        <v>Lake Keomah</v>
      </c>
      <c r="H421" s="14" t="s">
        <v>33</v>
      </c>
      <c r="I421" s="14" t="s">
        <v>34</v>
      </c>
      <c r="J421" s="14" t="str">
        <f t="shared" si="20"/>
        <v>Impoundment</v>
      </c>
      <c r="K421" s="14" t="s">
        <v>357</v>
      </c>
      <c r="L421" s="14">
        <v>18.3</v>
      </c>
      <c r="N421" s="33">
        <v>2.2450000000000001</v>
      </c>
      <c r="O421" s="32">
        <v>9.09</v>
      </c>
      <c r="P421" s="24">
        <v>29.6</v>
      </c>
      <c r="Q421" s="24">
        <v>4.21</v>
      </c>
      <c r="R421" s="24">
        <v>15.27</v>
      </c>
      <c r="S421" s="24">
        <v>9.1020000000000003</v>
      </c>
      <c r="T421" s="24">
        <v>3.5999999999999997E-2</v>
      </c>
      <c r="U421" s="24">
        <v>7.5999999999999998E-2</v>
      </c>
      <c r="V421" s="24">
        <v>1.679</v>
      </c>
      <c r="W421" s="24">
        <v>5.3999999999999999E-2</v>
      </c>
      <c r="X421" s="24">
        <v>0.112</v>
      </c>
      <c r="Y421" s="24">
        <v>4.7E-2</v>
      </c>
      <c r="Z421" s="24">
        <v>9.3569999999999993</v>
      </c>
    </row>
    <row r="422" spans="1:26" ht="16.5" hidden="1" customHeight="1" x14ac:dyDescent="0.25">
      <c r="A422" s="14" t="str">
        <f t="shared" si="18"/>
        <v>2019_9_21520001</v>
      </c>
      <c r="B422" s="18">
        <v>2019</v>
      </c>
      <c r="C422" s="14">
        <v>21520001</v>
      </c>
      <c r="D422" s="16">
        <v>43662</v>
      </c>
      <c r="E422" s="14">
        <v>9</v>
      </c>
      <c r="F422" s="14" t="s">
        <v>367</v>
      </c>
      <c r="G422" s="18" t="str">
        <f t="shared" si="19"/>
        <v>Lake Macbride</v>
      </c>
      <c r="H422" s="14" t="s">
        <v>374</v>
      </c>
      <c r="I422" s="14" t="s">
        <v>34</v>
      </c>
      <c r="J422" s="14" t="str">
        <f t="shared" si="20"/>
        <v>Impoundment</v>
      </c>
      <c r="K422" s="14" t="s">
        <v>35</v>
      </c>
      <c r="L422" s="14">
        <v>45</v>
      </c>
      <c r="N422" s="33">
        <v>0.66500000000000004</v>
      </c>
      <c r="O422" s="32">
        <v>8.92</v>
      </c>
      <c r="P422" s="24">
        <v>29.7</v>
      </c>
      <c r="Q422" s="24">
        <v>5.03</v>
      </c>
      <c r="R422" s="24">
        <v>3.61</v>
      </c>
      <c r="S422" s="24">
        <v>5.548</v>
      </c>
      <c r="T422" s="24">
        <v>0.03</v>
      </c>
      <c r="U422" s="24">
        <v>-1.7999999999999999E-2</v>
      </c>
      <c r="V422" s="24">
        <v>0.64200000000000002</v>
      </c>
      <c r="W422" s="24">
        <v>2.1999999999999999E-2</v>
      </c>
      <c r="X422" s="24">
        <v>0.82899999999999996</v>
      </c>
      <c r="Y422" s="24">
        <v>5.3800000000000001E-2</v>
      </c>
      <c r="Z422" s="24">
        <v>21.718</v>
      </c>
    </row>
    <row r="423" spans="1:26" ht="16.5" hidden="1" customHeight="1" x14ac:dyDescent="0.25">
      <c r="A423" s="14" t="str">
        <f t="shared" si="18"/>
        <v>2019_9_21780001</v>
      </c>
      <c r="B423" s="18">
        <v>2019</v>
      </c>
      <c r="C423" s="14">
        <v>21780001</v>
      </c>
      <c r="D423" s="16">
        <v>43662</v>
      </c>
      <c r="E423" s="14">
        <v>9</v>
      </c>
      <c r="F423" s="14" t="s">
        <v>394</v>
      </c>
      <c r="G423" s="18" t="str">
        <f t="shared" si="19"/>
        <v>Lake Manawa</v>
      </c>
      <c r="H423" s="14" t="s">
        <v>395</v>
      </c>
      <c r="I423" s="14" t="s">
        <v>39</v>
      </c>
      <c r="J423" s="14" t="str">
        <f t="shared" si="20"/>
        <v>Natural</v>
      </c>
      <c r="K423" s="14" t="s">
        <v>396</v>
      </c>
      <c r="L423" s="14">
        <v>22.5</v>
      </c>
      <c r="N423" s="33">
        <v>0.65</v>
      </c>
      <c r="O423" s="32">
        <v>8.1</v>
      </c>
      <c r="P423" s="24">
        <v>28.5</v>
      </c>
      <c r="Q423" s="24">
        <v>7.39</v>
      </c>
      <c r="R423" s="24">
        <v>15.5</v>
      </c>
      <c r="S423" s="24">
        <v>5.984</v>
      </c>
      <c r="T423" s="24">
        <v>1.7000000000000001E-2</v>
      </c>
      <c r="U423" s="24">
        <v>-3.4000000000000002E-2</v>
      </c>
      <c r="V423" s="24">
        <v>0.64300000000000002</v>
      </c>
      <c r="W423" s="24">
        <v>3.7999999999999999E-2</v>
      </c>
      <c r="X423" s="24">
        <v>-2.1999999999999999E-2</v>
      </c>
      <c r="Y423" s="24">
        <v>7.4999999999999997E-3</v>
      </c>
      <c r="Z423" s="24">
        <v>28.088000000000001</v>
      </c>
    </row>
    <row r="424" spans="1:26" ht="16.5" hidden="1" customHeight="1" x14ac:dyDescent="0.25">
      <c r="A424" s="14" t="str">
        <f t="shared" si="18"/>
        <v>2019_9_21870001</v>
      </c>
      <c r="B424" s="18">
        <v>2019</v>
      </c>
      <c r="C424" s="14">
        <v>21870001</v>
      </c>
      <c r="D424" s="16">
        <v>43662</v>
      </c>
      <c r="E424" s="14">
        <v>9</v>
      </c>
      <c r="F424" s="14" t="s">
        <v>205</v>
      </c>
      <c r="G424" s="18" t="str">
        <f t="shared" si="19"/>
        <v>Lake of Three Fires</v>
      </c>
      <c r="H424" s="14" t="s">
        <v>33</v>
      </c>
      <c r="I424" s="14" t="s">
        <v>34</v>
      </c>
      <c r="J424" s="14" t="str">
        <f t="shared" si="20"/>
        <v>Impoundment</v>
      </c>
      <c r="K424" s="14" t="s">
        <v>35</v>
      </c>
      <c r="L424" s="14">
        <v>27.8</v>
      </c>
      <c r="N424" s="33">
        <v>22.64</v>
      </c>
      <c r="O424" s="32">
        <v>8.82</v>
      </c>
      <c r="P424" s="24">
        <v>29.3</v>
      </c>
      <c r="Q424" s="24">
        <v>15.61</v>
      </c>
      <c r="R424" s="24">
        <v>50.3</v>
      </c>
      <c r="S424" s="24">
        <v>13.71</v>
      </c>
      <c r="T424" s="24">
        <v>0.01</v>
      </c>
      <c r="U424" s="24">
        <v>3.4000000000000002E-2</v>
      </c>
      <c r="V424" s="24">
        <v>2.7360000000000002</v>
      </c>
      <c r="W424" s="24">
        <v>0.05</v>
      </c>
      <c r="X424" s="24">
        <v>4.8000000000000001E-2</v>
      </c>
      <c r="Y424" s="24">
        <v>8.6999999999999994E-3</v>
      </c>
      <c r="Z424" s="24">
        <v>3.528</v>
      </c>
    </row>
    <row r="425" spans="1:26" ht="16.5" hidden="1" customHeight="1" x14ac:dyDescent="0.25">
      <c r="A425" s="14" t="str">
        <f t="shared" si="18"/>
        <v>2019_9_21260001</v>
      </c>
      <c r="B425" s="18">
        <v>2019</v>
      </c>
      <c r="C425" s="14">
        <v>21260001</v>
      </c>
      <c r="D425" s="16">
        <v>43662</v>
      </c>
      <c r="E425" s="14">
        <v>9</v>
      </c>
      <c r="F425" s="18" t="s">
        <v>421</v>
      </c>
      <c r="G425" s="18" t="str">
        <f t="shared" si="19"/>
        <v>Lake Wapello</v>
      </c>
      <c r="H425" s="14" t="s">
        <v>33</v>
      </c>
      <c r="I425" s="14" t="s">
        <v>34</v>
      </c>
      <c r="J425" s="14" t="str">
        <f t="shared" si="20"/>
        <v>Impoundment</v>
      </c>
      <c r="K425" s="14" t="s">
        <v>35</v>
      </c>
      <c r="L425" s="14">
        <v>35.1</v>
      </c>
      <c r="N425" s="33">
        <v>0</v>
      </c>
      <c r="O425" s="32">
        <v>8.69</v>
      </c>
      <c r="P425" s="24">
        <v>30.3</v>
      </c>
      <c r="Q425" s="24">
        <v>4.07</v>
      </c>
      <c r="R425" s="24">
        <v>12.14</v>
      </c>
      <c r="S425" s="24">
        <v>9.7370000000000001</v>
      </c>
      <c r="T425" s="24">
        <v>5.0000000000000001E-3</v>
      </c>
      <c r="U425" s="24">
        <v>9.4E-2</v>
      </c>
      <c r="V425" s="24">
        <v>0.93400000000000005</v>
      </c>
      <c r="W425" s="24">
        <v>0.03</v>
      </c>
      <c r="X425" s="24">
        <v>-1.2E-2</v>
      </c>
      <c r="Y425" s="24">
        <v>3.5000000000000001E-3</v>
      </c>
      <c r="Z425" s="24">
        <v>2.665</v>
      </c>
    </row>
    <row r="426" spans="1:26" ht="16.5" hidden="1" customHeight="1" x14ac:dyDescent="0.25">
      <c r="A426" s="14" t="str">
        <f t="shared" si="18"/>
        <v>2019_9_21670001</v>
      </c>
      <c r="B426" s="18">
        <v>2019</v>
      </c>
      <c r="C426" s="14">
        <v>21670001</v>
      </c>
      <c r="D426" s="16">
        <v>43662</v>
      </c>
      <c r="E426" s="14">
        <v>9</v>
      </c>
      <c r="F426" s="14" t="s">
        <v>553</v>
      </c>
      <c r="G426" s="18" t="str">
        <f t="shared" si="19"/>
        <v>Lewis and Clark</v>
      </c>
      <c r="H426" s="14" t="s">
        <v>395</v>
      </c>
      <c r="I426" s="14" t="s">
        <v>554</v>
      </c>
      <c r="J426" s="14" t="s">
        <v>39</v>
      </c>
      <c r="K426" s="14" t="s">
        <v>357</v>
      </c>
      <c r="L426" s="14">
        <v>11.4</v>
      </c>
      <c r="N426" s="33">
        <v>0.98</v>
      </c>
      <c r="O426" s="32">
        <v>8.0299999999999994</v>
      </c>
      <c r="P426" s="24">
        <v>26.5</v>
      </c>
      <c r="Q426" s="24">
        <v>6.43</v>
      </c>
      <c r="R426" s="24">
        <v>22.4</v>
      </c>
      <c r="S426" s="24">
        <v>8.1319999999999997</v>
      </c>
      <c r="T426" s="24">
        <v>1.4E-2</v>
      </c>
      <c r="U426" s="24">
        <v>4.0000000000000001E-3</v>
      </c>
      <c r="V426" s="24">
        <v>0.68100000000000005</v>
      </c>
      <c r="W426" s="24">
        <v>0.03</v>
      </c>
      <c r="X426" s="24">
        <v>-1.4999999999999999E-2</v>
      </c>
      <c r="Y426" s="24">
        <v>1.0500000000000001E-2</v>
      </c>
      <c r="Z426" s="24">
        <v>11.3</v>
      </c>
    </row>
    <row r="427" spans="1:26" ht="16.5" hidden="1" customHeight="1" x14ac:dyDescent="0.25">
      <c r="A427" s="14" t="str">
        <f t="shared" si="18"/>
        <v>2019_9_21420001</v>
      </c>
      <c r="B427" s="18">
        <v>2019</v>
      </c>
      <c r="C427" s="14">
        <v>21420001</v>
      </c>
      <c r="D427" s="16">
        <v>43662</v>
      </c>
      <c r="E427" s="14">
        <v>9</v>
      </c>
      <c r="F427" s="14" t="s">
        <v>48</v>
      </c>
      <c r="G427" s="18" t="str">
        <f t="shared" si="19"/>
        <v>Lower Pine Lake</v>
      </c>
      <c r="H427" s="14" t="s">
        <v>33</v>
      </c>
      <c r="I427" s="14" t="s">
        <v>34</v>
      </c>
      <c r="J427" s="14" t="str">
        <f t="shared" si="20"/>
        <v>Impoundment</v>
      </c>
      <c r="K427" s="14" t="s">
        <v>35</v>
      </c>
      <c r="L427" s="14">
        <v>16</v>
      </c>
      <c r="N427" s="33">
        <v>0.48499999999999999</v>
      </c>
      <c r="O427" s="32">
        <v>8.8000000000000007</v>
      </c>
      <c r="P427" s="24">
        <v>29.5</v>
      </c>
      <c r="Q427" s="24">
        <v>12.8</v>
      </c>
      <c r="R427" s="24">
        <v>6.67</v>
      </c>
      <c r="S427" s="24">
        <v>4.4800000000000004</v>
      </c>
      <c r="T427" s="24">
        <v>5.0000000000000001E-3</v>
      </c>
      <c r="U427" s="24">
        <v>-1.4E-2</v>
      </c>
      <c r="V427" s="24">
        <v>0.504</v>
      </c>
      <c r="W427" s="24">
        <v>5.8000000000000003E-2</v>
      </c>
      <c r="X427" s="24">
        <v>2.7130000000000001</v>
      </c>
      <c r="Y427" s="24">
        <v>0.16109999999999999</v>
      </c>
      <c r="Z427" s="24">
        <v>13.22</v>
      </c>
    </row>
    <row r="428" spans="1:26" ht="16.5" hidden="1" customHeight="1" x14ac:dyDescent="0.25">
      <c r="A428" s="14" t="str">
        <f t="shared" si="18"/>
        <v>2019_9_21170002</v>
      </c>
      <c r="B428" s="18">
        <v>2019</v>
      </c>
      <c r="C428" s="14">
        <v>21170002</v>
      </c>
      <c r="D428" s="16">
        <v>43662</v>
      </c>
      <c r="E428" s="14">
        <v>9</v>
      </c>
      <c r="F428" s="14" t="s">
        <v>50</v>
      </c>
      <c r="G428" s="18" t="s">
        <v>44</v>
      </c>
      <c r="H428" s="14" t="s">
        <v>38</v>
      </c>
      <c r="I428" s="14" t="s">
        <v>39</v>
      </c>
      <c r="J428" s="14" t="str">
        <f t="shared" si="20"/>
        <v>Natural</v>
      </c>
      <c r="K428" s="14" t="s">
        <v>40</v>
      </c>
      <c r="L428" s="14">
        <v>9.6</v>
      </c>
      <c r="N428" s="33">
        <v>1.29</v>
      </c>
      <c r="O428" s="32">
        <v>8.5500000000000007</v>
      </c>
      <c r="P428" s="24">
        <v>27.9</v>
      </c>
      <c r="Q428" s="24">
        <v>8.5</v>
      </c>
      <c r="R428" s="24">
        <v>14</v>
      </c>
      <c r="S428" s="24">
        <v>9.6869999999999994</v>
      </c>
      <c r="T428" s="24">
        <v>1.2E-2</v>
      </c>
      <c r="U428" s="24">
        <v>4.1000000000000002E-2</v>
      </c>
      <c r="V428" s="24">
        <v>1.1439999999999999</v>
      </c>
      <c r="W428" s="24">
        <v>0.02</v>
      </c>
      <c r="X428" s="24">
        <v>-2.3E-2</v>
      </c>
      <c r="Y428" s="24">
        <v>3.5999999999999999E-3</v>
      </c>
      <c r="Z428" s="24">
        <v>12.021000000000001</v>
      </c>
    </row>
    <row r="429" spans="1:26" ht="16.5" hidden="1" customHeight="1" x14ac:dyDescent="0.25">
      <c r="A429" s="14" t="str">
        <f t="shared" si="18"/>
        <v>2019_9_21270001</v>
      </c>
      <c r="B429" s="18">
        <v>2019</v>
      </c>
      <c r="C429" s="14">
        <v>21270001</v>
      </c>
      <c r="D429" s="16">
        <v>43662</v>
      </c>
      <c r="E429" s="14">
        <v>9</v>
      </c>
      <c r="F429" s="14" t="s">
        <v>555</v>
      </c>
      <c r="G429" s="18" t="str">
        <f t="shared" si="19"/>
        <v>Nine Eagles</v>
      </c>
      <c r="H429" s="14" t="s">
        <v>33</v>
      </c>
      <c r="I429" s="14" t="s">
        <v>34</v>
      </c>
      <c r="J429" s="14" t="str">
        <f t="shared" si="20"/>
        <v>Impoundment</v>
      </c>
      <c r="K429" s="14" t="s">
        <v>357</v>
      </c>
      <c r="L429" s="14">
        <v>34</v>
      </c>
      <c r="N429" s="33">
        <v>1.25</v>
      </c>
      <c r="O429" s="32">
        <v>8.34</v>
      </c>
      <c r="P429" s="24">
        <v>30.4</v>
      </c>
      <c r="Q429" s="24">
        <v>8.6</v>
      </c>
      <c r="R429" s="24">
        <v>3.09</v>
      </c>
      <c r="S429" s="24">
        <v>8.5530000000000008</v>
      </c>
      <c r="T429" s="24">
        <v>1.7000000000000001E-2</v>
      </c>
      <c r="U429" s="24">
        <v>-1.0999999999999999E-2</v>
      </c>
      <c r="V429" s="24">
        <v>0.221</v>
      </c>
      <c r="W429" s="24">
        <v>1.6E-2</v>
      </c>
      <c r="X429" s="24">
        <v>-8.9999999999999993E-3</v>
      </c>
      <c r="Y429" s="24">
        <v>2.3E-3</v>
      </c>
      <c r="Z429" s="24">
        <v>0.45200000000000001</v>
      </c>
    </row>
    <row r="430" spans="1:26" ht="16.5" hidden="1" customHeight="1" x14ac:dyDescent="0.25">
      <c r="A430" s="14" t="str">
        <f t="shared" si="18"/>
        <v>2019_9_21130002</v>
      </c>
      <c r="B430" s="18">
        <v>2019</v>
      </c>
      <c r="C430" s="14">
        <v>21130002</v>
      </c>
      <c r="D430" s="16">
        <v>43662</v>
      </c>
      <c r="E430" s="14">
        <v>9</v>
      </c>
      <c r="F430" s="14" t="s">
        <v>370</v>
      </c>
      <c r="G430" s="18" t="s">
        <v>531</v>
      </c>
      <c r="H430" s="14" t="s">
        <v>38</v>
      </c>
      <c r="I430" s="14" t="s">
        <v>39</v>
      </c>
      <c r="J430" s="14" t="str">
        <f t="shared" si="20"/>
        <v>Natural</v>
      </c>
      <c r="K430" s="14" t="s">
        <v>40</v>
      </c>
      <c r="L430" s="14">
        <v>11.7</v>
      </c>
      <c r="N430" s="33">
        <v>1.827</v>
      </c>
      <c r="O430" s="32">
        <v>7.91</v>
      </c>
      <c r="P430" s="24">
        <v>25.2</v>
      </c>
      <c r="Q430" s="24">
        <v>4.42</v>
      </c>
      <c r="R430" s="24">
        <v>6.96</v>
      </c>
      <c r="S430" s="24">
        <v>8.1319999999999997</v>
      </c>
      <c r="T430" s="24">
        <v>4.0000000000000001E-3</v>
      </c>
      <c r="U430" s="24">
        <v>1.4E-2</v>
      </c>
      <c r="V430" s="24">
        <v>1.498</v>
      </c>
      <c r="W430" s="24">
        <v>0.442</v>
      </c>
      <c r="X430" s="24">
        <v>8.9999999999999993E-3</v>
      </c>
      <c r="Y430" s="24">
        <v>1.2800000000000001E-2</v>
      </c>
      <c r="Z430" s="24">
        <v>17.744</v>
      </c>
    </row>
    <row r="431" spans="1:26" ht="16.5" hidden="1" customHeight="1" x14ac:dyDescent="0.25">
      <c r="A431" s="14" t="str">
        <f t="shared" si="18"/>
        <v>2019_9_21130001</v>
      </c>
      <c r="B431" s="18">
        <v>2019</v>
      </c>
      <c r="C431" s="14">
        <v>21130001</v>
      </c>
      <c r="D431" s="16">
        <v>43662</v>
      </c>
      <c r="E431" s="14">
        <v>9</v>
      </c>
      <c r="F431" s="14" t="s">
        <v>372</v>
      </c>
      <c r="G431" s="18" t="s">
        <v>531</v>
      </c>
      <c r="H431" s="14" t="s">
        <v>38</v>
      </c>
      <c r="I431" s="14" t="s">
        <v>39</v>
      </c>
      <c r="J431" s="14" t="str">
        <f t="shared" si="20"/>
        <v>Natural</v>
      </c>
      <c r="K431" s="14" t="s">
        <v>40</v>
      </c>
      <c r="L431" s="14">
        <v>11.7</v>
      </c>
      <c r="N431" s="33">
        <v>0.69499999999999995</v>
      </c>
      <c r="O431" s="32">
        <v>7.86</v>
      </c>
      <c r="P431" s="24">
        <v>25.8</v>
      </c>
      <c r="Q431" s="24">
        <v>4.55</v>
      </c>
      <c r="R431" s="24">
        <v>5.77</v>
      </c>
      <c r="S431" s="24">
        <v>7.7190000000000003</v>
      </c>
      <c r="T431" s="24">
        <v>9.6000000000000002E-2</v>
      </c>
      <c r="U431" s="24">
        <v>-8.0000000000000002E-3</v>
      </c>
      <c r="V431" s="24">
        <v>1.45</v>
      </c>
      <c r="W431" s="24">
        <v>0.42599999999999999</v>
      </c>
      <c r="X431" s="24">
        <v>1.6E-2</v>
      </c>
      <c r="Y431" s="24">
        <v>1.6199999999999999E-2</v>
      </c>
      <c r="Z431" s="24">
        <v>17.428000000000001</v>
      </c>
    </row>
    <row r="432" spans="1:26" ht="16.5" hidden="1" customHeight="1" x14ac:dyDescent="0.25">
      <c r="A432" s="14" t="str">
        <f t="shared" si="18"/>
        <v>2019_9_21300002</v>
      </c>
      <c r="B432" s="18">
        <v>2019</v>
      </c>
      <c r="C432" s="14">
        <v>21300002</v>
      </c>
      <c r="D432" s="16">
        <v>43662</v>
      </c>
      <c r="E432" s="14">
        <v>9</v>
      </c>
      <c r="F432" s="14" t="s">
        <v>556</v>
      </c>
      <c r="G432" s="18" t="s">
        <v>561</v>
      </c>
      <c r="H432" s="14" t="s">
        <v>38</v>
      </c>
      <c r="I432" s="14" t="s">
        <v>39</v>
      </c>
      <c r="J432" s="14" t="str">
        <f t="shared" si="20"/>
        <v>Natural</v>
      </c>
      <c r="K432" s="14" t="s">
        <v>40</v>
      </c>
      <c r="L432" s="14">
        <v>138.9</v>
      </c>
      <c r="N432" s="33">
        <v>1.115</v>
      </c>
      <c r="O432" s="32">
        <v>8.15</v>
      </c>
      <c r="P432" s="24">
        <v>23.4</v>
      </c>
      <c r="Q432" s="24">
        <v>5.87</v>
      </c>
      <c r="R432" s="24">
        <v>1.73</v>
      </c>
      <c r="S432" s="24">
        <v>6.8040000000000003</v>
      </c>
      <c r="T432" s="24">
        <v>6.3E-2</v>
      </c>
      <c r="U432" s="24">
        <v>-4.4999999999999998E-2</v>
      </c>
      <c r="V432" s="24">
        <v>0.36499999999999999</v>
      </c>
      <c r="W432" s="24">
        <v>2.8000000000000001E-2</v>
      </c>
      <c r="X432" s="24">
        <v>-8.0000000000000002E-3</v>
      </c>
      <c r="Y432" s="24">
        <v>4.7999999999999996E-3</v>
      </c>
      <c r="Z432" s="24">
        <v>22.475999999999999</v>
      </c>
    </row>
    <row r="433" spans="1:26" ht="16.5" hidden="1" customHeight="1" x14ac:dyDescent="0.25">
      <c r="A433" s="14" t="str">
        <f t="shared" si="18"/>
        <v>2019_9_21570001</v>
      </c>
      <c r="B433" s="18">
        <v>2019</v>
      </c>
      <c r="C433" s="14">
        <v>21570001</v>
      </c>
      <c r="D433" s="16">
        <v>43662</v>
      </c>
      <c r="E433" s="14">
        <v>9</v>
      </c>
      <c r="F433" s="14" t="s">
        <v>425</v>
      </c>
      <c r="G433" s="18" t="str">
        <f t="shared" si="19"/>
        <v>Pleasant Creek</v>
      </c>
      <c r="H433" s="14" t="e">
        <v>#N/A</v>
      </c>
      <c r="I433" s="14" t="e">
        <v>#N/A</v>
      </c>
      <c r="J433" s="14" t="e">
        <f t="shared" si="20"/>
        <v>#N/A</v>
      </c>
      <c r="K433" s="14" t="e">
        <v>#N/A</v>
      </c>
      <c r="L433" s="14">
        <v>55.5</v>
      </c>
      <c r="N433" s="33">
        <v>0.45</v>
      </c>
      <c r="O433" s="32">
        <v>7.82</v>
      </c>
      <c r="P433" s="24">
        <v>28.2</v>
      </c>
      <c r="Q433" s="24">
        <v>5.89</v>
      </c>
      <c r="R433" s="24">
        <v>2.11</v>
      </c>
      <c r="S433" s="24">
        <v>7.3849999999999998</v>
      </c>
      <c r="T433" s="24">
        <v>5.0000000000000001E-3</v>
      </c>
      <c r="U433" s="24">
        <v>-7.0000000000000001E-3</v>
      </c>
      <c r="V433" s="24">
        <v>0.42299999999999999</v>
      </c>
      <c r="W433" s="24">
        <v>2.4E-2</v>
      </c>
      <c r="X433" s="24">
        <v>-0.04</v>
      </c>
      <c r="Y433" s="24">
        <v>5.9999999999999995E-4</v>
      </c>
      <c r="Z433" s="24">
        <v>6.5069999999999997</v>
      </c>
    </row>
    <row r="434" spans="1:26" ht="16.5" hidden="1" customHeight="1" x14ac:dyDescent="0.25">
      <c r="A434" s="14" t="str">
        <f t="shared" si="18"/>
        <v>2019_9_21830001</v>
      </c>
      <c r="B434" s="18">
        <v>2019</v>
      </c>
      <c r="C434" s="14">
        <v>21830001</v>
      </c>
      <c r="D434" s="16">
        <v>43662</v>
      </c>
      <c r="E434" s="14">
        <v>9</v>
      </c>
      <c r="F434" s="14" t="s">
        <v>401</v>
      </c>
      <c r="G434" s="18" t="str">
        <f t="shared" si="19"/>
        <v>Prairie Rose</v>
      </c>
      <c r="H434" s="14" t="s">
        <v>33</v>
      </c>
      <c r="I434" s="14" t="s">
        <v>34</v>
      </c>
      <c r="J434" s="14" t="str">
        <f t="shared" si="20"/>
        <v>Impoundment</v>
      </c>
      <c r="K434" s="14" t="s">
        <v>357</v>
      </c>
      <c r="L434" s="14">
        <v>25</v>
      </c>
      <c r="N434" s="33">
        <v>1.4670000000000001</v>
      </c>
      <c r="O434" s="32">
        <v>8.81</v>
      </c>
      <c r="P434" s="24">
        <v>26.8</v>
      </c>
      <c r="Q434" s="24">
        <v>11.03</v>
      </c>
      <c r="R434" s="24">
        <v>4.6900000000000004</v>
      </c>
      <c r="S434" s="24">
        <v>6.2119999999999997</v>
      </c>
      <c r="T434" s="24">
        <v>5.2999999999999999E-2</v>
      </c>
      <c r="U434" s="24">
        <v>-0.04</v>
      </c>
      <c r="V434" s="24">
        <v>0.35599999999999998</v>
      </c>
      <c r="W434" s="24">
        <v>3.0000000000000001E-3</v>
      </c>
      <c r="X434" s="24">
        <v>-1E-3</v>
      </c>
      <c r="Y434" s="24">
        <v>2.0999999999999999E-3</v>
      </c>
      <c r="Z434" s="24">
        <v>10.298999999999999</v>
      </c>
    </row>
    <row r="435" spans="1:26" ht="16.5" hidden="1" customHeight="1" x14ac:dyDescent="0.25">
      <c r="A435" s="14" t="str">
        <f t="shared" si="18"/>
        <v>2019_9_21590001</v>
      </c>
      <c r="B435" s="18">
        <v>2019</v>
      </c>
      <c r="C435" s="14">
        <v>21590001</v>
      </c>
      <c r="D435" s="16">
        <v>43662</v>
      </c>
      <c r="E435" s="14">
        <v>9</v>
      </c>
      <c r="F435" s="14" t="s">
        <v>435</v>
      </c>
      <c r="G435" s="18" t="str">
        <f t="shared" si="19"/>
        <v>Red Haw</v>
      </c>
      <c r="H435" s="14" t="s">
        <v>33</v>
      </c>
      <c r="I435" s="14" t="s">
        <v>34</v>
      </c>
      <c r="J435" s="14" t="str">
        <f t="shared" si="20"/>
        <v>Impoundment</v>
      </c>
      <c r="K435" s="14" t="s">
        <v>35</v>
      </c>
      <c r="L435" s="14">
        <v>35.6</v>
      </c>
      <c r="N435" s="33">
        <v>1.0229999999999999</v>
      </c>
      <c r="O435" s="32">
        <v>8.6</v>
      </c>
      <c r="P435" s="24">
        <v>29.1</v>
      </c>
      <c r="Q435" s="24">
        <v>8.1</v>
      </c>
      <c r="R435" s="24">
        <v>7.15</v>
      </c>
      <c r="S435" s="24">
        <v>10.130000000000001</v>
      </c>
      <c r="T435" s="24">
        <v>1.7000000000000001E-2</v>
      </c>
      <c r="U435" s="24">
        <v>-3.5999999999999997E-2</v>
      </c>
      <c r="V435" s="24">
        <v>0.61899999999999999</v>
      </c>
      <c r="W435" s="24">
        <v>8.5000000000000006E-2</v>
      </c>
      <c r="X435" s="24">
        <v>7.4999999999999997E-2</v>
      </c>
      <c r="Y435" s="24">
        <v>3.8E-3</v>
      </c>
      <c r="Z435" s="24">
        <v>4.524</v>
      </c>
    </row>
    <row r="436" spans="1:26" ht="16.5" hidden="1" customHeight="1" x14ac:dyDescent="0.25">
      <c r="A436" s="14" t="str">
        <f t="shared" si="18"/>
        <v>2019_9_21500001</v>
      </c>
      <c r="B436" s="18">
        <v>2019</v>
      </c>
      <c r="C436" s="14">
        <v>21500001</v>
      </c>
      <c r="D436" s="16">
        <v>43662</v>
      </c>
      <c r="E436" s="14">
        <v>9</v>
      </c>
      <c r="F436" s="14" t="s">
        <v>54</v>
      </c>
      <c r="G436" s="18" t="str">
        <f t="shared" si="19"/>
        <v>Rock Creek</v>
      </c>
      <c r="H436" s="14" t="s">
        <v>33</v>
      </c>
      <c r="I436" s="14" t="s">
        <v>34</v>
      </c>
      <c r="J436" s="14" t="str">
        <f t="shared" si="20"/>
        <v>Impoundment</v>
      </c>
      <c r="K436" s="14" t="s">
        <v>35</v>
      </c>
      <c r="L436" s="14">
        <v>17.8</v>
      </c>
      <c r="N436" s="33">
        <v>0.995</v>
      </c>
      <c r="O436" s="32">
        <v>8.1</v>
      </c>
      <c r="P436" s="24">
        <v>28.1</v>
      </c>
      <c r="Q436" s="24">
        <v>8.6</v>
      </c>
      <c r="R436" s="24">
        <v>21</v>
      </c>
      <c r="S436" s="24">
        <v>5.0970000000000004</v>
      </c>
      <c r="T436" s="24">
        <v>2.7E-2</v>
      </c>
      <c r="U436" s="24">
        <v>6.0999999999999999E-2</v>
      </c>
      <c r="V436" s="24">
        <v>1.17</v>
      </c>
      <c r="W436" s="24">
        <v>0.12</v>
      </c>
      <c r="X436" s="24">
        <v>0.73199999999999998</v>
      </c>
      <c r="Y436" s="24">
        <v>0.1046</v>
      </c>
      <c r="Z436" s="24">
        <v>10.723000000000001</v>
      </c>
    </row>
    <row r="437" spans="1:26" ht="16.5" hidden="1" customHeight="1" x14ac:dyDescent="0.25">
      <c r="A437" s="14" t="str">
        <f t="shared" si="18"/>
        <v>2019_9_21390001</v>
      </c>
      <c r="B437" s="18">
        <v>2019</v>
      </c>
      <c r="C437" s="14">
        <v>21390001</v>
      </c>
      <c r="D437" s="16">
        <v>43662</v>
      </c>
      <c r="E437" s="14">
        <v>9</v>
      </c>
      <c r="F437" s="14" t="s">
        <v>557</v>
      </c>
      <c r="G437" s="18" t="str">
        <f t="shared" si="19"/>
        <v>Springbrook Beach</v>
      </c>
      <c r="H437" s="14" t="s">
        <v>33</v>
      </c>
      <c r="I437" s="14" t="s">
        <v>34</v>
      </c>
      <c r="J437" s="14" t="str">
        <f t="shared" si="20"/>
        <v>Impoundment</v>
      </c>
      <c r="K437" s="14" t="s">
        <v>35</v>
      </c>
      <c r="L437" s="14">
        <v>22.5</v>
      </c>
      <c r="N437" s="33">
        <v>1.3320000000000001</v>
      </c>
      <c r="O437" s="32">
        <v>8.7100000000000009</v>
      </c>
      <c r="P437" s="24">
        <v>27.8</v>
      </c>
      <c r="Q437" s="24">
        <v>13.19</v>
      </c>
      <c r="R437" s="24">
        <v>15.5</v>
      </c>
      <c r="S437" s="24">
        <v>7.1470000000000002</v>
      </c>
      <c r="T437" s="24">
        <v>8.0000000000000002E-3</v>
      </c>
      <c r="U437" s="24">
        <v>5.0000000000000001E-3</v>
      </c>
      <c r="V437" s="24">
        <v>1.012</v>
      </c>
      <c r="W437" s="24">
        <v>5.7000000000000002E-2</v>
      </c>
      <c r="X437" s="24">
        <v>0.84699999999999998</v>
      </c>
      <c r="Y437" s="24">
        <v>5.2999999999999999E-2</v>
      </c>
      <c r="Z437" s="24">
        <v>8.1010000000000009</v>
      </c>
    </row>
    <row r="438" spans="1:26" ht="16.5" hidden="1" customHeight="1" x14ac:dyDescent="0.25">
      <c r="A438" s="14" t="str">
        <f t="shared" si="18"/>
        <v>2019_9_21300003</v>
      </c>
      <c r="B438" s="18">
        <v>2019</v>
      </c>
      <c r="C438" s="14">
        <v>21300003</v>
      </c>
      <c r="D438" s="16">
        <v>43662</v>
      </c>
      <c r="E438" s="14">
        <v>9</v>
      </c>
      <c r="F438" s="14" t="s">
        <v>558</v>
      </c>
      <c r="G438" s="18" t="s">
        <v>561</v>
      </c>
      <c r="H438" s="14" t="s">
        <v>38</v>
      </c>
      <c r="I438" s="14" t="s">
        <v>39</v>
      </c>
      <c r="J438" s="14" t="str">
        <f t="shared" si="20"/>
        <v>Natural</v>
      </c>
      <c r="K438" s="14" t="s">
        <v>40</v>
      </c>
      <c r="L438" s="14">
        <v>138.9</v>
      </c>
      <c r="N438" s="33">
        <v>1.3420000000000001</v>
      </c>
      <c r="O438" s="32">
        <v>8.19</v>
      </c>
      <c r="P438" s="24">
        <v>21.9</v>
      </c>
      <c r="Q438" s="24">
        <v>6.11</v>
      </c>
      <c r="R438" s="24">
        <v>2.94</v>
      </c>
      <c r="S438" s="24">
        <v>6.57</v>
      </c>
      <c r="T438" s="24">
        <v>1.2E-2</v>
      </c>
      <c r="U438" s="24">
        <v>-4.3999999999999997E-2</v>
      </c>
      <c r="V438" s="24">
        <v>0.60699999999999998</v>
      </c>
      <c r="W438" s="24">
        <v>0.22600000000000001</v>
      </c>
      <c r="X438" s="24">
        <v>5.8000000000000003E-2</v>
      </c>
      <c r="Y438" s="24">
        <v>8.9999999999999993E-3</v>
      </c>
      <c r="Z438" s="24">
        <v>21.666</v>
      </c>
    </row>
    <row r="439" spans="1:26" ht="16.5" hidden="1" customHeight="1" x14ac:dyDescent="0.25">
      <c r="A439" s="14" t="str">
        <f t="shared" si="18"/>
        <v>2019_9_21860001</v>
      </c>
      <c r="B439" s="18">
        <v>2019</v>
      </c>
      <c r="C439" s="14">
        <v>21860001</v>
      </c>
      <c r="D439" s="16">
        <v>43662</v>
      </c>
      <c r="E439" s="14">
        <v>9</v>
      </c>
      <c r="F439" s="14" t="s">
        <v>364</v>
      </c>
      <c r="G439" s="18" t="str">
        <f t="shared" si="19"/>
        <v>Union Grove</v>
      </c>
      <c r="H439" s="14" t="s">
        <v>33</v>
      </c>
      <c r="I439" s="14" t="s">
        <v>34</v>
      </c>
      <c r="J439" s="14" t="str">
        <f t="shared" si="20"/>
        <v>Impoundment</v>
      </c>
      <c r="K439" s="14" t="s">
        <v>35</v>
      </c>
      <c r="L439" s="14">
        <v>20</v>
      </c>
      <c r="N439" s="33">
        <v>2.4420000000000002</v>
      </c>
      <c r="O439" s="32">
        <v>7.92</v>
      </c>
      <c r="P439" s="24">
        <v>26.3</v>
      </c>
      <c r="Q439" s="24">
        <v>5.18</v>
      </c>
      <c r="R439" s="24">
        <v>9.2200000000000006</v>
      </c>
      <c r="S439" s="24">
        <v>5.032</v>
      </c>
      <c r="T439" s="24">
        <v>4.2999999999999997E-2</v>
      </c>
      <c r="U439" s="24">
        <v>-2.3E-2</v>
      </c>
      <c r="V439" s="24">
        <v>1.0109999999999999</v>
      </c>
      <c r="W439" s="24">
        <v>0.13700000000000001</v>
      </c>
      <c r="X439" s="24">
        <v>2.4460000000000002</v>
      </c>
      <c r="Y439" s="24">
        <v>0.11559999999999999</v>
      </c>
      <c r="Z439" s="24">
        <v>11.981999999999999</v>
      </c>
    </row>
    <row r="440" spans="1:26" ht="16.5" hidden="1" customHeight="1" x14ac:dyDescent="0.25">
      <c r="A440" s="14" t="str">
        <f t="shared" si="18"/>
        <v>2019_9_21690001</v>
      </c>
      <c r="B440" s="18">
        <v>2019</v>
      </c>
      <c r="C440" s="14">
        <v>21690001</v>
      </c>
      <c r="D440" s="16">
        <v>43662</v>
      </c>
      <c r="E440" s="14">
        <v>9</v>
      </c>
      <c r="F440" s="14" t="s">
        <v>209</v>
      </c>
      <c r="G440" s="18" t="str">
        <f t="shared" si="19"/>
        <v>Viking Lake</v>
      </c>
      <c r="H440" s="14" t="s">
        <v>33</v>
      </c>
      <c r="I440" s="14" t="s">
        <v>34</v>
      </c>
      <c r="J440" s="14" t="str">
        <f t="shared" si="20"/>
        <v>Impoundment</v>
      </c>
      <c r="K440" s="14" t="s">
        <v>35</v>
      </c>
      <c r="L440" s="14">
        <v>42.3</v>
      </c>
      <c r="N440" s="33">
        <v>1.2569999999999999</v>
      </c>
      <c r="O440" s="32">
        <v>8.7100000000000009</v>
      </c>
      <c r="P440" s="24">
        <v>30</v>
      </c>
      <c r="Q440" s="24">
        <v>9.5299999999999994</v>
      </c>
      <c r="R440" s="24">
        <v>13</v>
      </c>
      <c r="S440" s="24">
        <v>7.59</v>
      </c>
      <c r="T440" s="24">
        <v>0.151</v>
      </c>
      <c r="U440" s="24">
        <v>-4.1000000000000002E-2</v>
      </c>
      <c r="V440" s="24">
        <v>0.69899999999999995</v>
      </c>
      <c r="W440" s="24">
        <v>4.7E-2</v>
      </c>
      <c r="X440" s="24">
        <v>1.0999999999999999E-2</v>
      </c>
      <c r="Y440" s="24">
        <v>5.1999999999999998E-3</v>
      </c>
      <c r="Z440" s="24">
        <v>6.9969999999999999</v>
      </c>
    </row>
    <row r="441" spans="1:26" ht="16.5" hidden="1" customHeight="1" x14ac:dyDescent="0.25">
      <c r="A441" s="14" t="str">
        <f t="shared" si="18"/>
        <v>2019_10_21280001</v>
      </c>
      <c r="B441" s="18">
        <v>2019</v>
      </c>
      <c r="C441" s="14">
        <v>21280001</v>
      </c>
      <c r="D441" s="16">
        <v>43669</v>
      </c>
      <c r="E441" s="14">
        <v>10</v>
      </c>
      <c r="F441" s="14" t="s">
        <v>546</v>
      </c>
      <c r="G441" s="18" t="str">
        <f t="shared" si="19"/>
        <v>Backbone Beach</v>
      </c>
      <c r="H441" s="14" t="s">
        <v>33</v>
      </c>
      <c r="I441" s="14" t="s">
        <v>34</v>
      </c>
      <c r="J441" s="14" t="str">
        <f t="shared" si="20"/>
        <v>Impoundment</v>
      </c>
      <c r="K441" s="14" t="s">
        <v>35</v>
      </c>
      <c r="L441" s="14">
        <v>9</v>
      </c>
      <c r="N441" s="33">
        <v>3.7999999999999999E-2</v>
      </c>
      <c r="O441" s="32">
        <v>8.06</v>
      </c>
      <c r="P441" s="24">
        <v>24.2</v>
      </c>
      <c r="Q441" s="24">
        <v>5.1100000000000003</v>
      </c>
      <c r="R441" s="24">
        <v>12.13</v>
      </c>
      <c r="S441" s="24">
        <v>2.2480000000000002</v>
      </c>
      <c r="T441" s="24">
        <v>8.1000000000000003E-2</v>
      </c>
      <c r="U441" s="24">
        <v>0.28699999999999998</v>
      </c>
      <c r="V441" s="24">
        <v>0.85799999999999998</v>
      </c>
      <c r="W441" s="24">
        <v>8.7999999999999995E-2</v>
      </c>
      <c r="X441" s="24">
        <v>3.8239999999999998</v>
      </c>
      <c r="Y441" s="24">
        <v>5.2499999999999998E-2</v>
      </c>
      <c r="Z441" s="24">
        <v>15.754</v>
      </c>
    </row>
    <row r="442" spans="1:26" ht="16.5" hidden="1" customHeight="1" x14ac:dyDescent="0.25">
      <c r="A442" s="14" t="str">
        <f t="shared" si="18"/>
        <v>2019_10_21350001</v>
      </c>
      <c r="B442" s="18">
        <v>2019</v>
      </c>
      <c r="C442" s="14">
        <v>21350001</v>
      </c>
      <c r="D442" s="16">
        <v>43669</v>
      </c>
      <c r="E442" s="14">
        <v>10</v>
      </c>
      <c r="F442" s="18" t="s">
        <v>32</v>
      </c>
      <c r="G442" s="18" t="str">
        <f t="shared" si="19"/>
        <v>Beeds Lake</v>
      </c>
      <c r="H442" s="14" t="s">
        <v>33</v>
      </c>
      <c r="I442" s="14" t="s">
        <v>34</v>
      </c>
      <c r="J442" s="14" t="str">
        <f t="shared" si="20"/>
        <v>Impoundment</v>
      </c>
      <c r="K442" s="14" t="s">
        <v>35</v>
      </c>
      <c r="L442" s="14">
        <v>24.6</v>
      </c>
      <c r="N442" s="33">
        <v>0</v>
      </c>
      <c r="O442" s="32">
        <v>8.07</v>
      </c>
      <c r="P442" s="24">
        <v>26</v>
      </c>
      <c r="Q442" s="24">
        <v>8.3000000000000007</v>
      </c>
      <c r="R442" s="24">
        <v>30</v>
      </c>
      <c r="S442" s="24">
        <v>5.4820000000000002</v>
      </c>
      <c r="T442" s="24">
        <v>3.5000000000000003E-2</v>
      </c>
      <c r="U442" s="24">
        <v>0.45300000000000001</v>
      </c>
      <c r="V442" s="24">
        <v>2.2120000000000002</v>
      </c>
      <c r="W442" s="24">
        <v>0.1031</v>
      </c>
      <c r="X442" s="24">
        <v>2.2970000000000002</v>
      </c>
      <c r="Y442" s="24">
        <v>0.13689999999999999</v>
      </c>
      <c r="Z442" s="24">
        <v>13.099</v>
      </c>
    </row>
    <row r="443" spans="1:26" ht="16.5" hidden="1" customHeight="1" x14ac:dyDescent="0.25">
      <c r="A443" s="14" t="str">
        <f t="shared" si="18"/>
        <v>2019_10_21770001</v>
      </c>
      <c r="B443" s="18">
        <v>2019</v>
      </c>
      <c r="C443" s="14">
        <v>21770001</v>
      </c>
      <c r="D443" s="16">
        <v>43669</v>
      </c>
      <c r="E443" s="14">
        <v>10</v>
      </c>
      <c r="F443" s="18" t="s">
        <v>196</v>
      </c>
      <c r="G443" s="18" t="str">
        <f t="shared" si="19"/>
        <v>Big Creek</v>
      </c>
      <c r="H443" s="14" t="s">
        <v>33</v>
      </c>
      <c r="I443" s="14" t="s">
        <v>34</v>
      </c>
      <c r="J443" s="14" t="str">
        <f t="shared" si="20"/>
        <v>Impoundment</v>
      </c>
      <c r="K443" s="14" t="s">
        <v>40</v>
      </c>
      <c r="L443" s="14">
        <v>19.399999999999999</v>
      </c>
      <c r="N443" s="33">
        <v>0</v>
      </c>
      <c r="O443" s="32">
        <v>8.32</v>
      </c>
      <c r="P443" s="24">
        <v>25.4</v>
      </c>
      <c r="Q443" s="24">
        <v>11.54</v>
      </c>
      <c r="R443" s="24">
        <v>4.66</v>
      </c>
      <c r="S443" s="24">
        <v>5.1120000000000001</v>
      </c>
      <c r="T443" s="24">
        <v>1.0999999999999999E-2</v>
      </c>
      <c r="U443" s="24">
        <v>0.14599999999999999</v>
      </c>
      <c r="V443" s="24">
        <v>0.90200000000000002</v>
      </c>
      <c r="W443" s="24">
        <v>5.2400000000000002E-2</v>
      </c>
      <c r="X443" s="24">
        <v>4.0720000000000001</v>
      </c>
      <c r="Y443" s="24">
        <v>8.8200000000000001E-2</v>
      </c>
      <c r="Z443" s="24">
        <v>17.45</v>
      </c>
    </row>
    <row r="444" spans="1:26" ht="16.5" hidden="1" customHeight="1" x14ac:dyDescent="0.25">
      <c r="A444" s="14" t="str">
        <f t="shared" si="18"/>
        <v>2019_10_21810002</v>
      </c>
      <c r="B444" s="18">
        <v>2019</v>
      </c>
      <c r="C444" s="14">
        <v>21810002</v>
      </c>
      <c r="D444" s="16">
        <v>43669</v>
      </c>
      <c r="E444" s="14">
        <v>10</v>
      </c>
      <c r="F444" s="18" t="s">
        <v>37</v>
      </c>
      <c r="G444" s="18" t="s">
        <v>37</v>
      </c>
      <c r="H444" s="14" t="s">
        <v>38</v>
      </c>
      <c r="I444" s="14" t="s">
        <v>39</v>
      </c>
      <c r="J444" s="14" t="str">
        <f t="shared" si="20"/>
        <v>Natural</v>
      </c>
      <c r="K444" s="14" t="s">
        <v>40</v>
      </c>
      <c r="L444" s="14">
        <v>15.1</v>
      </c>
      <c r="N444" s="33">
        <v>2.1680000000000001</v>
      </c>
      <c r="O444" s="32">
        <v>8.58</v>
      </c>
      <c r="P444" s="24">
        <v>25</v>
      </c>
      <c r="Q444" s="24">
        <v>5.67</v>
      </c>
      <c r="R444" s="24">
        <v>28.6</v>
      </c>
      <c r="S444" s="24">
        <v>7.1539999999999999</v>
      </c>
      <c r="T444" s="24">
        <v>0.28799999999999998</v>
      </c>
      <c r="U444" s="24">
        <v>0.35799999999999998</v>
      </c>
      <c r="V444" s="24">
        <v>1.8640000000000001</v>
      </c>
      <c r="W444" s="24">
        <v>3.5200000000000002E-2</v>
      </c>
      <c r="X444" s="24">
        <v>5.8000000000000003E-2</v>
      </c>
      <c r="Y444" s="24">
        <v>1.44E-2</v>
      </c>
      <c r="Z444" s="24">
        <v>18.559000000000001</v>
      </c>
    </row>
    <row r="445" spans="1:26" ht="16.5" hidden="1" customHeight="1" x14ac:dyDescent="0.25">
      <c r="A445" s="14" t="str">
        <f t="shared" si="18"/>
        <v>2019_10_21930001</v>
      </c>
      <c r="B445" s="18">
        <v>2019</v>
      </c>
      <c r="C445" s="14">
        <v>21930001</v>
      </c>
      <c r="D445" s="16">
        <v>43669</v>
      </c>
      <c r="E445" s="14">
        <v>10</v>
      </c>
      <c r="F445" s="14" t="s">
        <v>547</v>
      </c>
      <c r="G445" s="18" t="str">
        <f t="shared" si="19"/>
        <v>Bob White Beach</v>
      </c>
      <c r="H445" s="14" t="e">
        <v>#N/A</v>
      </c>
      <c r="I445" s="14" t="e">
        <v>#N/A</v>
      </c>
      <c r="J445" s="14" t="e">
        <f t="shared" si="20"/>
        <v>#N/A</v>
      </c>
      <c r="K445" s="14" t="e">
        <v>#N/A</v>
      </c>
      <c r="L445" s="14" t="e">
        <v>#N/A</v>
      </c>
      <c r="N445" s="25"/>
      <c r="P445" s="24">
        <v>27.9</v>
      </c>
      <c r="Q445" s="24">
        <v>6.2</v>
      </c>
      <c r="R445" s="24">
        <v>71.8</v>
      </c>
      <c r="S445" s="24" t="s">
        <v>540</v>
      </c>
      <c r="T445" s="24" t="s">
        <v>540</v>
      </c>
      <c r="U445" s="24" t="s">
        <v>540</v>
      </c>
      <c r="V445" s="24" t="s">
        <v>540</v>
      </c>
      <c r="W445" s="24" t="s">
        <v>540</v>
      </c>
      <c r="X445" s="24" t="s">
        <v>540</v>
      </c>
      <c r="Y445" s="24" t="s">
        <v>540</v>
      </c>
      <c r="Z445" s="24" t="s">
        <v>540</v>
      </c>
    </row>
    <row r="446" spans="1:26" ht="16.5" hidden="1" customHeight="1" x14ac:dyDescent="0.25">
      <c r="A446" s="14" t="str">
        <f t="shared" si="18"/>
        <v>2019_10_21940001</v>
      </c>
      <c r="B446" s="18">
        <v>2019</v>
      </c>
      <c r="C446" s="14">
        <v>21940001</v>
      </c>
      <c r="D446" s="16">
        <v>43669</v>
      </c>
      <c r="E446" s="14">
        <v>10</v>
      </c>
      <c r="F446" s="18" t="s">
        <v>42</v>
      </c>
      <c r="G446" s="18" t="str">
        <f t="shared" si="19"/>
        <v>Brushy Creek</v>
      </c>
      <c r="H446" s="14" t="s">
        <v>33</v>
      </c>
      <c r="I446" s="14" t="s">
        <v>34</v>
      </c>
      <c r="J446" s="14" t="str">
        <f t="shared" si="20"/>
        <v>Impoundment</v>
      </c>
      <c r="K446" s="14" t="s">
        <v>40</v>
      </c>
      <c r="L446" s="14">
        <v>77.5</v>
      </c>
      <c r="N446" s="33">
        <v>0.91800000000000004</v>
      </c>
      <c r="O446" s="32">
        <v>8.0500000000000007</v>
      </c>
      <c r="P446" s="24">
        <v>21.6</v>
      </c>
      <c r="Q446" s="24">
        <v>6.63</v>
      </c>
      <c r="R446" s="24">
        <v>1.78</v>
      </c>
      <c r="S446" s="24">
        <v>4.7080000000000002</v>
      </c>
      <c r="T446" s="24">
        <v>4.2000000000000003E-2</v>
      </c>
      <c r="U446" s="24">
        <v>8.2000000000000003E-2</v>
      </c>
      <c r="V446" s="24">
        <v>0.55100000000000005</v>
      </c>
      <c r="W446" s="24">
        <v>6.5500000000000003E-2</v>
      </c>
      <c r="X446" s="24">
        <v>3.9209999999999998</v>
      </c>
      <c r="Y446" s="24">
        <v>8.8800000000000004E-2</v>
      </c>
      <c r="Z446" s="24">
        <v>14.773</v>
      </c>
    </row>
    <row r="447" spans="1:26" ht="16.5" hidden="1" customHeight="1" x14ac:dyDescent="0.25">
      <c r="A447" s="14" t="str">
        <f t="shared" si="18"/>
        <v>2019_10_21170001</v>
      </c>
      <c r="B447" s="18">
        <v>2019</v>
      </c>
      <c r="C447" s="14">
        <v>21170001</v>
      </c>
      <c r="D447" s="16">
        <v>43669</v>
      </c>
      <c r="E447" s="14">
        <v>10</v>
      </c>
      <c r="F447" s="18" t="s">
        <v>44</v>
      </c>
      <c r="G447" s="18" t="s">
        <v>44</v>
      </c>
      <c r="H447" s="14" t="s">
        <v>38</v>
      </c>
      <c r="I447" s="14" t="s">
        <v>39</v>
      </c>
      <c r="J447" s="14" t="str">
        <f t="shared" si="20"/>
        <v>Natural</v>
      </c>
      <c r="K447" s="14" t="s">
        <v>40</v>
      </c>
      <c r="L447" s="14">
        <v>9.6</v>
      </c>
      <c r="N447" s="33">
        <v>0.58499999999999996</v>
      </c>
      <c r="O447" s="32">
        <v>8.3000000000000007</v>
      </c>
      <c r="P447" s="24">
        <v>27.7</v>
      </c>
      <c r="Q447" s="24">
        <v>7.9</v>
      </c>
      <c r="R447" s="24">
        <v>12</v>
      </c>
      <c r="S447" s="24">
        <v>7.5880000000000001</v>
      </c>
      <c r="T447" s="24">
        <v>8.0000000000000002E-3</v>
      </c>
      <c r="U447" s="24">
        <v>0.20799999999999999</v>
      </c>
      <c r="V447" s="24">
        <v>1.744</v>
      </c>
      <c r="W447" s="24">
        <v>0.62539999999999996</v>
      </c>
      <c r="X447" s="24">
        <v>6.7000000000000004E-2</v>
      </c>
      <c r="Y447" s="24">
        <v>6.7999999999999996E-3</v>
      </c>
      <c r="Z447" s="24">
        <v>12.08</v>
      </c>
    </row>
    <row r="448" spans="1:26" ht="16.5" hidden="1" customHeight="1" x14ac:dyDescent="0.25">
      <c r="A448" s="14" t="str">
        <f t="shared" si="18"/>
        <v>2019_10_21300005</v>
      </c>
      <c r="B448" s="18">
        <v>2019</v>
      </c>
      <c r="C448" s="14">
        <v>21300005</v>
      </c>
      <c r="D448" s="16">
        <v>43669</v>
      </c>
      <c r="E448" s="14">
        <v>10</v>
      </c>
      <c r="F448" s="14" t="s">
        <v>548</v>
      </c>
      <c r="G448" s="18" t="str">
        <f t="shared" si="19"/>
        <v>Crandall’s Beach</v>
      </c>
      <c r="H448" s="14" t="s">
        <v>38</v>
      </c>
      <c r="I448" s="14" t="s">
        <v>39</v>
      </c>
      <c r="J448" s="14" t="str">
        <f t="shared" si="20"/>
        <v>Natural</v>
      </c>
      <c r="K448" s="14" t="s">
        <v>40</v>
      </c>
      <c r="L448" s="14">
        <v>22.5</v>
      </c>
      <c r="N448" s="33">
        <v>4.9269999999999996</v>
      </c>
      <c r="O448" s="32">
        <v>8.35</v>
      </c>
      <c r="P448" s="24">
        <v>18.7</v>
      </c>
      <c r="Q448" s="24">
        <v>3.9</v>
      </c>
      <c r="R448" s="24">
        <v>17.899999999999999</v>
      </c>
      <c r="S448" s="24">
        <v>6.4089999999999998</v>
      </c>
      <c r="T448" s="24">
        <v>2E-3</v>
      </c>
      <c r="U448" s="24">
        <v>0.28399999999999997</v>
      </c>
      <c r="V448" s="24">
        <v>1.4670000000000001</v>
      </c>
      <c r="W448" s="24">
        <v>6.7500000000000004E-2</v>
      </c>
      <c r="X448" s="24">
        <v>9.1999999999999998E-2</v>
      </c>
      <c r="Y448" s="24">
        <v>3.5000000000000001E-3</v>
      </c>
      <c r="Z448" s="24">
        <v>12.731</v>
      </c>
    </row>
    <row r="449" spans="1:26" ht="16.5" hidden="1" customHeight="1" x14ac:dyDescent="0.25">
      <c r="A449" s="14" t="str">
        <f t="shared" si="18"/>
        <v>2019_10_21810001</v>
      </c>
      <c r="B449" s="18">
        <v>2019</v>
      </c>
      <c r="C449" s="14">
        <v>21810001</v>
      </c>
      <c r="D449" s="16">
        <v>43669</v>
      </c>
      <c r="E449" s="14">
        <v>10</v>
      </c>
      <c r="F449" s="14" t="s">
        <v>539</v>
      </c>
      <c r="G449" s="18" t="s">
        <v>37</v>
      </c>
      <c r="H449" s="14" t="s">
        <v>38</v>
      </c>
      <c r="I449" s="14" t="s">
        <v>39</v>
      </c>
      <c r="J449" s="14" t="str">
        <f t="shared" si="20"/>
        <v>Natural</v>
      </c>
      <c r="K449" s="14" t="s">
        <v>40</v>
      </c>
      <c r="L449" s="14">
        <v>15.1</v>
      </c>
      <c r="N449" s="33">
        <v>1.1930000000000001</v>
      </c>
      <c r="O449" s="32">
        <v>8.51</v>
      </c>
      <c r="P449" s="24">
        <v>28.1</v>
      </c>
      <c r="Q449" s="24">
        <v>5.28</v>
      </c>
      <c r="R449" s="24">
        <v>20.5</v>
      </c>
      <c r="S449" s="24">
        <v>6.5119999999999996</v>
      </c>
      <c r="T449" s="24">
        <v>0.23300000000000001</v>
      </c>
      <c r="U449" s="24">
        <v>0.46300000000000002</v>
      </c>
      <c r="V449" s="24">
        <v>2.246</v>
      </c>
      <c r="W449" s="24">
        <v>4.2700000000000002E-2</v>
      </c>
      <c r="X449" s="24">
        <v>0.106</v>
      </c>
      <c r="Y449" s="24">
        <v>2.9499999999999998E-2</v>
      </c>
      <c r="Z449" s="24">
        <v>17.780999999999999</v>
      </c>
    </row>
    <row r="450" spans="1:26" ht="16.5" hidden="1" customHeight="1" x14ac:dyDescent="0.25">
      <c r="A450" s="14" t="str">
        <f t="shared" si="18"/>
        <v>2019_10_21300004</v>
      </c>
      <c r="B450" s="18">
        <v>2019</v>
      </c>
      <c r="C450" s="14">
        <v>21300004</v>
      </c>
      <c r="D450" s="16">
        <v>43669</v>
      </c>
      <c r="E450" s="14">
        <v>10</v>
      </c>
      <c r="F450" s="18" t="s">
        <v>549</v>
      </c>
      <c r="G450" s="18" t="s">
        <v>561</v>
      </c>
      <c r="H450" s="14" t="s">
        <v>38</v>
      </c>
      <c r="I450" s="14" t="s">
        <v>39</v>
      </c>
      <c r="J450" s="14" t="str">
        <f t="shared" si="20"/>
        <v>Natural</v>
      </c>
      <c r="K450" s="14" t="s">
        <v>40</v>
      </c>
      <c r="L450" s="14">
        <v>138.9</v>
      </c>
      <c r="N450" s="33">
        <v>0.17</v>
      </c>
      <c r="O450" s="32">
        <v>8.15</v>
      </c>
      <c r="P450" s="24">
        <v>23.3</v>
      </c>
      <c r="Q450" s="24">
        <v>3.8</v>
      </c>
      <c r="R450" s="24">
        <v>1.1200000000000001</v>
      </c>
      <c r="S450" s="24">
        <v>6.7830000000000004</v>
      </c>
      <c r="T450" s="24">
        <v>3.5000000000000003E-2</v>
      </c>
      <c r="U450" s="24">
        <v>0.21199999999999999</v>
      </c>
      <c r="V450" s="24">
        <v>0.81100000000000005</v>
      </c>
      <c r="W450" s="24">
        <v>0.13320000000000001</v>
      </c>
      <c r="X450" s="24">
        <v>0.108</v>
      </c>
      <c r="Y450" s="24">
        <v>3.7000000000000002E-3</v>
      </c>
      <c r="Z450" s="24">
        <v>22.309000000000001</v>
      </c>
    </row>
    <row r="451" spans="1:26" ht="16.5" hidden="1" customHeight="1" x14ac:dyDescent="0.25">
      <c r="A451" s="14" t="str">
        <f t="shared" ref="A451:A514" si="21">B451&amp;"_"&amp;E451&amp;"_"&amp;C451</f>
        <v>2019_10_21070001</v>
      </c>
      <c r="B451" s="18">
        <v>2019</v>
      </c>
      <c r="C451" s="14">
        <v>21070001</v>
      </c>
      <c r="D451" s="16">
        <v>43669</v>
      </c>
      <c r="E451" s="14">
        <v>10</v>
      </c>
      <c r="F451" s="18" t="s">
        <v>550</v>
      </c>
      <c r="G451" s="18" t="str">
        <f t="shared" ref="G451:G513" si="22">F451</f>
        <v>George Wyth</v>
      </c>
      <c r="H451" s="14" t="s">
        <v>395</v>
      </c>
      <c r="I451" s="14" t="s">
        <v>34</v>
      </c>
      <c r="J451" s="14" t="str">
        <f t="shared" ref="J451:J514" si="23">I451</f>
        <v>Impoundment</v>
      </c>
      <c r="K451" s="14" t="s">
        <v>35</v>
      </c>
      <c r="L451" s="14">
        <v>18.7</v>
      </c>
      <c r="N451" s="33">
        <v>0.63</v>
      </c>
      <c r="O451" s="32">
        <v>8.2899999999999991</v>
      </c>
      <c r="P451" s="24">
        <v>25.2</v>
      </c>
      <c r="Q451" s="24">
        <v>5.49</v>
      </c>
      <c r="R451" s="24">
        <v>20.9</v>
      </c>
      <c r="S451" s="24">
        <v>5.7069999999999999</v>
      </c>
      <c r="T451" s="24">
        <v>0.06</v>
      </c>
      <c r="U451" s="24">
        <v>0.20300000000000001</v>
      </c>
      <c r="V451" s="24">
        <v>1.784</v>
      </c>
      <c r="W451" s="24">
        <v>0.3523</v>
      </c>
      <c r="X451" s="24">
        <v>4.2000000000000003E-2</v>
      </c>
      <c r="Y451" s="24">
        <v>4.8999999999999998E-3</v>
      </c>
      <c r="Z451" s="24">
        <v>34.188000000000002</v>
      </c>
    </row>
    <row r="452" spans="1:26" ht="16.5" hidden="1" customHeight="1" x14ac:dyDescent="0.25">
      <c r="A452" s="14" t="str">
        <f t="shared" si="21"/>
        <v>2019_10_21880001</v>
      </c>
      <c r="B452" s="18">
        <v>2019</v>
      </c>
      <c r="C452" s="14">
        <v>21880001</v>
      </c>
      <c r="D452" s="16">
        <v>43669</v>
      </c>
      <c r="E452" s="14">
        <v>10</v>
      </c>
      <c r="F452" s="18" t="s">
        <v>201</v>
      </c>
      <c r="G452" s="18" t="str">
        <f t="shared" si="22"/>
        <v>Green Valley</v>
      </c>
      <c r="H452" s="14" t="s">
        <v>33</v>
      </c>
      <c r="I452" s="14" t="s">
        <v>34</v>
      </c>
      <c r="J452" s="14" t="str">
        <f t="shared" si="23"/>
        <v>Impoundment</v>
      </c>
      <c r="K452" s="14" t="s">
        <v>35</v>
      </c>
      <c r="L452" s="14">
        <v>26.5</v>
      </c>
      <c r="N452" s="33">
        <v>36.56</v>
      </c>
      <c r="O452" s="32">
        <v>9.7100000000000009</v>
      </c>
      <c r="P452" s="24">
        <v>26.3</v>
      </c>
      <c r="Q452" s="24">
        <v>12.76</v>
      </c>
      <c r="R452" s="24">
        <v>53</v>
      </c>
      <c r="S452" s="24">
        <v>18.079999999999998</v>
      </c>
      <c r="T452" s="24">
        <v>0.192</v>
      </c>
      <c r="U452" s="24">
        <v>0.97099999999999997</v>
      </c>
      <c r="V452" s="24">
        <v>4.7140000000000004</v>
      </c>
      <c r="W452" s="24">
        <v>5.7099999999999998E-2</v>
      </c>
      <c r="X452" s="24">
        <v>0.108</v>
      </c>
      <c r="Y452" s="24">
        <v>1.9800000000000002E-2</v>
      </c>
      <c r="Z452" s="24">
        <v>6.9180000000000001</v>
      </c>
    </row>
    <row r="453" spans="1:26" ht="16.5" hidden="1" customHeight="1" x14ac:dyDescent="0.25">
      <c r="A453" s="14" t="str">
        <f t="shared" si="21"/>
        <v>2019_10_21300001</v>
      </c>
      <c r="B453" s="18">
        <v>2019</v>
      </c>
      <c r="C453" s="14">
        <v>21300001</v>
      </c>
      <c r="D453" s="16">
        <v>43669</v>
      </c>
      <c r="E453" s="14">
        <v>10</v>
      </c>
      <c r="F453" s="18" t="s">
        <v>551</v>
      </c>
      <c r="G453" s="18" t="s">
        <v>561</v>
      </c>
      <c r="H453" s="14" t="s">
        <v>38</v>
      </c>
      <c r="I453" s="14" t="s">
        <v>39</v>
      </c>
      <c r="J453" s="14" t="str">
        <f t="shared" si="23"/>
        <v>Natural</v>
      </c>
      <c r="K453" s="14" t="s">
        <v>40</v>
      </c>
      <c r="L453" s="14">
        <v>138.9</v>
      </c>
      <c r="N453" s="33">
        <v>0.16</v>
      </c>
      <c r="O453" s="32">
        <v>8.4499999999999993</v>
      </c>
      <c r="P453" s="24">
        <v>23.8</v>
      </c>
      <c r="Q453" s="24">
        <v>4.9800000000000004</v>
      </c>
      <c r="R453" s="24">
        <v>1.78</v>
      </c>
      <c r="S453" s="24">
        <v>7.12</v>
      </c>
      <c r="T453" s="24">
        <v>5.0000000000000001E-3</v>
      </c>
      <c r="U453" s="24">
        <v>0.128</v>
      </c>
      <c r="V453" s="24">
        <v>0.45</v>
      </c>
      <c r="W453" s="24">
        <v>0.17499999999999999</v>
      </c>
      <c r="X453" s="24">
        <v>6.6000000000000003E-2</v>
      </c>
      <c r="Y453" s="24">
        <v>3.3999999999999998E-3</v>
      </c>
      <c r="Z453" s="24">
        <v>21.797000000000001</v>
      </c>
    </row>
    <row r="454" spans="1:26" ht="16.5" hidden="1" customHeight="1" x14ac:dyDescent="0.25">
      <c r="A454" s="14" t="str">
        <f t="shared" si="21"/>
        <v>2019_10_21040001</v>
      </c>
      <c r="B454" s="18">
        <v>2019</v>
      </c>
      <c r="C454" s="14">
        <v>21040001</v>
      </c>
      <c r="D454" s="16">
        <v>43669</v>
      </c>
      <c r="E454" s="14">
        <v>10</v>
      </c>
      <c r="F454" s="18" t="s">
        <v>439</v>
      </c>
      <c r="G454" s="18" t="str">
        <f t="shared" si="22"/>
        <v>Honey Creek Resort</v>
      </c>
      <c r="H454" s="14" t="s">
        <v>374</v>
      </c>
      <c r="I454" s="14" t="s">
        <v>34</v>
      </c>
      <c r="J454" s="14" t="str">
        <f t="shared" si="23"/>
        <v>Impoundment</v>
      </c>
      <c r="K454" s="14" t="s">
        <v>35</v>
      </c>
      <c r="L454" s="14">
        <v>48</v>
      </c>
      <c r="N454" s="33">
        <v>9.7000000000000003E-2</v>
      </c>
      <c r="O454" s="32">
        <v>8.4</v>
      </c>
      <c r="P454" s="24">
        <v>27</v>
      </c>
      <c r="Q454" s="24">
        <v>17.5</v>
      </c>
      <c r="R454" s="24">
        <v>80</v>
      </c>
      <c r="S454" s="24">
        <v>8.5540000000000003</v>
      </c>
      <c r="T454" s="24">
        <v>6.9000000000000006E-2</v>
      </c>
      <c r="U454" s="24">
        <v>0.36599999999999999</v>
      </c>
      <c r="V454" s="24">
        <v>1.877</v>
      </c>
      <c r="W454" s="24">
        <v>1.1891</v>
      </c>
      <c r="X454" s="24">
        <v>0.745</v>
      </c>
      <c r="Y454" s="24">
        <v>6.5500000000000003E-2</v>
      </c>
      <c r="Z454" s="24">
        <v>6.8680000000000003</v>
      </c>
    </row>
    <row r="455" spans="1:26" ht="16.5" hidden="1" customHeight="1" x14ac:dyDescent="0.25">
      <c r="A455" s="14" t="str">
        <f t="shared" si="21"/>
        <v>2019_10_21890001</v>
      </c>
      <c r="B455" s="18">
        <v>2019</v>
      </c>
      <c r="C455" s="14">
        <v>21890001</v>
      </c>
      <c r="D455" s="16">
        <v>43669</v>
      </c>
      <c r="E455" s="14">
        <v>10</v>
      </c>
      <c r="F455" s="14" t="s">
        <v>441</v>
      </c>
      <c r="G455" s="18" t="str">
        <f t="shared" si="22"/>
        <v>Lacey-Keosauqua</v>
      </c>
      <c r="H455" s="14" t="s">
        <v>33</v>
      </c>
      <c r="I455" s="14" t="s">
        <v>34</v>
      </c>
      <c r="J455" s="14" t="str">
        <f t="shared" si="23"/>
        <v>Impoundment</v>
      </c>
      <c r="K455" s="14" t="s">
        <v>35</v>
      </c>
      <c r="L455" s="14">
        <v>25.5</v>
      </c>
      <c r="N455" s="33">
        <v>0.51200000000000001</v>
      </c>
      <c r="O455" s="32">
        <v>8.17</v>
      </c>
      <c r="P455" s="24">
        <v>26.8</v>
      </c>
      <c r="Q455" s="24">
        <v>3.67</v>
      </c>
      <c r="R455" s="24">
        <v>2.14</v>
      </c>
      <c r="S455" s="24">
        <v>9.3079999999999998</v>
      </c>
      <c r="T455" s="24">
        <v>8.6999999999999994E-2</v>
      </c>
      <c r="U455" s="24">
        <v>0.26900000000000002</v>
      </c>
      <c r="V455" s="24">
        <v>0.626</v>
      </c>
      <c r="W455" s="24">
        <v>5.8599999999999999E-2</v>
      </c>
      <c r="X455" s="24">
        <v>7.6999999999999999E-2</v>
      </c>
      <c r="Y455" s="24">
        <v>4.1000000000000003E-3</v>
      </c>
      <c r="Z455" s="24">
        <v>5.5469999999999997</v>
      </c>
    </row>
    <row r="456" spans="1:26" ht="16.5" hidden="1" customHeight="1" x14ac:dyDescent="0.25">
      <c r="A456" s="14" t="str">
        <f t="shared" si="21"/>
        <v>2019_10_21910001</v>
      </c>
      <c r="B456" s="18">
        <v>2019</v>
      </c>
      <c r="C456" s="14">
        <v>21910001</v>
      </c>
      <c r="D456" s="16">
        <v>43669</v>
      </c>
      <c r="E456" s="14">
        <v>10</v>
      </c>
      <c r="F456" s="14" t="s">
        <v>552</v>
      </c>
      <c r="G456" s="18" t="str">
        <f t="shared" si="22"/>
        <v>Lake Ahquabi</v>
      </c>
      <c r="H456" s="14" t="s">
        <v>33</v>
      </c>
      <c r="I456" s="14" t="s">
        <v>34</v>
      </c>
      <c r="J456" s="14" t="str">
        <f t="shared" si="23"/>
        <v>Impoundment</v>
      </c>
      <c r="K456" s="14" t="s">
        <v>35</v>
      </c>
      <c r="L456" s="14">
        <v>21.2</v>
      </c>
      <c r="N456" s="33">
        <v>0.27500000000000002</v>
      </c>
      <c r="O456" s="32">
        <v>8.0299999999999994</v>
      </c>
      <c r="P456" s="24">
        <v>26</v>
      </c>
      <c r="Q456" s="24">
        <v>9.3000000000000007</v>
      </c>
      <c r="R456" s="24">
        <v>13</v>
      </c>
      <c r="S456" s="24">
        <v>18.82</v>
      </c>
      <c r="T456" s="24">
        <v>-3.0000000000000001E-3</v>
      </c>
      <c r="U456" s="24">
        <v>0.27900000000000003</v>
      </c>
      <c r="V456" s="24">
        <v>1.4330000000000001</v>
      </c>
      <c r="W456" s="24">
        <v>6.6600000000000006E-2</v>
      </c>
      <c r="X456" s="24">
        <v>8.6999999999999994E-2</v>
      </c>
      <c r="Y456" s="24">
        <v>7.3000000000000001E-3</v>
      </c>
      <c r="Z456" s="24">
        <v>9.7910000000000004</v>
      </c>
    </row>
    <row r="457" spans="1:26" ht="16.5" hidden="1" customHeight="1" x14ac:dyDescent="0.25">
      <c r="A457" s="14" t="str">
        <f t="shared" si="21"/>
        <v>2019_10_21150001</v>
      </c>
      <c r="B457" s="18">
        <v>2019</v>
      </c>
      <c r="C457" s="14">
        <v>21150001</v>
      </c>
      <c r="D457" s="16">
        <v>43669</v>
      </c>
      <c r="E457" s="14">
        <v>10</v>
      </c>
      <c r="F457" s="14" t="s">
        <v>203</v>
      </c>
      <c r="G457" s="18" t="str">
        <f t="shared" si="22"/>
        <v>Lake Anita</v>
      </c>
      <c r="H457" s="14" t="s">
        <v>33</v>
      </c>
      <c r="I457" s="14" t="s">
        <v>34</v>
      </c>
      <c r="J457" s="14" t="str">
        <f t="shared" si="23"/>
        <v>Impoundment</v>
      </c>
      <c r="K457" s="14" t="s">
        <v>35</v>
      </c>
      <c r="L457" s="14">
        <v>33.200000000000003</v>
      </c>
      <c r="N457" s="33">
        <v>0.248</v>
      </c>
      <c r="O457" s="32">
        <v>8.41</v>
      </c>
      <c r="P457" s="24">
        <v>27.1</v>
      </c>
      <c r="Q457" s="24">
        <v>9.5</v>
      </c>
      <c r="R457" s="24">
        <v>18.5</v>
      </c>
      <c r="S457" s="24">
        <v>4.798</v>
      </c>
      <c r="T457" s="24">
        <v>1.4999999999999999E-2</v>
      </c>
      <c r="U457" s="24">
        <v>0.255</v>
      </c>
      <c r="V457" s="24">
        <v>1.6850000000000001</v>
      </c>
      <c r="W457" s="24">
        <v>3.5000000000000003E-2</v>
      </c>
      <c r="X457" s="24">
        <v>8.2000000000000003E-2</v>
      </c>
      <c r="Y457" s="24">
        <v>8.8999999999999999E-3</v>
      </c>
      <c r="Z457" s="24">
        <v>7.3940000000000001</v>
      </c>
    </row>
    <row r="458" spans="1:26" ht="16.5" hidden="1" customHeight="1" x14ac:dyDescent="0.25">
      <c r="A458" s="14" t="str">
        <f t="shared" si="21"/>
        <v>2019_10_21920001</v>
      </c>
      <c r="B458" s="18">
        <v>2019</v>
      </c>
      <c r="C458" s="14">
        <v>21920001</v>
      </c>
      <c r="D458" s="16">
        <v>43669</v>
      </c>
      <c r="E458" s="14">
        <v>10</v>
      </c>
      <c r="F458" s="14" t="s">
        <v>360</v>
      </c>
      <c r="G458" s="18" t="str">
        <f t="shared" si="22"/>
        <v>Lake Darling</v>
      </c>
      <c r="H458" s="14" t="s">
        <v>33</v>
      </c>
      <c r="I458" s="14" t="s">
        <v>34</v>
      </c>
      <c r="J458" s="14" t="str">
        <f t="shared" si="23"/>
        <v>Impoundment</v>
      </c>
      <c r="K458" s="14" t="s">
        <v>35</v>
      </c>
      <c r="L458" s="14">
        <v>21.6</v>
      </c>
      <c r="N458" s="33">
        <v>30.3</v>
      </c>
      <c r="O458" s="32">
        <v>9.7100000000000009</v>
      </c>
      <c r="P458" s="24">
        <v>26.3</v>
      </c>
      <c r="Q458" s="24">
        <v>4.9800000000000004</v>
      </c>
      <c r="R458" s="24">
        <v>41.7</v>
      </c>
      <c r="S458" s="24">
        <v>9.7430000000000003</v>
      </c>
      <c r="T458" s="24">
        <v>0.129</v>
      </c>
      <c r="U458" s="24">
        <v>0.54300000000000004</v>
      </c>
      <c r="V458" s="24">
        <v>2.4300000000000002</v>
      </c>
      <c r="W458" s="24">
        <v>4.6399999999999997E-2</v>
      </c>
      <c r="X458" s="24">
        <v>0.06</v>
      </c>
      <c r="Y458" s="24">
        <v>1.0500000000000001E-2</v>
      </c>
      <c r="Z458" s="24">
        <v>10.132</v>
      </c>
    </row>
    <row r="459" spans="1:26" ht="16.5" hidden="1" customHeight="1" x14ac:dyDescent="0.25">
      <c r="A459" s="14" t="str">
        <f t="shared" si="21"/>
        <v>2019_10_21620001</v>
      </c>
      <c r="B459" s="18">
        <v>2019</v>
      </c>
      <c r="C459" s="14">
        <v>21620001</v>
      </c>
      <c r="D459" s="16">
        <v>43669</v>
      </c>
      <c r="E459" s="14">
        <v>10</v>
      </c>
      <c r="F459" s="14" t="s">
        <v>356</v>
      </c>
      <c r="G459" s="18" t="str">
        <f t="shared" si="22"/>
        <v>Lake Keomah</v>
      </c>
      <c r="H459" s="14" t="s">
        <v>33</v>
      </c>
      <c r="I459" s="14" t="s">
        <v>34</v>
      </c>
      <c r="J459" s="14" t="str">
        <f t="shared" si="23"/>
        <v>Impoundment</v>
      </c>
      <c r="K459" s="14" t="s">
        <v>357</v>
      </c>
      <c r="L459" s="14">
        <v>18.3</v>
      </c>
      <c r="N459" s="33">
        <v>4.4850000000000003</v>
      </c>
      <c r="O459" s="32">
        <v>10.029999999999999</v>
      </c>
      <c r="P459" s="24">
        <v>31.3</v>
      </c>
      <c r="Q459" s="24">
        <v>8.2100000000000009</v>
      </c>
      <c r="R459" s="24">
        <v>80.599999999999994</v>
      </c>
      <c r="S459" s="24">
        <v>10.43</v>
      </c>
      <c r="T459" s="24">
        <v>0.01</v>
      </c>
      <c r="U459" s="24">
        <v>0.57999999999999996</v>
      </c>
      <c r="V459" s="24">
        <v>4.1929999999999996</v>
      </c>
      <c r="W459" s="24">
        <v>6.2799999999999995E-2</v>
      </c>
      <c r="X459" s="24">
        <v>8.6999999999999994E-2</v>
      </c>
      <c r="Y459" s="24">
        <v>2.2499999999999999E-2</v>
      </c>
      <c r="Z459" s="24">
        <v>10.002000000000001</v>
      </c>
    </row>
    <row r="460" spans="1:26" ht="16.5" hidden="1" customHeight="1" x14ac:dyDescent="0.25">
      <c r="A460" s="14" t="str">
        <f t="shared" si="21"/>
        <v>2019_10_21520001</v>
      </c>
      <c r="B460" s="18">
        <v>2019</v>
      </c>
      <c r="C460" s="14">
        <v>21520001</v>
      </c>
      <c r="D460" s="16">
        <v>43669</v>
      </c>
      <c r="E460" s="14">
        <v>10</v>
      </c>
      <c r="F460" s="14" t="s">
        <v>367</v>
      </c>
      <c r="G460" s="18" t="str">
        <f t="shared" si="22"/>
        <v>Lake Macbride</v>
      </c>
      <c r="H460" s="14" t="s">
        <v>374</v>
      </c>
      <c r="I460" s="14" t="s">
        <v>34</v>
      </c>
      <c r="J460" s="14" t="str">
        <f t="shared" si="23"/>
        <v>Impoundment</v>
      </c>
      <c r="K460" s="14" t="s">
        <v>35</v>
      </c>
      <c r="L460" s="14">
        <v>45</v>
      </c>
      <c r="N460" s="33">
        <v>0.34300000000000003</v>
      </c>
      <c r="O460" s="32">
        <v>9.1300000000000008</v>
      </c>
      <c r="P460" s="24">
        <v>27.1</v>
      </c>
      <c r="Q460" s="24">
        <v>6.81</v>
      </c>
      <c r="R460" s="24">
        <v>14.21</v>
      </c>
      <c r="S460" s="24">
        <v>5.3360000000000003</v>
      </c>
      <c r="T460" s="24">
        <v>0.13700000000000001</v>
      </c>
      <c r="U460" s="24">
        <v>0.24399999999999999</v>
      </c>
      <c r="V460" s="24">
        <v>2.8919999999999999</v>
      </c>
      <c r="W460" s="24">
        <v>4.7300000000000002E-2</v>
      </c>
      <c r="X460" s="24">
        <v>0.45900000000000002</v>
      </c>
      <c r="Y460" s="24">
        <v>5.4600000000000003E-2</v>
      </c>
      <c r="Z460" s="24">
        <v>23.763999999999999</v>
      </c>
    </row>
    <row r="461" spans="1:26" ht="16.5" hidden="1" customHeight="1" x14ac:dyDescent="0.25">
      <c r="A461" s="14" t="str">
        <f t="shared" si="21"/>
        <v>2019_10_21780001</v>
      </c>
      <c r="B461" s="18">
        <v>2019</v>
      </c>
      <c r="C461" s="14">
        <v>21780001</v>
      </c>
      <c r="D461" s="16">
        <v>43669</v>
      </c>
      <c r="E461" s="14">
        <v>10</v>
      </c>
      <c r="F461" s="14" t="s">
        <v>394</v>
      </c>
      <c r="G461" s="18" t="str">
        <f t="shared" si="22"/>
        <v>Lake Manawa</v>
      </c>
      <c r="H461" s="14" t="s">
        <v>395</v>
      </c>
      <c r="I461" s="14" t="s">
        <v>39</v>
      </c>
      <c r="J461" s="14" t="str">
        <f t="shared" si="23"/>
        <v>Natural</v>
      </c>
      <c r="K461" s="14" t="s">
        <v>396</v>
      </c>
      <c r="L461" s="14">
        <v>22.5</v>
      </c>
      <c r="N461" s="33">
        <v>3.7999999999999999E-2</v>
      </c>
      <c r="O461" s="32">
        <v>8.51</v>
      </c>
      <c r="P461" s="24">
        <v>25.5</v>
      </c>
      <c r="Q461" s="24">
        <v>8.83</v>
      </c>
      <c r="R461" s="24">
        <v>18.600000000000001</v>
      </c>
      <c r="S461" s="24">
        <v>7.3330000000000002</v>
      </c>
      <c r="T461" s="24">
        <v>0.41599999999999998</v>
      </c>
      <c r="U461" s="24">
        <v>0.245</v>
      </c>
      <c r="V461" s="24">
        <v>1.8759999999999999</v>
      </c>
      <c r="W461" s="24">
        <v>3.6400000000000002E-2</v>
      </c>
      <c r="X461" s="24">
        <v>6.2E-2</v>
      </c>
      <c r="Y461" s="24">
        <v>1.32E-2</v>
      </c>
      <c r="Z461" s="24">
        <v>29.300999999999998</v>
      </c>
    </row>
    <row r="462" spans="1:26" ht="16.5" hidden="1" customHeight="1" x14ac:dyDescent="0.25">
      <c r="A462" s="14" t="str">
        <f t="shared" si="21"/>
        <v>2019_10_21870001</v>
      </c>
      <c r="B462" s="18">
        <v>2019</v>
      </c>
      <c r="C462" s="14">
        <v>21870001</v>
      </c>
      <c r="D462" s="16">
        <v>43669</v>
      </c>
      <c r="E462" s="14">
        <v>10</v>
      </c>
      <c r="F462" s="14" t="s">
        <v>205</v>
      </c>
      <c r="G462" s="18" t="str">
        <f t="shared" si="22"/>
        <v>Lake of Three Fires</v>
      </c>
      <c r="H462" s="14" t="s">
        <v>33</v>
      </c>
      <c r="I462" s="14" t="s">
        <v>34</v>
      </c>
      <c r="J462" s="14" t="str">
        <f t="shared" si="23"/>
        <v>Impoundment</v>
      </c>
      <c r="K462" s="14" t="s">
        <v>35</v>
      </c>
      <c r="L462" s="14">
        <v>27.8</v>
      </c>
      <c r="N462" s="33">
        <v>22.3</v>
      </c>
      <c r="O462" s="32">
        <v>9.65</v>
      </c>
      <c r="P462" s="24">
        <v>27.1</v>
      </c>
      <c r="Q462" s="24">
        <v>14</v>
      </c>
      <c r="R462" s="24">
        <v>37.799999999999997</v>
      </c>
      <c r="S462" s="24">
        <v>14.2</v>
      </c>
      <c r="T462" s="24">
        <v>1.4E-2</v>
      </c>
      <c r="U462" s="24">
        <v>0.32300000000000001</v>
      </c>
      <c r="V462" s="24">
        <v>3.649</v>
      </c>
      <c r="W462" s="24">
        <v>0.70920000000000005</v>
      </c>
      <c r="X462" s="24">
        <v>0.27300000000000002</v>
      </c>
      <c r="Y462" s="24">
        <v>1.49E-2</v>
      </c>
      <c r="Z462" s="24">
        <v>4.0919999999999996</v>
      </c>
    </row>
    <row r="463" spans="1:26" ht="16.5" hidden="1" customHeight="1" x14ac:dyDescent="0.25">
      <c r="A463" s="14" t="str">
        <f t="shared" si="21"/>
        <v>2019_10_21260001</v>
      </c>
      <c r="B463" s="18">
        <v>2019</v>
      </c>
      <c r="C463" s="14">
        <v>21260001</v>
      </c>
      <c r="D463" s="16">
        <v>43669</v>
      </c>
      <c r="E463" s="14">
        <v>10</v>
      </c>
      <c r="F463" s="18" t="s">
        <v>421</v>
      </c>
      <c r="G463" s="18" t="str">
        <f t="shared" si="22"/>
        <v>Lake Wapello</v>
      </c>
      <c r="H463" s="14" t="s">
        <v>33</v>
      </c>
      <c r="I463" s="14" t="s">
        <v>34</v>
      </c>
      <c r="J463" s="14" t="str">
        <f t="shared" si="23"/>
        <v>Impoundment</v>
      </c>
      <c r="K463" s="14" t="s">
        <v>35</v>
      </c>
      <c r="L463" s="14">
        <v>35.1</v>
      </c>
      <c r="N463" s="33">
        <v>2.3E-2</v>
      </c>
      <c r="O463" s="32">
        <v>8.3699999999999992</v>
      </c>
      <c r="P463" s="24">
        <v>28.4</v>
      </c>
      <c r="Q463" s="24">
        <v>4.21</v>
      </c>
      <c r="R463" s="24">
        <v>4.17</v>
      </c>
      <c r="S463" s="24">
        <v>8.8699999999999992</v>
      </c>
      <c r="T463" s="24">
        <v>1.9E-2</v>
      </c>
      <c r="U463" s="24">
        <v>0.13600000000000001</v>
      </c>
      <c r="V463" s="24">
        <v>1.1839999999999999</v>
      </c>
      <c r="W463" s="24">
        <v>0.30380000000000001</v>
      </c>
      <c r="X463" s="24">
        <v>4.7E-2</v>
      </c>
      <c r="Y463" s="24">
        <v>6.1999999999999998E-3</v>
      </c>
      <c r="Z463" s="24">
        <v>2.97</v>
      </c>
    </row>
    <row r="464" spans="1:26" ht="16.5" hidden="1" customHeight="1" x14ac:dyDescent="0.25">
      <c r="A464" s="14" t="str">
        <f t="shared" si="21"/>
        <v>2019_10_21670001</v>
      </c>
      <c r="B464" s="18">
        <v>2019</v>
      </c>
      <c r="C464" s="14">
        <v>21670001</v>
      </c>
      <c r="D464" s="16">
        <v>43669</v>
      </c>
      <c r="E464" s="14">
        <v>10</v>
      </c>
      <c r="F464" s="14" t="s">
        <v>553</v>
      </c>
      <c r="G464" s="18" t="str">
        <f t="shared" si="22"/>
        <v>Lewis and Clark</v>
      </c>
      <c r="H464" s="14" t="s">
        <v>395</v>
      </c>
      <c r="I464" s="14" t="s">
        <v>554</v>
      </c>
      <c r="J464" s="14" t="s">
        <v>39</v>
      </c>
      <c r="K464" s="14" t="s">
        <v>357</v>
      </c>
      <c r="L464" s="14">
        <v>11.4</v>
      </c>
      <c r="N464" s="33">
        <v>0.13500000000000001</v>
      </c>
      <c r="O464" s="32">
        <v>8.24</v>
      </c>
      <c r="P464" s="24">
        <v>26.8</v>
      </c>
      <c r="Q464" s="24">
        <v>8.51</v>
      </c>
      <c r="R464" s="24">
        <v>12.7</v>
      </c>
      <c r="S464" s="24">
        <v>7.8529999999999998</v>
      </c>
      <c r="T464" s="24">
        <v>2.3E-2</v>
      </c>
      <c r="U464" s="24">
        <v>0.371</v>
      </c>
      <c r="V464" s="24">
        <v>1.2430000000000001</v>
      </c>
      <c r="W464" s="24">
        <v>1.95E-2</v>
      </c>
      <c r="X464" s="24">
        <v>7.0000000000000007E-2</v>
      </c>
      <c r="Y464" s="24">
        <v>7.3000000000000001E-3</v>
      </c>
      <c r="Z464" s="24">
        <v>12.151999999999999</v>
      </c>
    </row>
    <row r="465" spans="1:26" ht="16.5" hidden="1" customHeight="1" x14ac:dyDescent="0.25">
      <c r="A465" s="14" t="str">
        <f t="shared" si="21"/>
        <v>2019_10_21420001</v>
      </c>
      <c r="B465" s="18">
        <v>2019</v>
      </c>
      <c r="C465" s="14">
        <v>21420001</v>
      </c>
      <c r="D465" s="16">
        <v>43669</v>
      </c>
      <c r="E465" s="14">
        <v>10</v>
      </c>
      <c r="F465" s="14" t="s">
        <v>48</v>
      </c>
      <c r="G465" s="18" t="str">
        <f t="shared" si="22"/>
        <v>Lower Pine Lake</v>
      </c>
      <c r="H465" s="14" t="s">
        <v>33</v>
      </c>
      <c r="I465" s="14" t="s">
        <v>34</v>
      </c>
      <c r="J465" s="14" t="str">
        <f t="shared" si="23"/>
        <v>Impoundment</v>
      </c>
      <c r="K465" s="14" t="s">
        <v>35</v>
      </c>
      <c r="L465" s="14">
        <v>16</v>
      </c>
      <c r="N465" s="33">
        <v>3.0000000000000001E-3</v>
      </c>
      <c r="O465" s="32">
        <v>7.9</v>
      </c>
      <c r="P465" s="24">
        <v>25</v>
      </c>
      <c r="Q465" s="24">
        <v>8.6</v>
      </c>
      <c r="R465" s="24">
        <v>6</v>
      </c>
      <c r="S465" s="24">
        <v>3.3959999999999999</v>
      </c>
      <c r="T465" s="24">
        <v>0.161</v>
      </c>
      <c r="U465" s="24">
        <v>0.32300000000000001</v>
      </c>
      <c r="V465" s="24">
        <v>1.026</v>
      </c>
      <c r="W465" s="24">
        <v>4.87E-2</v>
      </c>
      <c r="X465" s="24">
        <v>3.2090000000000001</v>
      </c>
      <c r="Y465" s="24">
        <v>0.124</v>
      </c>
      <c r="Z465" s="24">
        <v>15.036</v>
      </c>
    </row>
    <row r="466" spans="1:26" ht="16.5" hidden="1" customHeight="1" x14ac:dyDescent="0.25">
      <c r="A466" s="14" t="str">
        <f t="shared" si="21"/>
        <v>2019_10_21170002</v>
      </c>
      <c r="B466" s="18">
        <v>2019</v>
      </c>
      <c r="C466" s="14">
        <v>21170002</v>
      </c>
      <c r="D466" s="16">
        <v>43669</v>
      </c>
      <c r="E466" s="14">
        <v>10</v>
      </c>
      <c r="F466" s="14" t="s">
        <v>50</v>
      </c>
      <c r="G466" s="18" t="s">
        <v>44</v>
      </c>
      <c r="H466" s="14" t="s">
        <v>38</v>
      </c>
      <c r="I466" s="14" t="s">
        <v>39</v>
      </c>
      <c r="J466" s="14" t="str">
        <f t="shared" si="23"/>
        <v>Natural</v>
      </c>
      <c r="K466" s="14" t="s">
        <v>40</v>
      </c>
      <c r="L466" s="14">
        <v>9.6</v>
      </c>
      <c r="N466" s="33">
        <v>5.7880000000000003</v>
      </c>
      <c r="O466" s="32">
        <v>8.9</v>
      </c>
      <c r="P466" s="24">
        <v>20.7</v>
      </c>
      <c r="Q466" s="24">
        <v>9.6999999999999993</v>
      </c>
      <c r="R466" s="24">
        <v>26</v>
      </c>
      <c r="S466" s="24">
        <v>11.45</v>
      </c>
      <c r="T466" s="24">
        <v>0.10299999999999999</v>
      </c>
      <c r="U466" s="24">
        <v>0.32800000000000001</v>
      </c>
      <c r="V466" s="24">
        <v>2.2589999999999999</v>
      </c>
      <c r="W466" s="24">
        <v>2.6200000000000001E-2</v>
      </c>
      <c r="X466" s="24">
        <v>7.0000000000000007E-2</v>
      </c>
      <c r="Y466" s="24">
        <v>5.4000000000000003E-3</v>
      </c>
      <c r="Z466" s="24">
        <v>12.545</v>
      </c>
    </row>
    <row r="467" spans="1:26" ht="16.5" hidden="1" customHeight="1" x14ac:dyDescent="0.25">
      <c r="A467" s="14" t="str">
        <f t="shared" si="21"/>
        <v>2019_10_21270001</v>
      </c>
      <c r="B467" s="18">
        <v>2019</v>
      </c>
      <c r="C467" s="14">
        <v>21270001</v>
      </c>
      <c r="D467" s="16">
        <v>43669</v>
      </c>
      <c r="E467" s="14">
        <v>10</v>
      </c>
      <c r="F467" s="14" t="s">
        <v>555</v>
      </c>
      <c r="G467" s="18" t="str">
        <f t="shared" si="22"/>
        <v>Nine Eagles</v>
      </c>
      <c r="H467" s="14" t="s">
        <v>33</v>
      </c>
      <c r="I467" s="14" t="s">
        <v>34</v>
      </c>
      <c r="J467" s="14" t="str">
        <f t="shared" si="23"/>
        <v>Impoundment</v>
      </c>
      <c r="K467" s="14" t="s">
        <v>357</v>
      </c>
      <c r="L467" s="14">
        <v>34</v>
      </c>
      <c r="N467" s="33">
        <v>0</v>
      </c>
      <c r="O467" s="32">
        <v>8.15</v>
      </c>
      <c r="P467" s="24">
        <v>29.9</v>
      </c>
      <c r="Q467" s="24">
        <v>9.9</v>
      </c>
      <c r="R467" s="24">
        <v>3.8</v>
      </c>
      <c r="S467" s="24">
        <v>8.1150000000000002</v>
      </c>
      <c r="T467" s="24">
        <v>6.0000000000000001E-3</v>
      </c>
      <c r="U467" s="24">
        <v>0.11899999999999999</v>
      </c>
      <c r="V467" s="24">
        <v>0.623</v>
      </c>
      <c r="W467" s="24">
        <v>3.8399999999999997E-2</v>
      </c>
      <c r="X467" s="24">
        <v>3.2000000000000001E-2</v>
      </c>
      <c r="Y467" s="24">
        <v>4.1999999999999997E-3</v>
      </c>
      <c r="Z467" s="24">
        <v>1.3149999999999999</v>
      </c>
    </row>
    <row r="468" spans="1:26" ht="16.5" hidden="1" customHeight="1" x14ac:dyDescent="0.25">
      <c r="A468" s="14" t="str">
        <f t="shared" si="21"/>
        <v>2019_10_21130002</v>
      </c>
      <c r="B468" s="18">
        <v>2019</v>
      </c>
      <c r="C468" s="14">
        <v>21130002</v>
      </c>
      <c r="D468" s="16">
        <v>43669</v>
      </c>
      <c r="E468" s="14">
        <v>10</v>
      </c>
      <c r="F468" s="14" t="s">
        <v>370</v>
      </c>
      <c r="G468" s="18" t="s">
        <v>531</v>
      </c>
      <c r="H468" s="14" t="s">
        <v>38</v>
      </c>
      <c r="I468" s="14" t="s">
        <v>39</v>
      </c>
      <c r="J468" s="14" t="str">
        <f t="shared" si="23"/>
        <v>Natural</v>
      </c>
      <c r="K468" s="14" t="s">
        <v>40</v>
      </c>
      <c r="L468" s="14">
        <v>11.7</v>
      </c>
      <c r="N468" s="33">
        <v>36.15</v>
      </c>
      <c r="O468" s="32">
        <v>8.1199999999999992</v>
      </c>
      <c r="P468" s="24">
        <v>24.2</v>
      </c>
      <c r="Q468" s="24">
        <v>3.6</v>
      </c>
      <c r="R468" s="24">
        <v>32.6</v>
      </c>
      <c r="S468" s="24">
        <v>7.9039999999999999</v>
      </c>
      <c r="T468" s="24">
        <v>0.155</v>
      </c>
      <c r="U468" s="24">
        <v>0.69199999999999995</v>
      </c>
      <c r="V468" s="24">
        <v>2.871</v>
      </c>
      <c r="W468" s="24">
        <v>0.34510000000000002</v>
      </c>
      <c r="X468" s="24">
        <v>5.8999999999999997E-2</v>
      </c>
      <c r="Y468" s="24">
        <v>1.8499999999999999E-2</v>
      </c>
      <c r="Z468" s="24">
        <v>18.265000000000001</v>
      </c>
    </row>
    <row r="469" spans="1:26" ht="16.5" hidden="1" customHeight="1" x14ac:dyDescent="0.25">
      <c r="A469" s="14" t="str">
        <f t="shared" si="21"/>
        <v>2019_10_21130001</v>
      </c>
      <c r="B469" s="18">
        <v>2019</v>
      </c>
      <c r="C469" s="14">
        <v>21130001</v>
      </c>
      <c r="D469" s="16">
        <v>43669</v>
      </c>
      <c r="E469" s="14">
        <v>10</v>
      </c>
      <c r="F469" s="14" t="s">
        <v>372</v>
      </c>
      <c r="G469" s="18" t="s">
        <v>531</v>
      </c>
      <c r="H469" s="14" t="s">
        <v>38</v>
      </c>
      <c r="I469" s="14" t="s">
        <v>39</v>
      </c>
      <c r="J469" s="14" t="str">
        <f t="shared" si="23"/>
        <v>Natural</v>
      </c>
      <c r="K469" s="14" t="s">
        <v>40</v>
      </c>
      <c r="L469" s="14">
        <v>11.7</v>
      </c>
      <c r="N469" s="33">
        <v>0.78300000000000003</v>
      </c>
      <c r="O469" s="32">
        <v>8.23</v>
      </c>
      <c r="P469" s="24">
        <v>24</v>
      </c>
      <c r="Q469" s="24">
        <v>4.41</v>
      </c>
      <c r="R469" s="24">
        <v>14</v>
      </c>
      <c r="S469" s="24">
        <v>7.5350000000000001</v>
      </c>
      <c r="T469" s="24">
        <v>0.15</v>
      </c>
      <c r="U469" s="24">
        <v>0.26100000000000001</v>
      </c>
      <c r="V469" s="24">
        <v>4.7629999999999999</v>
      </c>
      <c r="W469" s="24">
        <v>0.51729999999999998</v>
      </c>
      <c r="X469" s="24">
        <v>9.1999999999999998E-2</v>
      </c>
      <c r="Y469" s="24">
        <v>2.5100000000000001E-2</v>
      </c>
      <c r="Z469" s="24">
        <v>18.350999999999999</v>
      </c>
    </row>
    <row r="470" spans="1:26" ht="16.5" hidden="1" customHeight="1" x14ac:dyDescent="0.25">
      <c r="A470" s="14" t="str">
        <f t="shared" si="21"/>
        <v>2019_10_21300002</v>
      </c>
      <c r="B470" s="18">
        <v>2019</v>
      </c>
      <c r="C470" s="14">
        <v>21300002</v>
      </c>
      <c r="D470" s="16">
        <v>43669</v>
      </c>
      <c r="E470" s="14">
        <v>10</v>
      </c>
      <c r="F470" s="14" t="s">
        <v>556</v>
      </c>
      <c r="G470" s="18" t="s">
        <v>561</v>
      </c>
      <c r="H470" s="14" t="s">
        <v>38</v>
      </c>
      <c r="I470" s="14" t="s">
        <v>39</v>
      </c>
      <c r="J470" s="14" t="str">
        <f t="shared" si="23"/>
        <v>Natural</v>
      </c>
      <c r="K470" s="14" t="s">
        <v>40</v>
      </c>
      <c r="L470" s="14">
        <v>138.9</v>
      </c>
      <c r="N470" s="33">
        <v>0.83199999999999996</v>
      </c>
      <c r="O470" s="32">
        <v>8.2100000000000009</v>
      </c>
      <c r="P470" s="24">
        <v>21.3</v>
      </c>
      <c r="Q470" s="24">
        <v>4.03</v>
      </c>
      <c r="R470" s="24">
        <v>2.16</v>
      </c>
      <c r="S470" s="24">
        <v>6.3789999999999996</v>
      </c>
      <c r="T470" s="24">
        <v>-1E-3</v>
      </c>
      <c r="U470" s="24">
        <v>0.1</v>
      </c>
      <c r="V470" s="24">
        <v>0.69099999999999995</v>
      </c>
      <c r="W470" s="24">
        <v>6.54E-2</v>
      </c>
      <c r="X470" s="24">
        <v>8.2000000000000003E-2</v>
      </c>
      <c r="Y470" s="24">
        <v>8.0000000000000002E-3</v>
      </c>
      <c r="Z470" s="24">
        <v>21.055</v>
      </c>
    </row>
    <row r="471" spans="1:26" ht="16.5" hidden="1" customHeight="1" x14ac:dyDescent="0.25">
      <c r="A471" s="14" t="str">
        <f t="shared" si="21"/>
        <v>2019_10_21570001</v>
      </c>
      <c r="B471" s="18">
        <v>2019</v>
      </c>
      <c r="C471" s="14">
        <v>21570001</v>
      </c>
      <c r="D471" s="16">
        <v>43669</v>
      </c>
      <c r="E471" s="14">
        <v>10</v>
      </c>
      <c r="F471" s="14" t="s">
        <v>425</v>
      </c>
      <c r="G471" s="18" t="str">
        <f t="shared" si="22"/>
        <v>Pleasant Creek</v>
      </c>
      <c r="H471" s="14" t="e">
        <v>#N/A</v>
      </c>
      <c r="I471" s="14" t="e">
        <v>#N/A</v>
      </c>
      <c r="J471" s="14" t="e">
        <f t="shared" si="23"/>
        <v>#N/A</v>
      </c>
      <c r="K471" s="14" t="e">
        <v>#N/A</v>
      </c>
      <c r="L471" s="14">
        <v>55.5</v>
      </c>
      <c r="N471" s="33">
        <v>9.7000000000000003E-2</v>
      </c>
      <c r="O471" s="32">
        <v>9.0299999999999994</v>
      </c>
      <c r="P471" s="24">
        <v>25.7</v>
      </c>
      <c r="Q471" s="24">
        <v>5.96</v>
      </c>
      <c r="R471" s="24">
        <v>2.1800000000000002</v>
      </c>
      <c r="S471" s="24">
        <v>6.2060000000000004</v>
      </c>
      <c r="T471" s="24">
        <v>0.11600000000000001</v>
      </c>
      <c r="U471" s="24">
        <v>0.24199999999999999</v>
      </c>
      <c r="V471" s="24">
        <v>0.89400000000000002</v>
      </c>
      <c r="W471" s="24">
        <v>4.4699999999999997E-2</v>
      </c>
      <c r="X471" s="24">
        <v>2.8000000000000001E-2</v>
      </c>
      <c r="Y471" s="24">
        <v>3.3999999999999998E-3</v>
      </c>
      <c r="Z471" s="24">
        <v>6.625</v>
      </c>
    </row>
    <row r="472" spans="1:26" ht="16.5" hidden="1" customHeight="1" x14ac:dyDescent="0.25">
      <c r="A472" s="14" t="str">
        <f t="shared" si="21"/>
        <v>2019_10_21830001</v>
      </c>
      <c r="B472" s="18">
        <v>2019</v>
      </c>
      <c r="C472" s="14">
        <v>21830001</v>
      </c>
      <c r="D472" s="16">
        <v>43669</v>
      </c>
      <c r="E472" s="14">
        <v>10</v>
      </c>
      <c r="F472" s="14" t="s">
        <v>401</v>
      </c>
      <c r="G472" s="18" t="str">
        <f t="shared" si="22"/>
        <v>Prairie Rose</v>
      </c>
      <c r="H472" s="14" t="s">
        <v>33</v>
      </c>
      <c r="I472" s="14" t="s">
        <v>34</v>
      </c>
      <c r="J472" s="14" t="str">
        <f t="shared" si="23"/>
        <v>Impoundment</v>
      </c>
      <c r="K472" s="14" t="s">
        <v>357</v>
      </c>
      <c r="L472" s="14">
        <v>25</v>
      </c>
      <c r="N472" s="33">
        <v>1.06</v>
      </c>
      <c r="O472" s="32">
        <v>8.81</v>
      </c>
      <c r="P472" s="24" t="s">
        <v>301</v>
      </c>
      <c r="Q472" s="24" t="s">
        <v>301</v>
      </c>
      <c r="R472" s="24" t="s">
        <v>301</v>
      </c>
      <c r="S472" s="24">
        <v>6.0970000000000004</v>
      </c>
      <c r="T472" s="24">
        <v>2.4940000000000002</v>
      </c>
      <c r="U472" s="24">
        <v>0.33600000000000002</v>
      </c>
      <c r="V472" s="24">
        <v>1.0580000000000001</v>
      </c>
      <c r="W472" s="24">
        <v>3.7600000000000001E-2</v>
      </c>
      <c r="X472" s="24">
        <v>7.0999999999999994E-2</v>
      </c>
      <c r="Y472" s="24">
        <v>2.5000000000000001E-3</v>
      </c>
      <c r="Z472" s="24">
        <v>10.632999999999999</v>
      </c>
    </row>
    <row r="473" spans="1:26" ht="16.5" hidden="1" customHeight="1" x14ac:dyDescent="0.25">
      <c r="A473" s="14" t="str">
        <f t="shared" si="21"/>
        <v>2019_10_21590001</v>
      </c>
      <c r="B473" s="18">
        <v>2019</v>
      </c>
      <c r="C473" s="14">
        <v>21590001</v>
      </c>
      <c r="D473" s="16">
        <v>43669</v>
      </c>
      <c r="E473" s="14">
        <v>10</v>
      </c>
      <c r="F473" s="14" t="s">
        <v>435</v>
      </c>
      <c r="G473" s="18" t="str">
        <f t="shared" si="22"/>
        <v>Red Haw</v>
      </c>
      <c r="H473" s="14" t="s">
        <v>33</v>
      </c>
      <c r="I473" s="14" t="s">
        <v>34</v>
      </c>
      <c r="J473" s="14" t="str">
        <f t="shared" si="23"/>
        <v>Impoundment</v>
      </c>
      <c r="K473" s="14" t="s">
        <v>35</v>
      </c>
      <c r="L473" s="14">
        <v>35.6</v>
      </c>
      <c r="N473" s="33">
        <v>0</v>
      </c>
      <c r="O473" s="32">
        <v>8</v>
      </c>
      <c r="P473" s="24">
        <v>27</v>
      </c>
      <c r="Q473" s="24">
        <v>15.8</v>
      </c>
      <c r="R473" s="24">
        <v>6</v>
      </c>
      <c r="S473" s="24">
        <v>9.3520000000000003</v>
      </c>
      <c r="T473" s="24">
        <v>5.0000000000000001E-3</v>
      </c>
      <c r="U473" s="24">
        <v>0.16600000000000001</v>
      </c>
      <c r="V473" s="24">
        <v>1.2490000000000001</v>
      </c>
      <c r="W473" s="24">
        <v>0.1273</v>
      </c>
      <c r="X473" s="24">
        <v>8.5999999999999993E-2</v>
      </c>
      <c r="Y473" s="24">
        <v>6.1999999999999998E-3</v>
      </c>
      <c r="Z473" s="24">
        <v>5.0439999999999996</v>
      </c>
    </row>
    <row r="474" spans="1:26" ht="16.5" hidden="1" customHeight="1" x14ac:dyDescent="0.25">
      <c r="A474" s="14" t="str">
        <f t="shared" si="21"/>
        <v>2019_10_21500001</v>
      </c>
      <c r="B474" s="18">
        <v>2019</v>
      </c>
      <c r="C474" s="14">
        <v>21500001</v>
      </c>
      <c r="D474" s="16">
        <v>43669</v>
      </c>
      <c r="E474" s="14">
        <v>10</v>
      </c>
      <c r="F474" s="14" t="s">
        <v>54</v>
      </c>
      <c r="G474" s="18" t="str">
        <f t="shared" si="22"/>
        <v>Rock Creek</v>
      </c>
      <c r="H474" s="14" t="s">
        <v>33</v>
      </c>
      <c r="I474" s="14" t="s">
        <v>34</v>
      </c>
      <c r="J474" s="14" t="str">
        <f t="shared" si="23"/>
        <v>Impoundment</v>
      </c>
      <c r="K474" s="14" t="s">
        <v>35</v>
      </c>
      <c r="L474" s="14">
        <v>17.8</v>
      </c>
      <c r="N474" s="33">
        <v>0.19</v>
      </c>
      <c r="O474" s="32">
        <v>8.1999999999999993</v>
      </c>
      <c r="P474" s="24">
        <v>25</v>
      </c>
      <c r="Q474" s="24">
        <v>7.9</v>
      </c>
      <c r="R474" s="24">
        <v>21</v>
      </c>
      <c r="S474" s="24">
        <v>4.4820000000000002</v>
      </c>
      <c r="T474" s="24">
        <v>7.0000000000000001E-3</v>
      </c>
      <c r="U474" s="24">
        <v>0.40600000000000003</v>
      </c>
      <c r="V474" s="24">
        <v>1.8680000000000001</v>
      </c>
      <c r="W474" s="24">
        <v>0.1216</v>
      </c>
      <c r="X474" s="24">
        <v>0.76200000000000001</v>
      </c>
      <c r="Y474" s="24">
        <v>9.6199999999999994E-2</v>
      </c>
      <c r="Z474" s="24">
        <v>12.05</v>
      </c>
    </row>
    <row r="475" spans="1:26" ht="16.5" hidden="1" customHeight="1" x14ac:dyDescent="0.25">
      <c r="A475" s="14" t="str">
        <f t="shared" si="21"/>
        <v>2019_10_21390001</v>
      </c>
      <c r="B475" s="18">
        <v>2019</v>
      </c>
      <c r="C475" s="14">
        <v>21390001</v>
      </c>
      <c r="D475" s="16">
        <v>43669</v>
      </c>
      <c r="E475" s="14">
        <v>10</v>
      </c>
      <c r="F475" s="14" t="s">
        <v>557</v>
      </c>
      <c r="G475" s="18" t="str">
        <f t="shared" si="22"/>
        <v>Springbrook Beach</v>
      </c>
      <c r="H475" s="14" t="s">
        <v>33</v>
      </c>
      <c r="I475" s="14" t="s">
        <v>34</v>
      </c>
      <c r="J475" s="14" t="str">
        <f t="shared" si="23"/>
        <v>Impoundment</v>
      </c>
      <c r="K475" s="14" t="s">
        <v>35</v>
      </c>
      <c r="L475" s="14">
        <v>22.5</v>
      </c>
      <c r="N475" s="33">
        <v>0.105</v>
      </c>
      <c r="O475" s="32">
        <v>8.61</v>
      </c>
      <c r="P475" s="24">
        <v>27.6</v>
      </c>
      <c r="Q475" s="24">
        <v>17.760000000000002</v>
      </c>
      <c r="R475" s="24">
        <v>12.5</v>
      </c>
      <c r="S475" s="24">
        <v>5.2960000000000003</v>
      </c>
      <c r="T475" s="24">
        <v>0.19700000000000001</v>
      </c>
      <c r="U475" s="24">
        <v>0.20399999999999999</v>
      </c>
      <c r="V475" s="24">
        <v>1.6579999999999999</v>
      </c>
      <c r="W475" s="24">
        <v>4.4499999999999998E-2</v>
      </c>
      <c r="X475" s="24">
        <v>0.753</v>
      </c>
      <c r="Y475" s="24">
        <v>9.3100000000000002E-2</v>
      </c>
      <c r="Z475" s="24">
        <v>8.1549999999999994</v>
      </c>
    </row>
    <row r="476" spans="1:26" ht="16.5" hidden="1" customHeight="1" x14ac:dyDescent="0.25">
      <c r="A476" s="14" t="str">
        <f t="shared" si="21"/>
        <v>2019_10_21300003</v>
      </c>
      <c r="B476" s="18">
        <v>2019</v>
      </c>
      <c r="C476" s="14">
        <v>21300003</v>
      </c>
      <c r="D476" s="16">
        <v>43669</v>
      </c>
      <c r="E476" s="14">
        <v>10</v>
      </c>
      <c r="F476" s="14" t="s">
        <v>558</v>
      </c>
      <c r="G476" s="18" t="s">
        <v>561</v>
      </c>
      <c r="H476" s="14" t="s">
        <v>38</v>
      </c>
      <c r="I476" s="14" t="s">
        <v>39</v>
      </c>
      <c r="J476" s="14" t="str">
        <f t="shared" si="23"/>
        <v>Natural</v>
      </c>
      <c r="K476" s="14" t="s">
        <v>40</v>
      </c>
      <c r="L476" s="14">
        <v>138.9</v>
      </c>
      <c r="N476" s="33">
        <v>0.14199999999999999</v>
      </c>
      <c r="O476" s="32">
        <v>8.35</v>
      </c>
      <c r="P476" s="24">
        <v>22</v>
      </c>
      <c r="Q476" s="24">
        <v>4.75</v>
      </c>
      <c r="R476" s="24">
        <v>1.65</v>
      </c>
      <c r="S476" s="24">
        <v>6.6520000000000001</v>
      </c>
      <c r="T476" s="24">
        <v>8.9999999999999993E-3</v>
      </c>
      <c r="U476" s="24">
        <v>0.29499999999999998</v>
      </c>
      <c r="V476" s="24">
        <v>0.77400000000000002</v>
      </c>
      <c r="W476" s="24">
        <v>5.8000000000000003E-2</v>
      </c>
      <c r="X476" s="24">
        <v>7.3999999999999996E-2</v>
      </c>
      <c r="Y476" s="24">
        <v>1.2E-2</v>
      </c>
      <c r="Z476" s="24">
        <v>22.053999999999998</v>
      </c>
    </row>
    <row r="477" spans="1:26" ht="16.5" hidden="1" customHeight="1" x14ac:dyDescent="0.25">
      <c r="A477" s="14" t="str">
        <f t="shared" si="21"/>
        <v>2019_10_21860001</v>
      </c>
      <c r="B477" s="18">
        <v>2019</v>
      </c>
      <c r="C477" s="14">
        <v>21860001</v>
      </c>
      <c r="D477" s="16">
        <v>43669</v>
      </c>
      <c r="E477" s="14">
        <v>10</v>
      </c>
      <c r="F477" s="14" t="s">
        <v>364</v>
      </c>
      <c r="G477" s="18" t="str">
        <f t="shared" si="22"/>
        <v>Union Grove</v>
      </c>
      <c r="H477" s="14" t="s">
        <v>33</v>
      </c>
      <c r="I477" s="14" t="s">
        <v>34</v>
      </c>
      <c r="J477" s="14" t="str">
        <f t="shared" si="23"/>
        <v>Impoundment</v>
      </c>
      <c r="K477" s="14" t="s">
        <v>35</v>
      </c>
      <c r="L477" s="14">
        <v>20</v>
      </c>
      <c r="N477" s="33">
        <v>0.28199999999999997</v>
      </c>
      <c r="O477" s="32">
        <v>8.32</v>
      </c>
      <c r="P477" s="24">
        <v>26.1</v>
      </c>
      <c r="Q477" s="24">
        <v>5.23</v>
      </c>
      <c r="R477" s="24">
        <v>11.3</v>
      </c>
      <c r="S477" s="24">
        <v>4.8499999999999996</v>
      </c>
      <c r="T477" s="24">
        <v>0.28299999999999997</v>
      </c>
      <c r="U477" s="24">
        <v>0.29899999999999999</v>
      </c>
      <c r="V477" s="24">
        <v>1.5620000000000001</v>
      </c>
      <c r="W477" s="24">
        <v>4.6199999999999998E-2</v>
      </c>
      <c r="X477" s="24">
        <v>1.3049999999999999</v>
      </c>
      <c r="Y477" s="24">
        <v>0.1182</v>
      </c>
      <c r="Z477" s="24">
        <v>12.478</v>
      </c>
    </row>
    <row r="478" spans="1:26" ht="16.5" hidden="1" customHeight="1" x14ac:dyDescent="0.25">
      <c r="A478" s="14" t="str">
        <f t="shared" si="21"/>
        <v>2019_10_21690001</v>
      </c>
      <c r="B478" s="18">
        <v>2019</v>
      </c>
      <c r="C478" s="14">
        <v>21690001</v>
      </c>
      <c r="D478" s="16">
        <v>43669</v>
      </c>
      <c r="E478" s="14">
        <v>10</v>
      </c>
      <c r="F478" s="14" t="s">
        <v>209</v>
      </c>
      <c r="G478" s="18" t="str">
        <f t="shared" si="22"/>
        <v>Viking Lake</v>
      </c>
      <c r="H478" s="14" t="s">
        <v>33</v>
      </c>
      <c r="I478" s="14" t="s">
        <v>34</v>
      </c>
      <c r="J478" s="14" t="str">
        <f t="shared" si="23"/>
        <v>Impoundment</v>
      </c>
      <c r="K478" s="14" t="s">
        <v>35</v>
      </c>
      <c r="L478" s="14">
        <v>42.3</v>
      </c>
      <c r="N478" s="33"/>
      <c r="O478" s="32"/>
      <c r="Q478" s="24" t="s">
        <v>540</v>
      </c>
      <c r="S478" s="24" t="s">
        <v>540</v>
      </c>
      <c r="T478" s="24" t="s">
        <v>540</v>
      </c>
      <c r="U478" s="24" t="s">
        <v>540</v>
      </c>
      <c r="V478" s="24" t="s">
        <v>540</v>
      </c>
      <c r="W478" s="24" t="s">
        <v>540</v>
      </c>
      <c r="X478" s="24" t="s">
        <v>540</v>
      </c>
      <c r="Y478" s="24" t="s">
        <v>540</v>
      </c>
      <c r="Z478" s="24" t="s">
        <v>540</v>
      </c>
    </row>
    <row r="479" spans="1:26" ht="16.5" hidden="1" customHeight="1" x14ac:dyDescent="0.25">
      <c r="A479" s="14" t="str">
        <f t="shared" si="21"/>
        <v>2019_11_21280001</v>
      </c>
      <c r="B479" s="18">
        <v>2019</v>
      </c>
      <c r="C479" s="14">
        <v>21280001</v>
      </c>
      <c r="D479" s="16">
        <v>43676</v>
      </c>
      <c r="E479" s="14">
        <v>11</v>
      </c>
      <c r="F479" s="14" t="s">
        <v>546</v>
      </c>
      <c r="G479" s="18" t="str">
        <f t="shared" si="22"/>
        <v>Backbone Beach</v>
      </c>
      <c r="H479" s="14" t="s">
        <v>33</v>
      </c>
      <c r="I479" s="14" t="s">
        <v>34</v>
      </c>
      <c r="J479" s="14" t="str">
        <f t="shared" si="23"/>
        <v>Impoundment</v>
      </c>
      <c r="K479" s="14" t="s">
        <v>35</v>
      </c>
      <c r="L479" s="14">
        <v>9</v>
      </c>
      <c r="N479" s="33">
        <v>0.105</v>
      </c>
      <c r="O479" s="24">
        <v>8.0299999999999994</v>
      </c>
      <c r="P479" s="24">
        <v>24.4</v>
      </c>
      <c r="Q479" s="24">
        <v>8.67</v>
      </c>
      <c r="R479" s="24">
        <v>16</v>
      </c>
      <c r="S479" s="24">
        <v>4.07</v>
      </c>
      <c r="T479" s="24">
        <v>0.22</v>
      </c>
      <c r="U479" s="24">
        <v>0.19900000000000001</v>
      </c>
      <c r="V479" s="24">
        <v>1.1779999999999999</v>
      </c>
      <c r="W479" s="24">
        <v>6.2399999999999997E-2</v>
      </c>
      <c r="X479" s="24">
        <v>2.6480000000000001</v>
      </c>
      <c r="Y479" s="24">
        <v>6.5199999999999994E-2</v>
      </c>
      <c r="Z479" s="24">
        <v>13.677</v>
      </c>
    </row>
    <row r="480" spans="1:26" ht="16.5" hidden="1" customHeight="1" x14ac:dyDescent="0.25">
      <c r="A480" s="14" t="str">
        <f t="shared" si="21"/>
        <v>2019_11_21350001</v>
      </c>
      <c r="B480" s="18">
        <v>2019</v>
      </c>
      <c r="C480" s="14">
        <v>21350001</v>
      </c>
      <c r="D480" s="16">
        <v>43676</v>
      </c>
      <c r="E480" s="14">
        <v>11</v>
      </c>
      <c r="F480" s="18" t="s">
        <v>32</v>
      </c>
      <c r="G480" s="18" t="str">
        <f t="shared" si="22"/>
        <v>Beeds Lake</v>
      </c>
      <c r="H480" s="14" t="s">
        <v>33</v>
      </c>
      <c r="I480" s="14" t="s">
        <v>34</v>
      </c>
      <c r="J480" s="14" t="str">
        <f t="shared" si="23"/>
        <v>Impoundment</v>
      </c>
      <c r="K480" s="14" t="s">
        <v>35</v>
      </c>
      <c r="L480" s="14">
        <v>24.6</v>
      </c>
      <c r="N480" s="33">
        <v>0.11</v>
      </c>
      <c r="O480" s="24">
        <v>8.17</v>
      </c>
      <c r="P480" s="24">
        <v>23</v>
      </c>
      <c r="Q480" s="24">
        <v>4.33</v>
      </c>
      <c r="R480" s="24">
        <v>7.23</v>
      </c>
      <c r="S480" s="24">
        <v>5.4539999999999997</v>
      </c>
      <c r="T480" s="24">
        <v>0.36</v>
      </c>
      <c r="U480" s="24">
        <v>0.187</v>
      </c>
      <c r="V480" s="24">
        <v>1.268</v>
      </c>
      <c r="W480" s="24">
        <v>6.8199999999999997E-2</v>
      </c>
      <c r="X480" s="24">
        <v>1.2390000000000001</v>
      </c>
      <c r="Y480" s="24">
        <v>0.1042</v>
      </c>
      <c r="Z480" s="24">
        <v>12.089</v>
      </c>
    </row>
    <row r="481" spans="1:26" ht="16.5" hidden="1" customHeight="1" x14ac:dyDescent="0.25">
      <c r="A481" s="14" t="str">
        <f t="shared" si="21"/>
        <v>2019_11_21770001</v>
      </c>
      <c r="B481" s="18">
        <v>2019</v>
      </c>
      <c r="C481" s="14">
        <v>21770001</v>
      </c>
      <c r="D481" s="16">
        <v>43676</v>
      </c>
      <c r="E481" s="14">
        <v>11</v>
      </c>
      <c r="F481" s="18" t="s">
        <v>196</v>
      </c>
      <c r="G481" s="18" t="str">
        <f t="shared" si="22"/>
        <v>Big Creek</v>
      </c>
      <c r="H481" s="14" t="s">
        <v>33</v>
      </c>
      <c r="I481" s="14" t="s">
        <v>34</v>
      </c>
      <c r="J481" s="14" t="str">
        <f t="shared" si="23"/>
        <v>Impoundment</v>
      </c>
      <c r="K481" s="14" t="s">
        <v>40</v>
      </c>
      <c r="L481" s="14">
        <v>19.399999999999999</v>
      </c>
      <c r="N481" s="33">
        <v>7.0000000000000001E-3</v>
      </c>
      <c r="O481" s="24">
        <v>8.16</v>
      </c>
      <c r="P481" s="24">
        <v>24.7</v>
      </c>
      <c r="Q481" s="24">
        <v>5.58</v>
      </c>
      <c r="R481" s="24" t="s">
        <v>301</v>
      </c>
      <c r="S481" s="24">
        <v>4.9720000000000004</v>
      </c>
      <c r="T481" s="24">
        <v>0.08</v>
      </c>
      <c r="U481" s="24">
        <v>0.17899999999999999</v>
      </c>
      <c r="V481" s="24">
        <v>1.1539999999999999</v>
      </c>
      <c r="W481" s="24">
        <v>5.79E-2</v>
      </c>
      <c r="X481" s="24">
        <v>1.34</v>
      </c>
      <c r="Y481" s="24">
        <v>7.6999999999999999E-2</v>
      </c>
      <c r="Z481" s="24">
        <v>17.155000000000001</v>
      </c>
    </row>
    <row r="482" spans="1:26" ht="16.5" hidden="1" customHeight="1" x14ac:dyDescent="0.25">
      <c r="A482" s="14" t="str">
        <f t="shared" si="21"/>
        <v>2019_11_21810002</v>
      </c>
      <c r="B482" s="18">
        <v>2019</v>
      </c>
      <c r="C482" s="14">
        <v>21810002</v>
      </c>
      <c r="D482" s="16">
        <v>43676</v>
      </c>
      <c r="E482" s="14">
        <v>11</v>
      </c>
      <c r="F482" s="18" t="s">
        <v>37</v>
      </c>
      <c r="G482" s="18" t="s">
        <v>37</v>
      </c>
      <c r="H482" s="14" t="s">
        <v>38</v>
      </c>
      <c r="I482" s="14" t="s">
        <v>39</v>
      </c>
      <c r="J482" s="14" t="str">
        <f t="shared" si="23"/>
        <v>Natural</v>
      </c>
      <c r="K482" s="14" t="s">
        <v>40</v>
      </c>
      <c r="L482" s="14">
        <v>15.1</v>
      </c>
      <c r="N482" s="33">
        <v>5.5E-2</v>
      </c>
      <c r="O482" s="24">
        <v>8.4</v>
      </c>
      <c r="P482" s="24">
        <v>25.5</v>
      </c>
      <c r="Q482" s="24">
        <v>9.1999999999999993</v>
      </c>
      <c r="R482" s="24">
        <v>29</v>
      </c>
      <c r="S482" s="24">
        <v>6.7830000000000004</v>
      </c>
      <c r="T482" s="24">
        <v>7.0000000000000007E-2</v>
      </c>
      <c r="U482" s="24">
        <v>0.254</v>
      </c>
      <c r="V482" s="24">
        <v>2.7949999999999999</v>
      </c>
      <c r="W482" s="24">
        <v>2.58E-2</v>
      </c>
      <c r="X482" s="24">
        <v>4.2000000000000003E-2</v>
      </c>
      <c r="Y482" s="24">
        <v>1.7899999999999999E-2</v>
      </c>
      <c r="Z482" s="24">
        <v>18.782</v>
      </c>
    </row>
    <row r="483" spans="1:26" ht="16.5" hidden="1" customHeight="1" x14ac:dyDescent="0.25">
      <c r="A483" s="14" t="str">
        <f t="shared" si="21"/>
        <v>2019_11_21930001</v>
      </c>
      <c r="B483" s="18">
        <v>2019</v>
      </c>
      <c r="C483" s="14">
        <v>21930001</v>
      </c>
      <c r="D483" s="16">
        <v>43676</v>
      </c>
      <c r="E483" s="14">
        <v>11</v>
      </c>
      <c r="F483" s="14" t="s">
        <v>547</v>
      </c>
      <c r="G483" s="18" t="str">
        <f t="shared" si="22"/>
        <v>Bob White Beach</v>
      </c>
      <c r="H483" s="14" t="e">
        <v>#N/A</v>
      </c>
      <c r="I483" s="14" t="e">
        <v>#N/A</v>
      </c>
      <c r="J483" s="14" t="e">
        <f t="shared" si="23"/>
        <v>#N/A</v>
      </c>
      <c r="K483" s="14" t="e">
        <v>#N/A</v>
      </c>
      <c r="L483" s="14" t="e">
        <v>#N/A</v>
      </c>
      <c r="N483" s="25"/>
      <c r="P483" s="24">
        <v>26.8</v>
      </c>
      <c r="Q483" s="24">
        <v>3.6</v>
      </c>
      <c r="R483" s="24">
        <v>66</v>
      </c>
      <c r="S483" s="24" t="s">
        <v>540</v>
      </c>
      <c r="T483" s="24" t="s">
        <v>540</v>
      </c>
      <c r="U483" s="24" t="s">
        <v>540</v>
      </c>
      <c r="V483" s="24" t="s">
        <v>540</v>
      </c>
      <c r="W483" s="24" t="s">
        <v>540</v>
      </c>
      <c r="X483" s="24" t="s">
        <v>540</v>
      </c>
      <c r="Y483" s="24" t="s">
        <v>540</v>
      </c>
      <c r="Z483" s="24" t="s">
        <v>540</v>
      </c>
    </row>
    <row r="484" spans="1:26" ht="16.5" hidden="1" customHeight="1" x14ac:dyDescent="0.25">
      <c r="A484" s="14" t="str">
        <f t="shared" si="21"/>
        <v>2019_11_21940001</v>
      </c>
      <c r="B484" s="18">
        <v>2019</v>
      </c>
      <c r="C484" s="14">
        <v>21940001</v>
      </c>
      <c r="D484" s="16">
        <v>43676</v>
      </c>
      <c r="E484" s="14">
        <v>11</v>
      </c>
      <c r="F484" s="18" t="s">
        <v>42</v>
      </c>
      <c r="G484" s="18" t="str">
        <f t="shared" si="22"/>
        <v>Brushy Creek</v>
      </c>
      <c r="H484" s="14" t="s">
        <v>33</v>
      </c>
      <c r="I484" s="14" t="s">
        <v>34</v>
      </c>
      <c r="J484" s="14" t="str">
        <f t="shared" si="23"/>
        <v>Impoundment</v>
      </c>
      <c r="K484" s="14" t="s">
        <v>40</v>
      </c>
      <c r="L484" s="14">
        <v>77.5</v>
      </c>
      <c r="N484" s="33">
        <v>0</v>
      </c>
      <c r="O484" s="24">
        <v>7.9</v>
      </c>
      <c r="P484" s="24">
        <v>24</v>
      </c>
      <c r="Q484" s="24">
        <v>8.6999999999999993</v>
      </c>
      <c r="R484" s="24">
        <v>2.2999999999999998</v>
      </c>
      <c r="S484" s="24">
        <v>4.0380000000000003</v>
      </c>
      <c r="T484" s="24">
        <v>0.04</v>
      </c>
      <c r="U484" s="24">
        <v>0.186</v>
      </c>
      <c r="V484" s="24">
        <v>0.94</v>
      </c>
      <c r="W484" s="24">
        <v>4.8099999999999997E-2</v>
      </c>
      <c r="X484" s="24">
        <v>2.0390000000000001</v>
      </c>
      <c r="Y484" s="24">
        <v>8.9499999999999996E-2</v>
      </c>
      <c r="Z484" s="24">
        <v>14.871</v>
      </c>
    </row>
    <row r="485" spans="1:26" ht="16.5" hidden="1" customHeight="1" x14ac:dyDescent="0.25">
      <c r="A485" s="14" t="str">
        <f t="shared" si="21"/>
        <v>2019_11_21170001</v>
      </c>
      <c r="B485" s="18">
        <v>2019</v>
      </c>
      <c r="C485" s="14">
        <v>21170001</v>
      </c>
      <c r="D485" s="16">
        <v>43676</v>
      </c>
      <c r="E485" s="14">
        <v>11</v>
      </c>
      <c r="F485" s="18" t="s">
        <v>44</v>
      </c>
      <c r="G485" s="18" t="s">
        <v>44</v>
      </c>
      <c r="H485" s="14" t="s">
        <v>38</v>
      </c>
      <c r="I485" s="14" t="s">
        <v>39</v>
      </c>
      <c r="J485" s="14" t="str">
        <f t="shared" si="23"/>
        <v>Natural</v>
      </c>
      <c r="K485" s="14" t="s">
        <v>40</v>
      </c>
      <c r="L485" s="14">
        <v>9.6</v>
      </c>
      <c r="N485" s="33">
        <v>0.62</v>
      </c>
      <c r="O485" s="24">
        <v>8.4499999999999993</v>
      </c>
      <c r="P485" s="24">
        <v>25.1</v>
      </c>
      <c r="Q485" s="24">
        <v>4.29</v>
      </c>
      <c r="R485" s="24">
        <v>15.1</v>
      </c>
      <c r="S485" s="24">
        <v>8.3480000000000008</v>
      </c>
      <c r="T485" s="24">
        <v>-7.0000000000000007E-2</v>
      </c>
      <c r="U485" s="24">
        <v>2.8000000000000001E-2</v>
      </c>
      <c r="V485" s="24">
        <v>1.6559999999999999</v>
      </c>
      <c r="W485" s="24">
        <v>1.9E-2</v>
      </c>
      <c r="X485" s="24">
        <v>4.4999999999999998E-2</v>
      </c>
      <c r="Y485" s="24">
        <v>7.7000000000000002E-3</v>
      </c>
      <c r="Z485" s="24">
        <v>12.122999999999999</v>
      </c>
    </row>
    <row r="486" spans="1:26" ht="16.5" hidden="1" customHeight="1" x14ac:dyDescent="0.25">
      <c r="A486" s="14" t="str">
        <f t="shared" si="21"/>
        <v>2019_11_21300005</v>
      </c>
      <c r="B486" s="18">
        <v>2019</v>
      </c>
      <c r="C486" s="14">
        <v>21300005</v>
      </c>
      <c r="D486" s="16">
        <v>43676</v>
      </c>
      <c r="E486" s="14">
        <v>11</v>
      </c>
      <c r="F486" s="14" t="s">
        <v>548</v>
      </c>
      <c r="G486" s="18" t="str">
        <f t="shared" si="22"/>
        <v>Crandall’s Beach</v>
      </c>
      <c r="H486" s="14" t="s">
        <v>38</v>
      </c>
      <c r="I486" s="14" t="s">
        <v>39</v>
      </c>
      <c r="J486" s="14" t="str">
        <f t="shared" si="23"/>
        <v>Natural</v>
      </c>
      <c r="K486" s="14" t="s">
        <v>40</v>
      </c>
      <c r="L486" s="14">
        <v>22.5</v>
      </c>
      <c r="N486" s="33">
        <v>1.9079999999999999</v>
      </c>
      <c r="O486" s="24">
        <v>8.1999999999999993</v>
      </c>
      <c r="P486" s="24">
        <v>24</v>
      </c>
      <c r="Q486" s="24">
        <v>8.9</v>
      </c>
      <c r="R486" s="24">
        <v>22</v>
      </c>
      <c r="S486" s="24">
        <v>7.609</v>
      </c>
      <c r="T486" s="24">
        <v>7.0000000000000007E-2</v>
      </c>
      <c r="U486" s="24">
        <v>0.38900000000000001</v>
      </c>
      <c r="V486" s="24">
        <v>16.908000000000001</v>
      </c>
      <c r="W486" s="24">
        <v>3.8100000000000002E-2</v>
      </c>
      <c r="X486" s="24">
        <v>6.2E-2</v>
      </c>
      <c r="Y486" s="24">
        <v>3.7000000000000002E-3</v>
      </c>
      <c r="Z486" s="24">
        <v>13.241</v>
      </c>
    </row>
    <row r="487" spans="1:26" ht="16.5" hidden="1" customHeight="1" x14ac:dyDescent="0.25">
      <c r="A487" s="14" t="str">
        <f t="shared" si="21"/>
        <v>2019_11_21810001</v>
      </c>
      <c r="B487" s="18">
        <v>2019</v>
      </c>
      <c r="C487" s="14">
        <v>21810001</v>
      </c>
      <c r="D487" s="16">
        <v>43676</v>
      </c>
      <c r="E487" s="14">
        <v>11</v>
      </c>
      <c r="F487" s="14" t="s">
        <v>539</v>
      </c>
      <c r="G487" s="18" t="s">
        <v>37</v>
      </c>
      <c r="H487" s="14" t="s">
        <v>38</v>
      </c>
      <c r="I487" s="14" t="s">
        <v>39</v>
      </c>
      <c r="J487" s="14" t="str">
        <f t="shared" si="23"/>
        <v>Natural</v>
      </c>
      <c r="K487" s="14" t="s">
        <v>40</v>
      </c>
      <c r="L487" s="14">
        <v>15.1</v>
      </c>
      <c r="N487" s="33">
        <v>0</v>
      </c>
      <c r="O487" s="24">
        <v>8.3000000000000007</v>
      </c>
      <c r="P487" s="24">
        <v>27</v>
      </c>
      <c r="Q487" s="24">
        <v>10</v>
      </c>
      <c r="R487" s="24">
        <v>25</v>
      </c>
      <c r="S487" s="24">
        <v>7.03</v>
      </c>
      <c r="T487" s="24">
        <v>0.12</v>
      </c>
      <c r="U487" s="24">
        <v>0.46200000000000002</v>
      </c>
      <c r="V487" s="24">
        <v>3.5579999999999998</v>
      </c>
      <c r="W487" s="24">
        <v>2.3400000000000001E-2</v>
      </c>
      <c r="X487" s="24">
        <v>6.9000000000000006E-2</v>
      </c>
      <c r="Y487" s="24">
        <v>2.0299999999999999E-2</v>
      </c>
      <c r="Z487" s="24">
        <v>18.494</v>
      </c>
    </row>
    <row r="488" spans="1:26" ht="16.5" hidden="1" customHeight="1" x14ac:dyDescent="0.25">
      <c r="A488" s="14" t="str">
        <f t="shared" si="21"/>
        <v>2019_11_21300004</v>
      </c>
      <c r="B488" s="18">
        <v>2019</v>
      </c>
      <c r="C488" s="14">
        <v>21300004</v>
      </c>
      <c r="D488" s="16">
        <v>43676</v>
      </c>
      <c r="E488" s="14">
        <v>11</v>
      </c>
      <c r="F488" s="18" t="s">
        <v>549</v>
      </c>
      <c r="G488" s="18" t="s">
        <v>561</v>
      </c>
      <c r="H488" s="14" t="s">
        <v>38</v>
      </c>
      <c r="I488" s="14" t="s">
        <v>39</v>
      </c>
      <c r="J488" s="14" t="str">
        <f t="shared" si="23"/>
        <v>Natural</v>
      </c>
      <c r="K488" s="14" t="s">
        <v>40</v>
      </c>
      <c r="L488" s="14">
        <v>138.9</v>
      </c>
      <c r="N488" s="33">
        <v>0</v>
      </c>
      <c r="O488" s="24">
        <v>8.1</v>
      </c>
      <c r="P488" s="24">
        <v>24.8</v>
      </c>
      <c r="Q488" s="24">
        <v>9.9</v>
      </c>
      <c r="R488" s="24">
        <v>1.9</v>
      </c>
      <c r="S488" s="24">
        <v>6.4480000000000004</v>
      </c>
      <c r="T488" s="24">
        <v>0.15</v>
      </c>
      <c r="U488" s="24">
        <v>9.9000000000000005E-2</v>
      </c>
      <c r="V488" s="24">
        <v>0.70499999999999996</v>
      </c>
      <c r="W488" s="24">
        <v>4.1599999999999998E-2</v>
      </c>
      <c r="X488" s="24">
        <v>7.3999999999999996E-2</v>
      </c>
      <c r="Y488" s="24">
        <v>4.1000000000000003E-3</v>
      </c>
      <c r="Z488" s="24">
        <v>22.677</v>
      </c>
    </row>
    <row r="489" spans="1:26" ht="16.5" hidden="1" customHeight="1" x14ac:dyDescent="0.25">
      <c r="A489" s="14" t="str">
        <f t="shared" si="21"/>
        <v>2019_11_21070001</v>
      </c>
      <c r="B489" s="18">
        <v>2019</v>
      </c>
      <c r="C489" s="14">
        <v>21070001</v>
      </c>
      <c r="D489" s="16">
        <v>43676</v>
      </c>
      <c r="E489" s="14">
        <v>11</v>
      </c>
      <c r="F489" s="18" t="s">
        <v>550</v>
      </c>
      <c r="G489" s="18" t="str">
        <f t="shared" si="22"/>
        <v>George Wyth</v>
      </c>
      <c r="H489" s="14" t="s">
        <v>395</v>
      </c>
      <c r="I489" s="14" t="s">
        <v>34</v>
      </c>
      <c r="J489" s="14" t="str">
        <f t="shared" si="23"/>
        <v>Impoundment</v>
      </c>
      <c r="K489" s="14" t="s">
        <v>35</v>
      </c>
      <c r="L489" s="14">
        <v>18.7</v>
      </c>
      <c r="N489" s="33">
        <v>0.38</v>
      </c>
      <c r="O489" s="24">
        <v>8.2100000000000009</v>
      </c>
      <c r="P489" s="24">
        <v>24.7</v>
      </c>
      <c r="Q489" s="24">
        <v>8.5500000000000007</v>
      </c>
      <c r="R489" s="24">
        <v>10.3</v>
      </c>
      <c r="S489" s="24">
        <v>6.0460000000000003</v>
      </c>
      <c r="T489" s="24">
        <v>0.05</v>
      </c>
      <c r="U489" s="24">
        <v>0.113</v>
      </c>
      <c r="V489" s="24">
        <v>1.64</v>
      </c>
      <c r="W489" s="24">
        <v>1.44E-2</v>
      </c>
      <c r="X489" s="24">
        <v>3.6999999999999998E-2</v>
      </c>
      <c r="Y489" s="24">
        <v>9.1999999999999998E-3</v>
      </c>
      <c r="Z489" s="24">
        <v>34.587000000000003</v>
      </c>
    </row>
    <row r="490" spans="1:26" ht="16.5" hidden="1" customHeight="1" x14ac:dyDescent="0.25">
      <c r="A490" s="14" t="str">
        <f t="shared" si="21"/>
        <v>2019_11_21880001</v>
      </c>
      <c r="B490" s="18">
        <v>2019</v>
      </c>
      <c r="C490" s="14">
        <v>21880001</v>
      </c>
      <c r="D490" s="16">
        <v>43676</v>
      </c>
      <c r="E490" s="14">
        <v>11</v>
      </c>
      <c r="F490" s="18" t="s">
        <v>201</v>
      </c>
      <c r="G490" s="18" t="str">
        <f t="shared" si="22"/>
        <v>Green Valley</v>
      </c>
      <c r="H490" s="14" t="s">
        <v>33</v>
      </c>
      <c r="I490" s="14" t="s">
        <v>34</v>
      </c>
      <c r="J490" s="14" t="str">
        <f t="shared" si="23"/>
        <v>Impoundment</v>
      </c>
      <c r="K490" s="14" t="s">
        <v>35</v>
      </c>
      <c r="L490" s="14">
        <v>26.5</v>
      </c>
      <c r="N490" s="33">
        <v>18.364999999999998</v>
      </c>
      <c r="O490" s="24">
        <v>10.01</v>
      </c>
      <c r="P490" s="24">
        <v>25.4</v>
      </c>
      <c r="Q490" s="24">
        <v>3.08</v>
      </c>
      <c r="R490" s="24">
        <v>59.1</v>
      </c>
      <c r="S490" s="24">
        <v>9.2690000000000001</v>
      </c>
      <c r="T490" s="24">
        <v>2.63</v>
      </c>
      <c r="U490" s="24">
        <v>0.78500000000000003</v>
      </c>
      <c r="V490" s="24">
        <v>4.6680000000000001</v>
      </c>
      <c r="W490" s="24">
        <v>2.92E-2</v>
      </c>
      <c r="X490" s="24">
        <v>7.9000000000000001E-2</v>
      </c>
      <c r="Y490" s="24">
        <v>1.1299999999999999E-2</v>
      </c>
      <c r="Z490" s="24">
        <v>7.1230000000000002</v>
      </c>
    </row>
    <row r="491" spans="1:26" ht="16.5" hidden="1" customHeight="1" x14ac:dyDescent="0.25">
      <c r="A491" s="14" t="str">
        <f t="shared" si="21"/>
        <v>2019_11_21300001</v>
      </c>
      <c r="B491" s="18">
        <v>2019</v>
      </c>
      <c r="C491" s="14">
        <v>21300001</v>
      </c>
      <c r="D491" s="16">
        <v>43676</v>
      </c>
      <c r="E491" s="14">
        <v>11</v>
      </c>
      <c r="F491" s="18" t="s">
        <v>551</v>
      </c>
      <c r="G491" s="18" t="s">
        <v>561</v>
      </c>
      <c r="H491" s="14" t="s">
        <v>38</v>
      </c>
      <c r="I491" s="14" t="s">
        <v>39</v>
      </c>
      <c r="J491" s="14" t="str">
        <f t="shared" si="23"/>
        <v>Natural</v>
      </c>
      <c r="K491" s="14" t="s">
        <v>40</v>
      </c>
      <c r="L491" s="14">
        <v>138.9</v>
      </c>
      <c r="N491" s="33">
        <v>0.14000000000000001</v>
      </c>
      <c r="O491" s="24">
        <v>8.1</v>
      </c>
      <c r="P491" s="24">
        <v>24.4</v>
      </c>
      <c r="Q491" s="24">
        <v>10.7</v>
      </c>
      <c r="R491" s="24">
        <v>2.6</v>
      </c>
      <c r="S491" s="24">
        <v>7.1970000000000001</v>
      </c>
      <c r="T491" s="24">
        <v>-0.01</v>
      </c>
      <c r="U491" s="24">
        <v>4.2000000000000003E-2</v>
      </c>
      <c r="V491" s="24">
        <v>0.82499999999999996</v>
      </c>
      <c r="W491" s="24">
        <v>3.3000000000000002E-2</v>
      </c>
      <c r="X491" s="24">
        <v>5.8000000000000003E-2</v>
      </c>
      <c r="Y491" s="24">
        <v>-1.1000000000000001E-3</v>
      </c>
      <c r="Z491" s="24">
        <v>22.832000000000001</v>
      </c>
    </row>
    <row r="492" spans="1:26" ht="16.5" hidden="1" customHeight="1" x14ac:dyDescent="0.25">
      <c r="A492" s="14" t="str">
        <f t="shared" si="21"/>
        <v>2019_11_21040001</v>
      </c>
      <c r="B492" s="18">
        <v>2019</v>
      </c>
      <c r="C492" s="14">
        <v>21040001</v>
      </c>
      <c r="D492" s="16">
        <v>43676</v>
      </c>
      <c r="E492" s="14">
        <v>11</v>
      </c>
      <c r="F492" s="18" t="s">
        <v>439</v>
      </c>
      <c r="G492" s="18" t="str">
        <f t="shared" si="22"/>
        <v>Honey Creek Resort</v>
      </c>
      <c r="H492" s="14" t="s">
        <v>374</v>
      </c>
      <c r="I492" s="14" t="s">
        <v>34</v>
      </c>
      <c r="J492" s="14" t="str">
        <f t="shared" si="23"/>
        <v>Impoundment</v>
      </c>
      <c r="K492" s="14" t="s">
        <v>35</v>
      </c>
      <c r="L492" s="14">
        <v>48</v>
      </c>
      <c r="N492" s="33">
        <v>3.0150000000000001</v>
      </c>
      <c r="O492" s="24">
        <v>8.93</v>
      </c>
      <c r="P492" s="24">
        <v>27.1</v>
      </c>
      <c r="Q492" s="24">
        <v>6.03</v>
      </c>
      <c r="R492" s="24">
        <v>31.8</v>
      </c>
      <c r="S492" s="24">
        <v>8.0039999999999996</v>
      </c>
      <c r="T492" s="24">
        <v>0.06</v>
      </c>
      <c r="U492" s="24">
        <v>0.35499999999999998</v>
      </c>
      <c r="V492" s="24">
        <v>2.794</v>
      </c>
      <c r="W492" s="24">
        <v>3.1199999999999999E-2</v>
      </c>
      <c r="X492" s="24">
        <v>0.56499999999999995</v>
      </c>
      <c r="Y492" s="24">
        <v>5.3499999999999999E-2</v>
      </c>
      <c r="Z492" s="24">
        <v>6.54</v>
      </c>
    </row>
    <row r="493" spans="1:26" ht="16.5" hidden="1" customHeight="1" x14ac:dyDescent="0.25">
      <c r="A493" s="14" t="str">
        <f t="shared" si="21"/>
        <v>2019_11_21890001</v>
      </c>
      <c r="B493" s="18">
        <v>2019</v>
      </c>
      <c r="C493" s="14">
        <v>21890001</v>
      </c>
      <c r="D493" s="16">
        <v>43676</v>
      </c>
      <c r="E493" s="14">
        <v>11</v>
      </c>
      <c r="F493" s="14" t="s">
        <v>441</v>
      </c>
      <c r="G493" s="18" t="str">
        <f t="shared" si="22"/>
        <v>Lacey-Keosauqua</v>
      </c>
      <c r="H493" s="14" t="s">
        <v>33</v>
      </c>
      <c r="I493" s="14" t="s">
        <v>34</v>
      </c>
      <c r="J493" s="14" t="str">
        <f t="shared" si="23"/>
        <v>Impoundment</v>
      </c>
      <c r="K493" s="14" t="s">
        <v>35</v>
      </c>
      <c r="L493" s="14">
        <v>25.5</v>
      </c>
      <c r="N493" s="33">
        <v>0</v>
      </c>
      <c r="O493" s="24">
        <v>8.34</v>
      </c>
      <c r="P493" s="24">
        <v>27.9</v>
      </c>
      <c r="Q493" s="24">
        <v>8.9600000000000009</v>
      </c>
      <c r="R493" s="24">
        <v>7.34</v>
      </c>
      <c r="S493" s="24">
        <v>22.75</v>
      </c>
      <c r="T493" s="24">
        <v>-7.0000000000000007E-2</v>
      </c>
      <c r="U493" s="24">
        <v>0.14499999999999999</v>
      </c>
      <c r="V493" s="24">
        <v>0.67600000000000005</v>
      </c>
      <c r="W493" s="24">
        <v>2.2100000000000002E-2</v>
      </c>
      <c r="X493" s="24">
        <v>8.2000000000000003E-2</v>
      </c>
      <c r="Y493" s="24">
        <v>2.9999999999999997E-4</v>
      </c>
      <c r="Z493" s="24">
        <v>1.679</v>
      </c>
    </row>
    <row r="494" spans="1:26" ht="16.5" hidden="1" customHeight="1" x14ac:dyDescent="0.25">
      <c r="A494" s="14" t="str">
        <f t="shared" si="21"/>
        <v>2019_11_21910001</v>
      </c>
      <c r="B494" s="18">
        <v>2019</v>
      </c>
      <c r="C494" s="14">
        <v>21910001</v>
      </c>
      <c r="D494" s="16">
        <v>43676</v>
      </c>
      <c r="E494" s="14">
        <v>11</v>
      </c>
      <c r="F494" s="14" t="s">
        <v>552</v>
      </c>
      <c r="G494" s="18" t="str">
        <f t="shared" si="22"/>
        <v>Lake Ahquabi</v>
      </c>
      <c r="H494" s="14" t="s">
        <v>33</v>
      </c>
      <c r="I494" s="14" t="s">
        <v>34</v>
      </c>
      <c r="J494" s="14" t="str">
        <f t="shared" si="23"/>
        <v>Impoundment</v>
      </c>
      <c r="K494" s="14" t="s">
        <v>35</v>
      </c>
      <c r="L494" s="14">
        <v>21.2</v>
      </c>
      <c r="N494" s="33">
        <v>1.7999999999999999E-2</v>
      </c>
      <c r="O494" s="32">
        <v>8.48</v>
      </c>
      <c r="P494" s="24">
        <v>23</v>
      </c>
      <c r="Q494" s="24">
        <v>3.57</v>
      </c>
      <c r="R494" s="24">
        <v>8.1300000000000008</v>
      </c>
      <c r="S494" s="24">
        <v>7.7409999999999997</v>
      </c>
      <c r="T494" s="24">
        <v>0.27</v>
      </c>
      <c r="U494" s="24">
        <v>0.17899999999999999</v>
      </c>
      <c r="V494" s="24">
        <v>1.27</v>
      </c>
      <c r="W494" s="24">
        <v>1.8499999999999999E-2</v>
      </c>
      <c r="X494" s="24">
        <v>6.9000000000000006E-2</v>
      </c>
      <c r="Y494" s="24">
        <v>2.8E-3</v>
      </c>
      <c r="Z494" s="24">
        <v>10.378</v>
      </c>
    </row>
    <row r="495" spans="1:26" ht="16.5" hidden="1" customHeight="1" x14ac:dyDescent="0.25">
      <c r="A495" s="14" t="str">
        <f t="shared" si="21"/>
        <v>2019_11_21150001</v>
      </c>
      <c r="B495" s="18">
        <v>2019</v>
      </c>
      <c r="C495" s="14">
        <v>21150001</v>
      </c>
      <c r="D495" s="16">
        <v>43676</v>
      </c>
      <c r="E495" s="14">
        <v>11</v>
      </c>
      <c r="F495" s="14" t="s">
        <v>203</v>
      </c>
      <c r="G495" s="18" t="str">
        <f t="shared" si="22"/>
        <v>Lake Anita</v>
      </c>
      <c r="H495" s="14" t="s">
        <v>33</v>
      </c>
      <c r="I495" s="14" t="s">
        <v>34</v>
      </c>
      <c r="J495" s="14" t="str">
        <f t="shared" si="23"/>
        <v>Impoundment</v>
      </c>
      <c r="K495" s="14" t="s">
        <v>35</v>
      </c>
      <c r="L495" s="14">
        <v>33.200000000000003</v>
      </c>
      <c r="N495" s="33">
        <v>0.28499999999999998</v>
      </c>
      <c r="O495" s="32">
        <v>9.81</v>
      </c>
      <c r="P495" s="24">
        <v>24.1</v>
      </c>
      <c r="Q495" s="24">
        <v>4.3600000000000003</v>
      </c>
      <c r="R495" s="24">
        <v>12.31</v>
      </c>
      <c r="S495" s="24">
        <v>21.69</v>
      </c>
      <c r="T495" s="24">
        <v>0.25</v>
      </c>
      <c r="U495" s="24">
        <v>0.16600000000000001</v>
      </c>
      <c r="V495" s="24">
        <v>1.468</v>
      </c>
      <c r="W495" s="24">
        <v>2.86E-2</v>
      </c>
      <c r="X495" s="24">
        <v>8.4000000000000005E-2</v>
      </c>
      <c r="Y495" s="24">
        <v>4.5999999999999999E-3</v>
      </c>
      <c r="Z495" s="24">
        <v>7.4240000000000004</v>
      </c>
    </row>
    <row r="496" spans="1:26" ht="16.5" hidden="1" customHeight="1" x14ac:dyDescent="0.25">
      <c r="A496" s="14" t="str">
        <f t="shared" si="21"/>
        <v>2019_11_21920001</v>
      </c>
      <c r="B496" s="18">
        <v>2019</v>
      </c>
      <c r="C496" s="14">
        <v>21920001</v>
      </c>
      <c r="D496" s="16">
        <v>43676</v>
      </c>
      <c r="E496" s="14">
        <v>11</v>
      </c>
      <c r="F496" s="14" t="s">
        <v>360</v>
      </c>
      <c r="G496" s="18" t="str">
        <f t="shared" si="22"/>
        <v>Lake Darling</v>
      </c>
      <c r="H496" s="14" t="s">
        <v>33</v>
      </c>
      <c r="I496" s="14" t="s">
        <v>34</v>
      </c>
      <c r="J496" s="14" t="str">
        <f t="shared" si="23"/>
        <v>Impoundment</v>
      </c>
      <c r="K496" s="14" t="s">
        <v>35</v>
      </c>
      <c r="L496" s="14">
        <v>21.6</v>
      </c>
      <c r="N496" s="33">
        <v>27.495000000000001</v>
      </c>
      <c r="O496" s="24">
        <v>9.31</v>
      </c>
      <c r="P496" s="24">
        <v>25.7</v>
      </c>
      <c r="Q496" s="24">
        <v>8.6300000000000008</v>
      </c>
      <c r="R496" s="24">
        <v>122</v>
      </c>
      <c r="S496" s="24">
        <v>15.29</v>
      </c>
      <c r="T496" s="24">
        <v>0.39</v>
      </c>
      <c r="U496" s="24">
        <v>2.6549999999999998</v>
      </c>
      <c r="V496" s="24">
        <v>8.5299999999999994</v>
      </c>
      <c r="W496" s="24">
        <v>0.39360000000000001</v>
      </c>
      <c r="X496" s="24">
        <v>0.123</v>
      </c>
      <c r="Y496" s="24">
        <v>0.1191</v>
      </c>
      <c r="Z496" s="24">
        <v>14.795999999999999</v>
      </c>
    </row>
    <row r="497" spans="1:26" ht="16.5" hidden="1" customHeight="1" x14ac:dyDescent="0.25">
      <c r="A497" s="14" t="str">
        <f t="shared" si="21"/>
        <v>2019_11_21620001</v>
      </c>
      <c r="B497" s="18">
        <v>2019</v>
      </c>
      <c r="C497" s="14">
        <v>21620001</v>
      </c>
      <c r="D497" s="16">
        <v>43676</v>
      </c>
      <c r="E497" s="14">
        <v>11</v>
      </c>
      <c r="F497" s="14" t="s">
        <v>356</v>
      </c>
      <c r="G497" s="18" t="str">
        <f t="shared" si="22"/>
        <v>Lake Keomah</v>
      </c>
      <c r="H497" s="14" t="s">
        <v>33</v>
      </c>
      <c r="I497" s="14" t="s">
        <v>34</v>
      </c>
      <c r="J497" s="14" t="str">
        <f t="shared" si="23"/>
        <v>Impoundment</v>
      </c>
      <c r="K497" s="14" t="s">
        <v>357</v>
      </c>
      <c r="L497" s="14">
        <v>18.3</v>
      </c>
      <c r="N497" s="33">
        <v>6.7530000000000001</v>
      </c>
      <c r="O497" s="24">
        <v>9.01</v>
      </c>
      <c r="P497" s="24">
        <v>27.9</v>
      </c>
      <c r="Q497" s="24">
        <v>10.01</v>
      </c>
      <c r="R497" s="24">
        <v>39.799999999999997</v>
      </c>
      <c r="S497" s="24">
        <v>10.29</v>
      </c>
      <c r="T497" s="24">
        <v>0.04</v>
      </c>
      <c r="U497" s="24">
        <v>0.60099999999999998</v>
      </c>
      <c r="V497" s="24">
        <v>6.3650000000000002</v>
      </c>
      <c r="W497" s="24">
        <v>5.3600000000000002E-2</v>
      </c>
      <c r="X497" s="24">
        <v>8.5000000000000006E-2</v>
      </c>
      <c r="Y497" s="24">
        <v>1.0200000000000001E-2</v>
      </c>
      <c r="Z497" s="24">
        <v>9.6470000000000002</v>
      </c>
    </row>
    <row r="498" spans="1:26" ht="16.5" hidden="1" customHeight="1" x14ac:dyDescent="0.25">
      <c r="A498" s="14" t="str">
        <f t="shared" si="21"/>
        <v>2019_11_21520001</v>
      </c>
      <c r="B498" s="18">
        <v>2019</v>
      </c>
      <c r="C498" s="14">
        <v>21520001</v>
      </c>
      <c r="D498" s="16">
        <v>43676</v>
      </c>
      <c r="E498" s="14">
        <v>11</v>
      </c>
      <c r="F498" s="14" t="s">
        <v>367</v>
      </c>
      <c r="G498" s="18" t="str">
        <f t="shared" si="22"/>
        <v>Lake Macbride</v>
      </c>
      <c r="H498" s="14" t="s">
        <v>374</v>
      </c>
      <c r="I498" s="14" t="s">
        <v>34</v>
      </c>
      <c r="J498" s="14" t="str">
        <f t="shared" si="23"/>
        <v>Impoundment</v>
      </c>
      <c r="K498" s="14" t="s">
        <v>35</v>
      </c>
      <c r="L498" s="14">
        <v>45</v>
      </c>
      <c r="N498" s="33">
        <v>0.125</v>
      </c>
      <c r="O498" s="24">
        <v>9.2100000000000009</v>
      </c>
      <c r="P498" s="24">
        <v>26.7</v>
      </c>
      <c r="Q498" s="24">
        <v>13.27</v>
      </c>
      <c r="R498" s="24">
        <v>11.5</v>
      </c>
      <c r="S498" s="24">
        <v>5.8419999999999996</v>
      </c>
      <c r="T498" s="24">
        <v>0</v>
      </c>
      <c r="U498" s="24">
        <v>0.189</v>
      </c>
      <c r="V498" s="24">
        <v>2.3359999999999999</v>
      </c>
      <c r="W498" s="24">
        <v>1.7999999999999999E-2</v>
      </c>
      <c r="X498" s="24">
        <v>0.112</v>
      </c>
      <c r="Y498" s="24">
        <v>3.3700000000000001E-2</v>
      </c>
      <c r="Z498" s="24">
        <v>23.428999999999998</v>
      </c>
    </row>
    <row r="499" spans="1:26" ht="16.5" hidden="1" customHeight="1" x14ac:dyDescent="0.25">
      <c r="A499" s="14" t="str">
        <f t="shared" si="21"/>
        <v>2019_11_21780001</v>
      </c>
      <c r="B499" s="18">
        <v>2019</v>
      </c>
      <c r="C499" s="14">
        <v>21780001</v>
      </c>
      <c r="D499" s="16">
        <v>43676</v>
      </c>
      <c r="E499" s="14">
        <v>11</v>
      </c>
      <c r="F499" s="14" t="s">
        <v>394</v>
      </c>
      <c r="G499" s="18" t="str">
        <f t="shared" si="22"/>
        <v>Lake Manawa</v>
      </c>
      <c r="H499" s="14" t="s">
        <v>395</v>
      </c>
      <c r="I499" s="14" t="s">
        <v>39</v>
      </c>
      <c r="J499" s="14" t="str">
        <f t="shared" si="23"/>
        <v>Natural</v>
      </c>
      <c r="K499" s="14" t="s">
        <v>396</v>
      </c>
      <c r="L499" s="14">
        <v>22.5</v>
      </c>
      <c r="N499" s="33">
        <v>0</v>
      </c>
      <c r="O499" s="24">
        <v>8.6199999999999992</v>
      </c>
      <c r="P499" s="24">
        <v>25.3</v>
      </c>
      <c r="Q499" s="24">
        <v>4.2300000000000004</v>
      </c>
      <c r="R499" s="24">
        <v>25.2</v>
      </c>
      <c r="S499" s="24">
        <v>6.7969999999999997</v>
      </c>
      <c r="T499" s="24">
        <v>-0.03</v>
      </c>
      <c r="U499" s="24">
        <v>0.36</v>
      </c>
      <c r="V499" s="24">
        <v>3.2490000000000001</v>
      </c>
      <c r="W499" s="24">
        <v>2.29E-2</v>
      </c>
      <c r="X499" s="24">
        <v>6.3E-2</v>
      </c>
      <c r="Y499" s="24">
        <v>1.23E-2</v>
      </c>
      <c r="Z499" s="24">
        <v>29.574000000000002</v>
      </c>
    </row>
    <row r="500" spans="1:26" ht="16.5" hidden="1" customHeight="1" x14ac:dyDescent="0.25">
      <c r="A500" s="14" t="str">
        <f t="shared" si="21"/>
        <v>2019_11_21870001</v>
      </c>
      <c r="B500" s="18">
        <v>2019</v>
      </c>
      <c r="C500" s="14">
        <v>21870001</v>
      </c>
      <c r="D500" s="16">
        <v>43676</v>
      </c>
      <c r="E500" s="14">
        <v>11</v>
      </c>
      <c r="F500" s="14" t="s">
        <v>205</v>
      </c>
      <c r="G500" s="18" t="str">
        <f t="shared" si="22"/>
        <v>Lake of Three Fires</v>
      </c>
      <c r="H500" s="14" t="s">
        <v>33</v>
      </c>
      <c r="I500" s="14" t="s">
        <v>34</v>
      </c>
      <c r="J500" s="14" t="str">
        <f t="shared" si="23"/>
        <v>Impoundment</v>
      </c>
      <c r="K500" s="14" t="s">
        <v>35</v>
      </c>
      <c r="L500" s="14">
        <v>27.8</v>
      </c>
      <c r="N500" s="33">
        <v>8.94</v>
      </c>
      <c r="O500" s="24">
        <v>9.84</v>
      </c>
      <c r="P500" s="24">
        <v>24.2</v>
      </c>
      <c r="Q500" s="24">
        <v>3.06</v>
      </c>
      <c r="R500" s="24">
        <v>18.3</v>
      </c>
      <c r="S500" s="24">
        <v>13.27</v>
      </c>
      <c r="T500" s="24">
        <v>0.27</v>
      </c>
      <c r="U500" s="24">
        <v>0.161</v>
      </c>
      <c r="V500" s="24">
        <v>3.2989999999999999</v>
      </c>
      <c r="W500" s="24">
        <v>0.10059999999999999</v>
      </c>
      <c r="X500" s="24">
        <v>7.4999999999999997E-2</v>
      </c>
      <c r="Y500" s="24">
        <v>6.3E-3</v>
      </c>
      <c r="Z500" s="24">
        <v>3.5760000000000001</v>
      </c>
    </row>
    <row r="501" spans="1:26" ht="16.5" hidden="1" customHeight="1" x14ac:dyDescent="0.25">
      <c r="A501" s="14" t="str">
        <f t="shared" si="21"/>
        <v>2019_11_21260001</v>
      </c>
      <c r="B501" s="18">
        <v>2019</v>
      </c>
      <c r="C501" s="14">
        <v>21260001</v>
      </c>
      <c r="D501" s="16">
        <v>43676</v>
      </c>
      <c r="E501" s="14">
        <v>11</v>
      </c>
      <c r="F501" s="18" t="s">
        <v>421</v>
      </c>
      <c r="G501" s="18" t="str">
        <f t="shared" si="22"/>
        <v>Lake Wapello</v>
      </c>
      <c r="H501" s="14" t="s">
        <v>33</v>
      </c>
      <c r="I501" s="14" t="s">
        <v>34</v>
      </c>
      <c r="J501" s="14" t="str">
        <f t="shared" si="23"/>
        <v>Impoundment</v>
      </c>
      <c r="K501" s="14" t="s">
        <v>35</v>
      </c>
      <c r="L501" s="14">
        <v>35.1</v>
      </c>
      <c r="N501" s="33">
        <v>6.3E-2</v>
      </c>
      <c r="O501" s="24">
        <v>8.2100000000000009</v>
      </c>
      <c r="P501" s="24">
        <v>27.8</v>
      </c>
      <c r="Q501" s="24">
        <v>9.33</v>
      </c>
      <c r="R501" s="24">
        <v>5.75</v>
      </c>
      <c r="S501" s="24">
        <v>9.6010000000000009</v>
      </c>
      <c r="T501" s="24">
        <v>-0.03</v>
      </c>
      <c r="U501" s="24">
        <v>-8.1000000000000003E-2</v>
      </c>
      <c r="V501" s="24">
        <v>0.86799999999999999</v>
      </c>
      <c r="W501" s="24">
        <v>1.4500000000000001E-2</v>
      </c>
      <c r="X501" s="24">
        <v>5.6000000000000001E-2</v>
      </c>
      <c r="Y501" s="24">
        <v>1.6999999999999999E-3</v>
      </c>
      <c r="Z501" s="24">
        <v>3.04</v>
      </c>
    </row>
    <row r="502" spans="1:26" ht="16.5" hidden="1" customHeight="1" x14ac:dyDescent="0.25">
      <c r="A502" s="14" t="str">
        <f t="shared" si="21"/>
        <v>2019_11_21670001</v>
      </c>
      <c r="B502" s="18">
        <v>2019</v>
      </c>
      <c r="C502" s="14">
        <v>21670001</v>
      </c>
      <c r="D502" s="16">
        <v>43676</v>
      </c>
      <c r="E502" s="14">
        <v>11</v>
      </c>
      <c r="F502" s="14" t="s">
        <v>553</v>
      </c>
      <c r="G502" s="18" t="str">
        <f t="shared" si="22"/>
        <v>Lewis and Clark</v>
      </c>
      <c r="H502" s="14" t="s">
        <v>395</v>
      </c>
      <c r="I502" s="14" t="s">
        <v>554</v>
      </c>
      <c r="J502" s="14" t="s">
        <v>39</v>
      </c>
      <c r="K502" s="14" t="s">
        <v>357</v>
      </c>
      <c r="L502" s="14">
        <v>11.4</v>
      </c>
      <c r="N502" s="33">
        <v>0.185</v>
      </c>
      <c r="O502" s="24">
        <v>8.4600000000000009</v>
      </c>
      <c r="P502" s="24">
        <v>25.8</v>
      </c>
      <c r="Q502" s="24">
        <v>5.21</v>
      </c>
      <c r="R502" s="24">
        <v>11.7</v>
      </c>
      <c r="S502" s="24">
        <v>8.9429999999999996</v>
      </c>
      <c r="T502" s="24">
        <v>-0.04</v>
      </c>
      <c r="U502" s="24">
        <v>0.13700000000000001</v>
      </c>
      <c r="V502" s="24">
        <v>0.90700000000000003</v>
      </c>
      <c r="W502" s="24">
        <v>7.7999999999999996E-3</v>
      </c>
      <c r="X502" s="24">
        <v>4.4999999999999998E-2</v>
      </c>
      <c r="Y502" s="24">
        <v>6.1999999999999998E-3</v>
      </c>
      <c r="Z502" s="24">
        <v>11.961</v>
      </c>
    </row>
    <row r="503" spans="1:26" ht="16.5" hidden="1" customHeight="1" x14ac:dyDescent="0.25">
      <c r="A503" s="14" t="str">
        <f t="shared" si="21"/>
        <v>2019_11_21420001</v>
      </c>
      <c r="B503" s="18">
        <v>2019</v>
      </c>
      <c r="C503" s="14">
        <v>21420001</v>
      </c>
      <c r="D503" s="16">
        <v>43676</v>
      </c>
      <c r="E503" s="14">
        <v>11</v>
      </c>
      <c r="F503" s="14" t="s">
        <v>48</v>
      </c>
      <c r="G503" s="18" t="str">
        <f t="shared" si="22"/>
        <v>Lower Pine Lake</v>
      </c>
      <c r="H503" s="14" t="s">
        <v>33</v>
      </c>
      <c r="I503" s="14" t="s">
        <v>34</v>
      </c>
      <c r="J503" s="14" t="str">
        <f t="shared" si="23"/>
        <v>Impoundment</v>
      </c>
      <c r="K503" s="14" t="s">
        <v>35</v>
      </c>
      <c r="L503" s="14">
        <v>16</v>
      </c>
      <c r="N503" s="33">
        <v>0</v>
      </c>
      <c r="O503" s="24">
        <v>8.4700000000000006</v>
      </c>
      <c r="P503" s="24">
        <v>22.6</v>
      </c>
      <c r="Q503" s="24">
        <v>5.56</v>
      </c>
      <c r="R503" s="24">
        <v>13.1</v>
      </c>
      <c r="S503" s="24">
        <v>5.2670000000000003</v>
      </c>
      <c r="T503" s="24">
        <v>0.03</v>
      </c>
      <c r="U503" s="24">
        <v>0.13800000000000001</v>
      </c>
      <c r="V503" s="24">
        <v>1.3460000000000001</v>
      </c>
      <c r="W503" s="24">
        <v>6.7699999999999996E-2</v>
      </c>
      <c r="X503" s="24">
        <v>1.0129999999999999</v>
      </c>
      <c r="Y503" s="24">
        <v>0.15210000000000001</v>
      </c>
      <c r="Z503" s="24">
        <v>13.936</v>
      </c>
    </row>
    <row r="504" spans="1:26" ht="16.5" hidden="1" customHeight="1" x14ac:dyDescent="0.25">
      <c r="A504" s="14" t="str">
        <f t="shared" si="21"/>
        <v>2019_11_21170002</v>
      </c>
      <c r="B504" s="18">
        <v>2019</v>
      </c>
      <c r="C504" s="14">
        <v>21170002</v>
      </c>
      <c r="D504" s="16">
        <v>43676</v>
      </c>
      <c r="E504" s="14">
        <v>11</v>
      </c>
      <c r="F504" s="14" t="s">
        <v>50</v>
      </c>
      <c r="G504" s="18" t="s">
        <v>44</v>
      </c>
      <c r="H504" s="14" t="s">
        <v>38</v>
      </c>
      <c r="I504" s="14" t="s">
        <v>39</v>
      </c>
      <c r="J504" s="14" t="str">
        <f t="shared" si="23"/>
        <v>Natural</v>
      </c>
      <c r="K504" s="14" t="s">
        <v>40</v>
      </c>
      <c r="L504" s="14">
        <v>9.6</v>
      </c>
      <c r="N504" s="33">
        <v>2.9049999999999998</v>
      </c>
      <c r="O504" s="24">
        <v>8.81</v>
      </c>
      <c r="P504" s="24">
        <v>25.9</v>
      </c>
      <c r="Q504" s="24">
        <v>6.09</v>
      </c>
      <c r="R504" s="24">
        <v>30.5</v>
      </c>
      <c r="S504" s="24">
        <v>10.220000000000001</v>
      </c>
      <c r="T504" s="24">
        <v>-0.05</v>
      </c>
      <c r="U504" s="24">
        <v>0.151</v>
      </c>
      <c r="V504" s="24">
        <v>2.673</v>
      </c>
      <c r="W504" s="24">
        <v>1.7600000000000001E-2</v>
      </c>
      <c r="X504" s="24">
        <v>8.2000000000000003E-2</v>
      </c>
      <c r="Y504" s="24">
        <v>5.4999999999999997E-3</v>
      </c>
      <c r="Z504" s="24">
        <v>12.529</v>
      </c>
    </row>
    <row r="505" spans="1:26" ht="16.5" hidden="1" customHeight="1" x14ac:dyDescent="0.25">
      <c r="A505" s="14" t="str">
        <f t="shared" si="21"/>
        <v>2019_11_21270001</v>
      </c>
      <c r="B505" s="18">
        <v>2019</v>
      </c>
      <c r="C505" s="14">
        <v>21270001</v>
      </c>
      <c r="D505" s="16">
        <v>43676</v>
      </c>
      <c r="E505" s="14">
        <v>11</v>
      </c>
      <c r="F505" s="14" t="s">
        <v>555</v>
      </c>
      <c r="G505" s="18" t="str">
        <f t="shared" si="22"/>
        <v>Nine Eagles</v>
      </c>
      <c r="H505" s="14" t="s">
        <v>33</v>
      </c>
      <c r="I505" s="14" t="s">
        <v>34</v>
      </c>
      <c r="J505" s="14" t="str">
        <f t="shared" si="23"/>
        <v>Impoundment</v>
      </c>
      <c r="K505" s="14" t="s">
        <v>357</v>
      </c>
      <c r="L505" s="14">
        <v>34</v>
      </c>
      <c r="N505" s="33">
        <v>2.3E-2</v>
      </c>
      <c r="O505" s="24">
        <v>8.4</v>
      </c>
      <c r="P505" s="24">
        <v>24.7</v>
      </c>
      <c r="Q505" s="24">
        <v>5.67</v>
      </c>
      <c r="R505" s="24">
        <v>3.39</v>
      </c>
      <c r="S505" s="24">
        <v>8.2420000000000009</v>
      </c>
      <c r="T505" s="24">
        <v>2.21</v>
      </c>
      <c r="U505" s="24">
        <v>8.5000000000000006E-2</v>
      </c>
      <c r="V505" s="24">
        <v>0.73699999999999999</v>
      </c>
      <c r="W505" s="24">
        <v>1.3599999999999999E-2</v>
      </c>
      <c r="X505" s="24">
        <v>1.6E-2</v>
      </c>
      <c r="Y505" s="24">
        <v>-1E-4</v>
      </c>
      <c r="Z505" s="24">
        <v>1.056</v>
      </c>
    </row>
    <row r="506" spans="1:26" ht="16.5" hidden="1" customHeight="1" x14ac:dyDescent="0.25">
      <c r="A506" s="14" t="str">
        <f t="shared" si="21"/>
        <v>2019_11_21130002</v>
      </c>
      <c r="B506" s="18">
        <v>2019</v>
      </c>
      <c r="C506" s="14">
        <v>21130002</v>
      </c>
      <c r="D506" s="16">
        <v>43676</v>
      </c>
      <c r="E506" s="14">
        <v>11</v>
      </c>
      <c r="F506" s="14" t="s">
        <v>370</v>
      </c>
      <c r="G506" s="18" t="s">
        <v>531</v>
      </c>
      <c r="H506" s="14" t="s">
        <v>38</v>
      </c>
      <c r="I506" s="14" t="s">
        <v>39</v>
      </c>
      <c r="J506" s="14" t="str">
        <f t="shared" si="23"/>
        <v>Natural</v>
      </c>
      <c r="K506" s="14" t="s">
        <v>40</v>
      </c>
      <c r="L506" s="14">
        <v>11.7</v>
      </c>
      <c r="N506" s="33">
        <v>5.915</v>
      </c>
      <c r="O506" s="24">
        <v>7.8</v>
      </c>
      <c r="P506" s="24">
        <v>24</v>
      </c>
      <c r="Q506" s="24">
        <v>7</v>
      </c>
      <c r="R506" s="24">
        <v>23</v>
      </c>
      <c r="S506" s="24">
        <v>9.3309999999999995</v>
      </c>
      <c r="T506" s="24">
        <v>0.1</v>
      </c>
      <c r="U506" s="24">
        <v>0.22500000000000001</v>
      </c>
      <c r="V506" s="24">
        <v>4.3529999999999998</v>
      </c>
      <c r="W506" s="24">
        <v>0.1988</v>
      </c>
      <c r="X506" s="24">
        <v>4.8000000000000001E-2</v>
      </c>
      <c r="Y506" s="24">
        <v>1.47E-2</v>
      </c>
      <c r="Z506" s="24">
        <v>18.43</v>
      </c>
    </row>
    <row r="507" spans="1:26" ht="16.5" hidden="1" customHeight="1" x14ac:dyDescent="0.25">
      <c r="A507" s="14" t="str">
        <f t="shared" si="21"/>
        <v>2019_11_21130001</v>
      </c>
      <c r="B507" s="18">
        <v>2019</v>
      </c>
      <c r="C507" s="14">
        <v>21130001</v>
      </c>
      <c r="D507" s="16">
        <v>43676</v>
      </c>
      <c r="E507" s="14">
        <v>11</v>
      </c>
      <c r="F507" s="14" t="s">
        <v>372</v>
      </c>
      <c r="G507" s="18" t="s">
        <v>531</v>
      </c>
      <c r="H507" s="14" t="s">
        <v>38</v>
      </c>
      <c r="I507" s="14" t="s">
        <v>39</v>
      </c>
      <c r="J507" s="14" t="str">
        <f t="shared" si="23"/>
        <v>Natural</v>
      </c>
      <c r="K507" s="14" t="s">
        <v>40</v>
      </c>
      <c r="L507" s="14">
        <v>11.7</v>
      </c>
      <c r="N507" s="33">
        <v>1.5429999999999999</v>
      </c>
      <c r="O507" s="24">
        <v>8.1</v>
      </c>
      <c r="P507" s="24">
        <v>25</v>
      </c>
      <c r="Q507" s="24">
        <v>7.9</v>
      </c>
      <c r="R507" s="24">
        <v>19</v>
      </c>
      <c r="S507" s="24">
        <v>8.4260000000000002</v>
      </c>
      <c r="T507" s="24">
        <v>0.04</v>
      </c>
      <c r="U507" s="24">
        <v>0.14099999999999999</v>
      </c>
      <c r="V507" s="24">
        <v>4.1040000000000001</v>
      </c>
      <c r="W507" s="24">
        <v>0.18859999999999999</v>
      </c>
      <c r="X507" s="24">
        <v>9.7000000000000003E-2</v>
      </c>
      <c r="Y507" s="24">
        <v>2.35E-2</v>
      </c>
      <c r="Z507" s="24">
        <v>18.937000000000001</v>
      </c>
    </row>
    <row r="508" spans="1:26" ht="16.5" hidden="1" customHeight="1" x14ac:dyDescent="0.25">
      <c r="A508" s="14" t="str">
        <f t="shared" si="21"/>
        <v>2019_11_21300002</v>
      </c>
      <c r="B508" s="18">
        <v>2019</v>
      </c>
      <c r="C508" s="14">
        <v>21300002</v>
      </c>
      <c r="D508" s="16">
        <v>43676</v>
      </c>
      <c r="E508" s="14">
        <v>11</v>
      </c>
      <c r="F508" s="14" t="s">
        <v>556</v>
      </c>
      <c r="G508" s="18" t="s">
        <v>561</v>
      </c>
      <c r="H508" s="14" t="s">
        <v>38</v>
      </c>
      <c r="I508" s="14" t="s">
        <v>39</v>
      </c>
      <c r="J508" s="14" t="str">
        <f t="shared" si="23"/>
        <v>Natural</v>
      </c>
      <c r="K508" s="14" t="s">
        <v>40</v>
      </c>
      <c r="L508" s="14">
        <v>138.9</v>
      </c>
      <c r="N508" s="33">
        <v>0.157</v>
      </c>
      <c r="O508" s="24">
        <v>8.14</v>
      </c>
      <c r="P508" s="24">
        <v>25.2</v>
      </c>
      <c r="Q508" s="24">
        <v>9.1</v>
      </c>
      <c r="R508" s="24">
        <v>2</v>
      </c>
      <c r="S508" s="24">
        <v>6.0869999999999997</v>
      </c>
      <c r="T508" s="24">
        <v>0.26</v>
      </c>
      <c r="U508" s="24">
        <v>2.5000000000000001E-2</v>
      </c>
      <c r="V508" s="24">
        <v>1.115</v>
      </c>
      <c r="W508" s="24">
        <v>2.01E-2</v>
      </c>
      <c r="X508" s="24">
        <v>7.0000000000000007E-2</v>
      </c>
      <c r="Y508" s="24">
        <v>1.8E-3</v>
      </c>
      <c r="Z508" s="24">
        <v>22.355</v>
      </c>
    </row>
    <row r="509" spans="1:26" ht="16.5" hidden="1" customHeight="1" x14ac:dyDescent="0.25">
      <c r="A509" s="14" t="str">
        <f t="shared" si="21"/>
        <v>2019_11_21570001</v>
      </c>
      <c r="B509" s="18">
        <v>2019</v>
      </c>
      <c r="C509" s="14">
        <v>21570001</v>
      </c>
      <c r="D509" s="16">
        <v>43676</v>
      </c>
      <c r="E509" s="14">
        <v>11</v>
      </c>
      <c r="F509" s="14" t="s">
        <v>425</v>
      </c>
      <c r="G509" s="18" t="str">
        <f t="shared" si="22"/>
        <v>Pleasant Creek</v>
      </c>
      <c r="H509" s="14" t="e">
        <v>#N/A</v>
      </c>
      <c r="I509" s="14" t="e">
        <v>#N/A</v>
      </c>
      <c r="J509" s="14" t="e">
        <f t="shared" si="23"/>
        <v>#N/A</v>
      </c>
      <c r="K509" s="14" t="e">
        <v>#N/A</v>
      </c>
      <c r="L509" s="14">
        <v>55.5</v>
      </c>
      <c r="N509" s="33">
        <v>0.04</v>
      </c>
      <c r="O509" s="24">
        <v>8.31</v>
      </c>
      <c r="P509" s="24">
        <v>25.7</v>
      </c>
      <c r="Q509" s="24">
        <v>9.83</v>
      </c>
      <c r="R509" s="24">
        <v>8.2100000000000009</v>
      </c>
      <c r="S509" s="24">
        <v>7.2759999999999998</v>
      </c>
      <c r="T509" s="24">
        <v>-0.04</v>
      </c>
      <c r="U509" s="24">
        <v>0.192</v>
      </c>
      <c r="V509" s="24">
        <v>1.484</v>
      </c>
      <c r="W509" s="24">
        <v>1.12E-2</v>
      </c>
      <c r="X509" s="24">
        <v>4.4999999999999998E-2</v>
      </c>
      <c r="Y509" s="24">
        <v>4.4999999999999997E-3</v>
      </c>
      <c r="Z509" s="24">
        <v>6.851</v>
      </c>
    </row>
    <row r="510" spans="1:26" ht="16.5" hidden="1" customHeight="1" x14ac:dyDescent="0.25">
      <c r="A510" s="14" t="str">
        <f t="shared" si="21"/>
        <v>2019_11_21830001</v>
      </c>
      <c r="B510" s="18">
        <v>2019</v>
      </c>
      <c r="C510" s="14">
        <v>21830001</v>
      </c>
      <c r="D510" s="16">
        <v>43676</v>
      </c>
      <c r="E510" s="14">
        <v>11</v>
      </c>
      <c r="F510" s="14" t="s">
        <v>401</v>
      </c>
      <c r="G510" s="18" t="str">
        <f t="shared" si="22"/>
        <v>Prairie Rose</v>
      </c>
      <c r="H510" s="14" t="s">
        <v>33</v>
      </c>
      <c r="I510" s="14" t="s">
        <v>34</v>
      </c>
      <c r="J510" s="14" t="str">
        <f t="shared" si="23"/>
        <v>Impoundment</v>
      </c>
      <c r="K510" s="14" t="s">
        <v>357</v>
      </c>
      <c r="L510" s="14">
        <v>25</v>
      </c>
      <c r="N510" s="33">
        <v>0</v>
      </c>
      <c r="O510" s="24">
        <v>9.15</v>
      </c>
      <c r="P510" s="24">
        <v>26.1</v>
      </c>
      <c r="Q510" s="24">
        <v>5.96</v>
      </c>
      <c r="R510" s="24">
        <v>8.01</v>
      </c>
      <c r="S510" s="24">
        <v>6.9640000000000004</v>
      </c>
      <c r="T510" s="24">
        <v>7.0000000000000007E-2</v>
      </c>
      <c r="U510" s="24">
        <v>0.315</v>
      </c>
      <c r="V510" s="24">
        <v>1.8839999999999999</v>
      </c>
      <c r="W510" s="24">
        <v>9.7000000000000003E-3</v>
      </c>
      <c r="X510" s="24">
        <v>3.5999999999999997E-2</v>
      </c>
      <c r="Y510" s="24">
        <v>4.1000000000000003E-3</v>
      </c>
      <c r="Z510" s="24">
        <v>10.813000000000001</v>
      </c>
    </row>
    <row r="511" spans="1:26" ht="16.5" hidden="1" customHeight="1" x14ac:dyDescent="0.25">
      <c r="A511" s="14" t="str">
        <f t="shared" si="21"/>
        <v>2019_11_21590001</v>
      </c>
      <c r="B511" s="18">
        <v>2019</v>
      </c>
      <c r="C511" s="14">
        <v>21590001</v>
      </c>
      <c r="D511" s="16">
        <v>43676</v>
      </c>
      <c r="E511" s="14">
        <v>11</v>
      </c>
      <c r="F511" s="14" t="s">
        <v>435</v>
      </c>
      <c r="G511" s="18" t="str">
        <f t="shared" si="22"/>
        <v>Red Haw</v>
      </c>
      <c r="H511" s="14" t="s">
        <v>33</v>
      </c>
      <c r="I511" s="14" t="s">
        <v>34</v>
      </c>
      <c r="J511" s="14" t="str">
        <f t="shared" si="23"/>
        <v>Impoundment</v>
      </c>
      <c r="K511" s="14" t="s">
        <v>35</v>
      </c>
      <c r="L511" s="14">
        <v>35.6</v>
      </c>
      <c r="N511" s="33">
        <v>3.5000000000000003E-2</v>
      </c>
      <c r="O511" s="24">
        <v>7.88</v>
      </c>
      <c r="P511" s="24">
        <v>24</v>
      </c>
      <c r="Q511" s="24">
        <v>3.68</v>
      </c>
      <c r="R511" s="24">
        <v>5.23</v>
      </c>
      <c r="S511" s="24">
        <v>8.49</v>
      </c>
      <c r="T511" s="24">
        <v>0.06</v>
      </c>
      <c r="U511" s="24">
        <v>8.1000000000000003E-2</v>
      </c>
      <c r="V511" s="24">
        <v>1.131</v>
      </c>
      <c r="W511" s="24">
        <v>4.4200000000000003E-2</v>
      </c>
      <c r="X511" s="24">
        <v>8.4000000000000005E-2</v>
      </c>
      <c r="Y511" s="24">
        <v>1.2999999999999999E-3</v>
      </c>
      <c r="Z511" s="24">
        <v>4.7530000000000001</v>
      </c>
    </row>
    <row r="512" spans="1:26" ht="16.5" hidden="1" customHeight="1" x14ac:dyDescent="0.25">
      <c r="A512" s="14" t="str">
        <f t="shared" si="21"/>
        <v>2019_11_21500001</v>
      </c>
      <c r="B512" s="18">
        <v>2019</v>
      </c>
      <c r="C512" s="14">
        <v>21500001</v>
      </c>
      <c r="D512" s="16">
        <v>43676</v>
      </c>
      <c r="E512" s="14">
        <v>11</v>
      </c>
      <c r="F512" s="14" t="s">
        <v>54</v>
      </c>
      <c r="G512" s="18" t="str">
        <f t="shared" si="22"/>
        <v>Rock Creek</v>
      </c>
      <c r="H512" s="14" t="s">
        <v>33</v>
      </c>
      <c r="I512" s="14" t="s">
        <v>34</v>
      </c>
      <c r="J512" s="14" t="str">
        <f t="shared" si="23"/>
        <v>Impoundment</v>
      </c>
      <c r="K512" s="14" t="s">
        <v>35</v>
      </c>
      <c r="L512" s="14">
        <v>17.8</v>
      </c>
      <c r="N512" s="33">
        <v>0.188</v>
      </c>
      <c r="O512" s="24">
        <v>8.19</v>
      </c>
      <c r="P512" s="24">
        <v>22.5</v>
      </c>
      <c r="Q512" s="24">
        <v>3.71</v>
      </c>
      <c r="R512" s="24">
        <v>19.600000000000001</v>
      </c>
      <c r="S512" s="24">
        <v>5.61</v>
      </c>
      <c r="T512" s="24">
        <v>0.04</v>
      </c>
      <c r="U512" s="24">
        <v>0.27600000000000002</v>
      </c>
      <c r="V512" s="24">
        <v>2.6560000000000001</v>
      </c>
      <c r="W512" s="24">
        <v>7.4800000000000005E-2</v>
      </c>
      <c r="X512" s="24">
        <v>0.45700000000000002</v>
      </c>
      <c r="Y512" s="24">
        <v>7.8E-2</v>
      </c>
      <c r="Z512" s="24">
        <v>11.510999999999999</v>
      </c>
    </row>
    <row r="513" spans="1:26" ht="16.5" hidden="1" customHeight="1" x14ac:dyDescent="0.25">
      <c r="A513" s="14" t="str">
        <f t="shared" si="21"/>
        <v>2019_11_21390001</v>
      </c>
      <c r="B513" s="18">
        <v>2019</v>
      </c>
      <c r="C513" s="14">
        <v>21390001</v>
      </c>
      <c r="D513" s="16">
        <v>43676</v>
      </c>
      <c r="E513" s="14">
        <v>11</v>
      </c>
      <c r="F513" s="14" t="s">
        <v>557</v>
      </c>
      <c r="G513" s="18" t="str">
        <f t="shared" si="22"/>
        <v>Springbrook Beach</v>
      </c>
      <c r="H513" s="14" t="s">
        <v>33</v>
      </c>
      <c r="I513" s="14" t="s">
        <v>34</v>
      </c>
      <c r="J513" s="14" t="str">
        <f t="shared" si="23"/>
        <v>Impoundment</v>
      </c>
      <c r="K513" s="14" t="s">
        <v>35</v>
      </c>
      <c r="L513" s="14">
        <v>22.5</v>
      </c>
      <c r="N513" s="33">
        <v>0</v>
      </c>
      <c r="O513" s="24">
        <v>8.67</v>
      </c>
      <c r="P513" s="24">
        <v>26.7</v>
      </c>
      <c r="Q513" s="24">
        <v>8.07</v>
      </c>
      <c r="R513" s="24">
        <v>5.21</v>
      </c>
      <c r="S513" s="24">
        <v>6.617</v>
      </c>
      <c r="T513" s="24">
        <v>0.15</v>
      </c>
      <c r="U513" s="24">
        <v>0.20100000000000001</v>
      </c>
      <c r="V513" s="24">
        <v>2.363</v>
      </c>
      <c r="W513" s="24">
        <v>1.84E-2</v>
      </c>
      <c r="X513" s="24">
        <v>0.49</v>
      </c>
      <c r="Y513" s="24">
        <v>6.3200000000000006E-2</v>
      </c>
      <c r="Z513" s="24">
        <v>8.1159999999999997</v>
      </c>
    </row>
    <row r="514" spans="1:26" ht="16.5" hidden="1" customHeight="1" x14ac:dyDescent="0.25">
      <c r="A514" s="14" t="str">
        <f t="shared" si="21"/>
        <v>2019_11_21300003</v>
      </c>
      <c r="B514" s="18">
        <v>2019</v>
      </c>
      <c r="C514" s="14">
        <v>21300003</v>
      </c>
      <c r="D514" s="16">
        <v>43676</v>
      </c>
      <c r="E514" s="14">
        <v>11</v>
      </c>
      <c r="F514" s="14" t="s">
        <v>558</v>
      </c>
      <c r="G514" s="18" t="s">
        <v>561</v>
      </c>
      <c r="H514" s="14" t="s">
        <v>38</v>
      </c>
      <c r="I514" s="14" t="s">
        <v>39</v>
      </c>
      <c r="J514" s="14" t="str">
        <f t="shared" si="23"/>
        <v>Natural</v>
      </c>
      <c r="K514" s="14" t="s">
        <v>40</v>
      </c>
      <c r="L514" s="14">
        <v>138.9</v>
      </c>
      <c r="N514" s="33">
        <v>0.15</v>
      </c>
      <c r="O514" s="24">
        <v>8.1</v>
      </c>
      <c r="P514" s="24">
        <v>24</v>
      </c>
      <c r="Q514" s="24">
        <v>9.6999999999999993</v>
      </c>
      <c r="R514" s="24">
        <v>5</v>
      </c>
      <c r="S514" s="24">
        <v>7.585</v>
      </c>
      <c r="T514" s="24">
        <v>7.0000000000000007E-2</v>
      </c>
      <c r="U514" s="24">
        <v>0.18099999999999999</v>
      </c>
      <c r="V514" s="24">
        <v>1.383</v>
      </c>
      <c r="W514" s="24">
        <v>1.49E-2</v>
      </c>
      <c r="X514" s="24">
        <v>6.8000000000000005E-2</v>
      </c>
      <c r="Y514" s="24">
        <v>1.4E-3</v>
      </c>
      <c r="Z514" s="24">
        <v>23.225999999999999</v>
      </c>
    </row>
    <row r="515" spans="1:26" ht="16.5" hidden="1" customHeight="1" x14ac:dyDescent="0.25">
      <c r="A515" s="14" t="str">
        <f t="shared" ref="A515:A578" si="24">B515&amp;"_"&amp;E515&amp;"_"&amp;C515</f>
        <v>2019_11_21860001</v>
      </c>
      <c r="B515" s="18">
        <v>2019</v>
      </c>
      <c r="C515" s="14">
        <v>21860001</v>
      </c>
      <c r="D515" s="16">
        <v>43676</v>
      </c>
      <c r="E515" s="14">
        <v>11</v>
      </c>
      <c r="F515" s="14" t="s">
        <v>364</v>
      </c>
      <c r="G515" s="18" t="str">
        <f t="shared" ref="G515:G578" si="25">F515</f>
        <v>Union Grove</v>
      </c>
      <c r="H515" s="14" t="s">
        <v>33</v>
      </c>
      <c r="I515" s="14" t="s">
        <v>34</v>
      </c>
      <c r="J515" s="14" t="str">
        <f t="shared" ref="J515:J577" si="26">I515</f>
        <v>Impoundment</v>
      </c>
      <c r="K515" s="14" t="s">
        <v>35</v>
      </c>
      <c r="L515" s="14">
        <v>20</v>
      </c>
      <c r="N515" s="33">
        <v>0.5</v>
      </c>
      <c r="O515" s="24">
        <v>8.5</v>
      </c>
      <c r="P515" s="24">
        <v>25</v>
      </c>
      <c r="Q515" s="24">
        <v>11.35</v>
      </c>
      <c r="R515" s="24">
        <v>12.4</v>
      </c>
      <c r="S515" s="24">
        <v>5.9850000000000003</v>
      </c>
      <c r="T515" s="24">
        <v>0.19</v>
      </c>
      <c r="U515" s="24">
        <v>0.308</v>
      </c>
      <c r="V515" s="24">
        <v>2.6989999999999998</v>
      </c>
      <c r="W515" s="24">
        <v>3.5299999999999998E-2</v>
      </c>
      <c r="X515" s="24">
        <v>1.0720000000000001</v>
      </c>
      <c r="Y515" s="24">
        <v>0.1071</v>
      </c>
      <c r="Z515" s="24">
        <v>12.074999999999999</v>
      </c>
    </row>
    <row r="516" spans="1:26" ht="16.5" hidden="1" customHeight="1" x14ac:dyDescent="0.25">
      <c r="A516" s="14" t="str">
        <f t="shared" si="24"/>
        <v>2019_11_21690001</v>
      </c>
      <c r="B516" s="18">
        <v>2019</v>
      </c>
      <c r="C516" s="14">
        <v>21690001</v>
      </c>
      <c r="D516" s="16">
        <v>43676</v>
      </c>
      <c r="E516" s="14">
        <v>11</v>
      </c>
      <c r="F516" s="14" t="s">
        <v>209</v>
      </c>
      <c r="G516" s="18" t="str">
        <f t="shared" si="25"/>
        <v>Viking Lake</v>
      </c>
      <c r="H516" s="14" t="s">
        <v>33</v>
      </c>
      <c r="I516" s="14" t="s">
        <v>34</v>
      </c>
      <c r="J516" s="14" t="str">
        <f t="shared" si="26"/>
        <v>Impoundment</v>
      </c>
      <c r="K516" s="14" t="s">
        <v>35</v>
      </c>
      <c r="L516" s="14">
        <v>42.3</v>
      </c>
      <c r="N516" s="25"/>
      <c r="O516" s="24" t="s">
        <v>311</v>
      </c>
      <c r="Q516" s="24" t="s">
        <v>540</v>
      </c>
      <c r="S516" s="24" t="s">
        <v>540</v>
      </c>
      <c r="T516" s="24" t="s">
        <v>540</v>
      </c>
      <c r="U516" s="24" t="s">
        <v>540</v>
      </c>
      <c r="V516" s="24" t="s">
        <v>540</v>
      </c>
      <c r="W516" s="24" t="s">
        <v>540</v>
      </c>
      <c r="X516" s="24" t="s">
        <v>540</v>
      </c>
      <c r="Y516" s="24" t="s">
        <v>540</v>
      </c>
      <c r="Z516" s="24" t="s">
        <v>540</v>
      </c>
    </row>
    <row r="517" spans="1:26" ht="16.5" hidden="1" customHeight="1" x14ac:dyDescent="0.25">
      <c r="A517" s="14" t="str">
        <f t="shared" si="24"/>
        <v>2019_12_21280001</v>
      </c>
      <c r="B517" s="18">
        <v>2019</v>
      </c>
      <c r="C517" s="14">
        <v>21280001</v>
      </c>
      <c r="D517" s="16">
        <v>43683</v>
      </c>
      <c r="E517" s="14">
        <v>12</v>
      </c>
      <c r="F517" s="14" t="s">
        <v>546</v>
      </c>
      <c r="G517" s="18" t="str">
        <f t="shared" si="25"/>
        <v>Backbone Beach</v>
      </c>
      <c r="H517" s="14" t="s">
        <v>33</v>
      </c>
      <c r="I517" s="14" t="s">
        <v>34</v>
      </c>
      <c r="J517" s="14" t="str">
        <f t="shared" si="26"/>
        <v>Impoundment</v>
      </c>
      <c r="K517" s="14" t="s">
        <v>35</v>
      </c>
      <c r="L517" s="14">
        <v>9</v>
      </c>
      <c r="N517" s="33">
        <v>0.34300000000000003</v>
      </c>
      <c r="O517" s="32">
        <v>8.19</v>
      </c>
      <c r="P517" s="24">
        <v>26.2</v>
      </c>
      <c r="Q517" s="24">
        <v>13.27</v>
      </c>
      <c r="R517" s="24">
        <v>14.3</v>
      </c>
      <c r="S517" s="24">
        <v>3.831</v>
      </c>
      <c r="T517" s="24">
        <v>0.05</v>
      </c>
      <c r="U517" s="24">
        <v>4.2999999999999997E-2</v>
      </c>
      <c r="V517" s="24">
        <v>0.78100000000000003</v>
      </c>
      <c r="W517" s="24">
        <v>3.73E-2</v>
      </c>
      <c r="X517" s="24">
        <v>4.7089999999999996</v>
      </c>
      <c r="Y517" s="24">
        <v>5.8400000000000001E-2</v>
      </c>
      <c r="Z517" s="24">
        <v>13.878</v>
      </c>
    </row>
    <row r="518" spans="1:26" ht="16.5" hidden="1" customHeight="1" x14ac:dyDescent="0.25">
      <c r="A518" s="14" t="str">
        <f t="shared" si="24"/>
        <v>2019_12_21350001</v>
      </c>
      <c r="B518" s="18">
        <v>2019</v>
      </c>
      <c r="C518" s="14">
        <v>21350001</v>
      </c>
      <c r="D518" s="16">
        <v>43683</v>
      </c>
      <c r="E518" s="14">
        <v>12</v>
      </c>
      <c r="F518" s="18" t="s">
        <v>32</v>
      </c>
      <c r="G518" s="18" t="str">
        <f t="shared" si="25"/>
        <v>Beeds Lake</v>
      </c>
      <c r="H518" s="14" t="s">
        <v>33</v>
      </c>
      <c r="I518" s="14" t="s">
        <v>34</v>
      </c>
      <c r="J518" s="14" t="str">
        <f t="shared" si="26"/>
        <v>Impoundment</v>
      </c>
      <c r="K518" s="14" t="s">
        <v>35</v>
      </c>
      <c r="L518" s="14">
        <v>24.6</v>
      </c>
      <c r="N518" s="33">
        <v>1.1100000000000001</v>
      </c>
      <c r="O518" s="32">
        <v>8.2799999999999994</v>
      </c>
      <c r="P518" s="24">
        <v>25.8</v>
      </c>
      <c r="Q518" s="24">
        <v>9.25</v>
      </c>
      <c r="R518" s="24">
        <v>13.7</v>
      </c>
      <c r="S518" s="24">
        <v>6.1749999999999998</v>
      </c>
      <c r="T518" s="24">
        <v>4.2999999999999997E-2</v>
      </c>
      <c r="U518" s="24">
        <v>0.184</v>
      </c>
      <c r="V518" s="24">
        <v>1.5920000000000001</v>
      </c>
      <c r="W518" s="24">
        <v>6.2700000000000006E-2</v>
      </c>
      <c r="X518" s="24">
        <v>0.48099999999999998</v>
      </c>
      <c r="Y518" s="24">
        <v>5.0700000000000002E-2</v>
      </c>
      <c r="Z518" s="24">
        <v>11.872999999999999</v>
      </c>
    </row>
    <row r="519" spans="1:26" ht="16.5" hidden="1" customHeight="1" x14ac:dyDescent="0.25">
      <c r="A519" s="14" t="str">
        <f t="shared" si="24"/>
        <v>2019_12_21770001</v>
      </c>
      <c r="B519" s="18">
        <v>2019</v>
      </c>
      <c r="C519" s="14">
        <v>21770001</v>
      </c>
      <c r="D519" s="16">
        <v>43683</v>
      </c>
      <c r="E519" s="14">
        <v>12</v>
      </c>
      <c r="F519" s="18" t="s">
        <v>196</v>
      </c>
      <c r="G519" s="18" t="str">
        <f t="shared" si="25"/>
        <v>Big Creek</v>
      </c>
      <c r="H519" s="14" t="s">
        <v>33</v>
      </c>
      <c r="I519" s="14" t="s">
        <v>34</v>
      </c>
      <c r="J519" s="14" t="str">
        <f t="shared" si="26"/>
        <v>Impoundment</v>
      </c>
      <c r="K519" s="14" t="s">
        <v>40</v>
      </c>
      <c r="L519" s="14">
        <v>19.399999999999999</v>
      </c>
      <c r="N519" s="33">
        <v>0.47699999999999998</v>
      </c>
      <c r="O519" s="32">
        <v>8.2200000000000006</v>
      </c>
      <c r="P519" s="24">
        <v>25.7</v>
      </c>
      <c r="Q519" s="24">
        <v>10.38</v>
      </c>
      <c r="R519" s="24">
        <v>8.2799999999999994</v>
      </c>
      <c r="S519" s="24">
        <v>4.97</v>
      </c>
      <c r="T519" s="24">
        <v>7.0000000000000001E-3</v>
      </c>
      <c r="U519" s="24">
        <v>7.1999999999999995E-2</v>
      </c>
      <c r="V519" s="24">
        <v>0.94699999999999995</v>
      </c>
      <c r="W519" s="24">
        <v>4.9500000000000002E-2</v>
      </c>
      <c r="X519" s="24">
        <v>3.6789999999999998</v>
      </c>
      <c r="Y519" s="24">
        <v>7.5399999999999995E-2</v>
      </c>
      <c r="Z519" s="24">
        <v>18.07</v>
      </c>
    </row>
    <row r="520" spans="1:26" ht="16.5" hidden="1" customHeight="1" x14ac:dyDescent="0.25">
      <c r="A520" s="14" t="str">
        <f t="shared" si="24"/>
        <v>2019_12_21810002</v>
      </c>
      <c r="B520" s="18">
        <v>2019</v>
      </c>
      <c r="C520" s="14">
        <v>21810002</v>
      </c>
      <c r="D520" s="16">
        <v>43683</v>
      </c>
      <c r="E520" s="14">
        <v>12</v>
      </c>
      <c r="F520" s="18" t="s">
        <v>37</v>
      </c>
      <c r="G520" s="18" t="s">
        <v>37</v>
      </c>
      <c r="H520" s="14" t="s">
        <v>38</v>
      </c>
      <c r="I520" s="14" t="s">
        <v>39</v>
      </c>
      <c r="J520" s="14" t="str">
        <f t="shared" si="26"/>
        <v>Natural</v>
      </c>
      <c r="K520" s="14" t="s">
        <v>40</v>
      </c>
      <c r="L520" s="14">
        <v>15.1</v>
      </c>
      <c r="N520" s="33">
        <v>0.40699999999999997</v>
      </c>
      <c r="O520" s="32">
        <v>8.42</v>
      </c>
      <c r="P520" s="24">
        <v>25.2</v>
      </c>
      <c r="Q520" s="24">
        <v>8.3000000000000007</v>
      </c>
      <c r="R520" s="24">
        <v>23.8</v>
      </c>
      <c r="S520" s="24">
        <v>6.6210000000000004</v>
      </c>
      <c r="T520" s="24">
        <v>2.4E-2</v>
      </c>
      <c r="U520" s="24">
        <v>0.57699999999999996</v>
      </c>
      <c r="V520" s="24">
        <v>2.2469999999999999</v>
      </c>
      <c r="W520" s="24">
        <v>2.63E-2</v>
      </c>
      <c r="X520" s="24">
        <v>3.3000000000000002E-2</v>
      </c>
      <c r="Y520" s="24">
        <v>1.49E-2</v>
      </c>
      <c r="Z520" s="24">
        <v>19.035</v>
      </c>
    </row>
    <row r="521" spans="1:26" ht="16.5" hidden="1" customHeight="1" x14ac:dyDescent="0.25">
      <c r="A521" s="14" t="str">
        <f t="shared" si="24"/>
        <v>2019_12_21930001</v>
      </c>
      <c r="B521" s="18">
        <v>2019</v>
      </c>
      <c r="C521" s="14">
        <v>21930001</v>
      </c>
      <c r="D521" s="16">
        <v>43683</v>
      </c>
      <c r="E521" s="14">
        <v>12</v>
      </c>
      <c r="F521" s="14" t="s">
        <v>547</v>
      </c>
      <c r="G521" s="18" t="str">
        <f t="shared" si="25"/>
        <v>Bob White Beach</v>
      </c>
      <c r="H521" s="14" t="e">
        <v>#N/A</v>
      </c>
      <c r="I521" s="14" t="e">
        <v>#N/A</v>
      </c>
      <c r="J521" s="14" t="e">
        <f t="shared" si="26"/>
        <v>#N/A</v>
      </c>
      <c r="K521" s="14" t="e">
        <v>#N/A</v>
      </c>
      <c r="L521" s="14" t="e">
        <v>#N/A</v>
      </c>
      <c r="N521" s="25"/>
      <c r="P521" s="24">
        <v>28.4</v>
      </c>
      <c r="Q521" s="24">
        <v>6.7</v>
      </c>
      <c r="R521" s="24">
        <v>49.5</v>
      </c>
      <c r="S521" s="24" t="s">
        <v>540</v>
      </c>
      <c r="T521" s="24" t="s">
        <v>540</v>
      </c>
      <c r="U521" s="24" t="s">
        <v>540</v>
      </c>
      <c r="V521" s="24" t="s">
        <v>540</v>
      </c>
      <c r="W521" s="24" t="s">
        <v>540</v>
      </c>
      <c r="X521" s="24" t="s">
        <v>540</v>
      </c>
      <c r="Y521" s="24" t="s">
        <v>540</v>
      </c>
      <c r="Z521" s="24" t="s">
        <v>540</v>
      </c>
    </row>
    <row r="522" spans="1:26" ht="16.5" hidden="1" customHeight="1" x14ac:dyDescent="0.25">
      <c r="A522" s="14" t="str">
        <f t="shared" si="24"/>
        <v>2019_12_21940001</v>
      </c>
      <c r="B522" s="18">
        <v>2019</v>
      </c>
      <c r="C522" s="14">
        <v>21940001</v>
      </c>
      <c r="D522" s="16">
        <v>43683</v>
      </c>
      <c r="E522" s="14">
        <v>12</v>
      </c>
      <c r="F522" s="18" t="s">
        <v>42</v>
      </c>
      <c r="G522" s="18" t="str">
        <f t="shared" si="25"/>
        <v>Brushy Creek</v>
      </c>
      <c r="H522" s="14" t="s">
        <v>33</v>
      </c>
      <c r="I522" s="14" t="s">
        <v>34</v>
      </c>
      <c r="J522" s="14" t="str">
        <f t="shared" si="26"/>
        <v>Impoundment</v>
      </c>
      <c r="K522" s="14" t="s">
        <v>40</v>
      </c>
      <c r="L522" s="14">
        <v>77.5</v>
      </c>
      <c r="N522" s="33">
        <v>9.7000000000000003E-2</v>
      </c>
      <c r="O522" s="32">
        <v>8.0399999999999991</v>
      </c>
      <c r="P522" s="24">
        <v>25.2</v>
      </c>
      <c r="Q522" s="24">
        <v>10.63</v>
      </c>
      <c r="R522" s="24">
        <v>1.5</v>
      </c>
      <c r="S522" s="24">
        <v>33.79</v>
      </c>
      <c r="T522" s="24">
        <v>0.17299999999999999</v>
      </c>
      <c r="U522" s="24">
        <v>0.08</v>
      </c>
      <c r="V522" s="24">
        <v>0.42</v>
      </c>
      <c r="W522" s="24">
        <v>2.9700000000000001E-2</v>
      </c>
      <c r="X522" s="24">
        <v>11.592000000000001</v>
      </c>
      <c r="Y522" s="24">
        <v>8.8499999999999995E-2</v>
      </c>
      <c r="Z522" s="24">
        <v>14.875</v>
      </c>
    </row>
    <row r="523" spans="1:26" ht="16.5" hidden="1" customHeight="1" x14ac:dyDescent="0.25">
      <c r="A523" s="14" t="str">
        <f t="shared" si="24"/>
        <v>2019_12_21170001</v>
      </c>
      <c r="B523" s="18">
        <v>2019</v>
      </c>
      <c r="C523" s="14">
        <v>21170001</v>
      </c>
      <c r="D523" s="16">
        <v>43683</v>
      </c>
      <c r="E523" s="14">
        <v>12</v>
      </c>
      <c r="F523" s="18" t="s">
        <v>44</v>
      </c>
      <c r="G523" s="18" t="s">
        <v>44</v>
      </c>
      <c r="H523" s="14" t="s">
        <v>38</v>
      </c>
      <c r="I523" s="14" t="s">
        <v>39</v>
      </c>
      <c r="J523" s="14" t="str">
        <f t="shared" si="26"/>
        <v>Natural</v>
      </c>
      <c r="K523" s="14" t="s">
        <v>40</v>
      </c>
      <c r="L523" s="14">
        <v>9.6</v>
      </c>
      <c r="N523" s="33">
        <v>2.1549999999999998</v>
      </c>
      <c r="O523" s="32">
        <v>8.3800000000000008</v>
      </c>
      <c r="P523" s="24">
        <v>27.3</v>
      </c>
      <c r="Q523" s="24">
        <v>7.61</v>
      </c>
      <c r="R523" s="24">
        <v>25.1</v>
      </c>
      <c r="S523" s="24">
        <v>8.7799999999999994</v>
      </c>
      <c r="T523" s="24">
        <v>4.4999999999999998E-2</v>
      </c>
      <c r="U523" s="24">
        <v>7.6999999999999999E-2</v>
      </c>
      <c r="V523" s="24">
        <v>1.62</v>
      </c>
      <c r="W523" s="24">
        <v>1.6E-2</v>
      </c>
      <c r="X523" s="24">
        <v>3.1E-2</v>
      </c>
      <c r="Y523" s="24">
        <v>5.7999999999999996E-3</v>
      </c>
      <c r="Z523" s="24">
        <v>12.786</v>
      </c>
    </row>
    <row r="524" spans="1:26" ht="16.5" hidden="1" customHeight="1" x14ac:dyDescent="0.25">
      <c r="A524" s="14" t="str">
        <f t="shared" si="24"/>
        <v>2019_12_21300005</v>
      </c>
      <c r="B524" s="18">
        <v>2019</v>
      </c>
      <c r="C524" s="14">
        <v>21300005</v>
      </c>
      <c r="D524" s="16">
        <v>43683</v>
      </c>
      <c r="E524" s="14">
        <v>12</v>
      </c>
      <c r="F524" s="14" t="s">
        <v>548</v>
      </c>
      <c r="G524" s="18" t="str">
        <f t="shared" si="25"/>
        <v>Crandall’s Beach</v>
      </c>
      <c r="H524" s="14" t="s">
        <v>38</v>
      </c>
      <c r="I524" s="14" t="s">
        <v>39</v>
      </c>
      <c r="J524" s="14" t="str">
        <f t="shared" si="26"/>
        <v>Natural</v>
      </c>
      <c r="K524" s="14" t="s">
        <v>40</v>
      </c>
      <c r="L524" s="14">
        <v>22.5</v>
      </c>
      <c r="N524" s="33">
        <v>4.5369999999999999</v>
      </c>
      <c r="O524" s="32">
        <v>8.3000000000000007</v>
      </c>
      <c r="P524" s="24">
        <v>24.2</v>
      </c>
      <c r="Q524" s="24">
        <v>8.51</v>
      </c>
      <c r="R524" s="24">
        <v>10.9</v>
      </c>
      <c r="S524" s="24">
        <v>6.0590000000000002</v>
      </c>
      <c r="T524" s="24">
        <v>0.03</v>
      </c>
      <c r="U524" s="24">
        <v>6.7000000000000004E-2</v>
      </c>
      <c r="V524" s="24">
        <v>1.3560000000000001</v>
      </c>
      <c r="W524" s="24">
        <v>4.7899999999999998E-2</v>
      </c>
      <c r="X524" s="24">
        <v>3.5999999999999997E-2</v>
      </c>
      <c r="Y524" s="24">
        <v>4.4999999999999997E-3</v>
      </c>
      <c r="Z524" s="24">
        <v>13.512</v>
      </c>
    </row>
    <row r="525" spans="1:26" ht="16.5" hidden="1" customHeight="1" x14ac:dyDescent="0.25">
      <c r="A525" s="14" t="str">
        <f t="shared" si="24"/>
        <v>2019_12_21810001</v>
      </c>
      <c r="B525" s="18">
        <v>2019</v>
      </c>
      <c r="C525" s="14">
        <v>21810001</v>
      </c>
      <c r="D525" s="16">
        <v>43683</v>
      </c>
      <c r="E525" s="14">
        <v>12</v>
      </c>
      <c r="F525" s="14" t="s">
        <v>539</v>
      </c>
      <c r="G525" s="18" t="s">
        <v>37</v>
      </c>
      <c r="H525" s="14" t="s">
        <v>38</v>
      </c>
      <c r="I525" s="14" t="s">
        <v>39</v>
      </c>
      <c r="J525" s="14" t="str">
        <f t="shared" si="26"/>
        <v>Natural</v>
      </c>
      <c r="K525" s="14" t="s">
        <v>40</v>
      </c>
      <c r="L525" s="14">
        <v>15.1</v>
      </c>
      <c r="N525" s="33">
        <v>0.28199999999999997</v>
      </c>
      <c r="O525" s="32">
        <v>8.5</v>
      </c>
      <c r="P525" s="24">
        <v>26.3</v>
      </c>
      <c r="Q525" s="24">
        <v>9.8699999999999992</v>
      </c>
      <c r="R525" s="24">
        <v>24.2</v>
      </c>
      <c r="S525" s="24">
        <v>6.9980000000000002</v>
      </c>
      <c r="T525" s="24">
        <v>2.5000000000000001E-2</v>
      </c>
      <c r="U525" s="24">
        <v>0.224</v>
      </c>
      <c r="V525" s="24">
        <v>1.978</v>
      </c>
      <c r="W525" s="24">
        <v>1.55E-2</v>
      </c>
      <c r="X525" s="24">
        <v>3.5000000000000003E-2</v>
      </c>
      <c r="Y525" s="24">
        <v>1.43E-2</v>
      </c>
      <c r="Z525" s="24">
        <v>18.422999999999998</v>
      </c>
    </row>
    <row r="526" spans="1:26" ht="16.5" hidden="1" customHeight="1" x14ac:dyDescent="0.25">
      <c r="A526" s="14" t="str">
        <f t="shared" si="24"/>
        <v>2019_12_21300004</v>
      </c>
      <c r="B526" s="18">
        <v>2019</v>
      </c>
      <c r="C526" s="14">
        <v>21300004</v>
      </c>
      <c r="D526" s="16">
        <v>43683</v>
      </c>
      <c r="E526" s="14">
        <v>12</v>
      </c>
      <c r="F526" s="18" t="s">
        <v>549</v>
      </c>
      <c r="G526" s="18" t="s">
        <v>561</v>
      </c>
      <c r="H526" s="14" t="s">
        <v>38</v>
      </c>
      <c r="I526" s="14" t="s">
        <v>39</v>
      </c>
      <c r="J526" s="14" t="str">
        <f t="shared" si="26"/>
        <v>Natural</v>
      </c>
      <c r="K526" s="14" t="s">
        <v>40</v>
      </c>
      <c r="L526" s="14">
        <v>138.9</v>
      </c>
      <c r="N526" s="33">
        <v>0.29199999999999998</v>
      </c>
      <c r="O526" s="32">
        <v>8.33</v>
      </c>
      <c r="P526" s="24">
        <v>25.8</v>
      </c>
      <c r="Q526" s="24">
        <v>9.3699999999999992</v>
      </c>
      <c r="R526" s="24">
        <v>2.17</v>
      </c>
      <c r="S526" s="24">
        <v>6.0919999999999996</v>
      </c>
      <c r="T526" s="24">
        <v>2E-3</v>
      </c>
      <c r="U526" s="24">
        <v>-2.1999999999999999E-2</v>
      </c>
      <c r="V526" s="24">
        <v>0.67</v>
      </c>
      <c r="W526" s="24">
        <v>0.18659999999999999</v>
      </c>
      <c r="X526" s="24">
        <v>4.2999999999999997E-2</v>
      </c>
      <c r="Y526" s="24">
        <v>2.0999999999999999E-3</v>
      </c>
      <c r="Z526" s="24">
        <v>22.774999999999999</v>
      </c>
    </row>
    <row r="527" spans="1:26" ht="16.5" hidden="1" customHeight="1" x14ac:dyDescent="0.25">
      <c r="A527" s="14" t="str">
        <f t="shared" si="24"/>
        <v>2019_12_21070001</v>
      </c>
      <c r="B527" s="18">
        <v>2019</v>
      </c>
      <c r="C527" s="14">
        <v>21070001</v>
      </c>
      <c r="D527" s="16">
        <v>43683</v>
      </c>
      <c r="E527" s="14">
        <v>12</v>
      </c>
      <c r="F527" s="18" t="s">
        <v>550</v>
      </c>
      <c r="G527" s="18" t="str">
        <f t="shared" si="25"/>
        <v>George Wyth</v>
      </c>
      <c r="H527" s="14" t="s">
        <v>395</v>
      </c>
      <c r="I527" s="14" t="s">
        <v>34</v>
      </c>
      <c r="J527" s="14" t="str">
        <f t="shared" si="26"/>
        <v>Impoundment</v>
      </c>
      <c r="K527" s="14" t="s">
        <v>35</v>
      </c>
      <c r="L527" s="14">
        <v>18.7</v>
      </c>
      <c r="N527" s="33">
        <v>0.46800000000000003</v>
      </c>
      <c r="O527" s="32">
        <v>8.3699999999999992</v>
      </c>
      <c r="P527" s="24">
        <v>25.3</v>
      </c>
      <c r="Q527" s="24">
        <v>9.26</v>
      </c>
      <c r="R527" s="24">
        <v>10.9</v>
      </c>
      <c r="S527" s="24">
        <v>6.8140000000000001</v>
      </c>
      <c r="T527" s="24">
        <v>3.0000000000000001E-3</v>
      </c>
      <c r="U527" s="24">
        <v>2.3E-2</v>
      </c>
      <c r="V527" s="24">
        <v>1.2290000000000001</v>
      </c>
      <c r="W527" s="24">
        <v>7.3300000000000004E-2</v>
      </c>
      <c r="X527" s="24">
        <v>0</v>
      </c>
      <c r="Y527" s="24">
        <v>2.8999999999999998E-3</v>
      </c>
      <c r="Z527" s="24">
        <v>35.204000000000001</v>
      </c>
    </row>
    <row r="528" spans="1:26" ht="16.5" hidden="1" customHeight="1" x14ac:dyDescent="0.25">
      <c r="A528" s="14" t="str">
        <f t="shared" si="24"/>
        <v>2019_12_21880001</v>
      </c>
      <c r="B528" s="18">
        <v>2019</v>
      </c>
      <c r="C528" s="14">
        <v>21880001</v>
      </c>
      <c r="D528" s="16">
        <v>43683</v>
      </c>
      <c r="E528" s="14">
        <v>12</v>
      </c>
      <c r="F528" s="18" t="s">
        <v>201</v>
      </c>
      <c r="G528" s="18" t="str">
        <f t="shared" si="25"/>
        <v>Green Valley</v>
      </c>
      <c r="H528" s="14" t="s">
        <v>33</v>
      </c>
      <c r="I528" s="14" t="s">
        <v>34</v>
      </c>
      <c r="J528" s="14" t="str">
        <f t="shared" si="26"/>
        <v>Impoundment</v>
      </c>
      <c r="K528" s="14" t="s">
        <v>35</v>
      </c>
      <c r="L528" s="14">
        <v>26.5</v>
      </c>
      <c r="N528" s="33">
        <v>34.83</v>
      </c>
      <c r="O528" s="32">
        <v>9.44</v>
      </c>
      <c r="P528" s="24">
        <v>29.3</v>
      </c>
      <c r="Q528" s="24">
        <v>11.19</v>
      </c>
      <c r="R528" s="24">
        <v>28.3</v>
      </c>
      <c r="S528" s="24">
        <v>13.26</v>
      </c>
      <c r="T528" s="24">
        <v>0.159</v>
      </c>
      <c r="U528" s="24">
        <v>0.60899999999999999</v>
      </c>
      <c r="V528" s="24">
        <v>3.2810000000000001</v>
      </c>
      <c r="W528" s="24">
        <v>2.5600000000000001E-2</v>
      </c>
      <c r="X528" s="24">
        <v>4.2000000000000003E-2</v>
      </c>
      <c r="Y528" s="24">
        <v>1.12E-2</v>
      </c>
      <c r="Z528" s="24">
        <v>7.3760000000000003</v>
      </c>
    </row>
    <row r="529" spans="1:26" ht="16.5" hidden="1" customHeight="1" x14ac:dyDescent="0.25">
      <c r="A529" s="14" t="str">
        <f t="shared" si="24"/>
        <v>2019_12_21300001</v>
      </c>
      <c r="B529" s="18">
        <v>2019</v>
      </c>
      <c r="C529" s="14">
        <v>21300001</v>
      </c>
      <c r="D529" s="16">
        <v>43683</v>
      </c>
      <c r="E529" s="14">
        <v>12</v>
      </c>
      <c r="F529" s="18" t="s">
        <v>551</v>
      </c>
      <c r="G529" s="18" t="s">
        <v>561</v>
      </c>
      <c r="H529" s="14" t="s">
        <v>38</v>
      </c>
      <c r="I529" s="14" t="s">
        <v>39</v>
      </c>
      <c r="J529" s="14" t="str">
        <f t="shared" si="26"/>
        <v>Natural</v>
      </c>
      <c r="K529" s="14" t="s">
        <v>40</v>
      </c>
      <c r="L529" s="14">
        <v>138.9</v>
      </c>
      <c r="N529" s="33">
        <v>0.48799999999999999</v>
      </c>
      <c r="O529" s="32">
        <v>8.33</v>
      </c>
      <c r="P529" s="24">
        <v>25.7</v>
      </c>
      <c r="Q529" s="24">
        <v>10.96</v>
      </c>
      <c r="R529" s="24">
        <v>3.3</v>
      </c>
      <c r="S529" s="24">
        <v>7.6639999999999997</v>
      </c>
      <c r="T529" s="24">
        <v>-7.0000000000000001E-3</v>
      </c>
      <c r="U529" s="24">
        <v>0.06</v>
      </c>
      <c r="V529" s="24">
        <v>0.79200000000000004</v>
      </c>
      <c r="W529" s="24">
        <v>2.9100000000000001E-2</v>
      </c>
      <c r="X529" s="24">
        <v>3.4000000000000002E-2</v>
      </c>
      <c r="Y529" s="24">
        <v>4.8999999999999998E-3</v>
      </c>
      <c r="Z529" s="24">
        <v>23.053000000000001</v>
      </c>
    </row>
    <row r="530" spans="1:26" ht="16.5" hidden="1" customHeight="1" x14ac:dyDescent="0.25">
      <c r="A530" s="14" t="str">
        <f t="shared" si="24"/>
        <v>2019_12_21040001</v>
      </c>
      <c r="B530" s="18">
        <v>2019</v>
      </c>
      <c r="C530" s="14">
        <v>21040001</v>
      </c>
      <c r="D530" s="16">
        <v>43683</v>
      </c>
      <c r="E530" s="14">
        <v>12</v>
      </c>
      <c r="F530" s="18" t="s">
        <v>439</v>
      </c>
      <c r="G530" s="18" t="str">
        <f t="shared" si="25"/>
        <v>Honey Creek Resort</v>
      </c>
      <c r="H530" s="14" t="s">
        <v>374</v>
      </c>
      <c r="I530" s="14" t="s">
        <v>34</v>
      </c>
      <c r="J530" s="14" t="str">
        <f t="shared" si="26"/>
        <v>Impoundment</v>
      </c>
      <c r="K530" s="14" t="s">
        <v>35</v>
      </c>
      <c r="L530" s="14">
        <v>48</v>
      </c>
      <c r="N530" s="33">
        <v>40.295000000000002</v>
      </c>
      <c r="O530" s="32">
        <v>9.33</v>
      </c>
      <c r="P530" s="24">
        <v>27.8</v>
      </c>
      <c r="Q530" s="24">
        <v>13.1</v>
      </c>
      <c r="R530" s="24">
        <v>61.8</v>
      </c>
      <c r="S530" s="24">
        <v>3.4929999999999999</v>
      </c>
      <c r="T530" s="24">
        <v>8.9999999999999993E-3</v>
      </c>
      <c r="U530" s="24">
        <v>0.51300000000000001</v>
      </c>
      <c r="V530" s="24">
        <v>6.2869999999999999</v>
      </c>
      <c r="W530" s="24">
        <v>0.14369999999999999</v>
      </c>
      <c r="X530" s="24">
        <v>0.13200000000000001</v>
      </c>
      <c r="Y530" s="24">
        <v>4.58E-2</v>
      </c>
      <c r="Z530" s="24">
        <v>7.3570000000000002</v>
      </c>
    </row>
    <row r="531" spans="1:26" ht="16.5" hidden="1" customHeight="1" x14ac:dyDescent="0.25">
      <c r="A531" s="14" t="str">
        <f t="shared" si="24"/>
        <v>2019_12_21890001</v>
      </c>
      <c r="B531" s="18">
        <v>2019</v>
      </c>
      <c r="C531" s="14">
        <v>21890001</v>
      </c>
      <c r="D531" s="16">
        <v>43683</v>
      </c>
      <c r="E531" s="14">
        <v>12</v>
      </c>
      <c r="F531" s="14" t="s">
        <v>441</v>
      </c>
      <c r="G531" s="18" t="str">
        <f t="shared" si="25"/>
        <v>Lacey-Keosauqua</v>
      </c>
      <c r="H531" s="14" t="s">
        <v>33</v>
      </c>
      <c r="I531" s="14" t="s">
        <v>34</v>
      </c>
      <c r="J531" s="14" t="str">
        <f t="shared" si="26"/>
        <v>Impoundment</v>
      </c>
      <c r="K531" s="14" t="s">
        <v>35</v>
      </c>
      <c r="L531" s="14">
        <v>25.5</v>
      </c>
      <c r="N531" s="33">
        <v>0.28000000000000003</v>
      </c>
      <c r="O531" s="32">
        <v>8.2200000000000006</v>
      </c>
      <c r="P531" s="24">
        <v>26.4</v>
      </c>
      <c r="Q531" s="24">
        <v>6.03</v>
      </c>
      <c r="R531" s="24">
        <v>2.14</v>
      </c>
      <c r="S531" s="24">
        <v>9.2289999999999992</v>
      </c>
      <c r="T531" s="24">
        <v>0.28499999999999998</v>
      </c>
      <c r="U531" s="24">
        <v>7.0000000000000001E-3</v>
      </c>
      <c r="V531" s="24">
        <v>0.61899999999999999</v>
      </c>
      <c r="W531" s="24">
        <v>3.1600000000000003E-2</v>
      </c>
      <c r="X531" s="24">
        <v>4.2999999999999997E-2</v>
      </c>
      <c r="Y531" s="24">
        <v>1.5E-3</v>
      </c>
      <c r="Z531" s="24">
        <v>1.3160000000000001</v>
      </c>
    </row>
    <row r="532" spans="1:26" ht="16.5" hidden="1" customHeight="1" x14ac:dyDescent="0.25">
      <c r="A532" s="14" t="str">
        <f t="shared" si="24"/>
        <v>2019_12_21910001</v>
      </c>
      <c r="B532" s="18">
        <v>2019</v>
      </c>
      <c r="C532" s="14">
        <v>21910001</v>
      </c>
      <c r="D532" s="16">
        <v>43683</v>
      </c>
      <c r="E532" s="14">
        <v>12</v>
      </c>
      <c r="F532" s="14" t="s">
        <v>552</v>
      </c>
      <c r="G532" s="18" t="str">
        <f t="shared" si="25"/>
        <v>Lake Ahquabi</v>
      </c>
      <c r="H532" s="14" t="s">
        <v>33</v>
      </c>
      <c r="I532" s="14" t="s">
        <v>34</v>
      </c>
      <c r="J532" s="14" t="str">
        <f t="shared" si="26"/>
        <v>Impoundment</v>
      </c>
      <c r="K532" s="14" t="s">
        <v>35</v>
      </c>
      <c r="L532" s="14">
        <v>21.2</v>
      </c>
      <c r="N532" s="33">
        <v>0.24299999999999999</v>
      </c>
      <c r="O532" s="32">
        <v>8.9700000000000006</v>
      </c>
      <c r="P532" s="24">
        <v>27.9</v>
      </c>
      <c r="Q532" s="24">
        <v>8.6999999999999993</v>
      </c>
      <c r="R532" s="24">
        <v>9.1</v>
      </c>
      <c r="S532" s="24">
        <v>7.9180000000000001</v>
      </c>
      <c r="T532" s="24">
        <v>-7.0000000000000001E-3</v>
      </c>
      <c r="U532" s="24">
        <v>9.7000000000000003E-2</v>
      </c>
      <c r="V532" s="24">
        <v>1.133</v>
      </c>
      <c r="W532" s="24">
        <v>2.53E-2</v>
      </c>
      <c r="X532" s="24">
        <v>2.5999999999999999E-2</v>
      </c>
      <c r="Y532" s="24">
        <v>6.7000000000000002E-3</v>
      </c>
      <c r="Z532" s="24">
        <v>10.417</v>
      </c>
    </row>
    <row r="533" spans="1:26" ht="16.5" hidden="1" customHeight="1" x14ac:dyDescent="0.25">
      <c r="A533" s="14" t="str">
        <f t="shared" si="24"/>
        <v>2019_12_21150001</v>
      </c>
      <c r="B533" s="18">
        <v>2019</v>
      </c>
      <c r="C533" s="14">
        <v>21150001</v>
      </c>
      <c r="D533" s="16">
        <v>43683</v>
      </c>
      <c r="E533" s="14">
        <v>12</v>
      </c>
      <c r="F533" s="14" t="s">
        <v>203</v>
      </c>
      <c r="G533" s="18" t="str">
        <f t="shared" si="25"/>
        <v>Lake Anita</v>
      </c>
      <c r="H533" s="14" t="s">
        <v>33</v>
      </c>
      <c r="I533" s="14" t="s">
        <v>34</v>
      </c>
      <c r="J533" s="14" t="str">
        <f t="shared" si="26"/>
        <v>Impoundment</v>
      </c>
      <c r="K533" s="14" t="s">
        <v>35</v>
      </c>
      <c r="L533" s="14">
        <v>33.200000000000003</v>
      </c>
      <c r="N533" s="33">
        <v>0.78</v>
      </c>
      <c r="O533" s="32">
        <v>8.06</v>
      </c>
      <c r="P533" s="24">
        <v>27.8</v>
      </c>
      <c r="Q533" s="24">
        <v>6.81</v>
      </c>
      <c r="R533" s="24">
        <v>13.16</v>
      </c>
      <c r="S533" s="24">
        <v>7.7729999999999997</v>
      </c>
      <c r="T533" s="24">
        <v>2E-3</v>
      </c>
      <c r="U533" s="24">
        <v>2.1999999999999999E-2</v>
      </c>
      <c r="V533" s="24">
        <v>1.4059999999999999</v>
      </c>
      <c r="W533" s="24">
        <v>3.32E-2</v>
      </c>
      <c r="X533" s="24">
        <v>5.2999999999999999E-2</v>
      </c>
      <c r="Y533" s="24">
        <v>7.4999999999999997E-3</v>
      </c>
      <c r="Z533" s="24">
        <v>7.7130000000000001</v>
      </c>
    </row>
    <row r="534" spans="1:26" ht="16.5" hidden="1" customHeight="1" x14ac:dyDescent="0.25">
      <c r="A534" s="14" t="str">
        <f t="shared" si="24"/>
        <v>2019_12_21920001</v>
      </c>
      <c r="B534" s="18">
        <v>2019</v>
      </c>
      <c r="C534" s="14">
        <v>21920001</v>
      </c>
      <c r="D534" s="16">
        <v>43683</v>
      </c>
      <c r="E534" s="14">
        <v>12</v>
      </c>
      <c r="F534" s="14" t="s">
        <v>360</v>
      </c>
      <c r="G534" s="18" t="str">
        <f t="shared" si="25"/>
        <v>Lake Darling</v>
      </c>
      <c r="H534" s="14" t="s">
        <v>33</v>
      </c>
      <c r="I534" s="14" t="s">
        <v>34</v>
      </c>
      <c r="J534" s="14" t="str">
        <f t="shared" si="26"/>
        <v>Impoundment</v>
      </c>
      <c r="K534" s="14" t="s">
        <v>35</v>
      </c>
      <c r="L534" s="14">
        <v>21.6</v>
      </c>
      <c r="N534" s="33">
        <v>9.4700000000000006</v>
      </c>
      <c r="O534" s="32">
        <v>9.44</v>
      </c>
      <c r="P534" s="24">
        <v>27.9</v>
      </c>
      <c r="Q534" s="24">
        <v>10.5</v>
      </c>
      <c r="R534" s="24">
        <v>32.4</v>
      </c>
      <c r="S534" s="24">
        <v>11.08</v>
      </c>
      <c r="T534" s="24">
        <v>0.126</v>
      </c>
      <c r="U534" s="24">
        <v>0.58499999999999996</v>
      </c>
      <c r="V534" s="24">
        <v>2.6320000000000001</v>
      </c>
      <c r="W534" s="24">
        <v>2.06E-2</v>
      </c>
      <c r="X534" s="24">
        <v>7.0999999999999994E-2</v>
      </c>
      <c r="Y534" s="24">
        <v>1.44E-2</v>
      </c>
      <c r="Z534" s="24">
        <v>11.063000000000001</v>
      </c>
    </row>
    <row r="535" spans="1:26" ht="16.5" hidden="1" customHeight="1" x14ac:dyDescent="0.25">
      <c r="A535" s="14" t="str">
        <f t="shared" si="24"/>
        <v>2019_12_21620001</v>
      </c>
      <c r="B535" s="18">
        <v>2019</v>
      </c>
      <c r="C535" s="14">
        <v>21620001</v>
      </c>
      <c r="D535" s="16">
        <v>43683</v>
      </c>
      <c r="E535" s="14">
        <v>12</v>
      </c>
      <c r="F535" s="14" t="s">
        <v>356</v>
      </c>
      <c r="G535" s="18" t="str">
        <f t="shared" si="25"/>
        <v>Lake Keomah</v>
      </c>
      <c r="H535" s="14" t="s">
        <v>33</v>
      </c>
      <c r="I535" s="14" t="s">
        <v>34</v>
      </c>
      <c r="J535" s="14" t="str">
        <f t="shared" si="26"/>
        <v>Impoundment</v>
      </c>
      <c r="K535" s="14" t="s">
        <v>357</v>
      </c>
      <c r="L535" s="14">
        <v>18.3</v>
      </c>
      <c r="N535" s="33">
        <v>12.065</v>
      </c>
      <c r="O535" s="32">
        <v>9.44</v>
      </c>
      <c r="P535" s="24">
        <v>29.3</v>
      </c>
      <c r="Q535" s="24">
        <v>6.27</v>
      </c>
      <c r="R535" s="24">
        <v>15.3</v>
      </c>
      <c r="S535" s="24">
        <v>8.8870000000000005</v>
      </c>
      <c r="T535" s="24">
        <v>0.5</v>
      </c>
      <c r="U535" s="24">
        <v>0.23100000000000001</v>
      </c>
      <c r="V535" s="24">
        <v>2.266</v>
      </c>
      <c r="W535" s="24">
        <v>3.3000000000000002E-2</v>
      </c>
      <c r="X535" s="24">
        <v>5.0999999999999997E-2</v>
      </c>
      <c r="Y535" s="24">
        <v>9.4999999999999998E-3</v>
      </c>
      <c r="Z535" s="24">
        <v>9.6739999999999995</v>
      </c>
    </row>
    <row r="536" spans="1:26" ht="16.5" hidden="1" customHeight="1" x14ac:dyDescent="0.25">
      <c r="A536" s="14" t="str">
        <f t="shared" si="24"/>
        <v>2019_12_21520001</v>
      </c>
      <c r="B536" s="18">
        <v>2019</v>
      </c>
      <c r="C536" s="14">
        <v>21520001</v>
      </c>
      <c r="D536" s="16">
        <v>43683</v>
      </c>
      <c r="E536" s="14">
        <v>12</v>
      </c>
      <c r="F536" s="14" t="s">
        <v>367</v>
      </c>
      <c r="G536" s="18" t="str">
        <f t="shared" si="25"/>
        <v>Lake Macbride</v>
      </c>
      <c r="H536" s="14" t="s">
        <v>374</v>
      </c>
      <c r="I536" s="14" t="s">
        <v>34</v>
      </c>
      <c r="J536" s="14" t="str">
        <f t="shared" si="26"/>
        <v>Impoundment</v>
      </c>
      <c r="K536" s="14" t="s">
        <v>35</v>
      </c>
      <c r="L536" s="14">
        <v>45</v>
      </c>
      <c r="N536" s="33">
        <v>0.60199999999999998</v>
      </c>
      <c r="O536" s="32">
        <v>9.26</v>
      </c>
      <c r="P536" s="24">
        <v>29.7</v>
      </c>
      <c r="Q536" s="24">
        <v>13.19</v>
      </c>
      <c r="R536" s="24">
        <v>8.17</v>
      </c>
      <c r="S536" s="24">
        <v>6.6870000000000003</v>
      </c>
      <c r="T536" s="24">
        <v>3.2000000000000001E-2</v>
      </c>
      <c r="U536" s="24">
        <v>4.3999999999999997E-2</v>
      </c>
      <c r="V536" s="24">
        <v>1.298</v>
      </c>
      <c r="W536" s="24">
        <v>3.85E-2</v>
      </c>
      <c r="X536" s="24">
        <v>1.7000000000000001E-2</v>
      </c>
      <c r="Y536" s="24">
        <v>6.1999999999999998E-3</v>
      </c>
      <c r="Z536" s="24">
        <v>22.803000000000001</v>
      </c>
    </row>
    <row r="537" spans="1:26" ht="16.5" hidden="1" customHeight="1" x14ac:dyDescent="0.25">
      <c r="A537" s="14" t="str">
        <f t="shared" si="24"/>
        <v>2019_12_21780001</v>
      </c>
      <c r="B537" s="18">
        <v>2019</v>
      </c>
      <c r="C537" s="14">
        <v>21780001</v>
      </c>
      <c r="D537" s="16">
        <v>43683</v>
      </c>
      <c r="E537" s="14">
        <v>12</v>
      </c>
      <c r="F537" s="14" t="s">
        <v>394</v>
      </c>
      <c r="G537" s="18" t="str">
        <f t="shared" si="25"/>
        <v>Lake Manawa</v>
      </c>
      <c r="H537" s="14" t="s">
        <v>395</v>
      </c>
      <c r="I537" s="14" t="s">
        <v>39</v>
      </c>
      <c r="J537" s="14" t="str">
        <f t="shared" si="26"/>
        <v>Natural</v>
      </c>
      <c r="K537" s="14" t="s">
        <v>396</v>
      </c>
      <c r="L537" s="14">
        <v>22.5</v>
      </c>
      <c r="N537" s="33">
        <v>0.4</v>
      </c>
      <c r="O537" s="32">
        <v>8.59</v>
      </c>
      <c r="P537" s="24">
        <v>26.3</v>
      </c>
      <c r="Q537" s="24">
        <v>7.16</v>
      </c>
      <c r="R537" s="24">
        <v>22.5</v>
      </c>
      <c r="S537" s="24">
        <v>7.8929999999999998</v>
      </c>
      <c r="T537" s="24">
        <v>1.9E-2</v>
      </c>
      <c r="U537" s="24">
        <v>0.121</v>
      </c>
      <c r="V537" s="24">
        <v>2.218</v>
      </c>
      <c r="W537" s="24">
        <v>2.7699999999999999E-2</v>
      </c>
      <c r="X537" s="24">
        <v>0.03</v>
      </c>
      <c r="Y537" s="24">
        <v>1.52E-2</v>
      </c>
      <c r="Z537" s="24">
        <v>29.015999999999998</v>
      </c>
    </row>
    <row r="538" spans="1:26" ht="16.5" hidden="1" customHeight="1" x14ac:dyDescent="0.25">
      <c r="A538" s="14" t="str">
        <f t="shared" si="24"/>
        <v>2019_12_21870001</v>
      </c>
      <c r="B538" s="18">
        <v>2019</v>
      </c>
      <c r="C538" s="14">
        <v>21870001</v>
      </c>
      <c r="D538" s="16">
        <v>43683</v>
      </c>
      <c r="E538" s="14">
        <v>12</v>
      </c>
      <c r="F538" s="14" t="s">
        <v>205</v>
      </c>
      <c r="G538" s="18" t="str">
        <f t="shared" si="25"/>
        <v>Lake of Three Fires</v>
      </c>
      <c r="H538" s="14" t="s">
        <v>33</v>
      </c>
      <c r="I538" s="14" t="s">
        <v>34</v>
      </c>
      <c r="J538" s="14" t="str">
        <f t="shared" si="26"/>
        <v>Impoundment</v>
      </c>
      <c r="K538" s="14" t="s">
        <v>35</v>
      </c>
      <c r="L538" s="14">
        <v>27.8</v>
      </c>
      <c r="N538" s="33">
        <v>16.184999999999999</v>
      </c>
      <c r="O538" s="32">
        <v>9.17</v>
      </c>
      <c r="P538" s="24">
        <v>27.6</v>
      </c>
      <c r="Q538" s="24">
        <v>11.32</v>
      </c>
      <c r="R538" s="24">
        <v>12.19</v>
      </c>
      <c r="S538" s="24">
        <v>12.29</v>
      </c>
      <c r="T538" s="24">
        <v>1.4999999999999999E-2</v>
      </c>
      <c r="U538" s="24">
        <v>2.1000000000000001E-2</v>
      </c>
      <c r="V538" s="24">
        <v>2.1110000000000002</v>
      </c>
      <c r="W538" s="24">
        <v>6.3899999999999998E-2</v>
      </c>
      <c r="X538" s="24">
        <v>6.9000000000000006E-2</v>
      </c>
      <c r="Y538" s="24">
        <v>1.2500000000000001E-2</v>
      </c>
      <c r="Z538" s="24">
        <v>3.5920000000000001</v>
      </c>
    </row>
    <row r="539" spans="1:26" ht="16.5" hidden="1" customHeight="1" x14ac:dyDescent="0.25">
      <c r="A539" s="14" t="str">
        <f t="shared" si="24"/>
        <v>2019_12_21260001</v>
      </c>
      <c r="B539" s="18">
        <v>2019</v>
      </c>
      <c r="C539" s="14">
        <v>21260001</v>
      </c>
      <c r="D539" s="16">
        <v>43683</v>
      </c>
      <c r="E539" s="14">
        <v>12</v>
      </c>
      <c r="F539" s="18" t="s">
        <v>421</v>
      </c>
      <c r="G539" s="18" t="str">
        <f t="shared" si="25"/>
        <v>Lake Wapello</v>
      </c>
      <c r="H539" s="14" t="s">
        <v>33</v>
      </c>
      <c r="I539" s="14" t="s">
        <v>34</v>
      </c>
      <c r="J539" s="14" t="str">
        <f t="shared" si="26"/>
        <v>Impoundment</v>
      </c>
      <c r="K539" s="14" t="s">
        <v>35</v>
      </c>
      <c r="L539" s="14">
        <v>35.1</v>
      </c>
      <c r="N539" s="33">
        <v>0.40500000000000003</v>
      </c>
      <c r="O539" s="32">
        <v>8.48</v>
      </c>
      <c r="P539" s="24">
        <v>26.2</v>
      </c>
      <c r="Q539" s="24">
        <v>9.36</v>
      </c>
      <c r="R539" s="24">
        <v>5.39</v>
      </c>
      <c r="S539" s="24">
        <v>9.8130000000000006</v>
      </c>
      <c r="T539" s="24">
        <v>5.2999999999999999E-2</v>
      </c>
      <c r="U539" s="24">
        <v>1.6E-2</v>
      </c>
      <c r="V539" s="24">
        <v>1.06</v>
      </c>
      <c r="W539" s="24">
        <v>4.53E-2</v>
      </c>
      <c r="X539" s="24">
        <v>2.1000000000000001E-2</v>
      </c>
      <c r="Y539" s="24">
        <v>3.0999999999999999E-3</v>
      </c>
      <c r="Z539" s="24">
        <v>2.6339999999999999</v>
      </c>
    </row>
    <row r="540" spans="1:26" ht="16.5" hidden="1" customHeight="1" x14ac:dyDescent="0.25">
      <c r="A540" s="14" t="str">
        <f t="shared" si="24"/>
        <v>2019_12_21670001</v>
      </c>
      <c r="B540" s="18">
        <v>2019</v>
      </c>
      <c r="C540" s="14">
        <v>21670001</v>
      </c>
      <c r="D540" s="16">
        <v>43683</v>
      </c>
      <c r="E540" s="14">
        <v>12</v>
      </c>
      <c r="F540" s="14" t="s">
        <v>553</v>
      </c>
      <c r="G540" s="18" t="str">
        <f t="shared" si="25"/>
        <v>Lewis and Clark</v>
      </c>
      <c r="H540" s="14" t="s">
        <v>395</v>
      </c>
      <c r="I540" s="14" t="s">
        <v>554</v>
      </c>
      <c r="J540" s="14" t="s">
        <v>39</v>
      </c>
      <c r="K540" s="14" t="s">
        <v>357</v>
      </c>
      <c r="L540" s="14">
        <v>11.4</v>
      </c>
      <c r="N540" s="33">
        <v>0.30499999999999999</v>
      </c>
      <c r="O540" s="32">
        <v>8.32</v>
      </c>
      <c r="P540" s="24">
        <v>26</v>
      </c>
      <c r="Q540" s="24">
        <v>8.0399999999999991</v>
      </c>
      <c r="R540" s="24">
        <v>126</v>
      </c>
      <c r="S540" s="24">
        <v>8.5129999999999999</v>
      </c>
      <c r="T540" s="24">
        <v>2E-3</v>
      </c>
      <c r="U540" s="24">
        <v>1.4E-2</v>
      </c>
      <c r="V540" s="24">
        <v>1.133</v>
      </c>
      <c r="W540" s="24">
        <v>1.6500000000000001E-2</v>
      </c>
      <c r="X540" s="24">
        <v>2.4E-2</v>
      </c>
      <c r="Y540" s="24">
        <v>6.1000000000000004E-3</v>
      </c>
      <c r="Z540" s="24">
        <v>11.851000000000001</v>
      </c>
    </row>
    <row r="541" spans="1:26" ht="16.5" hidden="1" customHeight="1" x14ac:dyDescent="0.25">
      <c r="A541" s="14" t="str">
        <f t="shared" si="24"/>
        <v>2019_12_21420001</v>
      </c>
      <c r="B541" s="18">
        <v>2019</v>
      </c>
      <c r="C541" s="14">
        <v>21420001</v>
      </c>
      <c r="D541" s="16">
        <v>43683</v>
      </c>
      <c r="E541" s="14">
        <v>12</v>
      </c>
      <c r="F541" s="14" t="s">
        <v>48</v>
      </c>
      <c r="G541" s="18" t="str">
        <f t="shared" si="25"/>
        <v>Lower Pine Lake</v>
      </c>
      <c r="H541" s="14" t="s">
        <v>33</v>
      </c>
      <c r="I541" s="14" t="s">
        <v>34</v>
      </c>
      <c r="J541" s="14" t="str">
        <f t="shared" si="26"/>
        <v>Impoundment</v>
      </c>
      <c r="K541" s="14" t="s">
        <v>35</v>
      </c>
      <c r="L541" s="14">
        <v>16</v>
      </c>
      <c r="N541" s="33">
        <v>0.67500000000000004</v>
      </c>
      <c r="O541" s="32">
        <v>8.17</v>
      </c>
      <c r="P541" s="24">
        <v>24.5</v>
      </c>
      <c r="Q541" s="24">
        <v>7.58</v>
      </c>
      <c r="R541" s="24">
        <v>12.1</v>
      </c>
      <c r="S541" s="24">
        <v>5.2560000000000002</v>
      </c>
      <c r="T541" s="24">
        <v>5.0000000000000001E-3</v>
      </c>
      <c r="U541" s="24">
        <v>7.8E-2</v>
      </c>
      <c r="V541" s="24">
        <v>1.425</v>
      </c>
      <c r="W541" s="24">
        <v>0.26640000000000003</v>
      </c>
      <c r="X541" s="24">
        <v>1.22</v>
      </c>
      <c r="Y541" s="24">
        <v>0.1452</v>
      </c>
      <c r="Z541" s="24">
        <v>14.132</v>
      </c>
    </row>
    <row r="542" spans="1:26" ht="16.5" hidden="1" customHeight="1" x14ac:dyDescent="0.25">
      <c r="A542" s="14" t="str">
        <f t="shared" si="24"/>
        <v>2019_12_21170002</v>
      </c>
      <c r="B542" s="18">
        <v>2019</v>
      </c>
      <c r="C542" s="14">
        <v>21170002</v>
      </c>
      <c r="D542" s="16">
        <v>43683</v>
      </c>
      <c r="E542" s="14">
        <v>12</v>
      </c>
      <c r="F542" s="14" t="s">
        <v>50</v>
      </c>
      <c r="G542" s="18" t="s">
        <v>44</v>
      </c>
      <c r="H542" s="14" t="s">
        <v>38</v>
      </c>
      <c r="I542" s="14" t="s">
        <v>39</v>
      </c>
      <c r="J542" s="14" t="str">
        <f t="shared" si="26"/>
        <v>Natural</v>
      </c>
      <c r="K542" s="14" t="s">
        <v>40</v>
      </c>
      <c r="L542" s="14">
        <v>9.6</v>
      </c>
      <c r="N542" s="33">
        <v>3.5350000000000001</v>
      </c>
      <c r="O542" s="32">
        <v>8.7100000000000009</v>
      </c>
      <c r="P542" s="24">
        <v>27.2</v>
      </c>
      <c r="Q542" s="24">
        <v>7.26</v>
      </c>
      <c r="R542" s="24">
        <v>26.2</v>
      </c>
      <c r="S542" s="24">
        <v>10.15</v>
      </c>
      <c r="T542" s="24">
        <v>1.7000000000000001E-2</v>
      </c>
      <c r="U542" s="24">
        <v>3.7999999999999999E-2</v>
      </c>
      <c r="V542" s="24">
        <v>2.0779999999999998</v>
      </c>
      <c r="W542" s="24">
        <v>4.9200000000000001E-2</v>
      </c>
      <c r="X542" s="24">
        <v>2.5999999999999999E-2</v>
      </c>
      <c r="Y542" s="24">
        <v>3.2000000000000002E-3</v>
      </c>
      <c r="Z542" s="24">
        <v>12.166</v>
      </c>
    </row>
    <row r="543" spans="1:26" ht="16.5" hidden="1" customHeight="1" x14ac:dyDescent="0.25">
      <c r="A543" s="14" t="str">
        <f t="shared" si="24"/>
        <v>2019_12_21270001</v>
      </c>
      <c r="B543" s="18">
        <v>2019</v>
      </c>
      <c r="C543" s="14">
        <v>21270001</v>
      </c>
      <c r="D543" s="16">
        <v>43683</v>
      </c>
      <c r="E543" s="14">
        <v>12</v>
      </c>
      <c r="F543" s="14" t="s">
        <v>555</v>
      </c>
      <c r="G543" s="18" t="str">
        <f t="shared" si="25"/>
        <v>Nine Eagles</v>
      </c>
      <c r="H543" s="14" t="s">
        <v>33</v>
      </c>
      <c r="I543" s="14" t="s">
        <v>34</v>
      </c>
      <c r="J543" s="14" t="str">
        <f t="shared" si="26"/>
        <v>Impoundment</v>
      </c>
      <c r="K543" s="14" t="s">
        <v>357</v>
      </c>
      <c r="L543" s="14">
        <v>34</v>
      </c>
      <c r="N543" s="33">
        <v>0.35499999999999998</v>
      </c>
      <c r="O543" s="32">
        <v>7.54</v>
      </c>
      <c r="P543" s="24">
        <v>29.5</v>
      </c>
      <c r="Q543" s="24">
        <v>9.5</v>
      </c>
      <c r="R543" s="24">
        <v>2.0699999999999998</v>
      </c>
      <c r="S543" s="24">
        <v>7.1029999999999998</v>
      </c>
      <c r="T543" s="24">
        <v>1.7000000000000001E-2</v>
      </c>
      <c r="U543" s="24">
        <v>7.3999999999999996E-2</v>
      </c>
      <c r="V543" s="24">
        <v>0.40100000000000002</v>
      </c>
      <c r="W543" s="24">
        <v>2.7300000000000001E-2</v>
      </c>
      <c r="X543" s="24">
        <v>-1E-3</v>
      </c>
      <c r="Y543" s="24">
        <v>2.2000000000000001E-3</v>
      </c>
      <c r="Z543" s="24">
        <v>1.087</v>
      </c>
    </row>
    <row r="544" spans="1:26" ht="16.5" hidden="1" customHeight="1" x14ac:dyDescent="0.25">
      <c r="A544" s="14" t="str">
        <f t="shared" si="24"/>
        <v>2019_12_21130002</v>
      </c>
      <c r="B544" s="18">
        <v>2019</v>
      </c>
      <c r="C544" s="14">
        <v>21130002</v>
      </c>
      <c r="D544" s="16">
        <v>43683</v>
      </c>
      <c r="E544" s="14">
        <v>12</v>
      </c>
      <c r="F544" s="14" t="s">
        <v>370</v>
      </c>
      <c r="G544" s="18" t="s">
        <v>531</v>
      </c>
      <c r="H544" s="14" t="s">
        <v>38</v>
      </c>
      <c r="I544" s="14" t="s">
        <v>39</v>
      </c>
      <c r="J544" s="14" t="str">
        <f t="shared" si="26"/>
        <v>Natural</v>
      </c>
      <c r="K544" s="14" t="s">
        <v>40</v>
      </c>
      <c r="L544" s="14">
        <v>11.7</v>
      </c>
      <c r="N544" s="33">
        <v>6.5449999999999999</v>
      </c>
      <c r="O544" s="32">
        <v>8.2100000000000009</v>
      </c>
      <c r="P544" s="24">
        <v>25</v>
      </c>
      <c r="Q544" s="24">
        <v>9.76</v>
      </c>
      <c r="R544" s="24">
        <v>24.3</v>
      </c>
      <c r="S544" s="24">
        <v>9.1029999999999998</v>
      </c>
      <c r="T544" s="24">
        <v>2.4E-2</v>
      </c>
      <c r="U544" s="24">
        <v>9.2999999999999999E-2</v>
      </c>
      <c r="V544" s="24">
        <v>1.9970000000000001</v>
      </c>
      <c r="W544" s="24">
        <v>3.1099999999999999E-2</v>
      </c>
      <c r="X544" s="24">
        <v>2E-3</v>
      </c>
      <c r="Y544" s="24">
        <v>1.2500000000000001E-2</v>
      </c>
      <c r="Z544" s="24">
        <v>18.905999999999999</v>
      </c>
    </row>
    <row r="545" spans="1:26" ht="16.5" hidden="1" customHeight="1" x14ac:dyDescent="0.25">
      <c r="A545" s="14" t="str">
        <f t="shared" si="24"/>
        <v>2019_12_21130001</v>
      </c>
      <c r="B545" s="18">
        <v>2019</v>
      </c>
      <c r="C545" s="14">
        <v>21130001</v>
      </c>
      <c r="D545" s="16">
        <v>43683</v>
      </c>
      <c r="E545" s="14">
        <v>12</v>
      </c>
      <c r="F545" s="14" t="s">
        <v>372</v>
      </c>
      <c r="G545" s="18" t="s">
        <v>531</v>
      </c>
      <c r="H545" s="14" t="s">
        <v>38</v>
      </c>
      <c r="I545" s="14" t="s">
        <v>39</v>
      </c>
      <c r="J545" s="14" t="str">
        <f t="shared" si="26"/>
        <v>Natural</v>
      </c>
      <c r="K545" s="14" t="s">
        <v>40</v>
      </c>
      <c r="L545" s="14">
        <v>11.7</v>
      </c>
      <c r="N545" s="33">
        <v>2.59</v>
      </c>
      <c r="O545" s="32">
        <v>8.26</v>
      </c>
      <c r="P545" s="24">
        <v>25.7</v>
      </c>
      <c r="Q545" s="24">
        <v>11.56</v>
      </c>
      <c r="R545" s="24">
        <v>16.399999999999999</v>
      </c>
      <c r="S545" s="24">
        <v>8.4749999999999996</v>
      </c>
      <c r="T545" s="24">
        <v>1.8480000000000001</v>
      </c>
      <c r="U545" s="24">
        <v>0.26</v>
      </c>
      <c r="V545" s="24">
        <v>2.3580000000000001</v>
      </c>
      <c r="W545" s="24">
        <v>3.5000000000000003E-2</v>
      </c>
      <c r="X545" s="24">
        <v>1.2E-2</v>
      </c>
      <c r="Y545" s="24">
        <v>1.1299999999999999E-2</v>
      </c>
      <c r="Z545" s="24">
        <v>18.600999999999999</v>
      </c>
    </row>
    <row r="546" spans="1:26" ht="16.5" hidden="1" customHeight="1" x14ac:dyDescent="0.25">
      <c r="A546" s="14" t="str">
        <f t="shared" si="24"/>
        <v>2019_12_21300002</v>
      </c>
      <c r="B546" s="18">
        <v>2019</v>
      </c>
      <c r="C546" s="14">
        <v>21300002</v>
      </c>
      <c r="D546" s="16">
        <v>43683</v>
      </c>
      <c r="E546" s="14">
        <v>12</v>
      </c>
      <c r="F546" s="14" t="s">
        <v>556</v>
      </c>
      <c r="G546" s="18" t="s">
        <v>561</v>
      </c>
      <c r="H546" s="14" t="s">
        <v>38</v>
      </c>
      <c r="I546" s="14" t="s">
        <v>39</v>
      </c>
      <c r="J546" s="14" t="str">
        <f t="shared" si="26"/>
        <v>Natural</v>
      </c>
      <c r="K546" s="14" t="s">
        <v>40</v>
      </c>
      <c r="L546" s="14">
        <v>138.9</v>
      </c>
      <c r="N546" s="33">
        <v>0.40300000000000002</v>
      </c>
      <c r="O546" s="32">
        <v>8.18</v>
      </c>
      <c r="P546" s="24">
        <v>25.7</v>
      </c>
      <c r="Q546" s="24">
        <v>8.32</v>
      </c>
      <c r="R546" s="24">
        <v>2.41</v>
      </c>
      <c r="S546" s="24">
        <v>6.8470000000000004</v>
      </c>
      <c r="T546" s="24">
        <v>-0.01</v>
      </c>
      <c r="U546" s="24">
        <v>0.22700000000000001</v>
      </c>
      <c r="V546" s="24">
        <v>0.74099999999999999</v>
      </c>
      <c r="W546" s="24">
        <v>3.5499999999999997E-2</v>
      </c>
      <c r="X546" s="24">
        <v>3.6999999999999998E-2</v>
      </c>
      <c r="Y546" s="24">
        <v>1.6000000000000001E-3</v>
      </c>
      <c r="Z546" s="24">
        <v>22.428999999999998</v>
      </c>
    </row>
    <row r="547" spans="1:26" ht="16.5" hidden="1" customHeight="1" x14ac:dyDescent="0.25">
      <c r="A547" s="14" t="str">
        <f t="shared" si="24"/>
        <v>2019_12_21570001</v>
      </c>
      <c r="B547" s="18">
        <v>2019</v>
      </c>
      <c r="C547" s="14">
        <v>21570001</v>
      </c>
      <c r="D547" s="16">
        <v>43683</v>
      </c>
      <c r="E547" s="14">
        <v>12</v>
      </c>
      <c r="F547" s="14" t="s">
        <v>425</v>
      </c>
      <c r="G547" s="18" t="str">
        <f t="shared" si="25"/>
        <v>Pleasant Creek</v>
      </c>
      <c r="H547" s="14" t="e">
        <v>#N/A</v>
      </c>
      <c r="I547" s="14" t="e">
        <v>#N/A</v>
      </c>
      <c r="J547" s="14" t="e">
        <f t="shared" si="26"/>
        <v>#N/A</v>
      </c>
      <c r="K547" s="14" t="e">
        <v>#N/A</v>
      </c>
      <c r="L547" s="14">
        <v>55.5</v>
      </c>
      <c r="N547" s="33">
        <v>0.375</v>
      </c>
      <c r="O547" s="32">
        <v>8.11</v>
      </c>
      <c r="P547" s="24">
        <v>27.9</v>
      </c>
      <c r="Q547" s="24">
        <v>13.24</v>
      </c>
      <c r="R547" s="24">
        <v>1.06</v>
      </c>
      <c r="S547" s="24">
        <v>7.593</v>
      </c>
      <c r="T547" s="24">
        <v>5.0000000000000001E-3</v>
      </c>
      <c r="U547" s="24">
        <v>9.6000000000000002E-2</v>
      </c>
      <c r="V547" s="24">
        <v>1.1040000000000001</v>
      </c>
      <c r="W547" s="24">
        <v>5.8999999999999999E-3</v>
      </c>
      <c r="X547" s="24">
        <v>2.8000000000000001E-2</v>
      </c>
      <c r="Y547" s="24">
        <v>3.0999999999999999E-3</v>
      </c>
      <c r="Z547" s="24">
        <v>6.8079999999999998</v>
      </c>
    </row>
    <row r="548" spans="1:26" ht="16.5" hidden="1" customHeight="1" x14ac:dyDescent="0.25">
      <c r="A548" s="14" t="str">
        <f t="shared" si="24"/>
        <v>2019_12_21830001</v>
      </c>
      <c r="B548" s="18">
        <v>2019</v>
      </c>
      <c r="C548" s="14">
        <v>21830001</v>
      </c>
      <c r="D548" s="16">
        <v>43683</v>
      </c>
      <c r="E548" s="14">
        <v>12</v>
      </c>
      <c r="F548" s="14" t="s">
        <v>401</v>
      </c>
      <c r="G548" s="18" t="str">
        <f t="shared" si="25"/>
        <v>Prairie Rose</v>
      </c>
      <c r="H548" s="14" t="s">
        <v>33</v>
      </c>
      <c r="I548" s="14" t="s">
        <v>34</v>
      </c>
      <c r="J548" s="14" t="str">
        <f t="shared" si="26"/>
        <v>Impoundment</v>
      </c>
      <c r="K548" s="14" t="s">
        <v>357</v>
      </c>
      <c r="L548" s="14">
        <v>25</v>
      </c>
      <c r="N548" s="33">
        <v>0.45500000000000002</v>
      </c>
      <c r="O548" s="32">
        <v>9.3800000000000008</v>
      </c>
      <c r="P548" s="24">
        <v>27.5</v>
      </c>
      <c r="Q548" s="24">
        <v>10.050000000000001</v>
      </c>
      <c r="R548" s="24">
        <v>13.3</v>
      </c>
      <c r="S548" s="24">
        <v>7.7050000000000001</v>
      </c>
      <c r="T548" s="24">
        <v>1.6E-2</v>
      </c>
      <c r="U548" s="24">
        <v>0.47199999999999998</v>
      </c>
      <c r="V548" s="24">
        <v>1.996</v>
      </c>
      <c r="W548" s="24">
        <v>1.43E-2</v>
      </c>
      <c r="X548" s="24">
        <v>3.1E-2</v>
      </c>
      <c r="Y548" s="24">
        <v>6.6E-3</v>
      </c>
      <c r="Z548" s="24">
        <v>10.452999999999999</v>
      </c>
    </row>
    <row r="549" spans="1:26" ht="16.5" hidden="1" customHeight="1" x14ac:dyDescent="0.25">
      <c r="A549" s="14" t="str">
        <f t="shared" si="24"/>
        <v>2019_12_21590001</v>
      </c>
      <c r="B549" s="18">
        <v>2019</v>
      </c>
      <c r="C549" s="14">
        <v>21590001</v>
      </c>
      <c r="D549" s="16">
        <v>43683</v>
      </c>
      <c r="E549" s="14">
        <v>12</v>
      </c>
      <c r="F549" s="14" t="s">
        <v>435</v>
      </c>
      <c r="G549" s="18" t="str">
        <f t="shared" si="25"/>
        <v>Red Haw</v>
      </c>
      <c r="H549" s="14" t="s">
        <v>33</v>
      </c>
      <c r="I549" s="14" t="s">
        <v>34</v>
      </c>
      <c r="J549" s="14" t="str">
        <f t="shared" si="26"/>
        <v>Impoundment</v>
      </c>
      <c r="K549" s="14" t="s">
        <v>35</v>
      </c>
      <c r="L549" s="14">
        <v>35.6</v>
      </c>
      <c r="N549" s="33">
        <v>0.41199999999999998</v>
      </c>
      <c r="O549" s="32">
        <v>8.27</v>
      </c>
      <c r="P549" s="24">
        <v>27.3</v>
      </c>
      <c r="Q549" s="24">
        <v>8.6999999999999993</v>
      </c>
      <c r="R549" s="24">
        <v>4.01</v>
      </c>
      <c r="S549" s="24">
        <v>9.2170000000000005</v>
      </c>
      <c r="T549" s="24">
        <v>-0.01</v>
      </c>
      <c r="U549" s="24">
        <v>-1.4E-2</v>
      </c>
      <c r="V549" s="24">
        <v>0.89200000000000002</v>
      </c>
      <c r="W549" s="24">
        <v>2.06E-2</v>
      </c>
      <c r="X549" s="24">
        <v>3.6999999999999998E-2</v>
      </c>
      <c r="Y549" s="24">
        <v>4.4000000000000003E-3</v>
      </c>
      <c r="Z549" s="24">
        <v>4.8170000000000002</v>
      </c>
    </row>
    <row r="550" spans="1:26" ht="16.5" hidden="1" customHeight="1" x14ac:dyDescent="0.25">
      <c r="A550" s="14" t="str">
        <f t="shared" si="24"/>
        <v>2019_12_21500001</v>
      </c>
      <c r="B550" s="18">
        <v>2019</v>
      </c>
      <c r="C550" s="14">
        <v>21500001</v>
      </c>
      <c r="D550" s="16">
        <v>43683</v>
      </c>
      <c r="E550" s="14">
        <v>12</v>
      </c>
      <c r="F550" s="14" t="s">
        <v>54</v>
      </c>
      <c r="G550" s="18" t="str">
        <f t="shared" si="25"/>
        <v>Rock Creek</v>
      </c>
      <c r="H550" s="14" t="s">
        <v>33</v>
      </c>
      <c r="I550" s="14" t="s">
        <v>34</v>
      </c>
      <c r="J550" s="14" t="str">
        <f t="shared" si="26"/>
        <v>Impoundment</v>
      </c>
      <c r="K550" s="14" t="s">
        <v>35</v>
      </c>
      <c r="L550" s="14">
        <v>17.8</v>
      </c>
      <c r="N550" s="33">
        <v>0.41199999999999998</v>
      </c>
      <c r="O550" s="32">
        <v>7.98</v>
      </c>
      <c r="P550" s="24">
        <v>24.6</v>
      </c>
      <c r="Q550" s="24">
        <v>5.98</v>
      </c>
      <c r="R550" s="24">
        <v>21.8</v>
      </c>
      <c r="S550" s="24">
        <v>5.6970000000000001</v>
      </c>
      <c r="T550" s="24">
        <v>0.123</v>
      </c>
      <c r="U550" s="24">
        <v>0.17</v>
      </c>
      <c r="V550" s="24">
        <v>1.78</v>
      </c>
      <c r="W550" s="24">
        <v>0.21590000000000001</v>
      </c>
      <c r="X550" s="24">
        <v>0.22500000000000001</v>
      </c>
      <c r="Y550" s="24">
        <v>4.9299999999999997E-2</v>
      </c>
      <c r="Z550" s="24">
        <v>11.817</v>
      </c>
    </row>
    <row r="551" spans="1:26" ht="16.5" hidden="1" customHeight="1" x14ac:dyDescent="0.25">
      <c r="A551" s="14" t="str">
        <f t="shared" si="24"/>
        <v>2019_12_21390001</v>
      </c>
      <c r="B551" s="18">
        <v>2019</v>
      </c>
      <c r="C551" s="14">
        <v>21390001</v>
      </c>
      <c r="D551" s="16">
        <v>43683</v>
      </c>
      <c r="E551" s="14">
        <v>12</v>
      </c>
      <c r="F551" s="14" t="s">
        <v>557</v>
      </c>
      <c r="G551" s="18" t="str">
        <f t="shared" si="25"/>
        <v>Springbrook Beach</v>
      </c>
      <c r="H551" s="14" t="s">
        <v>33</v>
      </c>
      <c r="I551" s="14" t="s">
        <v>34</v>
      </c>
      <c r="J551" s="14" t="str">
        <f t="shared" si="26"/>
        <v>Impoundment</v>
      </c>
      <c r="K551" s="14" t="s">
        <v>35</v>
      </c>
      <c r="L551" s="14">
        <v>22.5</v>
      </c>
      <c r="N551" s="33">
        <v>0.44500000000000001</v>
      </c>
      <c r="O551" s="32">
        <v>8.65</v>
      </c>
      <c r="P551" s="24">
        <v>29.4</v>
      </c>
      <c r="Q551" s="24">
        <v>13.85</v>
      </c>
      <c r="R551" s="24">
        <v>22.5</v>
      </c>
      <c r="S551" s="24">
        <v>6.8220000000000001</v>
      </c>
      <c r="T551" s="24">
        <v>2E-3</v>
      </c>
      <c r="U551" s="24">
        <v>5.0999999999999997E-2</v>
      </c>
      <c r="V551" s="24">
        <v>1.6970000000000001</v>
      </c>
      <c r="W551" s="24">
        <v>3.0099999999999998E-2</v>
      </c>
      <c r="X551" s="24">
        <v>0.29299999999999998</v>
      </c>
      <c r="Y551" s="24">
        <v>4.9700000000000001E-2</v>
      </c>
      <c r="Z551" s="24">
        <v>7.923</v>
      </c>
    </row>
    <row r="552" spans="1:26" ht="16.5" hidden="1" customHeight="1" x14ac:dyDescent="0.25">
      <c r="A552" s="14" t="str">
        <f t="shared" si="24"/>
        <v>2019_12_21300003</v>
      </c>
      <c r="B552" s="18">
        <v>2019</v>
      </c>
      <c r="C552" s="14">
        <v>21300003</v>
      </c>
      <c r="D552" s="16">
        <v>43683</v>
      </c>
      <c r="E552" s="14">
        <v>12</v>
      </c>
      <c r="F552" s="14" t="s">
        <v>558</v>
      </c>
      <c r="G552" s="18" t="s">
        <v>561</v>
      </c>
      <c r="H552" s="14" t="s">
        <v>38</v>
      </c>
      <c r="I552" s="14" t="s">
        <v>39</v>
      </c>
      <c r="J552" s="14" t="str">
        <f t="shared" si="26"/>
        <v>Natural</v>
      </c>
      <c r="K552" s="14" t="s">
        <v>40</v>
      </c>
      <c r="L552" s="14">
        <v>138.9</v>
      </c>
      <c r="N552" s="33">
        <v>1.2350000000000001</v>
      </c>
      <c r="O552" s="32">
        <v>8.1999999999999993</v>
      </c>
      <c r="P552" s="24">
        <v>25.7</v>
      </c>
      <c r="Q552" s="24">
        <v>8.83</v>
      </c>
      <c r="R552" s="24">
        <v>4.66</v>
      </c>
      <c r="S552" s="24">
        <v>6.2949999999999999</v>
      </c>
      <c r="T552" s="24">
        <v>-8.9999999999999993E-3</v>
      </c>
      <c r="U552" s="24">
        <v>0.08</v>
      </c>
      <c r="V552" s="24">
        <v>0.83299999999999996</v>
      </c>
      <c r="W552" s="24">
        <v>4.4299999999999999E-2</v>
      </c>
      <c r="X552" s="24">
        <v>3.9E-2</v>
      </c>
      <c r="Y552" s="24">
        <v>2.2000000000000001E-3</v>
      </c>
      <c r="Z552" s="24">
        <v>23.056999999999999</v>
      </c>
    </row>
    <row r="553" spans="1:26" ht="16.5" hidden="1" customHeight="1" x14ac:dyDescent="0.25">
      <c r="A553" s="14" t="str">
        <f t="shared" si="24"/>
        <v>2019_12_21860001</v>
      </c>
      <c r="B553" s="18">
        <v>2019</v>
      </c>
      <c r="C553" s="14">
        <v>21860001</v>
      </c>
      <c r="D553" s="16">
        <v>43683</v>
      </c>
      <c r="E553" s="14">
        <v>12</v>
      </c>
      <c r="F553" s="14" t="s">
        <v>364</v>
      </c>
      <c r="G553" s="18" t="str">
        <f t="shared" si="25"/>
        <v>Union Grove</v>
      </c>
      <c r="H553" s="14" t="s">
        <v>33</v>
      </c>
      <c r="I553" s="14" t="s">
        <v>34</v>
      </c>
      <c r="J553" s="14" t="str">
        <f t="shared" si="26"/>
        <v>Impoundment</v>
      </c>
      <c r="K553" s="14" t="s">
        <v>35</v>
      </c>
      <c r="L553" s="14">
        <v>20</v>
      </c>
      <c r="N553" s="33">
        <v>14.75</v>
      </c>
      <c r="O553" s="32">
        <v>9.1199999999999992</v>
      </c>
      <c r="P553" s="24">
        <v>26.8</v>
      </c>
      <c r="Q553" s="24">
        <v>18.309999999999999</v>
      </c>
      <c r="R553" s="24">
        <v>19.86</v>
      </c>
      <c r="S553" s="24">
        <v>6.5</v>
      </c>
      <c r="T553" s="24">
        <v>2.9000000000000001E-2</v>
      </c>
      <c r="U553" s="24">
        <v>0.21299999999999999</v>
      </c>
      <c r="V553" s="24">
        <v>2.6579999999999999</v>
      </c>
      <c r="W553" s="24">
        <v>3.73E-2</v>
      </c>
      <c r="X553" s="24">
        <v>0.53800000000000003</v>
      </c>
      <c r="Y553" s="24">
        <v>8.3199999999999996E-2</v>
      </c>
      <c r="Z553" s="24">
        <v>12.592000000000001</v>
      </c>
    </row>
    <row r="554" spans="1:26" ht="16.5" hidden="1" customHeight="1" x14ac:dyDescent="0.25">
      <c r="A554" s="14" t="str">
        <f t="shared" si="24"/>
        <v>2019_12_21690001</v>
      </c>
      <c r="B554" s="18">
        <v>2019</v>
      </c>
      <c r="C554" s="14">
        <v>21690001</v>
      </c>
      <c r="D554" s="16">
        <v>43683</v>
      </c>
      <c r="E554" s="14">
        <v>12</v>
      </c>
      <c r="F554" s="14" t="s">
        <v>209</v>
      </c>
      <c r="G554" s="18" t="str">
        <f t="shared" si="25"/>
        <v>Viking Lake</v>
      </c>
      <c r="H554" s="14" t="s">
        <v>33</v>
      </c>
      <c r="I554" s="14" t="s">
        <v>34</v>
      </c>
      <c r="J554" s="14" t="str">
        <f t="shared" si="26"/>
        <v>Impoundment</v>
      </c>
      <c r="K554" s="14" t="s">
        <v>35</v>
      </c>
      <c r="L554" s="14">
        <v>42.3</v>
      </c>
      <c r="N554" s="25"/>
      <c r="O554" s="34"/>
      <c r="Q554" s="24" t="s">
        <v>540</v>
      </c>
      <c r="S554" s="24" t="s">
        <v>540</v>
      </c>
      <c r="T554" s="24" t="s">
        <v>540</v>
      </c>
      <c r="U554" s="24" t="s">
        <v>540</v>
      </c>
      <c r="V554" s="24" t="s">
        <v>540</v>
      </c>
      <c r="W554" s="24" t="s">
        <v>540</v>
      </c>
      <c r="X554" s="24" t="s">
        <v>540</v>
      </c>
      <c r="Y554" s="24" t="s">
        <v>540</v>
      </c>
      <c r="Z554" s="24" t="s">
        <v>540</v>
      </c>
    </row>
    <row r="555" spans="1:26" ht="16.5" hidden="1" customHeight="1" x14ac:dyDescent="0.25">
      <c r="A555" s="14" t="str">
        <f t="shared" si="24"/>
        <v>2019_13_21280001</v>
      </c>
      <c r="B555" s="18">
        <v>2019</v>
      </c>
      <c r="C555" s="14">
        <v>21280001</v>
      </c>
      <c r="D555" s="16">
        <v>43690</v>
      </c>
      <c r="E555" s="14">
        <v>13</v>
      </c>
      <c r="F555" s="14" t="s">
        <v>546</v>
      </c>
      <c r="G555" s="18" t="str">
        <f t="shared" si="25"/>
        <v>Backbone Beach</v>
      </c>
      <c r="H555" s="14" t="s">
        <v>33</v>
      </c>
      <c r="I555" s="14" t="s">
        <v>34</v>
      </c>
      <c r="J555" s="14" t="str">
        <f t="shared" si="26"/>
        <v>Impoundment</v>
      </c>
      <c r="K555" s="14" t="s">
        <v>35</v>
      </c>
      <c r="L555" s="14">
        <v>9</v>
      </c>
      <c r="N555" s="33">
        <v>0</v>
      </c>
      <c r="O555" s="24">
        <v>7.71</v>
      </c>
      <c r="P555" s="24">
        <v>24.1</v>
      </c>
      <c r="Q555" s="24">
        <v>7.13</v>
      </c>
      <c r="R555" s="24">
        <v>26.6</v>
      </c>
      <c r="S555" s="24">
        <v>3.0750000000000002</v>
      </c>
      <c r="T555" s="24">
        <v>2.9000000000000001E-2</v>
      </c>
      <c r="U555" s="24">
        <v>5.8000000000000003E-2</v>
      </c>
      <c r="V555" s="24">
        <v>1.593</v>
      </c>
      <c r="W555" s="24">
        <v>2.4799999999999999E-2</v>
      </c>
      <c r="X555" s="24">
        <v>1.532</v>
      </c>
      <c r="Y555" s="24">
        <v>6.4199999999999993E-2</v>
      </c>
      <c r="Z555" s="24">
        <v>12.914999999999999</v>
      </c>
    </row>
    <row r="556" spans="1:26" ht="16.5" hidden="1" customHeight="1" x14ac:dyDescent="0.25">
      <c r="A556" s="14" t="str">
        <f t="shared" si="24"/>
        <v>2019_13_21350001</v>
      </c>
      <c r="B556" s="18">
        <v>2019</v>
      </c>
      <c r="C556" s="14">
        <v>21350001</v>
      </c>
      <c r="D556" s="16">
        <v>43690</v>
      </c>
      <c r="E556" s="14">
        <v>13</v>
      </c>
      <c r="F556" s="18" t="s">
        <v>32</v>
      </c>
      <c r="G556" s="18" t="str">
        <f t="shared" si="25"/>
        <v>Beeds Lake</v>
      </c>
      <c r="H556" s="14" t="s">
        <v>33</v>
      </c>
      <c r="I556" s="14" t="s">
        <v>34</v>
      </c>
      <c r="J556" s="14" t="str">
        <f t="shared" si="26"/>
        <v>Impoundment</v>
      </c>
      <c r="K556" s="14" t="s">
        <v>35</v>
      </c>
      <c r="L556" s="14">
        <v>24.6</v>
      </c>
      <c r="N556" s="33">
        <v>53.99</v>
      </c>
      <c r="O556" s="24">
        <v>8.3000000000000007</v>
      </c>
      <c r="P556" s="24">
        <v>27</v>
      </c>
      <c r="Q556" s="24">
        <v>11.7</v>
      </c>
      <c r="R556" s="24">
        <v>96</v>
      </c>
      <c r="S556" s="24">
        <v>8.7040000000000006</v>
      </c>
      <c r="T556" s="24">
        <v>0.03</v>
      </c>
      <c r="U556" s="24">
        <v>1.468</v>
      </c>
      <c r="V556" s="24">
        <v>7.4619999999999997</v>
      </c>
      <c r="W556" s="24">
        <v>0.29659999999999997</v>
      </c>
      <c r="X556" s="24">
        <v>0.32500000000000001</v>
      </c>
      <c r="Y556" s="24">
        <v>5.7299999999999997E-2</v>
      </c>
      <c r="Z556" s="24">
        <v>12.586</v>
      </c>
    </row>
    <row r="557" spans="1:26" ht="16.5" hidden="1" customHeight="1" x14ac:dyDescent="0.25">
      <c r="A557" s="14" t="str">
        <f t="shared" si="24"/>
        <v>2019_13_21770001</v>
      </c>
      <c r="B557" s="18">
        <v>2019</v>
      </c>
      <c r="C557" s="14">
        <v>21770001</v>
      </c>
      <c r="D557" s="16">
        <v>43690</v>
      </c>
      <c r="E557" s="14">
        <v>13</v>
      </c>
      <c r="F557" s="18" t="s">
        <v>196</v>
      </c>
      <c r="G557" s="18" t="str">
        <f t="shared" si="25"/>
        <v>Big Creek</v>
      </c>
      <c r="H557" s="14" t="s">
        <v>33</v>
      </c>
      <c r="I557" s="14" t="s">
        <v>34</v>
      </c>
      <c r="J557" s="14" t="str">
        <f t="shared" si="26"/>
        <v>Impoundment</v>
      </c>
      <c r="K557" s="14" t="s">
        <v>40</v>
      </c>
      <c r="L557" s="14">
        <v>19.399999999999999</v>
      </c>
      <c r="N557" s="33">
        <v>0.48199999999999998</v>
      </c>
      <c r="O557" s="24">
        <v>7.86</v>
      </c>
      <c r="P557" s="24">
        <v>24.5</v>
      </c>
      <c r="Q557" s="24">
        <v>6.37</v>
      </c>
      <c r="R557" s="24">
        <v>3.18</v>
      </c>
      <c r="S557" s="24">
        <v>4.1349999999999998</v>
      </c>
      <c r="T557" s="24">
        <v>0.02</v>
      </c>
      <c r="U557" s="24">
        <v>0.06</v>
      </c>
      <c r="V557" s="24">
        <v>1.8640000000000001</v>
      </c>
      <c r="W557" s="24">
        <v>6.0499999999999998E-2</v>
      </c>
      <c r="X557" s="24">
        <v>4.1449999999999996</v>
      </c>
      <c r="Y557" s="24">
        <v>6.5799999999999997E-2</v>
      </c>
      <c r="Z557" s="24">
        <v>18.177</v>
      </c>
    </row>
    <row r="558" spans="1:26" ht="16.5" hidden="1" customHeight="1" x14ac:dyDescent="0.25">
      <c r="A558" s="14" t="str">
        <f t="shared" si="24"/>
        <v>2019_13_21810002</v>
      </c>
      <c r="B558" s="18">
        <v>2019</v>
      </c>
      <c r="C558" s="14">
        <v>21810002</v>
      </c>
      <c r="D558" s="16">
        <v>43690</v>
      </c>
      <c r="E558" s="14">
        <v>13</v>
      </c>
      <c r="F558" s="18" t="s">
        <v>37</v>
      </c>
      <c r="G558" s="18" t="s">
        <v>37</v>
      </c>
      <c r="H558" s="14" t="s">
        <v>38</v>
      </c>
      <c r="I558" s="14" t="s">
        <v>39</v>
      </c>
      <c r="J558" s="14" t="str">
        <f t="shared" si="26"/>
        <v>Natural</v>
      </c>
      <c r="K558" s="14" t="s">
        <v>40</v>
      </c>
      <c r="L558" s="14">
        <v>15.1</v>
      </c>
      <c r="N558" s="33">
        <v>1.3</v>
      </c>
      <c r="O558" s="24">
        <v>8.66</v>
      </c>
      <c r="P558" s="24">
        <v>23.7</v>
      </c>
      <c r="Q558" s="24">
        <v>10.35</v>
      </c>
      <c r="R558" s="24">
        <v>34.5</v>
      </c>
      <c r="S558" s="24">
        <v>7.8209999999999997</v>
      </c>
      <c r="T558" s="24">
        <v>0.03</v>
      </c>
      <c r="U558" s="24">
        <v>0.183</v>
      </c>
      <c r="V558" s="24">
        <v>2.1139999999999999</v>
      </c>
      <c r="W558" s="24">
        <v>2.86E-2</v>
      </c>
      <c r="X558" s="24">
        <v>2.3E-2</v>
      </c>
      <c r="Y558" s="24">
        <v>1.35E-2</v>
      </c>
      <c r="Z558" s="24">
        <v>18.271999999999998</v>
      </c>
    </row>
    <row r="559" spans="1:26" ht="16.5" hidden="1" customHeight="1" x14ac:dyDescent="0.25">
      <c r="A559" s="14" t="str">
        <f t="shared" si="24"/>
        <v>2019_13_21930001</v>
      </c>
      <c r="B559" s="18">
        <v>2019</v>
      </c>
      <c r="C559" s="14">
        <v>21930001</v>
      </c>
      <c r="D559" s="16">
        <v>43690</v>
      </c>
      <c r="E559" s="14">
        <v>13</v>
      </c>
      <c r="F559" s="14" t="s">
        <v>547</v>
      </c>
      <c r="G559" s="18" t="str">
        <f t="shared" si="25"/>
        <v>Bob White Beach</v>
      </c>
      <c r="H559" s="14" t="e">
        <v>#N/A</v>
      </c>
      <c r="I559" s="14" t="e">
        <v>#N/A</v>
      </c>
      <c r="J559" s="14" t="e">
        <f t="shared" si="26"/>
        <v>#N/A</v>
      </c>
      <c r="K559" s="14" t="e">
        <v>#N/A</v>
      </c>
      <c r="L559" s="14" t="e">
        <v>#N/A</v>
      </c>
      <c r="N559" s="25"/>
      <c r="P559" s="24">
        <v>29</v>
      </c>
      <c r="Q559" s="24">
        <v>7.2</v>
      </c>
      <c r="R559" s="24">
        <v>46</v>
      </c>
      <c r="S559" s="24" t="s">
        <v>540</v>
      </c>
      <c r="T559" s="24" t="s">
        <v>540</v>
      </c>
      <c r="U559" s="24" t="s">
        <v>540</v>
      </c>
      <c r="V559" s="24" t="s">
        <v>540</v>
      </c>
      <c r="W559" s="24" t="s">
        <v>540</v>
      </c>
      <c r="X559" s="24" t="s">
        <v>540</v>
      </c>
      <c r="Y559" s="24" t="s">
        <v>540</v>
      </c>
      <c r="Z559" s="24" t="s">
        <v>540</v>
      </c>
    </row>
    <row r="560" spans="1:26" ht="16.5" hidden="1" customHeight="1" x14ac:dyDescent="0.25">
      <c r="A560" s="14" t="str">
        <f t="shared" si="24"/>
        <v>2019_13_21940001</v>
      </c>
      <c r="B560" s="18">
        <v>2019</v>
      </c>
      <c r="C560" s="14">
        <v>21940001</v>
      </c>
      <c r="D560" s="16">
        <v>43690</v>
      </c>
      <c r="E560" s="14">
        <v>13</v>
      </c>
      <c r="F560" s="18" t="s">
        <v>42</v>
      </c>
      <c r="G560" s="18" t="str">
        <f t="shared" si="25"/>
        <v>Brushy Creek</v>
      </c>
      <c r="H560" s="14" t="s">
        <v>33</v>
      </c>
      <c r="I560" s="14" t="s">
        <v>34</v>
      </c>
      <c r="J560" s="14" t="str">
        <f t="shared" si="26"/>
        <v>Impoundment</v>
      </c>
      <c r="K560" s="14" t="s">
        <v>40</v>
      </c>
      <c r="L560" s="14">
        <v>77.5</v>
      </c>
      <c r="N560" s="33">
        <v>0</v>
      </c>
      <c r="O560" s="24">
        <v>7.97</v>
      </c>
      <c r="P560" s="24">
        <v>25.6</v>
      </c>
      <c r="Q560" s="24">
        <v>11.25</v>
      </c>
      <c r="R560" s="24">
        <v>1.84</v>
      </c>
      <c r="S560" s="24">
        <v>37.06</v>
      </c>
      <c r="T560" s="24">
        <v>2.7E-2</v>
      </c>
      <c r="U560" s="24">
        <v>0.01</v>
      </c>
      <c r="V560" s="24">
        <v>0.73799999999999999</v>
      </c>
      <c r="W560" s="24">
        <v>0.04</v>
      </c>
      <c r="X560" s="24">
        <v>2.6539999999999999</v>
      </c>
      <c r="Y560" s="24">
        <v>8.5900000000000004E-2</v>
      </c>
      <c r="Z560" s="24">
        <v>14.968999999999999</v>
      </c>
    </row>
    <row r="561" spans="1:26" ht="16.5" hidden="1" customHeight="1" x14ac:dyDescent="0.25">
      <c r="A561" s="14" t="str">
        <f t="shared" si="24"/>
        <v>2019_13_21170001</v>
      </c>
      <c r="B561" s="18">
        <v>2019</v>
      </c>
      <c r="C561" s="14">
        <v>21170001</v>
      </c>
      <c r="D561" s="16">
        <v>43690</v>
      </c>
      <c r="E561" s="14">
        <v>13</v>
      </c>
      <c r="F561" s="18" t="s">
        <v>44</v>
      </c>
      <c r="G561" s="18" t="s">
        <v>44</v>
      </c>
      <c r="H561" s="14" t="s">
        <v>38</v>
      </c>
      <c r="I561" s="14" t="s">
        <v>39</v>
      </c>
      <c r="J561" s="14" t="str">
        <f t="shared" si="26"/>
        <v>Natural</v>
      </c>
      <c r="K561" s="14" t="s">
        <v>40</v>
      </c>
      <c r="L561" s="14">
        <v>9.6</v>
      </c>
      <c r="N561" s="33">
        <v>11.398</v>
      </c>
      <c r="O561" s="24">
        <v>8.3000000000000007</v>
      </c>
      <c r="P561" s="24">
        <v>26.6</v>
      </c>
      <c r="Q561" s="24">
        <v>10.3</v>
      </c>
      <c r="R561" s="24">
        <v>46</v>
      </c>
      <c r="S561" s="24">
        <v>10.210000000000001</v>
      </c>
      <c r="T561" s="24">
        <v>1.0999999999999999E-2</v>
      </c>
      <c r="U561" s="24">
        <v>3.4000000000000002E-2</v>
      </c>
      <c r="V561" s="24">
        <v>2.4039999999999999</v>
      </c>
      <c r="W561" s="24">
        <v>2.3300000000000001E-2</v>
      </c>
      <c r="X561" s="24">
        <v>2.1000000000000001E-2</v>
      </c>
      <c r="Y561" s="24">
        <v>5.8999999999999999E-3</v>
      </c>
      <c r="Z561" s="24">
        <v>12.339</v>
      </c>
    </row>
    <row r="562" spans="1:26" ht="16.5" hidden="1" customHeight="1" x14ac:dyDescent="0.25">
      <c r="A562" s="14" t="str">
        <f t="shared" si="24"/>
        <v>2019_13_21300005</v>
      </c>
      <c r="B562" s="18">
        <v>2019</v>
      </c>
      <c r="C562" s="14">
        <v>21300005</v>
      </c>
      <c r="D562" s="16">
        <v>43690</v>
      </c>
      <c r="E562" s="14">
        <v>13</v>
      </c>
      <c r="F562" s="14" t="s">
        <v>548</v>
      </c>
      <c r="G562" s="18" t="str">
        <f t="shared" si="25"/>
        <v>Crandall’s Beach</v>
      </c>
      <c r="H562" s="14" t="s">
        <v>38</v>
      </c>
      <c r="I562" s="14" t="s">
        <v>39</v>
      </c>
      <c r="J562" s="14" t="str">
        <f t="shared" si="26"/>
        <v>Natural</v>
      </c>
      <c r="K562" s="14" t="s">
        <v>40</v>
      </c>
      <c r="L562" s="14">
        <v>22.5</v>
      </c>
      <c r="N562" s="33">
        <v>5.0049999999999999</v>
      </c>
      <c r="O562" s="24">
        <v>8.18</v>
      </c>
      <c r="P562" s="24">
        <v>23.3</v>
      </c>
      <c r="Q562" s="24">
        <v>6.7</v>
      </c>
      <c r="R562" s="24">
        <v>10.4</v>
      </c>
      <c r="S562" s="24">
        <v>6.5960000000000001</v>
      </c>
      <c r="T562" s="24">
        <v>6.4000000000000001E-2</v>
      </c>
      <c r="U562" s="24">
        <v>0.13400000000000001</v>
      </c>
      <c r="V562" s="24">
        <v>1.2130000000000001</v>
      </c>
      <c r="W562" s="24">
        <v>9.7600000000000006E-2</v>
      </c>
      <c r="X562" s="24">
        <v>3.3000000000000002E-2</v>
      </c>
      <c r="Y562" s="24">
        <v>2E-3</v>
      </c>
      <c r="Z562" s="24">
        <v>14.023</v>
      </c>
    </row>
    <row r="563" spans="1:26" ht="16.5" hidden="1" customHeight="1" x14ac:dyDescent="0.25">
      <c r="A563" s="14" t="str">
        <f t="shared" si="24"/>
        <v>2019_13_21810001</v>
      </c>
      <c r="B563" s="18">
        <v>2019</v>
      </c>
      <c r="C563" s="14">
        <v>21810001</v>
      </c>
      <c r="D563" s="16">
        <v>43690</v>
      </c>
      <c r="E563" s="14">
        <v>13</v>
      </c>
      <c r="F563" s="14" t="s">
        <v>539</v>
      </c>
      <c r="G563" s="18" t="s">
        <v>37</v>
      </c>
      <c r="H563" s="14" t="s">
        <v>38</v>
      </c>
      <c r="I563" s="14" t="s">
        <v>39</v>
      </c>
      <c r="J563" s="14" t="str">
        <f t="shared" si="26"/>
        <v>Natural</v>
      </c>
      <c r="K563" s="14" t="s">
        <v>40</v>
      </c>
      <c r="L563" s="14">
        <v>15.1</v>
      </c>
      <c r="N563" s="33">
        <v>0.17</v>
      </c>
      <c r="O563" s="24">
        <v>8.39</v>
      </c>
      <c r="P563" s="24">
        <v>26.6</v>
      </c>
      <c r="Q563" s="24">
        <v>8.35</v>
      </c>
      <c r="R563" s="24">
        <v>28.7</v>
      </c>
      <c r="S563" s="24">
        <v>7.8959999999999999</v>
      </c>
      <c r="T563" s="24">
        <v>1.7000000000000001E-2</v>
      </c>
      <c r="U563" s="24">
        <v>0.14099999999999999</v>
      </c>
      <c r="V563" s="24">
        <v>1.944</v>
      </c>
      <c r="W563" s="24">
        <v>3.8399999999999997E-2</v>
      </c>
      <c r="X563" s="24">
        <v>1.7000000000000001E-2</v>
      </c>
      <c r="Y563" s="24">
        <v>1.5800000000000002E-2</v>
      </c>
      <c r="Z563" s="24">
        <v>18.337</v>
      </c>
    </row>
    <row r="564" spans="1:26" ht="16.5" hidden="1" customHeight="1" x14ac:dyDescent="0.25">
      <c r="A564" s="14" t="str">
        <f t="shared" si="24"/>
        <v>2019_13_21300004</v>
      </c>
      <c r="B564" s="18">
        <v>2019</v>
      </c>
      <c r="C564" s="14">
        <v>21300004</v>
      </c>
      <c r="D564" s="16">
        <v>43690</v>
      </c>
      <c r="E564" s="14">
        <v>13</v>
      </c>
      <c r="F564" s="18" t="s">
        <v>549</v>
      </c>
      <c r="G564" s="18" t="s">
        <v>561</v>
      </c>
      <c r="H564" s="14" t="s">
        <v>38</v>
      </c>
      <c r="I564" s="14" t="s">
        <v>39</v>
      </c>
      <c r="J564" s="14" t="str">
        <f t="shared" si="26"/>
        <v>Natural</v>
      </c>
      <c r="K564" s="14" t="s">
        <v>40</v>
      </c>
      <c r="L564" s="14">
        <v>138.9</v>
      </c>
      <c r="N564" s="33">
        <v>0.38700000000000001</v>
      </c>
      <c r="O564" s="24">
        <v>8.3000000000000007</v>
      </c>
      <c r="P564" s="24">
        <v>23.9</v>
      </c>
      <c r="Q564" s="24">
        <v>8.15</v>
      </c>
      <c r="R564" s="24">
        <v>2.34</v>
      </c>
      <c r="S564" s="24">
        <v>7.0839999999999996</v>
      </c>
      <c r="T564" s="24">
        <v>0.107</v>
      </c>
      <c r="U564" s="24">
        <v>-1.6E-2</v>
      </c>
      <c r="V564" s="24">
        <v>0.73199999999999998</v>
      </c>
      <c r="W564" s="24">
        <v>8.0799999999999997E-2</v>
      </c>
      <c r="X564" s="24">
        <v>4.1000000000000002E-2</v>
      </c>
      <c r="Y564" s="24">
        <v>3.5000000000000001E-3</v>
      </c>
      <c r="Z564" s="24">
        <v>22.901</v>
      </c>
    </row>
    <row r="565" spans="1:26" ht="16.5" hidden="1" customHeight="1" x14ac:dyDescent="0.25">
      <c r="A565" s="14" t="str">
        <f t="shared" si="24"/>
        <v>2019_13_21070001</v>
      </c>
      <c r="B565" s="18">
        <v>2019</v>
      </c>
      <c r="C565" s="14">
        <v>21070001</v>
      </c>
      <c r="D565" s="16">
        <v>43690</v>
      </c>
      <c r="E565" s="14">
        <v>13</v>
      </c>
      <c r="F565" s="18" t="s">
        <v>550</v>
      </c>
      <c r="G565" s="18" t="str">
        <f t="shared" si="25"/>
        <v>George Wyth</v>
      </c>
      <c r="H565" s="14" t="s">
        <v>395</v>
      </c>
      <c r="I565" s="14" t="s">
        <v>34</v>
      </c>
      <c r="J565" s="14" t="str">
        <f t="shared" si="26"/>
        <v>Impoundment</v>
      </c>
      <c r="K565" s="14" t="s">
        <v>35</v>
      </c>
      <c r="L565" s="14">
        <v>18.7</v>
      </c>
      <c r="N565" s="33">
        <v>1.1850000000000001</v>
      </c>
      <c r="O565" s="24">
        <v>8.36</v>
      </c>
      <c r="P565" s="24">
        <v>24.1</v>
      </c>
      <c r="Q565" s="24">
        <v>8.14</v>
      </c>
      <c r="R565" s="24">
        <v>14.8</v>
      </c>
      <c r="S565" s="24">
        <v>7.0439999999999996</v>
      </c>
      <c r="T565" s="24">
        <v>1.6E-2</v>
      </c>
      <c r="U565" s="24">
        <v>6.8000000000000005E-2</v>
      </c>
      <c r="V565" s="24">
        <v>1.5609999999999999</v>
      </c>
      <c r="W565" s="24">
        <v>0.1633</v>
      </c>
      <c r="X565" s="24">
        <v>-3.0000000000000001E-3</v>
      </c>
      <c r="Y565" s="24">
        <v>2E-3</v>
      </c>
      <c r="Z565" s="24">
        <v>36.121000000000002</v>
      </c>
    </row>
    <row r="566" spans="1:26" ht="16.5" hidden="1" customHeight="1" x14ac:dyDescent="0.25">
      <c r="A566" s="14" t="str">
        <f t="shared" si="24"/>
        <v>2019_13_21880001</v>
      </c>
      <c r="B566" s="18">
        <v>2019</v>
      </c>
      <c r="C566" s="14">
        <v>21880001</v>
      </c>
      <c r="D566" s="16">
        <v>43690</v>
      </c>
      <c r="E566" s="14">
        <v>13</v>
      </c>
      <c r="F566" s="18" t="s">
        <v>201</v>
      </c>
      <c r="G566" s="18" t="str">
        <f t="shared" si="25"/>
        <v>Green Valley</v>
      </c>
      <c r="H566" s="14" t="s">
        <v>33</v>
      </c>
      <c r="I566" s="14" t="s">
        <v>34</v>
      </c>
      <c r="J566" s="14" t="str">
        <f t="shared" si="26"/>
        <v>Impoundment</v>
      </c>
      <c r="K566" s="14" t="s">
        <v>35</v>
      </c>
      <c r="L566" s="14">
        <v>26.5</v>
      </c>
      <c r="N566" s="33">
        <v>16.75</v>
      </c>
      <c r="O566" s="24">
        <v>9.34</v>
      </c>
      <c r="P566" s="24">
        <v>25.9</v>
      </c>
      <c r="Q566" s="24">
        <v>9.19</v>
      </c>
      <c r="R566" s="24">
        <v>12.7</v>
      </c>
      <c r="S566" s="24">
        <v>17.420000000000002</v>
      </c>
      <c r="T566" s="24">
        <v>0.32500000000000001</v>
      </c>
      <c r="U566" s="24">
        <v>0.46400000000000002</v>
      </c>
      <c r="V566" s="24">
        <v>1.7729999999999999</v>
      </c>
      <c r="W566" s="24">
        <v>8.6400000000000005E-2</v>
      </c>
      <c r="X566" s="24">
        <v>7.0000000000000007E-2</v>
      </c>
      <c r="Y566" s="24">
        <v>7.9000000000000008E-3</v>
      </c>
      <c r="Z566" s="24">
        <v>6.6109999999999998</v>
      </c>
    </row>
    <row r="567" spans="1:26" ht="16.5" hidden="1" customHeight="1" x14ac:dyDescent="0.25">
      <c r="A567" s="14" t="str">
        <f t="shared" si="24"/>
        <v>2019_13_21300001</v>
      </c>
      <c r="B567" s="18">
        <v>2019</v>
      </c>
      <c r="C567" s="14">
        <v>21300001</v>
      </c>
      <c r="D567" s="16">
        <v>43690</v>
      </c>
      <c r="E567" s="14">
        <v>13</v>
      </c>
      <c r="F567" s="18" t="s">
        <v>551</v>
      </c>
      <c r="G567" s="18" t="s">
        <v>561</v>
      </c>
      <c r="H567" s="14" t="s">
        <v>38</v>
      </c>
      <c r="I567" s="14" t="s">
        <v>39</v>
      </c>
      <c r="J567" s="14" t="str">
        <f t="shared" si="26"/>
        <v>Natural</v>
      </c>
      <c r="K567" s="14" t="s">
        <v>40</v>
      </c>
      <c r="L567" s="14">
        <v>138.9</v>
      </c>
      <c r="N567" s="33">
        <v>0.7</v>
      </c>
      <c r="O567" s="24">
        <v>8.2799999999999994</v>
      </c>
      <c r="P567" s="24">
        <v>23.6</v>
      </c>
      <c r="Q567" s="24">
        <v>8.31</v>
      </c>
      <c r="R567" s="24">
        <v>3.07</v>
      </c>
      <c r="S567" s="24">
        <v>7.476</v>
      </c>
      <c r="T567" s="24">
        <v>3.5000000000000003E-2</v>
      </c>
      <c r="U567" s="24">
        <v>4.2000000000000003E-2</v>
      </c>
      <c r="V567" s="24">
        <v>0.751</v>
      </c>
      <c r="W567" s="24">
        <v>7.5899999999999995E-2</v>
      </c>
      <c r="X567" s="24">
        <v>1.4E-2</v>
      </c>
      <c r="Y567" s="24">
        <v>-1.1999999999999999E-3</v>
      </c>
      <c r="Z567" s="24">
        <v>23.001999999999999</v>
      </c>
    </row>
    <row r="568" spans="1:26" ht="16.5" hidden="1" customHeight="1" x14ac:dyDescent="0.25">
      <c r="A568" s="14" t="str">
        <f t="shared" si="24"/>
        <v>2019_13_21040001</v>
      </c>
      <c r="B568" s="18">
        <v>2019</v>
      </c>
      <c r="C568" s="14">
        <v>21040001</v>
      </c>
      <c r="D568" s="16">
        <v>43690</v>
      </c>
      <c r="E568" s="14">
        <v>13</v>
      </c>
      <c r="F568" s="18" t="s">
        <v>439</v>
      </c>
      <c r="G568" s="18" t="str">
        <f t="shared" si="25"/>
        <v>Honey Creek Resort</v>
      </c>
      <c r="H568" s="14" t="s">
        <v>374</v>
      </c>
      <c r="I568" s="14" t="s">
        <v>34</v>
      </c>
      <c r="J568" s="14" t="str">
        <f t="shared" si="26"/>
        <v>Impoundment</v>
      </c>
      <c r="K568" s="14" t="s">
        <v>35</v>
      </c>
      <c r="L568" s="14">
        <v>48</v>
      </c>
      <c r="N568" s="33">
        <v>3.21</v>
      </c>
      <c r="O568" s="24">
        <v>8.3000000000000007</v>
      </c>
      <c r="P568" s="24">
        <v>27.2</v>
      </c>
      <c r="Q568" s="24">
        <v>9.6999999999999993</v>
      </c>
      <c r="R568" s="24">
        <v>25</v>
      </c>
      <c r="S568" s="24">
        <v>7.9359999999999999</v>
      </c>
      <c r="T568" s="24">
        <v>0.05</v>
      </c>
      <c r="U568" s="24">
        <v>-1.2E-2</v>
      </c>
      <c r="V568" s="24">
        <v>1.02</v>
      </c>
      <c r="W568" s="24">
        <v>0.04</v>
      </c>
      <c r="X568" s="24">
        <v>0.36299999999999999</v>
      </c>
      <c r="Y568" s="24">
        <v>3.1E-2</v>
      </c>
      <c r="Z568" s="24">
        <v>6.4779999999999998</v>
      </c>
    </row>
    <row r="569" spans="1:26" ht="16.5" hidden="1" customHeight="1" x14ac:dyDescent="0.25">
      <c r="A569" s="14" t="str">
        <f t="shared" si="24"/>
        <v>2019_13_21890001</v>
      </c>
      <c r="B569" s="18">
        <v>2019</v>
      </c>
      <c r="C569" s="14">
        <v>21890001</v>
      </c>
      <c r="D569" s="16">
        <v>43690</v>
      </c>
      <c r="E569" s="14">
        <v>13</v>
      </c>
      <c r="F569" s="14" t="s">
        <v>441</v>
      </c>
      <c r="G569" s="18" t="str">
        <f t="shared" si="25"/>
        <v>Lacey-Keosauqua</v>
      </c>
      <c r="H569" s="14" t="s">
        <v>33</v>
      </c>
      <c r="I569" s="14" t="s">
        <v>34</v>
      </c>
      <c r="J569" s="14" t="str">
        <f t="shared" si="26"/>
        <v>Impoundment</v>
      </c>
      <c r="K569" s="14" t="s">
        <v>35</v>
      </c>
      <c r="L569" s="14">
        <v>25.5</v>
      </c>
      <c r="N569" s="33">
        <v>0.66300000000000003</v>
      </c>
      <c r="O569" s="24">
        <v>8.26</v>
      </c>
      <c r="P569" s="24">
        <v>24.8</v>
      </c>
      <c r="Q569" s="24">
        <v>6.97</v>
      </c>
      <c r="R569" s="24">
        <v>4.58</v>
      </c>
      <c r="S569" s="24">
        <v>8.8610000000000007</v>
      </c>
      <c r="T569" s="24">
        <v>4.8000000000000001E-2</v>
      </c>
      <c r="U569" s="24">
        <v>5.6000000000000001E-2</v>
      </c>
      <c r="V569" s="24">
        <v>0.61299999999999999</v>
      </c>
      <c r="W569" s="24">
        <v>0.1353</v>
      </c>
      <c r="X569" s="24">
        <v>4.1000000000000002E-2</v>
      </c>
      <c r="Y569" s="24">
        <v>4.0000000000000002E-4</v>
      </c>
      <c r="Z569" s="24">
        <v>1.228</v>
      </c>
    </row>
    <row r="570" spans="1:26" ht="16.5" hidden="1" customHeight="1" x14ac:dyDescent="0.25">
      <c r="A570" s="14" t="str">
        <f t="shared" si="24"/>
        <v>2019_13_21910001</v>
      </c>
      <c r="B570" s="18">
        <v>2019</v>
      </c>
      <c r="C570" s="14">
        <v>21910001</v>
      </c>
      <c r="D570" s="16">
        <v>43690</v>
      </c>
      <c r="E570" s="14">
        <v>13</v>
      </c>
      <c r="F570" s="14" t="s">
        <v>552</v>
      </c>
      <c r="G570" s="18" t="str">
        <f t="shared" si="25"/>
        <v>Lake Ahquabi</v>
      </c>
      <c r="H570" s="14" t="s">
        <v>33</v>
      </c>
      <c r="I570" s="14" t="s">
        <v>34</v>
      </c>
      <c r="J570" s="14" t="str">
        <f t="shared" si="26"/>
        <v>Impoundment</v>
      </c>
      <c r="K570" s="14" t="s">
        <v>35</v>
      </c>
      <c r="L570" s="14">
        <v>21.2</v>
      </c>
      <c r="N570" s="33">
        <v>3.7999999999999999E-2</v>
      </c>
      <c r="O570" s="32">
        <v>8.9</v>
      </c>
      <c r="P570" s="24">
        <v>27</v>
      </c>
      <c r="Q570" s="24">
        <v>8.1</v>
      </c>
      <c r="R570" s="24">
        <v>10</v>
      </c>
      <c r="S570" s="24">
        <v>7.5590000000000002</v>
      </c>
      <c r="T570" s="24">
        <v>0.127</v>
      </c>
      <c r="U570" s="24">
        <v>4.2999999999999997E-2</v>
      </c>
      <c r="V570" s="24">
        <v>1.3640000000000001</v>
      </c>
      <c r="W570" s="24">
        <v>0.9849</v>
      </c>
      <c r="X570" s="24">
        <v>4.2000000000000003E-2</v>
      </c>
      <c r="Y570" s="24">
        <v>4.7000000000000002E-3</v>
      </c>
      <c r="Z570" s="24">
        <v>10.177</v>
      </c>
    </row>
    <row r="571" spans="1:26" ht="16.5" hidden="1" customHeight="1" x14ac:dyDescent="0.25">
      <c r="A571" s="14" t="str">
        <f t="shared" si="24"/>
        <v>2019_13_21150001</v>
      </c>
      <c r="B571" s="18">
        <v>2019</v>
      </c>
      <c r="C571" s="14">
        <v>21150001</v>
      </c>
      <c r="D571" s="16">
        <v>43690</v>
      </c>
      <c r="E571" s="14">
        <v>13</v>
      </c>
      <c r="F571" s="14" t="s">
        <v>203</v>
      </c>
      <c r="G571" s="18" t="str">
        <f t="shared" si="25"/>
        <v>Lake Anita</v>
      </c>
      <c r="H571" s="14" t="s">
        <v>33</v>
      </c>
      <c r="I571" s="14" t="s">
        <v>34</v>
      </c>
      <c r="J571" s="14" t="str">
        <f t="shared" si="26"/>
        <v>Impoundment</v>
      </c>
      <c r="K571" s="14" t="s">
        <v>35</v>
      </c>
      <c r="L571" s="14">
        <v>33.200000000000003</v>
      </c>
      <c r="N571" s="33">
        <v>3.665</v>
      </c>
      <c r="O571" s="32">
        <v>9.06</v>
      </c>
      <c r="P571" s="24">
        <v>28.3</v>
      </c>
      <c r="Q571" s="24">
        <v>14.01</v>
      </c>
      <c r="R571" s="24">
        <v>62.1</v>
      </c>
      <c r="S571" s="24">
        <v>7.524</v>
      </c>
      <c r="T571" s="24">
        <v>4.9000000000000002E-2</v>
      </c>
      <c r="U571" s="24">
        <v>0.25600000000000001</v>
      </c>
      <c r="V571" s="24">
        <v>1.708</v>
      </c>
      <c r="W571" s="24">
        <v>4.6399999999999997E-2</v>
      </c>
      <c r="X571" s="24">
        <v>4.1000000000000002E-2</v>
      </c>
      <c r="Y571" s="24">
        <v>2.07E-2</v>
      </c>
      <c r="Z571" s="24">
        <v>9.4809999999999999</v>
      </c>
    </row>
    <row r="572" spans="1:26" ht="16.5" hidden="1" customHeight="1" x14ac:dyDescent="0.25">
      <c r="A572" s="14" t="str">
        <f t="shared" si="24"/>
        <v>2019_13_21920001</v>
      </c>
      <c r="B572" s="18">
        <v>2019</v>
      </c>
      <c r="C572" s="14">
        <v>21920001</v>
      </c>
      <c r="D572" s="16">
        <v>43690</v>
      </c>
      <c r="E572" s="14">
        <v>13</v>
      </c>
      <c r="F572" s="14" t="s">
        <v>360</v>
      </c>
      <c r="G572" s="18" t="str">
        <f t="shared" si="25"/>
        <v>Lake Darling</v>
      </c>
      <c r="H572" s="14" t="s">
        <v>33</v>
      </c>
      <c r="I572" s="14" t="s">
        <v>34</v>
      </c>
      <c r="J572" s="14" t="str">
        <f t="shared" si="26"/>
        <v>Impoundment</v>
      </c>
      <c r="K572" s="14" t="s">
        <v>35</v>
      </c>
      <c r="L572" s="14">
        <v>21.6</v>
      </c>
      <c r="N572" s="33">
        <v>16.413</v>
      </c>
      <c r="O572" s="24">
        <v>9.4</v>
      </c>
      <c r="P572" s="24">
        <v>23.8</v>
      </c>
      <c r="Q572" s="24">
        <v>8.5500000000000007</v>
      </c>
      <c r="R572" s="24">
        <v>27.1</v>
      </c>
      <c r="S572" s="24">
        <v>10.25</v>
      </c>
      <c r="T572" s="24">
        <v>0.18</v>
      </c>
      <c r="U572" s="24">
        <v>0.45100000000000001</v>
      </c>
      <c r="V572" s="24">
        <v>2.496</v>
      </c>
      <c r="W572" s="24">
        <v>0.17349999999999999</v>
      </c>
      <c r="X572" s="24">
        <v>4.8000000000000001E-2</v>
      </c>
      <c r="Y572" s="24">
        <v>1.0800000000000001E-2</v>
      </c>
      <c r="Z572" s="24">
        <v>10.438000000000001</v>
      </c>
    </row>
    <row r="573" spans="1:26" ht="16.5" hidden="1" customHeight="1" x14ac:dyDescent="0.25">
      <c r="A573" s="14" t="str">
        <f t="shared" si="24"/>
        <v>2019_13_21620001</v>
      </c>
      <c r="B573" s="18">
        <v>2019</v>
      </c>
      <c r="C573" s="14">
        <v>21620001</v>
      </c>
      <c r="D573" s="16">
        <v>43690</v>
      </c>
      <c r="E573" s="14">
        <v>13</v>
      </c>
      <c r="F573" s="14" t="s">
        <v>356</v>
      </c>
      <c r="G573" s="18" t="str">
        <f t="shared" si="25"/>
        <v>Lake Keomah</v>
      </c>
      <c r="H573" s="14" t="s">
        <v>33</v>
      </c>
      <c r="I573" s="14" t="s">
        <v>34</v>
      </c>
      <c r="J573" s="14" t="str">
        <f t="shared" si="26"/>
        <v>Impoundment</v>
      </c>
      <c r="K573" s="14" t="s">
        <v>357</v>
      </c>
      <c r="L573" s="14">
        <v>18.3</v>
      </c>
      <c r="N573" s="33">
        <v>16.853000000000002</v>
      </c>
      <c r="O573" s="24">
        <v>9.31</v>
      </c>
      <c r="P573" s="24">
        <v>27.3</v>
      </c>
      <c r="Q573" s="24">
        <v>8.1300000000000008</v>
      </c>
      <c r="R573" s="24">
        <v>32.700000000000003</v>
      </c>
      <c r="S573" s="24">
        <v>9.234</v>
      </c>
      <c r="T573" s="24">
        <v>0.24399999999999999</v>
      </c>
      <c r="U573" s="24">
        <v>0.20399999999999999</v>
      </c>
      <c r="V573" s="24">
        <v>2.056</v>
      </c>
      <c r="W573" s="24">
        <v>8.6400000000000005E-2</v>
      </c>
      <c r="X573" s="24">
        <v>3.1E-2</v>
      </c>
      <c r="Y573" s="24">
        <v>4.8999999999999998E-3</v>
      </c>
      <c r="Z573" s="24">
        <v>9.7590000000000003</v>
      </c>
    </row>
    <row r="574" spans="1:26" ht="16.5" hidden="1" customHeight="1" x14ac:dyDescent="0.25">
      <c r="A574" s="14" t="str">
        <f t="shared" si="24"/>
        <v>2019_13_21520001</v>
      </c>
      <c r="B574" s="18">
        <v>2019</v>
      </c>
      <c r="C574" s="14">
        <v>21520001</v>
      </c>
      <c r="D574" s="16">
        <v>43690</v>
      </c>
      <c r="E574" s="14">
        <v>13</v>
      </c>
      <c r="F574" s="14" t="s">
        <v>367</v>
      </c>
      <c r="G574" s="18" t="str">
        <f t="shared" si="25"/>
        <v>Lake Macbride</v>
      </c>
      <c r="H574" s="14" t="s">
        <v>374</v>
      </c>
      <c r="I574" s="14" t="s">
        <v>34</v>
      </c>
      <c r="J574" s="14" t="str">
        <f t="shared" si="26"/>
        <v>Impoundment</v>
      </c>
      <c r="K574" s="14" t="s">
        <v>35</v>
      </c>
      <c r="L574" s="14">
        <v>45</v>
      </c>
      <c r="N574" s="33">
        <v>0.54500000000000004</v>
      </c>
      <c r="O574" s="24">
        <v>8.7799999999999994</v>
      </c>
      <c r="P574" s="24">
        <v>29.6</v>
      </c>
      <c r="Q574" s="24">
        <v>6.15</v>
      </c>
      <c r="R574" s="24">
        <v>9.84</v>
      </c>
      <c r="S574" s="24">
        <v>6.2409999999999997</v>
      </c>
      <c r="T574" s="24">
        <v>3.5000000000000003E-2</v>
      </c>
      <c r="U574" s="24">
        <v>9.7000000000000003E-2</v>
      </c>
      <c r="V574" s="24">
        <v>1.4710000000000001</v>
      </c>
      <c r="W574" s="24">
        <v>2.7E-2</v>
      </c>
      <c r="X574" s="24">
        <v>8.9999999999999993E-3</v>
      </c>
      <c r="Y574" s="24">
        <v>5.5999999999999999E-3</v>
      </c>
      <c r="Z574" s="24">
        <v>22.07</v>
      </c>
    </row>
    <row r="575" spans="1:26" ht="16.5" hidden="1" customHeight="1" x14ac:dyDescent="0.25">
      <c r="A575" s="14" t="str">
        <f t="shared" si="24"/>
        <v>2019_13_21780001</v>
      </c>
      <c r="B575" s="18">
        <v>2019</v>
      </c>
      <c r="C575" s="14">
        <v>21780001</v>
      </c>
      <c r="D575" s="16">
        <v>43690</v>
      </c>
      <c r="E575" s="14">
        <v>13</v>
      </c>
      <c r="F575" s="14" t="s">
        <v>394</v>
      </c>
      <c r="G575" s="18" t="str">
        <f t="shared" si="25"/>
        <v>Lake Manawa</v>
      </c>
      <c r="H575" s="14" t="s">
        <v>395</v>
      </c>
      <c r="I575" s="14" t="s">
        <v>39</v>
      </c>
      <c r="J575" s="14" t="str">
        <f t="shared" si="26"/>
        <v>Natural</v>
      </c>
      <c r="K575" s="14" t="s">
        <v>396</v>
      </c>
      <c r="L575" s="14">
        <v>22.5</v>
      </c>
      <c r="N575" s="33">
        <v>3.7999999999999999E-2</v>
      </c>
      <c r="O575" s="24">
        <v>8.3699999999999992</v>
      </c>
      <c r="P575" s="24">
        <v>26.1</v>
      </c>
      <c r="Q575" s="24">
        <v>6.01</v>
      </c>
      <c r="R575" s="24">
        <v>18.8</v>
      </c>
      <c r="S575" s="24">
        <v>8.2859999999999996</v>
      </c>
      <c r="T575" s="24">
        <v>4.8000000000000001E-2</v>
      </c>
      <c r="U575" s="24">
        <v>7.0999999999999994E-2</v>
      </c>
      <c r="V575" s="24">
        <v>2.2290000000000001</v>
      </c>
      <c r="W575" s="24">
        <v>0.20630000000000001</v>
      </c>
      <c r="X575" s="24">
        <v>0.03</v>
      </c>
      <c r="Y575" s="24">
        <v>9.7999999999999997E-3</v>
      </c>
      <c r="Z575" s="24">
        <v>28.681000000000001</v>
      </c>
    </row>
    <row r="576" spans="1:26" ht="16.5" hidden="1" customHeight="1" x14ac:dyDescent="0.25">
      <c r="A576" s="14" t="str">
        <f t="shared" si="24"/>
        <v>2019_13_21870001</v>
      </c>
      <c r="B576" s="18">
        <v>2019</v>
      </c>
      <c r="C576" s="14">
        <v>21870001</v>
      </c>
      <c r="D576" s="16">
        <v>43690</v>
      </c>
      <c r="E576" s="14">
        <v>13</v>
      </c>
      <c r="F576" s="14" t="s">
        <v>205</v>
      </c>
      <c r="G576" s="18" t="str">
        <f t="shared" si="25"/>
        <v>Lake of Three Fires</v>
      </c>
      <c r="H576" s="14" t="s">
        <v>33</v>
      </c>
      <c r="I576" s="14" t="s">
        <v>34</v>
      </c>
      <c r="J576" s="14" t="str">
        <f t="shared" si="26"/>
        <v>Impoundment</v>
      </c>
      <c r="K576" s="14" t="s">
        <v>35</v>
      </c>
      <c r="L576" s="14">
        <v>27.8</v>
      </c>
      <c r="N576" s="33">
        <v>30.72</v>
      </c>
      <c r="O576" s="24">
        <v>8.39</v>
      </c>
      <c r="P576" s="24">
        <v>26.2</v>
      </c>
      <c r="Q576" s="24">
        <v>7.3</v>
      </c>
      <c r="R576" s="24">
        <v>9.41</v>
      </c>
      <c r="S576" s="24">
        <v>12.57</v>
      </c>
      <c r="T576" s="24">
        <v>0.128</v>
      </c>
      <c r="U576" s="24">
        <v>0.10299999999999999</v>
      </c>
      <c r="V576" s="24">
        <v>1.786</v>
      </c>
      <c r="W576" s="24">
        <v>0.1951</v>
      </c>
      <c r="X576" s="24">
        <v>2.1999999999999999E-2</v>
      </c>
      <c r="Y576" s="24">
        <v>3.0999999999999999E-3</v>
      </c>
      <c r="Z576" s="24">
        <v>3.3860000000000001</v>
      </c>
    </row>
    <row r="577" spans="1:26" ht="16.5" hidden="1" customHeight="1" x14ac:dyDescent="0.25">
      <c r="A577" s="14" t="str">
        <f t="shared" si="24"/>
        <v>2019_13_21260001</v>
      </c>
      <c r="B577" s="18">
        <v>2019</v>
      </c>
      <c r="C577" s="14">
        <v>21260001</v>
      </c>
      <c r="D577" s="16">
        <v>43690</v>
      </c>
      <c r="E577" s="14">
        <v>13</v>
      </c>
      <c r="F577" s="18" t="s">
        <v>421</v>
      </c>
      <c r="G577" s="18" t="str">
        <f t="shared" si="25"/>
        <v>Lake Wapello</v>
      </c>
      <c r="H577" s="14" t="s">
        <v>33</v>
      </c>
      <c r="I577" s="14" t="s">
        <v>34</v>
      </c>
      <c r="J577" s="14" t="str">
        <f t="shared" si="26"/>
        <v>Impoundment</v>
      </c>
      <c r="K577" s="14" t="s">
        <v>35</v>
      </c>
      <c r="L577" s="14">
        <v>35.1</v>
      </c>
      <c r="N577" s="33">
        <v>0.28999999999999998</v>
      </c>
      <c r="O577" s="24">
        <v>8.4499999999999993</v>
      </c>
      <c r="P577" s="24">
        <v>26.1</v>
      </c>
      <c r="Q577" s="24">
        <v>6.55</v>
      </c>
      <c r="R577" s="24">
        <v>8.41</v>
      </c>
      <c r="S577" s="24">
        <v>9.86</v>
      </c>
      <c r="T577" s="24">
        <v>2.5000000000000001E-2</v>
      </c>
      <c r="U577" s="24">
        <v>6.0000000000000001E-3</v>
      </c>
      <c r="V577" s="24">
        <v>1.365</v>
      </c>
      <c r="W577" s="24">
        <v>2.81E-2</v>
      </c>
      <c r="X577" s="24">
        <v>3.7999999999999999E-2</v>
      </c>
      <c r="Y577" s="24">
        <v>2.0999999999999999E-3</v>
      </c>
      <c r="Z577" s="24">
        <v>2.6970000000000001</v>
      </c>
    </row>
    <row r="578" spans="1:26" ht="16.5" hidden="1" customHeight="1" x14ac:dyDescent="0.25">
      <c r="A578" s="14" t="str">
        <f t="shared" si="24"/>
        <v>2019_13_21670001</v>
      </c>
      <c r="B578" s="18">
        <v>2019</v>
      </c>
      <c r="C578" s="14">
        <v>21670001</v>
      </c>
      <c r="D578" s="16">
        <v>43690</v>
      </c>
      <c r="E578" s="14">
        <v>13</v>
      </c>
      <c r="F578" s="14" t="s">
        <v>553</v>
      </c>
      <c r="G578" s="18" t="str">
        <f t="shared" si="25"/>
        <v>Lewis and Clark</v>
      </c>
      <c r="H578" s="14" t="s">
        <v>395</v>
      </c>
      <c r="I578" s="14" t="s">
        <v>554</v>
      </c>
      <c r="J578" s="14" t="s">
        <v>39</v>
      </c>
      <c r="K578" s="14" t="s">
        <v>357</v>
      </c>
      <c r="L578" s="14">
        <v>11.4</v>
      </c>
      <c r="N578" s="33">
        <v>0.56699999999999995</v>
      </c>
      <c r="O578" s="24">
        <v>7.91</v>
      </c>
      <c r="P578" s="24">
        <v>27.4</v>
      </c>
      <c r="Q578" s="24">
        <v>6.19</v>
      </c>
      <c r="R578" s="24">
        <v>1.65</v>
      </c>
      <c r="S578" s="24">
        <v>9.2690000000000001</v>
      </c>
      <c r="T578" s="24">
        <v>4.0000000000000001E-3</v>
      </c>
      <c r="U578" s="24">
        <v>0.13900000000000001</v>
      </c>
      <c r="V578" s="24">
        <v>1.472</v>
      </c>
      <c r="W578" s="24">
        <v>2.2599999999999999E-2</v>
      </c>
      <c r="X578" s="24">
        <v>1E-3</v>
      </c>
      <c r="Y578" s="24">
        <v>3.8E-3</v>
      </c>
      <c r="Z578" s="24">
        <v>11.500999999999999</v>
      </c>
    </row>
    <row r="579" spans="1:26" ht="16.5" hidden="1" customHeight="1" x14ac:dyDescent="0.25">
      <c r="A579" s="14" t="str">
        <f t="shared" ref="A579:A642" si="27">B579&amp;"_"&amp;E579&amp;"_"&amp;C579</f>
        <v>2019_13_21420001</v>
      </c>
      <c r="B579" s="18">
        <v>2019</v>
      </c>
      <c r="C579" s="14">
        <v>21420001</v>
      </c>
      <c r="D579" s="16">
        <v>43690</v>
      </c>
      <c r="E579" s="14">
        <v>13</v>
      </c>
      <c r="F579" s="14" t="s">
        <v>48</v>
      </c>
      <c r="G579" s="18" t="str">
        <f t="shared" ref="G579:G642" si="28">F579</f>
        <v>Lower Pine Lake</v>
      </c>
      <c r="H579" s="14" t="s">
        <v>33</v>
      </c>
      <c r="I579" s="14" t="s">
        <v>34</v>
      </c>
      <c r="J579" s="14" t="str">
        <f t="shared" ref="J579:J642" si="29">I579</f>
        <v>Impoundment</v>
      </c>
      <c r="K579" s="14" t="s">
        <v>35</v>
      </c>
      <c r="L579" s="14">
        <v>16</v>
      </c>
      <c r="N579" s="33">
        <v>0.94499999999999995</v>
      </c>
      <c r="O579" s="24">
        <v>8.6</v>
      </c>
      <c r="P579" s="24">
        <v>25.6</v>
      </c>
      <c r="Q579" s="24">
        <v>10.7</v>
      </c>
      <c r="R579" s="24">
        <v>13</v>
      </c>
      <c r="S579" s="24">
        <v>4.8849999999999998</v>
      </c>
      <c r="T579" s="24">
        <v>1.6E-2</v>
      </c>
      <c r="U579" s="24">
        <v>0.126</v>
      </c>
      <c r="V579" s="24">
        <v>1.9630000000000001</v>
      </c>
      <c r="W579" s="24">
        <v>0.14599999999999999</v>
      </c>
      <c r="X579" s="24">
        <v>0.63800000000000001</v>
      </c>
      <c r="Y579" s="24">
        <v>9.0399999999999994E-2</v>
      </c>
      <c r="Z579" s="24">
        <v>14.166</v>
      </c>
    </row>
    <row r="580" spans="1:26" ht="16.5" hidden="1" customHeight="1" x14ac:dyDescent="0.25">
      <c r="A580" s="14" t="str">
        <f t="shared" si="27"/>
        <v>2019_13_21170002</v>
      </c>
      <c r="B580" s="18">
        <v>2019</v>
      </c>
      <c r="C580" s="14">
        <v>21170002</v>
      </c>
      <c r="D580" s="16">
        <v>43690</v>
      </c>
      <c r="E580" s="14">
        <v>13</v>
      </c>
      <c r="F580" s="14" t="s">
        <v>50</v>
      </c>
      <c r="G580" s="18" t="s">
        <v>44</v>
      </c>
      <c r="H580" s="14" t="s">
        <v>38</v>
      </c>
      <c r="I580" s="14" t="s">
        <v>39</v>
      </c>
      <c r="J580" s="14" t="str">
        <f t="shared" si="29"/>
        <v>Natural</v>
      </c>
      <c r="K580" s="14" t="s">
        <v>40</v>
      </c>
      <c r="L580" s="14">
        <v>9.6</v>
      </c>
      <c r="N580" s="33">
        <v>24.524999999999999</v>
      </c>
      <c r="O580" s="24">
        <v>8.93</v>
      </c>
      <c r="P580" s="24">
        <v>26</v>
      </c>
      <c r="Q580" s="24">
        <v>12.3</v>
      </c>
      <c r="R580" s="24">
        <v>34</v>
      </c>
      <c r="S580" s="24">
        <v>11.97</v>
      </c>
      <c r="T580" s="24">
        <v>1.0999999999999999E-2</v>
      </c>
      <c r="U580" s="24">
        <v>0.20300000000000001</v>
      </c>
      <c r="V580" s="24">
        <v>2.8650000000000002</v>
      </c>
      <c r="W580" s="24">
        <v>0.30980000000000002</v>
      </c>
      <c r="X580" s="24">
        <v>2.3E-2</v>
      </c>
      <c r="Y580" s="24">
        <v>4.1000000000000003E-3</v>
      </c>
      <c r="Z580" s="24">
        <v>12.333</v>
      </c>
    </row>
    <row r="581" spans="1:26" ht="16.5" hidden="1" customHeight="1" x14ac:dyDescent="0.25">
      <c r="A581" s="14" t="str">
        <f t="shared" si="27"/>
        <v>2019_13_21270001</v>
      </c>
      <c r="B581" s="18">
        <v>2019</v>
      </c>
      <c r="C581" s="14">
        <v>21270001</v>
      </c>
      <c r="D581" s="16">
        <v>43690</v>
      </c>
      <c r="E581" s="14">
        <v>13</v>
      </c>
      <c r="F581" s="14" t="s">
        <v>555</v>
      </c>
      <c r="G581" s="18" t="str">
        <f t="shared" si="28"/>
        <v>Nine Eagles</v>
      </c>
      <c r="H581" s="14" t="s">
        <v>33</v>
      </c>
      <c r="I581" s="14" t="s">
        <v>34</v>
      </c>
      <c r="J581" s="14" t="str">
        <f t="shared" si="29"/>
        <v>Impoundment</v>
      </c>
      <c r="K581" s="14" t="s">
        <v>357</v>
      </c>
      <c r="L581" s="14">
        <v>34</v>
      </c>
      <c r="N581" s="33">
        <v>0.6</v>
      </c>
      <c r="O581" s="24">
        <v>7.9</v>
      </c>
      <c r="P581" s="24">
        <v>29</v>
      </c>
      <c r="Q581" s="24">
        <v>9.6999999999999993</v>
      </c>
      <c r="R581" s="24">
        <v>2.2999999999999998</v>
      </c>
      <c r="S581" s="24">
        <v>8.1890000000000001</v>
      </c>
      <c r="T581" s="24">
        <v>1.0999999999999999E-2</v>
      </c>
      <c r="U581" s="24">
        <v>-7.8E-2</v>
      </c>
      <c r="V581" s="24">
        <v>0.67400000000000004</v>
      </c>
      <c r="W581" s="24">
        <v>3.2300000000000002E-2</v>
      </c>
      <c r="X581" s="24">
        <v>2E-3</v>
      </c>
      <c r="Y581" s="24">
        <v>2.9999999999999997E-4</v>
      </c>
      <c r="Z581" s="24">
        <v>0.90500000000000003</v>
      </c>
    </row>
    <row r="582" spans="1:26" ht="16.5" hidden="1" customHeight="1" x14ac:dyDescent="0.25">
      <c r="A582" s="14" t="str">
        <f t="shared" si="27"/>
        <v>2019_13_21130002</v>
      </c>
      <c r="B582" s="18">
        <v>2019</v>
      </c>
      <c r="C582" s="14">
        <v>21130002</v>
      </c>
      <c r="D582" s="16">
        <v>43690</v>
      </c>
      <c r="E582" s="14">
        <v>13</v>
      </c>
      <c r="F582" s="14" t="s">
        <v>370</v>
      </c>
      <c r="G582" s="18" t="s">
        <v>531</v>
      </c>
      <c r="H582" s="14" t="s">
        <v>38</v>
      </c>
      <c r="I582" s="14" t="s">
        <v>39</v>
      </c>
      <c r="J582" s="14" t="str">
        <f t="shared" si="29"/>
        <v>Natural</v>
      </c>
      <c r="K582" s="14" t="s">
        <v>40</v>
      </c>
      <c r="L582" s="14">
        <v>11.7</v>
      </c>
      <c r="N582" s="33">
        <v>5.76</v>
      </c>
      <c r="O582" s="24">
        <v>8.39</v>
      </c>
      <c r="P582" s="24">
        <v>26</v>
      </c>
      <c r="Q582" s="24">
        <v>10.210000000000001</v>
      </c>
      <c r="R582" s="24">
        <v>15.2</v>
      </c>
      <c r="S582" s="24">
        <v>9.0109999999999992</v>
      </c>
      <c r="T582" s="24">
        <v>0.114</v>
      </c>
      <c r="U582" s="24">
        <v>0.14399999999999999</v>
      </c>
      <c r="V582" s="24">
        <v>1.675</v>
      </c>
      <c r="W582" s="24">
        <v>4.82E-2</v>
      </c>
      <c r="X582" s="24">
        <v>8.9999999999999993E-3</v>
      </c>
      <c r="Y582" s="24">
        <v>7.6E-3</v>
      </c>
      <c r="Z582" s="24">
        <v>18.492999999999999</v>
      </c>
    </row>
    <row r="583" spans="1:26" ht="16.5" hidden="1" customHeight="1" x14ac:dyDescent="0.25">
      <c r="A583" s="14" t="str">
        <f t="shared" si="27"/>
        <v>2019_13_21130001</v>
      </c>
      <c r="B583" s="18">
        <v>2019</v>
      </c>
      <c r="C583" s="14">
        <v>21130001</v>
      </c>
      <c r="D583" s="16">
        <v>43690</v>
      </c>
      <c r="E583" s="14">
        <v>13</v>
      </c>
      <c r="F583" s="14" t="s">
        <v>372</v>
      </c>
      <c r="G583" s="18" t="s">
        <v>531</v>
      </c>
      <c r="H583" s="14" t="s">
        <v>38</v>
      </c>
      <c r="I583" s="14" t="s">
        <v>39</v>
      </c>
      <c r="J583" s="14" t="str">
        <f t="shared" si="29"/>
        <v>Natural</v>
      </c>
      <c r="K583" s="14" t="s">
        <v>40</v>
      </c>
      <c r="L583" s="14">
        <v>11.7</v>
      </c>
      <c r="N583" s="33">
        <v>4.335</v>
      </c>
      <c r="O583" s="24">
        <v>8.49</v>
      </c>
      <c r="P583" s="24">
        <v>26.3</v>
      </c>
      <c r="Q583" s="24">
        <v>11.2</v>
      </c>
      <c r="R583" s="24">
        <v>12.1</v>
      </c>
      <c r="S583" s="24">
        <v>9.3219999999999992</v>
      </c>
      <c r="T583" s="24">
        <v>6.0000000000000001E-3</v>
      </c>
      <c r="U583" s="24">
        <v>0.16900000000000001</v>
      </c>
      <c r="V583" s="24">
        <v>1.82</v>
      </c>
      <c r="W583" s="24">
        <v>3.09E-2</v>
      </c>
      <c r="X583" s="24">
        <v>-1E-3</v>
      </c>
      <c r="Y583" s="24">
        <v>8.0999999999999996E-3</v>
      </c>
      <c r="Z583" s="24">
        <v>18.452999999999999</v>
      </c>
    </row>
    <row r="584" spans="1:26" ht="16.5" hidden="1" customHeight="1" x14ac:dyDescent="0.25">
      <c r="A584" s="14" t="str">
        <f t="shared" si="27"/>
        <v>2019_13_21300002</v>
      </c>
      <c r="B584" s="18">
        <v>2019</v>
      </c>
      <c r="C584" s="14">
        <v>21300002</v>
      </c>
      <c r="D584" s="16">
        <v>43690</v>
      </c>
      <c r="E584" s="14">
        <v>13</v>
      </c>
      <c r="F584" s="14" t="s">
        <v>556</v>
      </c>
      <c r="G584" s="18" t="s">
        <v>561</v>
      </c>
      <c r="H584" s="14" t="s">
        <v>38</v>
      </c>
      <c r="I584" s="14" t="s">
        <v>39</v>
      </c>
      <c r="J584" s="14" t="str">
        <f t="shared" si="29"/>
        <v>Natural</v>
      </c>
      <c r="K584" s="14" t="s">
        <v>40</v>
      </c>
      <c r="L584" s="14">
        <v>138.9</v>
      </c>
      <c r="N584" s="33">
        <v>2.9380000000000002</v>
      </c>
      <c r="O584" s="24">
        <v>8.25</v>
      </c>
      <c r="P584" s="24">
        <v>23.6</v>
      </c>
      <c r="Q584" s="24">
        <v>7.62</v>
      </c>
      <c r="R584" s="24">
        <v>3.98</v>
      </c>
      <c r="S584" s="24">
        <v>6.9790000000000001</v>
      </c>
      <c r="T584" s="24">
        <v>0.76</v>
      </c>
      <c r="U584" s="24">
        <v>3.1E-2</v>
      </c>
      <c r="V584" s="24">
        <v>0.80200000000000005</v>
      </c>
      <c r="W584" s="24">
        <v>3.6900000000000002E-2</v>
      </c>
      <c r="X584" s="24">
        <v>1.4E-2</v>
      </c>
      <c r="Y584" s="24">
        <v>-6.9999999999999999E-4</v>
      </c>
      <c r="Z584" s="24">
        <v>22.907</v>
      </c>
    </row>
    <row r="585" spans="1:26" ht="16.5" hidden="1" customHeight="1" x14ac:dyDescent="0.25">
      <c r="A585" s="14" t="str">
        <f t="shared" si="27"/>
        <v>2019_13_21570001</v>
      </c>
      <c r="B585" s="18">
        <v>2019</v>
      </c>
      <c r="C585" s="14">
        <v>21570001</v>
      </c>
      <c r="D585" s="16">
        <v>43690</v>
      </c>
      <c r="E585" s="14">
        <v>13</v>
      </c>
      <c r="F585" s="14" t="s">
        <v>425</v>
      </c>
      <c r="G585" s="18" t="str">
        <f t="shared" si="28"/>
        <v>Pleasant Creek</v>
      </c>
      <c r="H585" s="14" t="e">
        <v>#N/A</v>
      </c>
      <c r="I585" s="14" t="e">
        <v>#N/A</v>
      </c>
      <c r="J585" s="14" t="e">
        <f t="shared" si="29"/>
        <v>#N/A</v>
      </c>
      <c r="K585" s="14" t="e">
        <v>#N/A</v>
      </c>
      <c r="L585" s="14">
        <v>55.5</v>
      </c>
      <c r="N585" s="33">
        <v>2.7E-2</v>
      </c>
      <c r="O585" s="24">
        <v>8.0299999999999994</v>
      </c>
      <c r="P585" s="24">
        <v>26.7</v>
      </c>
      <c r="Q585" s="24">
        <v>5.78</v>
      </c>
      <c r="R585" s="24">
        <v>13.6</v>
      </c>
      <c r="S585" s="24">
        <v>6.556</v>
      </c>
      <c r="T585" s="24">
        <v>8.3000000000000004E-2</v>
      </c>
      <c r="U585" s="24">
        <v>2.5999999999999999E-2</v>
      </c>
      <c r="V585" s="24">
        <v>0.86399999999999999</v>
      </c>
      <c r="W585" s="24">
        <v>0.37630000000000002</v>
      </c>
      <c r="X585" s="24">
        <v>7.0999999999999994E-2</v>
      </c>
      <c r="Y585" s="24">
        <v>4.0000000000000002E-4</v>
      </c>
      <c r="Z585" s="24">
        <v>6.51</v>
      </c>
    </row>
    <row r="586" spans="1:26" ht="16.5" hidden="1" customHeight="1" x14ac:dyDescent="0.25">
      <c r="A586" s="14" t="str">
        <f t="shared" si="27"/>
        <v>2019_13_21830001</v>
      </c>
      <c r="B586" s="18">
        <v>2019</v>
      </c>
      <c r="C586" s="14">
        <v>21830001</v>
      </c>
      <c r="D586" s="16">
        <v>43690</v>
      </c>
      <c r="E586" s="14">
        <v>13</v>
      </c>
      <c r="F586" s="14" t="s">
        <v>401</v>
      </c>
      <c r="G586" s="18" t="str">
        <f t="shared" si="28"/>
        <v>Prairie Rose</v>
      </c>
      <c r="H586" s="14" t="s">
        <v>33</v>
      </c>
      <c r="I586" s="14" t="s">
        <v>34</v>
      </c>
      <c r="J586" s="14" t="str">
        <f t="shared" si="29"/>
        <v>Impoundment</v>
      </c>
      <c r="K586" s="14" t="s">
        <v>357</v>
      </c>
      <c r="L586" s="14">
        <v>25</v>
      </c>
      <c r="N586" s="33">
        <v>1.4450000000000001</v>
      </c>
      <c r="O586" s="24">
        <v>8.91</v>
      </c>
      <c r="P586" s="24">
        <v>25.9</v>
      </c>
      <c r="Q586" s="24">
        <v>6.16</v>
      </c>
      <c r="R586" s="24">
        <v>2.81</v>
      </c>
      <c r="S586" s="24">
        <v>7.1630000000000003</v>
      </c>
      <c r="T586" s="24">
        <v>0.04</v>
      </c>
      <c r="U586" s="24">
        <v>6.0999999999999999E-2</v>
      </c>
      <c r="V586" s="24">
        <v>1.3340000000000001</v>
      </c>
      <c r="W586" s="24">
        <v>2.5000000000000001E-2</v>
      </c>
      <c r="X586" s="24">
        <v>1.7999999999999999E-2</v>
      </c>
      <c r="Y586" s="24">
        <v>5.9999999999999995E-4</v>
      </c>
      <c r="Z586" s="24">
        <v>10.53</v>
      </c>
    </row>
    <row r="587" spans="1:26" ht="16.5" hidden="1" customHeight="1" x14ac:dyDescent="0.25">
      <c r="A587" s="14" t="str">
        <f t="shared" si="27"/>
        <v>2019_13_21590001</v>
      </c>
      <c r="B587" s="18">
        <v>2019</v>
      </c>
      <c r="C587" s="14">
        <v>21590001</v>
      </c>
      <c r="D587" s="16">
        <v>43690</v>
      </c>
      <c r="E587" s="14">
        <v>13</v>
      </c>
      <c r="F587" s="14" t="s">
        <v>435</v>
      </c>
      <c r="G587" s="18" t="str">
        <f t="shared" si="28"/>
        <v>Red Haw</v>
      </c>
      <c r="H587" s="14" t="s">
        <v>33</v>
      </c>
      <c r="I587" s="14" t="s">
        <v>34</v>
      </c>
      <c r="J587" s="14" t="str">
        <f t="shared" si="29"/>
        <v>Impoundment</v>
      </c>
      <c r="K587" s="14" t="s">
        <v>35</v>
      </c>
      <c r="L587" s="14">
        <v>35.6</v>
      </c>
      <c r="N587" s="33">
        <v>0</v>
      </c>
      <c r="O587" s="24">
        <v>7.9</v>
      </c>
      <c r="P587" s="24">
        <v>27.3</v>
      </c>
      <c r="Q587" s="24">
        <v>6.9</v>
      </c>
      <c r="R587" s="24">
        <v>5.2</v>
      </c>
      <c r="S587" s="24">
        <v>8.4320000000000004</v>
      </c>
      <c r="T587" s="24">
        <v>0.623</v>
      </c>
      <c r="U587" s="24">
        <v>6.2E-2</v>
      </c>
      <c r="V587" s="24">
        <v>1.1739999999999999</v>
      </c>
      <c r="W587" s="24">
        <v>0.1575</v>
      </c>
      <c r="X587" s="24">
        <v>5.8000000000000003E-2</v>
      </c>
      <c r="Y587" s="24">
        <v>2.0999999999999999E-3</v>
      </c>
      <c r="Z587" s="24">
        <v>4.7160000000000002</v>
      </c>
    </row>
    <row r="588" spans="1:26" ht="16.5" hidden="1" customHeight="1" x14ac:dyDescent="0.25">
      <c r="A588" s="14" t="str">
        <f t="shared" si="27"/>
        <v>2019_13_21500001</v>
      </c>
      <c r="B588" s="18">
        <v>2019</v>
      </c>
      <c r="C588" s="14">
        <v>21500001</v>
      </c>
      <c r="D588" s="16">
        <v>43690</v>
      </c>
      <c r="E588" s="14">
        <v>13</v>
      </c>
      <c r="F588" s="14" t="s">
        <v>54</v>
      </c>
      <c r="G588" s="18" t="str">
        <f t="shared" si="28"/>
        <v>Rock Creek</v>
      </c>
      <c r="H588" s="14" t="s">
        <v>33</v>
      </c>
      <c r="I588" s="14" t="s">
        <v>34</v>
      </c>
      <c r="J588" s="14" t="str">
        <f t="shared" si="29"/>
        <v>Impoundment</v>
      </c>
      <c r="K588" s="14" t="s">
        <v>35</v>
      </c>
      <c r="L588" s="14">
        <v>17.8</v>
      </c>
      <c r="N588" s="33">
        <v>0.23499999999999999</v>
      </c>
      <c r="O588" s="24">
        <v>7.9</v>
      </c>
      <c r="P588" s="24">
        <v>25</v>
      </c>
      <c r="Q588" s="24">
        <v>3.1</v>
      </c>
      <c r="R588" s="24">
        <v>5</v>
      </c>
      <c r="S588" s="24">
        <v>5.2880000000000003</v>
      </c>
      <c r="T588" s="24">
        <v>0.186</v>
      </c>
      <c r="U588" s="24">
        <v>0.152</v>
      </c>
      <c r="V588" s="24">
        <v>2.2559999999999998</v>
      </c>
      <c r="W588" s="24">
        <v>0.25530000000000003</v>
      </c>
      <c r="X588" s="24">
        <v>6.9000000000000006E-2</v>
      </c>
      <c r="Y588" s="24">
        <v>2.69E-2</v>
      </c>
      <c r="Z588" s="24">
        <v>12.417</v>
      </c>
    </row>
    <row r="589" spans="1:26" ht="16.5" hidden="1" customHeight="1" x14ac:dyDescent="0.25">
      <c r="A589" s="14" t="str">
        <f t="shared" si="27"/>
        <v>2019_13_21390001</v>
      </c>
      <c r="B589" s="18">
        <v>2019</v>
      </c>
      <c r="C589" s="14">
        <v>21390001</v>
      </c>
      <c r="D589" s="16">
        <v>43690</v>
      </c>
      <c r="E589" s="14">
        <v>13</v>
      </c>
      <c r="F589" s="14" t="s">
        <v>557</v>
      </c>
      <c r="G589" s="18" t="str">
        <f t="shared" si="28"/>
        <v>Springbrook Beach</v>
      </c>
      <c r="H589" s="14" t="s">
        <v>33</v>
      </c>
      <c r="I589" s="14" t="s">
        <v>34</v>
      </c>
      <c r="J589" s="14" t="str">
        <f t="shared" si="29"/>
        <v>Impoundment</v>
      </c>
      <c r="K589" s="14" t="s">
        <v>35</v>
      </c>
      <c r="L589" s="14">
        <v>22.5</v>
      </c>
      <c r="N589" s="33">
        <v>0.55500000000000005</v>
      </c>
      <c r="O589" s="24">
        <v>8.7899999999999991</v>
      </c>
      <c r="P589" s="24">
        <v>28.2</v>
      </c>
      <c r="Q589" s="24">
        <v>13.1</v>
      </c>
      <c r="R589" s="24">
        <v>10.81</v>
      </c>
      <c r="S589" s="24">
        <v>6.149</v>
      </c>
      <c r="T589" s="24">
        <v>8.2000000000000003E-2</v>
      </c>
      <c r="U589" s="24">
        <v>0.04</v>
      </c>
      <c r="V589" s="24">
        <v>1.272</v>
      </c>
      <c r="W589" s="24">
        <v>2.4799999999999999E-2</v>
      </c>
      <c r="X589" s="24">
        <v>8.6999999999999994E-2</v>
      </c>
      <c r="Y589" s="24">
        <v>4.02E-2</v>
      </c>
      <c r="Z589" s="24">
        <v>7.516</v>
      </c>
    </row>
    <row r="590" spans="1:26" ht="16.5" hidden="1" customHeight="1" x14ac:dyDescent="0.25">
      <c r="A590" s="14" t="str">
        <f t="shared" si="27"/>
        <v>2019_13_21300003</v>
      </c>
      <c r="B590" s="18">
        <v>2019</v>
      </c>
      <c r="C590" s="14">
        <v>21300003</v>
      </c>
      <c r="D590" s="16">
        <v>43690</v>
      </c>
      <c r="E590" s="14">
        <v>13</v>
      </c>
      <c r="F590" s="14" t="s">
        <v>558</v>
      </c>
      <c r="G590" s="18" t="s">
        <v>561</v>
      </c>
      <c r="H590" s="14" t="s">
        <v>38</v>
      </c>
      <c r="I590" s="14" t="s">
        <v>39</v>
      </c>
      <c r="J590" s="14" t="str">
        <f t="shared" si="29"/>
        <v>Natural</v>
      </c>
      <c r="K590" s="14" t="s">
        <v>40</v>
      </c>
      <c r="L590" s="14">
        <v>138.9</v>
      </c>
      <c r="N590" s="33">
        <v>0.308</v>
      </c>
      <c r="O590" s="24">
        <v>8.01</v>
      </c>
      <c r="P590" s="24">
        <v>23.5</v>
      </c>
      <c r="Q590" s="24">
        <v>2.35</v>
      </c>
      <c r="R590" s="24">
        <v>3.13</v>
      </c>
      <c r="S590" s="24">
        <v>6.7439999999999998</v>
      </c>
      <c r="T590" s="24">
        <v>8.1000000000000003E-2</v>
      </c>
      <c r="U590" s="24">
        <v>-2.3E-2</v>
      </c>
      <c r="V590" s="24">
        <v>0.751</v>
      </c>
      <c r="W590" s="24">
        <v>6.4899999999999999E-2</v>
      </c>
      <c r="X590" s="24">
        <v>0.01</v>
      </c>
      <c r="Y590" s="24">
        <v>3.5999999999999999E-3</v>
      </c>
      <c r="Z590" s="24">
        <v>23.597000000000001</v>
      </c>
    </row>
    <row r="591" spans="1:26" ht="16.5" hidden="1" customHeight="1" x14ac:dyDescent="0.25">
      <c r="A591" s="14" t="str">
        <f t="shared" si="27"/>
        <v>2019_13_21860001</v>
      </c>
      <c r="B591" s="18">
        <v>2019</v>
      </c>
      <c r="C591" s="14">
        <v>21860001</v>
      </c>
      <c r="D591" s="16">
        <v>43690</v>
      </c>
      <c r="E591" s="14">
        <v>13</v>
      </c>
      <c r="F591" s="14" t="s">
        <v>364</v>
      </c>
      <c r="G591" s="18" t="str">
        <f t="shared" si="28"/>
        <v>Union Grove</v>
      </c>
      <c r="H591" s="14" t="s">
        <v>33</v>
      </c>
      <c r="I591" s="14" t="s">
        <v>34</v>
      </c>
      <c r="J591" s="14" t="str">
        <f t="shared" si="29"/>
        <v>Impoundment</v>
      </c>
      <c r="K591" s="14" t="s">
        <v>35</v>
      </c>
      <c r="L591" s="14">
        <v>20</v>
      </c>
      <c r="N591" s="33">
        <v>18.905000000000001</v>
      </c>
      <c r="O591" s="24">
        <v>8.52</v>
      </c>
      <c r="P591" s="24">
        <v>24.1</v>
      </c>
      <c r="Q591" s="24">
        <v>5.03</v>
      </c>
      <c r="R591" s="24">
        <v>21.5</v>
      </c>
      <c r="S591" s="24">
        <v>6.9029999999999996</v>
      </c>
      <c r="T591" s="24">
        <v>3.1E-2</v>
      </c>
      <c r="U591" s="24">
        <v>0.18099999999999999</v>
      </c>
      <c r="V591" s="24">
        <v>2.786</v>
      </c>
      <c r="W591" s="24">
        <v>0.12709999999999999</v>
      </c>
      <c r="X591" s="24">
        <v>0.128</v>
      </c>
      <c r="Y591" s="24">
        <v>1.06E-2</v>
      </c>
      <c r="Z591" s="24">
        <v>12.4</v>
      </c>
    </row>
    <row r="592" spans="1:26" ht="16.5" hidden="1" customHeight="1" x14ac:dyDescent="0.25">
      <c r="A592" s="14" t="str">
        <f t="shared" si="27"/>
        <v>2019_13_21690001</v>
      </c>
      <c r="B592" s="18">
        <v>2019</v>
      </c>
      <c r="C592" s="14">
        <v>21690001</v>
      </c>
      <c r="D592" s="16">
        <v>43690</v>
      </c>
      <c r="E592" s="14">
        <v>13</v>
      </c>
      <c r="F592" s="14" t="s">
        <v>209</v>
      </c>
      <c r="G592" s="18" t="str">
        <f t="shared" si="28"/>
        <v>Viking Lake</v>
      </c>
      <c r="H592" s="14" t="s">
        <v>33</v>
      </c>
      <c r="I592" s="14" t="s">
        <v>34</v>
      </c>
      <c r="J592" s="14" t="str">
        <f t="shared" si="29"/>
        <v>Impoundment</v>
      </c>
      <c r="K592" s="14" t="s">
        <v>35</v>
      </c>
      <c r="L592" s="14">
        <v>42.3</v>
      </c>
      <c r="N592" s="25"/>
      <c r="O592" s="24" t="s">
        <v>311</v>
      </c>
      <c r="Q592" s="24" t="s">
        <v>540</v>
      </c>
      <c r="S592" s="24" t="s">
        <v>540</v>
      </c>
      <c r="T592" s="24" t="s">
        <v>540</v>
      </c>
      <c r="U592" s="24" t="s">
        <v>540</v>
      </c>
      <c r="V592" s="24" t="s">
        <v>540</v>
      </c>
      <c r="W592" s="24" t="s">
        <v>540</v>
      </c>
      <c r="X592" s="24" t="s">
        <v>540</v>
      </c>
      <c r="Y592" s="24" t="s">
        <v>540</v>
      </c>
      <c r="Z592" s="24" t="s">
        <v>540</v>
      </c>
    </row>
    <row r="593" spans="1:26" ht="16.5" hidden="1" customHeight="1" x14ac:dyDescent="0.25">
      <c r="A593" s="14" t="str">
        <f t="shared" si="27"/>
        <v>2019_14_21280001</v>
      </c>
      <c r="B593" s="18">
        <v>2019</v>
      </c>
      <c r="C593" s="14">
        <v>21280001</v>
      </c>
      <c r="D593" s="16">
        <v>43697</v>
      </c>
      <c r="E593" s="14">
        <v>14</v>
      </c>
      <c r="F593" s="14" t="s">
        <v>546</v>
      </c>
      <c r="G593" s="18" t="str">
        <f t="shared" si="28"/>
        <v>Backbone Beach</v>
      </c>
      <c r="H593" s="14" t="s">
        <v>33</v>
      </c>
      <c r="I593" s="14" t="s">
        <v>34</v>
      </c>
      <c r="J593" s="14" t="str">
        <f t="shared" si="29"/>
        <v>Impoundment</v>
      </c>
      <c r="K593" s="14" t="s">
        <v>35</v>
      </c>
      <c r="L593" s="14">
        <v>9</v>
      </c>
      <c r="N593" s="33">
        <v>8.5000000000000006E-2</v>
      </c>
      <c r="O593" s="24">
        <v>7.57</v>
      </c>
      <c r="P593" s="24">
        <v>22.1</v>
      </c>
      <c r="Q593" s="24" t="s">
        <v>301</v>
      </c>
      <c r="R593" s="24">
        <v>23.5</v>
      </c>
      <c r="S593" s="24">
        <v>3.8650000000000002</v>
      </c>
      <c r="T593" s="24">
        <v>3.7999999999999999E-2</v>
      </c>
      <c r="U593" s="24">
        <v>3.3000000000000002E-2</v>
      </c>
      <c r="V593" s="24">
        <v>0.53400000000000003</v>
      </c>
      <c r="W593" s="24">
        <v>5.5800000000000002E-2</v>
      </c>
      <c r="X593" s="24">
        <v>2.4380000000000002</v>
      </c>
      <c r="Y593" s="24">
        <v>5.2200000000000003E-2</v>
      </c>
      <c r="Z593" s="24">
        <v>12.925000000000001</v>
      </c>
    </row>
    <row r="594" spans="1:26" ht="16.5" hidden="1" customHeight="1" x14ac:dyDescent="0.25">
      <c r="A594" s="14" t="str">
        <f t="shared" si="27"/>
        <v>2019_14_21350001</v>
      </c>
      <c r="B594" s="18">
        <v>2019</v>
      </c>
      <c r="C594" s="14">
        <v>21350001</v>
      </c>
      <c r="D594" s="16">
        <v>43697</v>
      </c>
      <c r="E594" s="14">
        <v>14</v>
      </c>
      <c r="F594" s="18" t="s">
        <v>32</v>
      </c>
      <c r="G594" s="18" t="str">
        <f t="shared" si="28"/>
        <v>Beeds Lake</v>
      </c>
      <c r="H594" s="14" t="s">
        <v>33</v>
      </c>
      <c r="I594" s="14" t="s">
        <v>34</v>
      </c>
      <c r="J594" s="14" t="str">
        <f t="shared" si="29"/>
        <v>Impoundment</v>
      </c>
      <c r="K594" s="14" t="s">
        <v>35</v>
      </c>
      <c r="L594" s="14">
        <v>24.6</v>
      </c>
      <c r="N594" s="33">
        <v>1.4550000000000001</v>
      </c>
      <c r="O594" s="24">
        <v>8.31</v>
      </c>
      <c r="P594" s="24">
        <v>25.4</v>
      </c>
      <c r="Q594" s="24">
        <v>10.96</v>
      </c>
      <c r="R594" s="24">
        <v>46.9</v>
      </c>
      <c r="S594" s="24">
        <v>3.8839999999999999</v>
      </c>
      <c r="T594" s="24">
        <v>0.184</v>
      </c>
      <c r="U594" s="24">
        <v>0.76</v>
      </c>
      <c r="V594" s="24">
        <v>3.1520000000000001</v>
      </c>
      <c r="W594" s="24">
        <v>7.0000000000000001E-3</v>
      </c>
      <c r="X594" s="24">
        <v>1.4339999999999999</v>
      </c>
      <c r="Y594" s="24">
        <v>2.0299999999999999E-2</v>
      </c>
      <c r="Z594" s="24">
        <v>11.789</v>
      </c>
    </row>
    <row r="595" spans="1:26" ht="16.5" hidden="1" customHeight="1" x14ac:dyDescent="0.25">
      <c r="A595" s="14" t="str">
        <f t="shared" si="27"/>
        <v>2019_14_21770001</v>
      </c>
      <c r="B595" s="18">
        <v>2019</v>
      </c>
      <c r="C595" s="14">
        <v>21770001</v>
      </c>
      <c r="D595" s="16">
        <v>43697</v>
      </c>
      <c r="E595" s="14">
        <v>14</v>
      </c>
      <c r="F595" s="18" t="s">
        <v>196</v>
      </c>
      <c r="G595" s="18" t="str">
        <f t="shared" si="28"/>
        <v>Big Creek</v>
      </c>
      <c r="H595" s="14" t="s">
        <v>33</v>
      </c>
      <c r="I595" s="14" t="s">
        <v>34</v>
      </c>
      <c r="J595" s="14" t="str">
        <f t="shared" si="29"/>
        <v>Impoundment</v>
      </c>
      <c r="K595" s="14" t="s">
        <v>40</v>
      </c>
      <c r="L595" s="14">
        <v>19.399999999999999</v>
      </c>
      <c r="N595" s="33">
        <v>0</v>
      </c>
      <c r="O595" s="24">
        <v>8.09</v>
      </c>
      <c r="P595" s="24">
        <v>26.3</v>
      </c>
      <c r="Q595" s="24">
        <v>5.26</v>
      </c>
      <c r="R595" s="24">
        <v>8.6300000000000008</v>
      </c>
      <c r="S595" s="24">
        <v>7.9029999999999996</v>
      </c>
      <c r="T595" s="24">
        <v>1.6E-2</v>
      </c>
      <c r="U595" s="24">
        <v>3.5999999999999997E-2</v>
      </c>
      <c r="V595" s="24">
        <v>1.1619999999999999</v>
      </c>
      <c r="W595" s="24">
        <v>3.9E-2</v>
      </c>
      <c r="X595" s="24">
        <v>1.9790000000000001</v>
      </c>
      <c r="Y595" s="24">
        <v>8.1500000000000003E-2</v>
      </c>
      <c r="Z595" s="24">
        <v>17.608000000000001</v>
      </c>
    </row>
    <row r="596" spans="1:26" ht="16.5" hidden="1" customHeight="1" x14ac:dyDescent="0.25">
      <c r="A596" s="14" t="str">
        <f t="shared" si="27"/>
        <v>2019_14_21810002</v>
      </c>
      <c r="B596" s="18">
        <v>2019</v>
      </c>
      <c r="C596" s="14">
        <v>21810002</v>
      </c>
      <c r="D596" s="16">
        <v>43697</v>
      </c>
      <c r="E596" s="14">
        <v>14</v>
      </c>
      <c r="F596" s="18" t="s">
        <v>37</v>
      </c>
      <c r="G596" s="18" t="s">
        <v>37</v>
      </c>
      <c r="H596" s="14" t="s">
        <v>38</v>
      </c>
      <c r="I596" s="14" t="s">
        <v>39</v>
      </c>
      <c r="J596" s="14" t="str">
        <f t="shared" si="29"/>
        <v>Natural</v>
      </c>
      <c r="K596" s="14" t="s">
        <v>40</v>
      </c>
      <c r="L596" s="14">
        <v>15.1</v>
      </c>
      <c r="N596" s="33">
        <v>0.11700000000000001</v>
      </c>
      <c r="O596" s="24">
        <v>8.5</v>
      </c>
      <c r="P596" s="24">
        <v>23</v>
      </c>
      <c r="Q596" s="24">
        <v>7.2</v>
      </c>
      <c r="R596" s="24">
        <v>40</v>
      </c>
      <c r="S596" s="24">
        <v>5.29</v>
      </c>
      <c r="T596" s="24">
        <v>1.4999999999999999E-2</v>
      </c>
      <c r="U596" s="24">
        <v>0.23</v>
      </c>
      <c r="V596" s="24">
        <v>1.827</v>
      </c>
      <c r="W596" s="24">
        <v>-1.6000000000000001E-3</v>
      </c>
      <c r="X596" s="24">
        <v>4.2999999999999997E-2</v>
      </c>
      <c r="Y596" s="24">
        <v>2.06E-2</v>
      </c>
      <c r="Z596" s="24">
        <v>18.663</v>
      </c>
    </row>
    <row r="597" spans="1:26" ht="16.5" hidden="1" customHeight="1" x14ac:dyDescent="0.25">
      <c r="A597" s="14" t="str">
        <f t="shared" si="27"/>
        <v>2019_14_21930001</v>
      </c>
      <c r="B597" s="18">
        <v>2019</v>
      </c>
      <c r="C597" s="14">
        <v>21930001</v>
      </c>
      <c r="D597" s="16">
        <v>43697</v>
      </c>
      <c r="E597" s="14">
        <v>14</v>
      </c>
      <c r="F597" s="14" t="s">
        <v>547</v>
      </c>
      <c r="G597" s="18" t="str">
        <f t="shared" si="28"/>
        <v>Bob White Beach</v>
      </c>
      <c r="H597" s="14" t="e">
        <v>#N/A</v>
      </c>
      <c r="I597" s="14" t="e">
        <v>#N/A</v>
      </c>
      <c r="J597" s="14" t="e">
        <f t="shared" si="29"/>
        <v>#N/A</v>
      </c>
      <c r="K597" s="14" t="e">
        <v>#N/A</v>
      </c>
      <c r="L597" s="14" t="e">
        <v>#N/A</v>
      </c>
      <c r="N597" s="25"/>
      <c r="P597" s="24">
        <v>26.2</v>
      </c>
      <c r="Q597" s="24">
        <v>5.46</v>
      </c>
      <c r="R597" s="24">
        <v>45.6</v>
      </c>
      <c r="S597" s="24" t="s">
        <v>540</v>
      </c>
      <c r="T597" s="24" t="s">
        <v>540</v>
      </c>
      <c r="U597" s="24" t="s">
        <v>540</v>
      </c>
      <c r="V597" s="24" t="s">
        <v>540</v>
      </c>
      <c r="W597" s="24" t="s">
        <v>540</v>
      </c>
      <c r="X597" s="24" t="s">
        <v>540</v>
      </c>
      <c r="Y597" s="24" t="s">
        <v>540</v>
      </c>
      <c r="Z597" s="24" t="s">
        <v>540</v>
      </c>
    </row>
    <row r="598" spans="1:26" ht="16.5" hidden="1" customHeight="1" x14ac:dyDescent="0.25">
      <c r="A598" s="14" t="str">
        <f t="shared" si="27"/>
        <v>2019_14_21940001</v>
      </c>
      <c r="B598" s="18">
        <v>2019</v>
      </c>
      <c r="C598" s="14">
        <v>21940001</v>
      </c>
      <c r="D598" s="16">
        <v>43697</v>
      </c>
      <c r="E598" s="14">
        <v>14</v>
      </c>
      <c r="F598" s="18" t="s">
        <v>42</v>
      </c>
      <c r="G598" s="18" t="str">
        <f t="shared" si="28"/>
        <v>Brushy Creek</v>
      </c>
      <c r="H598" s="14" t="s">
        <v>33</v>
      </c>
      <c r="I598" s="14" t="s">
        <v>34</v>
      </c>
      <c r="J598" s="14" t="str">
        <f t="shared" si="29"/>
        <v>Impoundment</v>
      </c>
      <c r="K598" s="14" t="s">
        <v>40</v>
      </c>
      <c r="L598" s="14">
        <v>77.5</v>
      </c>
      <c r="N598" s="33">
        <v>0</v>
      </c>
      <c r="O598" s="24">
        <v>8.3000000000000007</v>
      </c>
      <c r="P598" s="24">
        <v>23.8</v>
      </c>
      <c r="Q598" s="24">
        <v>7.8</v>
      </c>
      <c r="R598" s="24">
        <v>1.98</v>
      </c>
      <c r="S598" s="24">
        <v>5.4589999999999996</v>
      </c>
      <c r="T598" s="24">
        <v>2.8000000000000001E-2</v>
      </c>
      <c r="U598" s="24">
        <v>-1.4999999999999999E-2</v>
      </c>
      <c r="V598" s="24">
        <v>0.79500000000000004</v>
      </c>
      <c r="W598" s="24">
        <v>2.24E-2</v>
      </c>
      <c r="X598" s="24">
        <v>5.1529999999999996</v>
      </c>
      <c r="Y598" s="24">
        <v>0.10580000000000001</v>
      </c>
      <c r="Z598" s="24">
        <v>15.164</v>
      </c>
    </row>
    <row r="599" spans="1:26" ht="16.5" hidden="1" customHeight="1" x14ac:dyDescent="0.25">
      <c r="A599" s="14" t="str">
        <f t="shared" si="27"/>
        <v>2019_14_21170001</v>
      </c>
      <c r="B599" s="18">
        <v>2019</v>
      </c>
      <c r="C599" s="14">
        <v>21170001</v>
      </c>
      <c r="D599" s="16">
        <v>43697</v>
      </c>
      <c r="E599" s="14">
        <v>14</v>
      </c>
      <c r="F599" s="18" t="s">
        <v>44</v>
      </c>
      <c r="G599" s="18" t="s">
        <v>44</v>
      </c>
      <c r="H599" s="14" t="s">
        <v>38</v>
      </c>
      <c r="I599" s="14" t="s">
        <v>39</v>
      </c>
      <c r="J599" s="14" t="str">
        <f t="shared" si="29"/>
        <v>Natural</v>
      </c>
      <c r="K599" s="14" t="s">
        <v>40</v>
      </c>
      <c r="L599" s="14">
        <v>9.6</v>
      </c>
      <c r="N599" s="33">
        <v>3.4870000000000001</v>
      </c>
      <c r="O599" s="24">
        <v>8.3699999999999992</v>
      </c>
      <c r="P599" s="24">
        <v>24.7</v>
      </c>
      <c r="Q599" s="24">
        <v>9.36</v>
      </c>
      <c r="R599" s="24">
        <v>25.8</v>
      </c>
      <c r="S599" s="24">
        <v>7.6539999999999999</v>
      </c>
      <c r="T599" s="24">
        <v>0.156</v>
      </c>
      <c r="U599" s="24">
        <v>0.154</v>
      </c>
      <c r="V599" s="24">
        <v>1.6220000000000001</v>
      </c>
      <c r="W599" s="24">
        <v>-2.9999999999999997E-4</v>
      </c>
      <c r="X599" s="24">
        <v>0.47099999999999997</v>
      </c>
      <c r="Y599" s="24">
        <v>8.0000000000000002E-3</v>
      </c>
      <c r="Z599" s="24">
        <v>12.821999999999999</v>
      </c>
    </row>
    <row r="600" spans="1:26" ht="16.5" hidden="1" customHeight="1" x14ac:dyDescent="0.25">
      <c r="A600" s="14" t="str">
        <f t="shared" si="27"/>
        <v>2019_14_21300005</v>
      </c>
      <c r="B600" s="18">
        <v>2019</v>
      </c>
      <c r="C600" s="14">
        <v>21300005</v>
      </c>
      <c r="D600" s="16">
        <v>43697</v>
      </c>
      <c r="E600" s="14">
        <v>14</v>
      </c>
      <c r="F600" s="14" t="s">
        <v>548</v>
      </c>
      <c r="G600" s="18" t="str">
        <f t="shared" si="28"/>
        <v>Crandall’s Beach</v>
      </c>
      <c r="H600" s="14" t="s">
        <v>38</v>
      </c>
      <c r="I600" s="14" t="s">
        <v>39</v>
      </c>
      <c r="J600" s="14" t="str">
        <f t="shared" si="29"/>
        <v>Natural</v>
      </c>
      <c r="K600" s="14" t="s">
        <v>40</v>
      </c>
      <c r="L600" s="14">
        <v>22.5</v>
      </c>
      <c r="N600" s="33">
        <v>3.1</v>
      </c>
      <c r="O600" s="24">
        <v>8.5299999999999994</v>
      </c>
      <c r="P600" s="24">
        <v>23.5</v>
      </c>
      <c r="Q600" s="24">
        <v>8.1</v>
      </c>
      <c r="R600" s="24">
        <v>9</v>
      </c>
      <c r="S600" s="24">
        <v>4.9359999999999999</v>
      </c>
      <c r="T600" s="24">
        <v>2E-3</v>
      </c>
      <c r="U600" s="24">
        <v>9.7000000000000003E-2</v>
      </c>
      <c r="V600" s="24">
        <v>1.234</v>
      </c>
      <c r="W600" s="24">
        <v>1.8200000000000001E-2</v>
      </c>
      <c r="X600" s="24">
        <v>0.55700000000000005</v>
      </c>
      <c r="Y600" s="24">
        <v>2.6100000000000002E-2</v>
      </c>
      <c r="Z600" s="24">
        <v>13.129</v>
      </c>
    </row>
    <row r="601" spans="1:26" ht="16.5" hidden="1" customHeight="1" x14ac:dyDescent="0.25">
      <c r="A601" s="14" t="str">
        <f t="shared" si="27"/>
        <v>2019_14_21810001</v>
      </c>
      <c r="B601" s="18">
        <v>2019</v>
      </c>
      <c r="C601" s="14">
        <v>21810001</v>
      </c>
      <c r="D601" s="16">
        <v>43697</v>
      </c>
      <c r="E601" s="14">
        <v>14</v>
      </c>
      <c r="F601" s="14" t="s">
        <v>539</v>
      </c>
      <c r="G601" s="18" t="s">
        <v>37</v>
      </c>
      <c r="H601" s="14" t="s">
        <v>38</v>
      </c>
      <c r="I601" s="14" t="s">
        <v>39</v>
      </c>
      <c r="J601" s="14" t="str">
        <f t="shared" si="29"/>
        <v>Natural</v>
      </c>
      <c r="K601" s="14" t="s">
        <v>40</v>
      </c>
      <c r="L601" s="14">
        <v>15.1</v>
      </c>
      <c r="N601" s="33">
        <v>0.01</v>
      </c>
      <c r="O601" s="24">
        <v>8.5</v>
      </c>
      <c r="P601" s="24">
        <v>23.2</v>
      </c>
      <c r="Q601" s="24">
        <v>7.2</v>
      </c>
      <c r="R601" s="24">
        <v>33</v>
      </c>
      <c r="S601" s="24">
        <v>5.335</v>
      </c>
      <c r="T601" s="24">
        <v>1.6E-2</v>
      </c>
      <c r="U601" s="24">
        <v>0.13700000000000001</v>
      </c>
      <c r="V601" s="24">
        <v>1.9379999999999999</v>
      </c>
      <c r="W601" s="24">
        <v>-6.1000000000000004E-3</v>
      </c>
      <c r="X601" s="24">
        <v>2.1999999999999999E-2</v>
      </c>
      <c r="Y601" s="24">
        <v>1.9900000000000001E-2</v>
      </c>
      <c r="Z601" s="24">
        <v>18.638000000000002</v>
      </c>
    </row>
    <row r="602" spans="1:26" ht="16.5" hidden="1" customHeight="1" x14ac:dyDescent="0.25">
      <c r="A602" s="14" t="str">
        <f t="shared" si="27"/>
        <v>2019_14_21300004</v>
      </c>
      <c r="B602" s="18">
        <v>2019</v>
      </c>
      <c r="C602" s="14">
        <v>21300004</v>
      </c>
      <c r="D602" s="16">
        <v>43697</v>
      </c>
      <c r="E602" s="14">
        <v>14</v>
      </c>
      <c r="F602" s="18" t="s">
        <v>549</v>
      </c>
      <c r="G602" s="18" t="s">
        <v>561</v>
      </c>
      <c r="H602" s="14" t="s">
        <v>38</v>
      </c>
      <c r="I602" s="14" t="s">
        <v>39</v>
      </c>
      <c r="J602" s="14" t="str">
        <f t="shared" si="29"/>
        <v>Natural</v>
      </c>
      <c r="K602" s="14" t="s">
        <v>40</v>
      </c>
      <c r="L602" s="14">
        <v>138.9</v>
      </c>
      <c r="N602" s="33">
        <v>2.3E-2</v>
      </c>
      <c r="O602" s="24">
        <v>8.5</v>
      </c>
      <c r="P602" s="24">
        <v>23</v>
      </c>
      <c r="Q602" s="24">
        <v>9.1999999999999993</v>
      </c>
      <c r="R602" s="24">
        <v>10</v>
      </c>
      <c r="S602" s="24">
        <v>5.8520000000000003</v>
      </c>
      <c r="T602" s="24">
        <v>0</v>
      </c>
      <c r="U602" s="24">
        <v>5.5E-2</v>
      </c>
      <c r="V602" s="24">
        <v>0.76600000000000001</v>
      </c>
      <c r="W602" s="24">
        <v>-1E-3</v>
      </c>
      <c r="X602" s="24">
        <v>0.42799999999999999</v>
      </c>
      <c r="Y602" s="24">
        <v>2.9100000000000001E-2</v>
      </c>
      <c r="Z602" s="24">
        <v>22.602</v>
      </c>
    </row>
    <row r="603" spans="1:26" ht="16.5" hidden="1" customHeight="1" x14ac:dyDescent="0.25">
      <c r="A603" s="14" t="str">
        <f t="shared" si="27"/>
        <v>2019_14_21070001</v>
      </c>
      <c r="B603" s="18">
        <v>2019</v>
      </c>
      <c r="C603" s="14">
        <v>21070001</v>
      </c>
      <c r="D603" s="16">
        <v>43697</v>
      </c>
      <c r="E603" s="14">
        <v>14</v>
      </c>
      <c r="F603" s="18" t="s">
        <v>550</v>
      </c>
      <c r="G603" s="18" t="str">
        <f t="shared" si="28"/>
        <v>George Wyth</v>
      </c>
      <c r="H603" s="14" t="s">
        <v>395</v>
      </c>
      <c r="I603" s="14" t="s">
        <v>34</v>
      </c>
      <c r="J603" s="14" t="str">
        <f t="shared" si="29"/>
        <v>Impoundment</v>
      </c>
      <c r="K603" s="14" t="s">
        <v>35</v>
      </c>
      <c r="L603" s="14">
        <v>18.7</v>
      </c>
      <c r="N603" s="33">
        <v>0.41499999999999998</v>
      </c>
      <c r="O603" s="24">
        <v>8.1</v>
      </c>
      <c r="P603" s="24">
        <v>24.3</v>
      </c>
      <c r="Q603" s="24" t="s">
        <v>301</v>
      </c>
      <c r="R603" s="24">
        <v>14.4</v>
      </c>
      <c r="S603" s="24">
        <v>7.6870000000000003</v>
      </c>
      <c r="T603" s="24">
        <v>0</v>
      </c>
      <c r="U603" s="24">
        <v>-1E-3</v>
      </c>
      <c r="V603" s="24">
        <v>0.90900000000000003</v>
      </c>
      <c r="W603" s="24">
        <v>5.4000000000000003E-3</v>
      </c>
      <c r="X603" s="24">
        <v>0.18</v>
      </c>
      <c r="Y603" s="24">
        <v>7.0000000000000001E-3</v>
      </c>
      <c r="Z603" s="24">
        <v>37.067999999999998</v>
      </c>
    </row>
    <row r="604" spans="1:26" ht="16.5" hidden="1" customHeight="1" x14ac:dyDescent="0.25">
      <c r="A604" s="14" t="str">
        <f t="shared" si="27"/>
        <v>2019_14_21880001</v>
      </c>
      <c r="B604" s="18">
        <v>2019</v>
      </c>
      <c r="C604" s="14">
        <v>21880001</v>
      </c>
      <c r="D604" s="16">
        <v>43697</v>
      </c>
      <c r="E604" s="14">
        <v>14</v>
      </c>
      <c r="F604" s="18" t="s">
        <v>201</v>
      </c>
      <c r="G604" s="18" t="str">
        <f t="shared" si="28"/>
        <v>Green Valley</v>
      </c>
      <c r="H604" s="14" t="s">
        <v>33</v>
      </c>
      <c r="I604" s="14" t="s">
        <v>34</v>
      </c>
      <c r="J604" s="14" t="str">
        <f t="shared" si="29"/>
        <v>Impoundment</v>
      </c>
      <c r="K604" s="14" t="s">
        <v>35</v>
      </c>
      <c r="L604" s="14">
        <v>26.5</v>
      </c>
      <c r="N604" s="33">
        <v>10.154999999999999</v>
      </c>
      <c r="O604" s="24">
        <v>9.26</v>
      </c>
      <c r="P604" s="24">
        <v>24.6</v>
      </c>
      <c r="Q604" s="24">
        <v>8.43</v>
      </c>
      <c r="R604" s="24">
        <v>22.8</v>
      </c>
      <c r="S604" s="24">
        <v>7.2750000000000004</v>
      </c>
      <c r="T604" s="24">
        <v>0.24099999999999999</v>
      </c>
      <c r="U604" s="24">
        <v>0.30199999999999999</v>
      </c>
      <c r="V604" s="24">
        <v>1.5149999999999999</v>
      </c>
      <c r="W604" s="24">
        <v>1.01E-2</v>
      </c>
      <c r="X604" s="24">
        <v>0.254</v>
      </c>
      <c r="Y604" s="24">
        <v>5.2999999999999999E-2</v>
      </c>
      <c r="Z604" s="24">
        <v>5.9290000000000003</v>
      </c>
    </row>
    <row r="605" spans="1:26" ht="16.5" hidden="1" customHeight="1" x14ac:dyDescent="0.25">
      <c r="A605" s="14" t="str">
        <f t="shared" si="27"/>
        <v>2019_14_21300001</v>
      </c>
      <c r="B605" s="18">
        <v>2019</v>
      </c>
      <c r="C605" s="14">
        <v>21300001</v>
      </c>
      <c r="D605" s="16">
        <v>43697</v>
      </c>
      <c r="E605" s="14">
        <v>14</v>
      </c>
      <c r="F605" s="18" t="s">
        <v>551</v>
      </c>
      <c r="G605" s="18" t="s">
        <v>561</v>
      </c>
      <c r="H605" s="14" t="s">
        <v>38</v>
      </c>
      <c r="I605" s="14" t="s">
        <v>39</v>
      </c>
      <c r="J605" s="14" t="str">
        <f t="shared" si="29"/>
        <v>Natural</v>
      </c>
      <c r="K605" s="14" t="s">
        <v>40</v>
      </c>
      <c r="L605" s="14">
        <v>138.9</v>
      </c>
      <c r="N605" s="33">
        <v>0.26200000000000001</v>
      </c>
      <c r="O605" s="24">
        <v>8.1999999999999993</v>
      </c>
      <c r="P605" s="24">
        <v>23</v>
      </c>
      <c r="Q605" s="24">
        <v>7.9</v>
      </c>
      <c r="R605" s="24">
        <v>1</v>
      </c>
      <c r="S605" s="24">
        <v>4.9349999999999996</v>
      </c>
      <c r="T605" s="24">
        <v>8.0000000000000002E-3</v>
      </c>
      <c r="U605" s="24">
        <v>-0.04</v>
      </c>
      <c r="V605" s="24">
        <v>0.57399999999999995</v>
      </c>
      <c r="W605" s="24">
        <v>5.0000000000000001E-4</v>
      </c>
      <c r="X605" s="24">
        <v>0.11899999999999999</v>
      </c>
      <c r="Y605" s="24">
        <v>9.4999999999999998E-3</v>
      </c>
      <c r="Z605" s="24">
        <v>22.893000000000001</v>
      </c>
    </row>
    <row r="606" spans="1:26" ht="16.5" hidden="1" customHeight="1" x14ac:dyDescent="0.25">
      <c r="A606" s="14" t="str">
        <f t="shared" si="27"/>
        <v>2019_14_21040001</v>
      </c>
      <c r="B606" s="18">
        <v>2019</v>
      </c>
      <c r="C606" s="14">
        <v>21040001</v>
      </c>
      <c r="D606" s="16">
        <v>43697</v>
      </c>
      <c r="E606" s="14">
        <v>14</v>
      </c>
      <c r="F606" s="18" t="s">
        <v>439</v>
      </c>
      <c r="G606" s="18" t="str">
        <f t="shared" si="28"/>
        <v>Honey Creek Resort</v>
      </c>
      <c r="H606" s="14" t="s">
        <v>374</v>
      </c>
      <c r="I606" s="14" t="s">
        <v>34</v>
      </c>
      <c r="J606" s="14" t="str">
        <f t="shared" si="29"/>
        <v>Impoundment</v>
      </c>
      <c r="K606" s="14" t="s">
        <v>35</v>
      </c>
      <c r="L606" s="14">
        <v>48</v>
      </c>
      <c r="N606" s="33">
        <v>1.6950000000000001</v>
      </c>
      <c r="O606" s="24">
        <v>8.61</v>
      </c>
      <c r="P606" s="24">
        <v>26.3</v>
      </c>
      <c r="Q606" s="24">
        <v>7.21</v>
      </c>
      <c r="R606" s="24">
        <v>26.7</v>
      </c>
      <c r="S606" s="24">
        <v>4.5869999999999997</v>
      </c>
      <c r="T606" s="24">
        <v>4.0000000000000001E-3</v>
      </c>
      <c r="U606" s="24">
        <v>7.8E-2</v>
      </c>
      <c r="V606" s="24">
        <v>1.9830000000000001</v>
      </c>
      <c r="W606" s="24">
        <v>0.28470000000000001</v>
      </c>
      <c r="X606" s="24">
        <v>0.41399999999999998</v>
      </c>
      <c r="Y606" s="24">
        <v>3.09E-2</v>
      </c>
      <c r="Z606" s="24">
        <v>5.8730000000000002</v>
      </c>
    </row>
    <row r="607" spans="1:26" ht="16.5" hidden="1" customHeight="1" x14ac:dyDescent="0.25">
      <c r="A607" s="14" t="str">
        <f t="shared" si="27"/>
        <v>2019_14_21890001</v>
      </c>
      <c r="B607" s="18">
        <v>2019</v>
      </c>
      <c r="C607" s="14">
        <v>21890001</v>
      </c>
      <c r="D607" s="16">
        <v>43697</v>
      </c>
      <c r="E607" s="14">
        <v>14</v>
      </c>
      <c r="F607" s="14" t="s">
        <v>441</v>
      </c>
      <c r="G607" s="18" t="str">
        <f t="shared" si="28"/>
        <v>Lacey-Keosauqua</v>
      </c>
      <c r="H607" s="14" t="s">
        <v>33</v>
      </c>
      <c r="I607" s="14" t="s">
        <v>34</v>
      </c>
      <c r="J607" s="14" t="str">
        <f t="shared" si="29"/>
        <v>Impoundment</v>
      </c>
      <c r="K607" s="14" t="s">
        <v>35</v>
      </c>
      <c r="L607" s="14">
        <v>25.5</v>
      </c>
      <c r="N607" s="33">
        <v>0</v>
      </c>
      <c r="O607" s="24">
        <v>7.86</v>
      </c>
      <c r="P607" s="24">
        <v>24.3</v>
      </c>
      <c r="Q607" s="24">
        <v>7.43</v>
      </c>
      <c r="R607" s="24">
        <v>2.21</v>
      </c>
      <c r="S607" s="24">
        <v>4.6749999999999998</v>
      </c>
      <c r="T607" s="24">
        <v>4.0000000000000001E-3</v>
      </c>
      <c r="U607" s="24">
        <v>-6.0000000000000001E-3</v>
      </c>
      <c r="V607" s="24">
        <v>0.44500000000000001</v>
      </c>
      <c r="W607" s="24">
        <v>1.9E-3</v>
      </c>
      <c r="X607" s="24">
        <v>8.7999999999999995E-2</v>
      </c>
      <c r="Y607" s="24">
        <v>1.12E-2</v>
      </c>
      <c r="Z607" s="24">
        <v>1.1459999999999999</v>
      </c>
    </row>
    <row r="608" spans="1:26" ht="16.5" hidden="1" customHeight="1" x14ac:dyDescent="0.25">
      <c r="A608" s="14" t="str">
        <f t="shared" si="27"/>
        <v>2019_14_21910001</v>
      </c>
      <c r="B608" s="18">
        <v>2019</v>
      </c>
      <c r="C608" s="14">
        <v>21910001</v>
      </c>
      <c r="D608" s="16">
        <v>43697</v>
      </c>
      <c r="E608" s="14">
        <v>14</v>
      </c>
      <c r="F608" s="14" t="s">
        <v>552</v>
      </c>
      <c r="G608" s="18" t="str">
        <f t="shared" si="28"/>
        <v>Lake Ahquabi</v>
      </c>
      <c r="H608" s="14" t="s">
        <v>33</v>
      </c>
      <c r="I608" s="14" t="s">
        <v>34</v>
      </c>
      <c r="J608" s="14" t="str">
        <f t="shared" si="29"/>
        <v>Impoundment</v>
      </c>
      <c r="K608" s="14" t="s">
        <v>35</v>
      </c>
      <c r="L608" s="14">
        <v>21.2</v>
      </c>
      <c r="N608" s="33">
        <v>0</v>
      </c>
      <c r="O608" s="32">
        <v>8.49</v>
      </c>
      <c r="P608" s="24">
        <v>27.5</v>
      </c>
      <c r="Q608" s="24">
        <v>9.86</v>
      </c>
      <c r="R608" s="24">
        <v>8.51</v>
      </c>
      <c r="S608" s="24">
        <v>3.157</v>
      </c>
      <c r="T608" s="24">
        <v>1.7000000000000001E-2</v>
      </c>
      <c r="U608" s="24">
        <v>6.7000000000000004E-2</v>
      </c>
      <c r="V608" s="24">
        <v>1.115</v>
      </c>
      <c r="W608" s="24">
        <v>-2E-3</v>
      </c>
      <c r="X608" s="24">
        <v>0.10100000000000001</v>
      </c>
      <c r="Y608" s="24">
        <v>1.8800000000000001E-2</v>
      </c>
      <c r="Z608" s="24">
        <v>9.8030000000000008</v>
      </c>
    </row>
    <row r="609" spans="1:26" ht="16.5" hidden="1" customHeight="1" x14ac:dyDescent="0.25">
      <c r="A609" s="14" t="str">
        <f t="shared" si="27"/>
        <v>2019_14_21150001</v>
      </c>
      <c r="B609" s="18">
        <v>2019</v>
      </c>
      <c r="C609" s="14">
        <v>21150001</v>
      </c>
      <c r="D609" s="16">
        <v>43697</v>
      </c>
      <c r="E609" s="14">
        <v>14</v>
      </c>
      <c r="F609" s="14" t="s">
        <v>203</v>
      </c>
      <c r="G609" s="18" t="str">
        <f t="shared" si="28"/>
        <v>Lake Anita</v>
      </c>
      <c r="H609" s="14" t="s">
        <v>33</v>
      </c>
      <c r="I609" s="14" t="s">
        <v>34</v>
      </c>
      <c r="J609" s="14" t="str">
        <f t="shared" si="29"/>
        <v>Impoundment</v>
      </c>
      <c r="K609" s="14" t="s">
        <v>35</v>
      </c>
      <c r="L609" s="14">
        <v>33.200000000000003</v>
      </c>
      <c r="N609" s="33">
        <v>0.81699999999999995</v>
      </c>
      <c r="O609" s="32">
        <v>7.94</v>
      </c>
      <c r="P609" s="24">
        <v>24.6</v>
      </c>
      <c r="Q609" s="24">
        <v>4.63</v>
      </c>
      <c r="R609" s="24">
        <v>19.7</v>
      </c>
      <c r="S609" s="24">
        <v>6.8029999999999999</v>
      </c>
      <c r="T609" s="24">
        <v>7.0000000000000001E-3</v>
      </c>
      <c r="U609" s="24">
        <v>1.9E-2</v>
      </c>
      <c r="V609" s="24">
        <v>1.496</v>
      </c>
      <c r="W609" s="24">
        <v>4.7000000000000002E-3</v>
      </c>
      <c r="X609" s="24">
        <v>0.21199999999999999</v>
      </c>
      <c r="Y609" s="24">
        <v>3.61E-2</v>
      </c>
      <c r="Z609" s="24">
        <v>7.1680000000000001</v>
      </c>
    </row>
    <row r="610" spans="1:26" ht="16.5" hidden="1" customHeight="1" x14ac:dyDescent="0.25">
      <c r="A610" s="14" t="str">
        <f t="shared" si="27"/>
        <v>2019_14_21920001</v>
      </c>
      <c r="B610" s="18">
        <v>2019</v>
      </c>
      <c r="C610" s="14">
        <v>21920001</v>
      </c>
      <c r="D610" s="16">
        <v>43697</v>
      </c>
      <c r="E610" s="14">
        <v>14</v>
      </c>
      <c r="F610" s="14" t="s">
        <v>360</v>
      </c>
      <c r="G610" s="18" t="str">
        <f t="shared" si="28"/>
        <v>Lake Darling</v>
      </c>
      <c r="H610" s="14" t="s">
        <v>33</v>
      </c>
      <c r="I610" s="14" t="s">
        <v>34</v>
      </c>
      <c r="J610" s="14" t="str">
        <f t="shared" si="29"/>
        <v>Impoundment</v>
      </c>
      <c r="K610" s="14" t="s">
        <v>35</v>
      </c>
      <c r="L610" s="14">
        <v>21.6</v>
      </c>
      <c r="N610" s="33">
        <v>2.6219999999999999</v>
      </c>
      <c r="O610" s="24">
        <v>9.19</v>
      </c>
      <c r="P610" s="24">
        <v>24.8</v>
      </c>
      <c r="Q610" s="24">
        <v>6.02</v>
      </c>
      <c r="R610" s="24">
        <v>5.81</v>
      </c>
      <c r="S610" s="24">
        <v>4.6349999999999998</v>
      </c>
      <c r="T610" s="24">
        <v>0.20799999999999999</v>
      </c>
      <c r="U610" s="24">
        <v>0.34699999999999998</v>
      </c>
      <c r="V610" s="24">
        <v>1.42</v>
      </c>
      <c r="W610" s="24">
        <v>7.6499999999999999E-2</v>
      </c>
      <c r="X610" s="24">
        <v>0.121</v>
      </c>
      <c r="Y610" s="24">
        <v>1.89E-2</v>
      </c>
      <c r="Z610" s="24">
        <v>9.7029999999999994</v>
      </c>
    </row>
    <row r="611" spans="1:26" ht="16.5" hidden="1" customHeight="1" x14ac:dyDescent="0.25">
      <c r="A611" s="14" t="str">
        <f t="shared" si="27"/>
        <v>2019_14_21620001</v>
      </c>
      <c r="B611" s="18">
        <v>2019</v>
      </c>
      <c r="C611" s="14">
        <v>21620001</v>
      </c>
      <c r="D611" s="16">
        <v>43697</v>
      </c>
      <c r="E611" s="14">
        <v>14</v>
      </c>
      <c r="F611" s="14" t="s">
        <v>356</v>
      </c>
      <c r="G611" s="18" t="str">
        <f t="shared" si="28"/>
        <v>Lake Keomah</v>
      </c>
      <c r="H611" s="14" t="s">
        <v>33</v>
      </c>
      <c r="I611" s="14" t="s">
        <v>34</v>
      </c>
      <c r="J611" s="14" t="str">
        <f t="shared" si="29"/>
        <v>Impoundment</v>
      </c>
      <c r="K611" s="14" t="s">
        <v>357</v>
      </c>
      <c r="L611" s="14">
        <v>18.3</v>
      </c>
      <c r="N611" s="33">
        <v>2.133</v>
      </c>
      <c r="O611" s="24">
        <v>9.02</v>
      </c>
      <c r="P611" s="24">
        <v>25.2</v>
      </c>
      <c r="Q611" s="24">
        <v>8.09</v>
      </c>
      <c r="R611" s="24">
        <v>30.19</v>
      </c>
      <c r="S611" s="24">
        <v>3.1579999999999999</v>
      </c>
      <c r="T611" s="24">
        <v>1.0999999999999999E-2</v>
      </c>
      <c r="U611" s="24">
        <v>0.26300000000000001</v>
      </c>
      <c r="V611" s="24">
        <v>2.8639999999999999</v>
      </c>
      <c r="W611" s="24">
        <v>8.0000000000000004E-4</v>
      </c>
      <c r="X611" s="24">
        <v>0.371</v>
      </c>
      <c r="Y611" s="24">
        <v>2.18E-2</v>
      </c>
      <c r="Z611" s="24">
        <v>9.4</v>
      </c>
    </row>
    <row r="612" spans="1:26" ht="16.5" hidden="1" customHeight="1" x14ac:dyDescent="0.25">
      <c r="A612" s="14" t="str">
        <f t="shared" si="27"/>
        <v>2019_14_21520001</v>
      </c>
      <c r="B612" s="18">
        <v>2019</v>
      </c>
      <c r="C612" s="14">
        <v>21520001</v>
      </c>
      <c r="D612" s="16">
        <v>43697</v>
      </c>
      <c r="E612" s="14">
        <v>14</v>
      </c>
      <c r="F612" s="14" t="s">
        <v>367</v>
      </c>
      <c r="G612" s="18" t="str">
        <f t="shared" si="28"/>
        <v>Lake Macbride</v>
      </c>
      <c r="H612" s="14" t="s">
        <v>374</v>
      </c>
      <c r="I612" s="14" t="s">
        <v>34</v>
      </c>
      <c r="J612" s="14" t="str">
        <f t="shared" si="29"/>
        <v>Impoundment</v>
      </c>
      <c r="K612" s="14" t="s">
        <v>35</v>
      </c>
      <c r="L612" s="14">
        <v>45</v>
      </c>
      <c r="N612" s="33">
        <v>0</v>
      </c>
      <c r="O612" s="24">
        <v>8.7100000000000009</v>
      </c>
      <c r="P612" s="24">
        <v>25.3</v>
      </c>
      <c r="Q612" s="24" t="s">
        <v>301</v>
      </c>
      <c r="R612" s="24">
        <v>14.8</v>
      </c>
      <c r="S612" s="24">
        <v>5.0110000000000001</v>
      </c>
      <c r="T612" s="24">
        <v>3.3000000000000002E-2</v>
      </c>
      <c r="U612" s="24">
        <v>0.105</v>
      </c>
      <c r="V612" s="24">
        <v>1.0780000000000001</v>
      </c>
      <c r="W612" s="24">
        <v>4.4999999999999997E-3</v>
      </c>
      <c r="X612" s="24">
        <v>0.182</v>
      </c>
      <c r="Y612" s="24">
        <v>1.01E-2</v>
      </c>
      <c r="Z612" s="24">
        <v>22.675000000000001</v>
      </c>
    </row>
    <row r="613" spans="1:26" ht="16.5" hidden="1" customHeight="1" x14ac:dyDescent="0.25">
      <c r="A613" s="14" t="str">
        <f t="shared" si="27"/>
        <v>2019_14_21780001</v>
      </c>
      <c r="B613" s="18">
        <v>2019</v>
      </c>
      <c r="C613" s="14">
        <v>21780001</v>
      </c>
      <c r="D613" s="16">
        <v>43697</v>
      </c>
      <c r="E613" s="14">
        <v>14</v>
      </c>
      <c r="F613" s="14" t="s">
        <v>394</v>
      </c>
      <c r="G613" s="18" t="str">
        <f t="shared" si="28"/>
        <v>Lake Manawa</v>
      </c>
      <c r="H613" s="14" t="s">
        <v>395</v>
      </c>
      <c r="I613" s="14" t="s">
        <v>39</v>
      </c>
      <c r="J613" s="14" t="str">
        <f t="shared" si="29"/>
        <v>Natural</v>
      </c>
      <c r="K613" s="14" t="s">
        <v>396</v>
      </c>
      <c r="L613" s="14">
        <v>22.5</v>
      </c>
      <c r="N613" s="33">
        <v>0.09</v>
      </c>
      <c r="O613" s="24">
        <v>8.4600000000000009</v>
      </c>
      <c r="P613" s="24">
        <v>24</v>
      </c>
      <c r="Q613" s="24">
        <v>4.16</v>
      </c>
      <c r="R613" s="24">
        <v>19.600000000000001</v>
      </c>
      <c r="S613" s="24">
        <v>4.5979999999999999</v>
      </c>
      <c r="T613" s="24">
        <v>4.8000000000000001E-2</v>
      </c>
      <c r="U613" s="24">
        <v>0.11600000000000001</v>
      </c>
      <c r="V613" s="24">
        <v>1.849</v>
      </c>
      <c r="W613" s="24">
        <v>6.6E-3</v>
      </c>
      <c r="X613" s="24">
        <v>1.6E-2</v>
      </c>
      <c r="Y613" s="24">
        <v>1.2999999999999999E-2</v>
      </c>
      <c r="Z613" s="24">
        <v>29.463999999999999</v>
      </c>
    </row>
    <row r="614" spans="1:26" ht="16.5" hidden="1" customHeight="1" x14ac:dyDescent="0.25">
      <c r="A614" s="14" t="str">
        <f t="shared" si="27"/>
        <v>2019_14_21870001</v>
      </c>
      <c r="B614" s="18">
        <v>2019</v>
      </c>
      <c r="C614" s="14">
        <v>21870001</v>
      </c>
      <c r="D614" s="16">
        <v>43697</v>
      </c>
      <c r="E614" s="14">
        <v>14</v>
      </c>
      <c r="F614" s="14" t="s">
        <v>205</v>
      </c>
      <c r="G614" s="18" t="str">
        <f t="shared" si="28"/>
        <v>Lake of Three Fires</v>
      </c>
      <c r="H614" s="14" t="s">
        <v>33</v>
      </c>
      <c r="I614" s="14" t="s">
        <v>34</v>
      </c>
      <c r="J614" s="14" t="str">
        <f t="shared" si="29"/>
        <v>Impoundment</v>
      </c>
      <c r="K614" s="14" t="s">
        <v>35</v>
      </c>
      <c r="L614" s="14">
        <v>27.8</v>
      </c>
      <c r="N614" s="33">
        <v>3.827</v>
      </c>
      <c r="O614" s="24">
        <v>8.98</v>
      </c>
      <c r="P614" s="24">
        <v>24.3</v>
      </c>
      <c r="Q614" s="24">
        <v>8.35</v>
      </c>
      <c r="R614" s="24">
        <v>20.9</v>
      </c>
      <c r="S614" s="24">
        <v>5.3479999999999999</v>
      </c>
      <c r="T614" s="24">
        <v>3.0000000000000001E-3</v>
      </c>
      <c r="U614" s="24">
        <v>0.19900000000000001</v>
      </c>
      <c r="V614" s="24">
        <v>1.879</v>
      </c>
      <c r="W614" s="24">
        <v>-2.2000000000000001E-3</v>
      </c>
      <c r="X614" s="24">
        <v>0.20100000000000001</v>
      </c>
      <c r="Y614" s="24">
        <v>8.3799999999999999E-2</v>
      </c>
      <c r="Z614" s="24">
        <v>3.3420000000000001</v>
      </c>
    </row>
    <row r="615" spans="1:26" ht="16.5" hidden="1" customHeight="1" x14ac:dyDescent="0.25">
      <c r="A615" s="14" t="str">
        <f t="shared" si="27"/>
        <v>2019_14_21260001</v>
      </c>
      <c r="B615" s="18">
        <v>2019</v>
      </c>
      <c r="C615" s="14">
        <v>21260001</v>
      </c>
      <c r="D615" s="16">
        <v>43697</v>
      </c>
      <c r="E615" s="14">
        <v>14</v>
      </c>
      <c r="F615" s="18" t="s">
        <v>421</v>
      </c>
      <c r="G615" s="18" t="str">
        <f t="shared" si="28"/>
        <v>Lake Wapello</v>
      </c>
      <c r="H615" s="14" t="s">
        <v>33</v>
      </c>
      <c r="I615" s="14" t="s">
        <v>34</v>
      </c>
      <c r="J615" s="14" t="str">
        <f t="shared" si="29"/>
        <v>Impoundment</v>
      </c>
      <c r="K615" s="14" t="s">
        <v>35</v>
      </c>
      <c r="L615" s="14">
        <v>35.1</v>
      </c>
      <c r="N615" s="33">
        <v>0.17</v>
      </c>
      <c r="O615" s="24">
        <v>7.49</v>
      </c>
      <c r="P615" s="24">
        <v>25.9</v>
      </c>
      <c r="Q615" s="24">
        <v>6.33</v>
      </c>
      <c r="R615" s="24">
        <v>12.18</v>
      </c>
      <c r="S615" s="24">
        <v>5.069</v>
      </c>
      <c r="T615" s="24">
        <v>0.08</v>
      </c>
      <c r="U615" s="24">
        <v>0.156</v>
      </c>
      <c r="V615" s="24">
        <v>1.085</v>
      </c>
      <c r="W615" s="24">
        <v>8.0000000000000004E-4</v>
      </c>
      <c r="X615" s="24">
        <v>0.21199999999999999</v>
      </c>
      <c r="Y615" s="24">
        <v>6.1999999999999998E-3</v>
      </c>
      <c r="Z615" s="24">
        <v>2.496</v>
      </c>
    </row>
    <row r="616" spans="1:26" ht="16.5" hidden="1" customHeight="1" x14ac:dyDescent="0.25">
      <c r="A616" s="14" t="str">
        <f t="shared" si="27"/>
        <v>2019_14_21670001</v>
      </c>
      <c r="B616" s="18">
        <v>2019</v>
      </c>
      <c r="C616" s="14">
        <v>21670001</v>
      </c>
      <c r="D616" s="16">
        <v>43697</v>
      </c>
      <c r="E616" s="14">
        <v>14</v>
      </c>
      <c r="F616" s="14" t="s">
        <v>553</v>
      </c>
      <c r="G616" s="18" t="str">
        <f t="shared" si="28"/>
        <v>Lewis and Clark</v>
      </c>
      <c r="H616" s="14" t="s">
        <v>395</v>
      </c>
      <c r="I616" s="14" t="s">
        <v>554</v>
      </c>
      <c r="J616" s="14" t="s">
        <v>39</v>
      </c>
      <c r="K616" s="14" t="s">
        <v>357</v>
      </c>
      <c r="L616" s="14">
        <v>11.4</v>
      </c>
      <c r="N616" s="33">
        <v>3.7999999999999999E-2</v>
      </c>
      <c r="O616" s="24">
        <v>8.43</v>
      </c>
      <c r="P616" s="24">
        <v>26.8</v>
      </c>
      <c r="Q616" s="24">
        <v>6.08</v>
      </c>
      <c r="R616" s="24">
        <v>15.8</v>
      </c>
      <c r="S616" s="24">
        <v>5.2480000000000002</v>
      </c>
      <c r="T616" s="24">
        <v>0.20799999999999999</v>
      </c>
      <c r="U616" s="24">
        <v>0.113</v>
      </c>
      <c r="V616" s="24">
        <v>0.99299999999999999</v>
      </c>
      <c r="W616" s="24">
        <v>-5.1999999999999998E-3</v>
      </c>
      <c r="X616" s="24">
        <v>7.5999999999999998E-2</v>
      </c>
      <c r="Y616" s="24">
        <v>6.7000000000000002E-3</v>
      </c>
      <c r="Z616" s="24">
        <v>11.939</v>
      </c>
    </row>
    <row r="617" spans="1:26" ht="16.5" hidden="1" customHeight="1" x14ac:dyDescent="0.25">
      <c r="A617" s="14" t="str">
        <f t="shared" si="27"/>
        <v>2019_14_21420001</v>
      </c>
      <c r="B617" s="18">
        <v>2019</v>
      </c>
      <c r="C617" s="14">
        <v>21420001</v>
      </c>
      <c r="D617" s="16">
        <v>43697</v>
      </c>
      <c r="E617" s="14">
        <v>14</v>
      </c>
      <c r="F617" s="14" t="s">
        <v>48</v>
      </c>
      <c r="G617" s="18" t="str">
        <f t="shared" si="28"/>
        <v>Lower Pine Lake</v>
      </c>
      <c r="H617" s="14" t="s">
        <v>33</v>
      </c>
      <c r="I617" s="14" t="s">
        <v>34</v>
      </c>
      <c r="J617" s="14" t="str">
        <f t="shared" si="29"/>
        <v>Impoundment</v>
      </c>
      <c r="K617" s="14" t="s">
        <v>35</v>
      </c>
      <c r="L617" s="14">
        <v>16</v>
      </c>
      <c r="N617" s="33">
        <v>0.06</v>
      </c>
      <c r="O617" s="24">
        <v>8.5399999999999991</v>
      </c>
      <c r="P617" s="24">
        <v>24.7</v>
      </c>
      <c r="Q617" s="24">
        <v>11.15</v>
      </c>
      <c r="R617" s="24">
        <v>24.9</v>
      </c>
      <c r="S617" s="24">
        <v>1.8149999999999999</v>
      </c>
      <c r="T617" s="24">
        <v>7.0000000000000007E-2</v>
      </c>
      <c r="U617" s="24">
        <v>0.107</v>
      </c>
      <c r="V617" s="24">
        <v>1.5469999999999999</v>
      </c>
      <c r="W617" s="24">
        <v>1.3599999999999999E-2</v>
      </c>
      <c r="X617" s="24">
        <v>1.238</v>
      </c>
      <c r="Y617" s="24">
        <v>6.8000000000000005E-2</v>
      </c>
      <c r="Z617" s="24">
        <v>13.512</v>
      </c>
    </row>
    <row r="618" spans="1:26" ht="16.5" hidden="1" customHeight="1" x14ac:dyDescent="0.25">
      <c r="A618" s="14" t="str">
        <f t="shared" si="27"/>
        <v>2019_14_21170002</v>
      </c>
      <c r="B618" s="18">
        <v>2019</v>
      </c>
      <c r="C618" s="14">
        <v>21170002</v>
      </c>
      <c r="D618" s="16">
        <v>43697</v>
      </c>
      <c r="E618" s="14">
        <v>14</v>
      </c>
      <c r="F618" s="14" t="s">
        <v>50</v>
      </c>
      <c r="G618" s="18" t="s">
        <v>44</v>
      </c>
      <c r="H618" s="14" t="s">
        <v>38</v>
      </c>
      <c r="I618" s="14" t="s">
        <v>39</v>
      </c>
      <c r="J618" s="14" t="str">
        <f t="shared" si="29"/>
        <v>Natural</v>
      </c>
      <c r="K618" s="14" t="s">
        <v>40</v>
      </c>
      <c r="L618" s="14">
        <v>9.6</v>
      </c>
      <c r="N618" s="33">
        <v>3.3029999999999999</v>
      </c>
      <c r="O618" s="24">
        <v>8.57</v>
      </c>
      <c r="P618" s="24">
        <v>25.3</v>
      </c>
      <c r="Q618" s="24">
        <v>10.65</v>
      </c>
      <c r="R618" s="24">
        <v>21.1</v>
      </c>
      <c r="S618" s="24">
        <v>7.9189999999999996</v>
      </c>
      <c r="T618" s="24">
        <v>4.7E-2</v>
      </c>
      <c r="U618" s="24">
        <v>0.11600000000000001</v>
      </c>
      <c r="V618" s="24">
        <v>1.6919999999999999</v>
      </c>
      <c r="W618" s="24">
        <v>2.0999999999999999E-3</v>
      </c>
      <c r="X618" s="24">
        <v>0.36599999999999999</v>
      </c>
      <c r="Y618" s="24">
        <v>3.6499999999999998E-2</v>
      </c>
      <c r="Z618" s="24">
        <v>12.087</v>
      </c>
    </row>
    <row r="619" spans="1:26" ht="16.5" hidden="1" customHeight="1" x14ac:dyDescent="0.25">
      <c r="A619" s="14" t="str">
        <f t="shared" si="27"/>
        <v>2019_14_21270001</v>
      </c>
      <c r="B619" s="18">
        <v>2019</v>
      </c>
      <c r="C619" s="14">
        <v>21270001</v>
      </c>
      <c r="D619" s="16">
        <v>43697</v>
      </c>
      <c r="E619" s="14">
        <v>14</v>
      </c>
      <c r="F619" s="14" t="s">
        <v>555</v>
      </c>
      <c r="G619" s="18" t="str">
        <f t="shared" si="28"/>
        <v>Nine Eagles</v>
      </c>
      <c r="H619" s="14" t="s">
        <v>33</v>
      </c>
      <c r="I619" s="14" t="s">
        <v>34</v>
      </c>
      <c r="J619" s="14" t="str">
        <f t="shared" si="29"/>
        <v>Impoundment</v>
      </c>
      <c r="K619" s="14" t="s">
        <v>357</v>
      </c>
      <c r="L619" s="14">
        <v>34</v>
      </c>
      <c r="N619" s="33">
        <v>5.1999999999999998E-2</v>
      </c>
      <c r="O619" s="24">
        <v>8.35</v>
      </c>
      <c r="P619" s="24">
        <v>27</v>
      </c>
      <c r="Q619" s="24">
        <v>9.81</v>
      </c>
      <c r="R619" s="24">
        <v>2.85</v>
      </c>
      <c r="S619" s="24">
        <v>1.931</v>
      </c>
      <c r="T619" s="24">
        <v>1E-3</v>
      </c>
      <c r="U619" s="24">
        <v>0.249</v>
      </c>
      <c r="V619" s="24">
        <v>0.33200000000000002</v>
      </c>
      <c r="W619" s="24">
        <v>-9.1000000000000004E-3</v>
      </c>
      <c r="X619" s="24">
        <v>0.19500000000000001</v>
      </c>
      <c r="Y619" s="24">
        <v>5.9999999999999995E-4</v>
      </c>
      <c r="Z619" s="24">
        <v>1.01</v>
      </c>
    </row>
    <row r="620" spans="1:26" ht="16.5" hidden="1" customHeight="1" x14ac:dyDescent="0.25">
      <c r="A620" s="14" t="str">
        <f t="shared" si="27"/>
        <v>2019_14_21130002</v>
      </c>
      <c r="B620" s="18">
        <v>2019</v>
      </c>
      <c r="C620" s="14">
        <v>21130002</v>
      </c>
      <c r="D620" s="16">
        <v>43697</v>
      </c>
      <c r="E620" s="14">
        <v>14</v>
      </c>
      <c r="F620" s="14" t="s">
        <v>370</v>
      </c>
      <c r="G620" s="18" t="s">
        <v>531</v>
      </c>
      <c r="H620" s="14" t="s">
        <v>38</v>
      </c>
      <c r="I620" s="14" t="s">
        <v>39</v>
      </c>
      <c r="J620" s="14" t="str">
        <f t="shared" si="29"/>
        <v>Natural</v>
      </c>
      <c r="K620" s="14" t="s">
        <v>40</v>
      </c>
      <c r="L620" s="14">
        <v>11.7</v>
      </c>
      <c r="N620" s="33">
        <v>1.0429999999999999</v>
      </c>
      <c r="O620" s="24">
        <v>8.3000000000000007</v>
      </c>
      <c r="P620" s="24">
        <v>23.2</v>
      </c>
      <c r="Q620" s="24">
        <v>6.8</v>
      </c>
      <c r="R620" s="24">
        <v>17</v>
      </c>
      <c r="S620" s="24">
        <v>6.1760000000000002</v>
      </c>
      <c r="T620" s="24">
        <v>0.125</v>
      </c>
      <c r="U620" s="24">
        <v>8.7999999999999995E-2</v>
      </c>
      <c r="V620" s="24">
        <v>1.629</v>
      </c>
      <c r="W620" s="24">
        <v>-6.0000000000000001E-3</v>
      </c>
      <c r="X620" s="24">
        <v>0.13200000000000001</v>
      </c>
      <c r="Y620" s="24">
        <v>1.2500000000000001E-2</v>
      </c>
      <c r="Z620" s="24">
        <v>18.260999999999999</v>
      </c>
    </row>
    <row r="621" spans="1:26" ht="16.5" hidden="1" customHeight="1" x14ac:dyDescent="0.25">
      <c r="A621" s="14" t="str">
        <f t="shared" si="27"/>
        <v>2019_14_21130001</v>
      </c>
      <c r="B621" s="18">
        <v>2019</v>
      </c>
      <c r="C621" s="14">
        <v>21130001</v>
      </c>
      <c r="D621" s="16">
        <v>43697</v>
      </c>
      <c r="E621" s="14">
        <v>14</v>
      </c>
      <c r="F621" s="14" t="s">
        <v>372</v>
      </c>
      <c r="G621" s="18" t="s">
        <v>531</v>
      </c>
      <c r="H621" s="14" t="s">
        <v>38</v>
      </c>
      <c r="I621" s="14" t="s">
        <v>39</v>
      </c>
      <c r="J621" s="14" t="str">
        <f t="shared" si="29"/>
        <v>Natural</v>
      </c>
      <c r="K621" s="14" t="s">
        <v>40</v>
      </c>
      <c r="L621" s="14">
        <v>11.7</v>
      </c>
      <c r="N621" s="33">
        <v>1.097</v>
      </c>
      <c r="O621" s="24">
        <v>8.5</v>
      </c>
      <c r="P621" s="24">
        <v>24.7</v>
      </c>
      <c r="Q621" s="24">
        <v>9.3000000000000007</v>
      </c>
      <c r="R621" s="24">
        <v>19.3</v>
      </c>
      <c r="S621" s="24">
        <v>6.0289999999999999</v>
      </c>
      <c r="T621" s="24">
        <v>-1E-3</v>
      </c>
      <c r="U621" s="24">
        <v>0.14499999999999999</v>
      </c>
      <c r="V621" s="24">
        <v>1.6060000000000001</v>
      </c>
      <c r="W621" s="24">
        <v>-7.6E-3</v>
      </c>
      <c r="X621" s="24">
        <v>8.7999999999999995E-2</v>
      </c>
      <c r="Y621" s="24">
        <v>1.37E-2</v>
      </c>
      <c r="Z621" s="24">
        <v>18.471</v>
      </c>
    </row>
    <row r="622" spans="1:26" ht="16.5" hidden="1" customHeight="1" x14ac:dyDescent="0.25">
      <c r="A622" s="14" t="str">
        <f t="shared" si="27"/>
        <v>2019_14_21300002</v>
      </c>
      <c r="B622" s="18">
        <v>2019</v>
      </c>
      <c r="C622" s="14">
        <v>21300002</v>
      </c>
      <c r="D622" s="16">
        <v>43697</v>
      </c>
      <c r="E622" s="14">
        <v>14</v>
      </c>
      <c r="F622" s="14" t="s">
        <v>556</v>
      </c>
      <c r="G622" s="18" t="s">
        <v>561</v>
      </c>
      <c r="H622" s="14" t="s">
        <v>38</v>
      </c>
      <c r="I622" s="14" t="s">
        <v>39</v>
      </c>
      <c r="J622" s="14" t="str">
        <f t="shared" si="29"/>
        <v>Natural</v>
      </c>
      <c r="K622" s="14" t="s">
        <v>40</v>
      </c>
      <c r="L622" s="14">
        <v>138.9</v>
      </c>
      <c r="N622" s="33">
        <v>0.13800000000000001</v>
      </c>
      <c r="O622" s="24">
        <v>8.1999999999999993</v>
      </c>
      <c r="P622" s="24">
        <v>23.7</v>
      </c>
      <c r="Q622" s="24">
        <v>6.2</v>
      </c>
      <c r="R622" s="24">
        <v>1.9</v>
      </c>
      <c r="S622" s="24">
        <v>5.3680000000000003</v>
      </c>
      <c r="T622" s="24">
        <v>5.5E-2</v>
      </c>
      <c r="U622" s="24">
        <v>7.2999999999999995E-2</v>
      </c>
      <c r="V622" s="24">
        <v>0.61099999999999999</v>
      </c>
      <c r="W622" s="24">
        <v>-4.8999999999999998E-3</v>
      </c>
      <c r="X622" s="24">
        <v>0.4</v>
      </c>
      <c r="Y622" s="24">
        <v>1.44E-2</v>
      </c>
      <c r="Z622" s="24">
        <v>22.699000000000002</v>
      </c>
    </row>
    <row r="623" spans="1:26" ht="16.5" hidden="1" customHeight="1" x14ac:dyDescent="0.25">
      <c r="A623" s="14" t="str">
        <f t="shared" si="27"/>
        <v>2019_14_21570001</v>
      </c>
      <c r="B623" s="18">
        <v>2019</v>
      </c>
      <c r="C623" s="14">
        <v>21570001</v>
      </c>
      <c r="D623" s="16">
        <v>43697</v>
      </c>
      <c r="E623" s="14">
        <v>14</v>
      </c>
      <c r="F623" s="14" t="s">
        <v>425</v>
      </c>
      <c r="G623" s="18" t="str">
        <f t="shared" si="28"/>
        <v>Pleasant Creek</v>
      </c>
      <c r="H623" s="14" t="e">
        <v>#N/A</v>
      </c>
      <c r="I623" s="14" t="e">
        <v>#N/A</v>
      </c>
      <c r="J623" s="14" t="e">
        <f t="shared" si="29"/>
        <v>#N/A</v>
      </c>
      <c r="K623" s="14" t="e">
        <v>#N/A</v>
      </c>
      <c r="L623" s="14">
        <v>55.5</v>
      </c>
      <c r="N623" s="33">
        <v>0</v>
      </c>
      <c r="O623" s="24">
        <v>7.86</v>
      </c>
      <c r="P623" s="24">
        <v>23.6</v>
      </c>
      <c r="Q623" s="24" t="s">
        <v>301</v>
      </c>
      <c r="R623" s="24">
        <v>4.37</v>
      </c>
      <c r="S623" s="24">
        <v>6.4039999999999999</v>
      </c>
      <c r="T623" s="24">
        <v>4.4999999999999998E-2</v>
      </c>
      <c r="U623" s="24">
        <v>1.4999999999999999E-2</v>
      </c>
      <c r="V623" s="24">
        <v>0.63400000000000001</v>
      </c>
      <c r="W623" s="24">
        <v>-5.1999999999999998E-3</v>
      </c>
      <c r="X623" s="24">
        <v>0.20300000000000001</v>
      </c>
      <c r="Y623" s="24">
        <v>5.4000000000000003E-3</v>
      </c>
      <c r="Z623" s="24">
        <v>6.5919999999999996</v>
      </c>
    </row>
    <row r="624" spans="1:26" ht="16.5" hidden="1" customHeight="1" x14ac:dyDescent="0.25">
      <c r="A624" s="14" t="str">
        <f t="shared" si="27"/>
        <v>2019_14_21830001</v>
      </c>
      <c r="B624" s="18">
        <v>2019</v>
      </c>
      <c r="C624" s="14">
        <v>21830001</v>
      </c>
      <c r="D624" s="16">
        <v>43697</v>
      </c>
      <c r="E624" s="14">
        <v>14</v>
      </c>
      <c r="F624" s="14" t="s">
        <v>401</v>
      </c>
      <c r="G624" s="18" t="str">
        <f t="shared" si="28"/>
        <v>Prairie Rose</v>
      </c>
      <c r="H624" s="14" t="s">
        <v>33</v>
      </c>
      <c r="I624" s="14" t="s">
        <v>34</v>
      </c>
      <c r="J624" s="14" t="str">
        <f t="shared" si="29"/>
        <v>Impoundment</v>
      </c>
      <c r="K624" s="14" t="s">
        <v>357</v>
      </c>
      <c r="L624" s="14">
        <v>25</v>
      </c>
      <c r="N624" s="33">
        <v>0</v>
      </c>
      <c r="O624" s="24">
        <v>9.07</v>
      </c>
      <c r="P624" s="24">
        <v>28.2</v>
      </c>
      <c r="Q624" s="24">
        <v>5.49</v>
      </c>
      <c r="R624" s="24">
        <v>6.32</v>
      </c>
      <c r="S624" s="24">
        <v>3.9980000000000002</v>
      </c>
      <c r="T624" s="24">
        <v>2.1000000000000001E-2</v>
      </c>
      <c r="U624" s="24">
        <v>-1.7000000000000001E-2</v>
      </c>
      <c r="V624" s="24">
        <v>1.0089999999999999</v>
      </c>
      <c r="W624" s="24">
        <v>-3.0999999999999999E-3</v>
      </c>
      <c r="X624" s="24">
        <v>9.7000000000000003E-2</v>
      </c>
      <c r="Y624" s="24">
        <v>4.1999999999999997E-3</v>
      </c>
      <c r="Z624" s="24">
        <v>10.276999999999999</v>
      </c>
    </row>
    <row r="625" spans="1:26" ht="16.5" hidden="1" customHeight="1" x14ac:dyDescent="0.25">
      <c r="A625" s="14" t="str">
        <f t="shared" si="27"/>
        <v>2019_14_21590001</v>
      </c>
      <c r="B625" s="18">
        <v>2019</v>
      </c>
      <c r="C625" s="14">
        <v>21590001</v>
      </c>
      <c r="D625" s="16">
        <v>43697</v>
      </c>
      <c r="E625" s="14">
        <v>14</v>
      </c>
      <c r="F625" s="14" t="s">
        <v>435</v>
      </c>
      <c r="G625" s="18" t="str">
        <f t="shared" si="28"/>
        <v>Red Haw</v>
      </c>
      <c r="H625" s="14" t="s">
        <v>33</v>
      </c>
      <c r="I625" s="14" t="s">
        <v>34</v>
      </c>
      <c r="J625" s="14" t="str">
        <f t="shared" si="29"/>
        <v>Impoundment</v>
      </c>
      <c r="K625" s="14" t="s">
        <v>35</v>
      </c>
      <c r="L625" s="14">
        <v>35.6</v>
      </c>
      <c r="N625" s="33">
        <v>0</v>
      </c>
      <c r="O625" s="24">
        <v>7.59</v>
      </c>
      <c r="P625" s="24">
        <v>26.7</v>
      </c>
      <c r="Q625" s="24">
        <v>7.98</v>
      </c>
      <c r="R625" s="24">
        <v>5.01</v>
      </c>
      <c r="S625" s="24">
        <v>6.4909999999999997</v>
      </c>
      <c r="T625" s="24">
        <v>1.7000000000000001E-2</v>
      </c>
      <c r="U625" s="24">
        <v>0.105</v>
      </c>
      <c r="V625" s="24">
        <v>0.871</v>
      </c>
      <c r="W625" s="24">
        <v>-1.1999999999999999E-3</v>
      </c>
      <c r="X625" s="24">
        <v>0.153</v>
      </c>
      <c r="Y625" s="24">
        <v>5.7999999999999996E-3</v>
      </c>
      <c r="Z625" s="24">
        <v>4.9279999999999999</v>
      </c>
    </row>
    <row r="626" spans="1:26" ht="16.5" hidden="1" customHeight="1" x14ac:dyDescent="0.25">
      <c r="A626" s="14" t="str">
        <f t="shared" si="27"/>
        <v>2019_14_21500001</v>
      </c>
      <c r="B626" s="18">
        <v>2019</v>
      </c>
      <c r="C626" s="14">
        <v>21500001</v>
      </c>
      <c r="D626" s="16">
        <v>43697</v>
      </c>
      <c r="E626" s="14">
        <v>14</v>
      </c>
      <c r="F626" s="14" t="s">
        <v>54</v>
      </c>
      <c r="G626" s="18" t="str">
        <f t="shared" si="28"/>
        <v>Rock Creek</v>
      </c>
      <c r="H626" s="14" t="s">
        <v>33</v>
      </c>
      <c r="I626" s="14" t="s">
        <v>34</v>
      </c>
      <c r="J626" s="14" t="str">
        <f t="shared" si="29"/>
        <v>Impoundment</v>
      </c>
      <c r="K626" s="14" t="s">
        <v>35</v>
      </c>
      <c r="L626" s="14">
        <v>17.8</v>
      </c>
      <c r="N626" s="33">
        <v>0.123</v>
      </c>
      <c r="O626" s="24">
        <v>7.91</v>
      </c>
      <c r="P626" s="24">
        <v>25</v>
      </c>
      <c r="Q626" s="24">
        <v>6.95</v>
      </c>
      <c r="R626" s="24">
        <v>25.2</v>
      </c>
      <c r="S626" s="24">
        <v>6.6180000000000003</v>
      </c>
      <c r="T626" s="24">
        <v>5.6000000000000001E-2</v>
      </c>
      <c r="U626" s="24">
        <v>-3.6999999999999998E-2</v>
      </c>
      <c r="V626" s="24">
        <v>1.198</v>
      </c>
      <c r="W626" s="24">
        <v>0.25140000000000001</v>
      </c>
      <c r="X626" s="24">
        <v>0.46</v>
      </c>
      <c r="Y626" s="24">
        <v>3.9600000000000003E-2</v>
      </c>
      <c r="Z626" s="24">
        <v>11.356999999999999</v>
      </c>
    </row>
    <row r="627" spans="1:26" ht="16.5" hidden="1" customHeight="1" x14ac:dyDescent="0.25">
      <c r="A627" s="14" t="str">
        <f t="shared" si="27"/>
        <v>2019_14_21390001</v>
      </c>
      <c r="B627" s="18">
        <v>2019</v>
      </c>
      <c r="C627" s="14">
        <v>21390001</v>
      </c>
      <c r="D627" s="16">
        <v>43697</v>
      </c>
      <c r="E627" s="14">
        <v>14</v>
      </c>
      <c r="F627" s="14" t="s">
        <v>557</v>
      </c>
      <c r="G627" s="18" t="str">
        <f t="shared" si="28"/>
        <v>Springbrook Beach</v>
      </c>
      <c r="H627" s="14" t="s">
        <v>33</v>
      </c>
      <c r="I627" s="14" t="s">
        <v>34</v>
      </c>
      <c r="J627" s="14" t="str">
        <f t="shared" si="29"/>
        <v>Impoundment</v>
      </c>
      <c r="K627" s="14" t="s">
        <v>35</v>
      </c>
      <c r="L627" s="14">
        <v>22.5</v>
      </c>
      <c r="N627" s="33">
        <v>0.14199999999999999</v>
      </c>
      <c r="O627" s="24">
        <v>8.26</v>
      </c>
      <c r="P627" s="24">
        <v>29.1</v>
      </c>
      <c r="Q627" s="24">
        <v>7.23</v>
      </c>
      <c r="R627" s="24">
        <v>13.4</v>
      </c>
      <c r="S627" s="24">
        <v>3.831</v>
      </c>
      <c r="T627" s="24">
        <v>1.2999999999999999E-2</v>
      </c>
      <c r="U627" s="24">
        <v>6.9000000000000006E-2</v>
      </c>
      <c r="V627" s="24">
        <v>1.004</v>
      </c>
      <c r="W627" s="24">
        <v>4.8099999999999997E-2</v>
      </c>
      <c r="X627" s="24">
        <v>0.42399999999999999</v>
      </c>
      <c r="Y627" s="24">
        <v>6.4000000000000001E-2</v>
      </c>
      <c r="Z627" s="24">
        <v>7.1020000000000003</v>
      </c>
    </row>
    <row r="628" spans="1:26" ht="16.5" hidden="1" customHeight="1" x14ac:dyDescent="0.25">
      <c r="A628" s="14" t="str">
        <f t="shared" si="27"/>
        <v>2019_14_21300003</v>
      </c>
      <c r="B628" s="18">
        <v>2019</v>
      </c>
      <c r="C628" s="14">
        <v>21300003</v>
      </c>
      <c r="D628" s="16">
        <v>43697</v>
      </c>
      <c r="E628" s="14">
        <v>14</v>
      </c>
      <c r="F628" s="14" t="s">
        <v>558</v>
      </c>
      <c r="G628" s="18" t="s">
        <v>561</v>
      </c>
      <c r="H628" s="14" t="s">
        <v>38</v>
      </c>
      <c r="I628" s="14" t="s">
        <v>39</v>
      </c>
      <c r="J628" s="14" t="str">
        <f t="shared" si="29"/>
        <v>Natural</v>
      </c>
      <c r="K628" s="14" t="s">
        <v>40</v>
      </c>
      <c r="L628" s="14">
        <v>138.9</v>
      </c>
      <c r="N628" s="33">
        <v>0.24299999999999999</v>
      </c>
      <c r="O628" s="24">
        <v>8.3000000000000007</v>
      </c>
      <c r="P628" s="24">
        <v>24.3</v>
      </c>
      <c r="Q628" s="24">
        <v>8.4</v>
      </c>
      <c r="R628" s="24">
        <v>1.5</v>
      </c>
      <c r="S628" s="24">
        <v>5.141</v>
      </c>
      <c r="T628" s="24">
        <v>1.9E-2</v>
      </c>
      <c r="U628" s="24">
        <v>0.04</v>
      </c>
      <c r="V628" s="24">
        <v>0.60799999999999998</v>
      </c>
      <c r="W628" s="24">
        <v>-3.0999999999999999E-3</v>
      </c>
      <c r="X628" s="24">
        <v>0.42399999999999999</v>
      </c>
      <c r="Y628" s="24">
        <v>1.5599999999999999E-2</v>
      </c>
      <c r="Z628" s="24">
        <v>22.736000000000001</v>
      </c>
    </row>
    <row r="629" spans="1:26" ht="16.5" hidden="1" customHeight="1" x14ac:dyDescent="0.25">
      <c r="A629" s="14" t="str">
        <f t="shared" si="27"/>
        <v>2019_14_21860001</v>
      </c>
      <c r="B629" s="18">
        <v>2019</v>
      </c>
      <c r="C629" s="14">
        <v>21860001</v>
      </c>
      <c r="D629" s="16">
        <v>43697</v>
      </c>
      <c r="E629" s="14">
        <v>14</v>
      </c>
      <c r="F629" s="14" t="s">
        <v>364</v>
      </c>
      <c r="G629" s="18" t="str">
        <f t="shared" si="28"/>
        <v>Union Grove</v>
      </c>
      <c r="H629" s="14" t="s">
        <v>33</v>
      </c>
      <c r="I629" s="14" t="s">
        <v>34</v>
      </c>
      <c r="J629" s="14" t="str">
        <f t="shared" si="29"/>
        <v>Impoundment</v>
      </c>
      <c r="K629" s="14" t="s">
        <v>35</v>
      </c>
      <c r="L629" s="14">
        <v>20</v>
      </c>
      <c r="N629" s="33">
        <v>0</v>
      </c>
      <c r="O629" s="24">
        <v>8.19</v>
      </c>
      <c r="P629" s="24">
        <v>26.2</v>
      </c>
      <c r="Q629" s="24" t="s">
        <v>301</v>
      </c>
      <c r="R629" s="24">
        <v>12.91</v>
      </c>
      <c r="S629" s="24">
        <v>5.8019999999999996</v>
      </c>
      <c r="T629" s="24">
        <v>6.0000000000000001E-3</v>
      </c>
      <c r="U629" s="24">
        <v>0.34</v>
      </c>
      <c r="V629" s="24">
        <v>2.3159999999999998</v>
      </c>
      <c r="W629" s="24">
        <v>1.8499999999999999E-2</v>
      </c>
      <c r="X629" s="24">
        <v>0.41799999999999998</v>
      </c>
      <c r="Y629" s="24">
        <v>2.5899999999999999E-2</v>
      </c>
      <c r="Z629" s="24">
        <v>12.27</v>
      </c>
    </row>
    <row r="630" spans="1:26" ht="16.5" hidden="1" customHeight="1" x14ac:dyDescent="0.25">
      <c r="A630" s="14" t="str">
        <f t="shared" si="27"/>
        <v>2019_14_21690001</v>
      </c>
      <c r="B630" s="18">
        <v>2019</v>
      </c>
      <c r="C630" s="14">
        <v>21690001</v>
      </c>
      <c r="D630" s="16">
        <v>43697</v>
      </c>
      <c r="E630" s="14">
        <v>14</v>
      </c>
      <c r="F630" s="14" t="s">
        <v>209</v>
      </c>
      <c r="G630" s="18" t="str">
        <f t="shared" si="28"/>
        <v>Viking Lake</v>
      </c>
      <c r="H630" s="14" t="s">
        <v>33</v>
      </c>
      <c r="I630" s="14" t="s">
        <v>34</v>
      </c>
      <c r="J630" s="14" t="str">
        <f t="shared" si="29"/>
        <v>Impoundment</v>
      </c>
      <c r="K630" s="14" t="s">
        <v>35</v>
      </c>
      <c r="L630" s="14">
        <v>42.3</v>
      </c>
      <c r="N630" s="25"/>
      <c r="O630" s="24" t="s">
        <v>342</v>
      </c>
      <c r="Q630" s="24" t="s">
        <v>540</v>
      </c>
      <c r="S630" s="24" t="s">
        <v>540</v>
      </c>
      <c r="T630" s="24" t="s">
        <v>540</v>
      </c>
      <c r="U630" s="24" t="s">
        <v>540</v>
      </c>
      <c r="V630" s="24" t="s">
        <v>540</v>
      </c>
      <c r="W630" s="24" t="s">
        <v>540</v>
      </c>
      <c r="X630" s="24" t="s">
        <v>540</v>
      </c>
      <c r="Y630" s="24" t="s">
        <v>540</v>
      </c>
      <c r="Z630" s="24" t="s">
        <v>540</v>
      </c>
    </row>
    <row r="631" spans="1:26" ht="16.5" hidden="1" customHeight="1" x14ac:dyDescent="0.25">
      <c r="A631" s="14" t="str">
        <f t="shared" si="27"/>
        <v>2019_15_21280001</v>
      </c>
      <c r="B631" s="18">
        <v>2019</v>
      </c>
      <c r="C631" s="14">
        <v>21280001</v>
      </c>
      <c r="D631" s="16">
        <v>43704</v>
      </c>
      <c r="E631" s="14">
        <v>15</v>
      </c>
      <c r="F631" s="14" t="s">
        <v>546</v>
      </c>
      <c r="G631" s="18" t="str">
        <f t="shared" si="28"/>
        <v>Backbone Beach</v>
      </c>
      <c r="H631" s="14" t="s">
        <v>33</v>
      </c>
      <c r="I631" s="14" t="s">
        <v>34</v>
      </c>
      <c r="J631" s="14" t="str">
        <f t="shared" si="29"/>
        <v>Impoundment</v>
      </c>
      <c r="K631" s="14" t="s">
        <v>35</v>
      </c>
      <c r="L631" s="14">
        <v>9</v>
      </c>
      <c r="N631" s="33">
        <v>0</v>
      </c>
      <c r="O631" s="24">
        <v>8.16</v>
      </c>
      <c r="P631" s="24">
        <v>20.8</v>
      </c>
      <c r="Q631" s="24">
        <v>9.8699999999999992</v>
      </c>
      <c r="R631" s="24" t="s">
        <v>559</v>
      </c>
      <c r="S631" s="24">
        <v>1.958</v>
      </c>
      <c r="T631" s="24">
        <v>4.5999999999999999E-2</v>
      </c>
      <c r="U631" s="24">
        <v>-0.04</v>
      </c>
      <c r="V631" s="24">
        <v>2.089</v>
      </c>
      <c r="W631" s="24">
        <v>4.3700000000000003E-2</v>
      </c>
      <c r="X631" s="24">
        <v>6.6680000000000001</v>
      </c>
      <c r="Y631" s="24">
        <v>4.87E-2</v>
      </c>
      <c r="Z631" s="24">
        <v>15.569000000000001</v>
      </c>
    </row>
    <row r="632" spans="1:26" ht="16.5" hidden="1" customHeight="1" x14ac:dyDescent="0.25">
      <c r="A632" s="14" t="str">
        <f t="shared" si="27"/>
        <v>2019_15_21350001</v>
      </c>
      <c r="B632" s="18">
        <v>2019</v>
      </c>
      <c r="C632" s="14">
        <v>21350001</v>
      </c>
      <c r="D632" s="16">
        <v>43704</v>
      </c>
      <c r="E632" s="14">
        <v>15</v>
      </c>
      <c r="F632" s="18" t="s">
        <v>32</v>
      </c>
      <c r="G632" s="18" t="str">
        <f t="shared" si="28"/>
        <v>Beeds Lake</v>
      </c>
      <c r="H632" s="14" t="s">
        <v>33</v>
      </c>
      <c r="I632" s="14" t="s">
        <v>34</v>
      </c>
      <c r="J632" s="14" t="str">
        <f t="shared" si="29"/>
        <v>Impoundment</v>
      </c>
      <c r="K632" s="14" t="s">
        <v>35</v>
      </c>
      <c r="L632" s="14">
        <v>24.6</v>
      </c>
      <c r="N632" s="33">
        <v>0.84499999999999997</v>
      </c>
      <c r="O632" s="24">
        <v>8.6999999999999993</v>
      </c>
      <c r="P632" s="24">
        <v>22.3</v>
      </c>
      <c r="Q632" s="24">
        <v>12.9</v>
      </c>
      <c r="R632" s="24">
        <v>60</v>
      </c>
      <c r="S632" s="24">
        <v>2.0459999999999998</v>
      </c>
      <c r="T632" s="24">
        <v>6.5000000000000002E-2</v>
      </c>
      <c r="U632" s="24">
        <v>8.5000000000000006E-2</v>
      </c>
      <c r="V632" s="24">
        <v>4.1340000000000003</v>
      </c>
      <c r="W632" s="24">
        <v>0.1525</v>
      </c>
      <c r="X632" s="24">
        <v>0.14399999999999999</v>
      </c>
      <c r="Y632" s="24">
        <v>2.93E-2</v>
      </c>
      <c r="Z632" s="24">
        <v>12.795999999999999</v>
      </c>
    </row>
    <row r="633" spans="1:26" ht="16.5" hidden="1" customHeight="1" x14ac:dyDescent="0.25">
      <c r="A633" s="14" t="str">
        <f t="shared" si="27"/>
        <v>2019_15_21770001</v>
      </c>
      <c r="B633" s="18">
        <v>2019</v>
      </c>
      <c r="C633" s="14">
        <v>21770001</v>
      </c>
      <c r="D633" s="16">
        <v>43704</v>
      </c>
      <c r="E633" s="14">
        <v>15</v>
      </c>
      <c r="F633" s="18" t="s">
        <v>196</v>
      </c>
      <c r="G633" s="18" t="str">
        <f t="shared" si="28"/>
        <v>Big Creek</v>
      </c>
      <c r="H633" s="14" t="s">
        <v>33</v>
      </c>
      <c r="I633" s="14" t="s">
        <v>34</v>
      </c>
      <c r="J633" s="14" t="str">
        <f t="shared" si="29"/>
        <v>Impoundment</v>
      </c>
      <c r="K633" s="14" t="s">
        <v>40</v>
      </c>
      <c r="L633" s="14">
        <v>19.399999999999999</v>
      </c>
      <c r="M633" s="24">
        <v>9.77</v>
      </c>
      <c r="N633" s="33">
        <v>0.03</v>
      </c>
      <c r="O633" s="24">
        <v>7.98</v>
      </c>
      <c r="P633" s="24">
        <v>21.1</v>
      </c>
      <c r="Q633" s="24">
        <v>6.01</v>
      </c>
      <c r="R633" s="24">
        <v>9.24</v>
      </c>
      <c r="S633" s="24">
        <v>3.2090000000000001</v>
      </c>
      <c r="T633" s="24">
        <v>1.6E-2</v>
      </c>
      <c r="U633" s="24">
        <v>-0.504</v>
      </c>
      <c r="V633" s="24">
        <v>0.94699999999999995</v>
      </c>
      <c r="W633" s="24">
        <v>8.43E-2</v>
      </c>
      <c r="X633" s="24">
        <v>2.5920000000000001</v>
      </c>
      <c r="Y633" s="24">
        <v>7.0099999999999996E-2</v>
      </c>
      <c r="Z633" s="24">
        <v>20.530999999999999</v>
      </c>
    </row>
    <row r="634" spans="1:26" ht="16.5" hidden="1" customHeight="1" x14ac:dyDescent="0.25">
      <c r="A634" s="14" t="str">
        <f t="shared" si="27"/>
        <v>2019_15_21810002</v>
      </c>
      <c r="B634" s="18">
        <v>2019</v>
      </c>
      <c r="C634" s="14">
        <v>21810002</v>
      </c>
      <c r="D634" s="16">
        <v>43704</v>
      </c>
      <c r="E634" s="14">
        <v>15</v>
      </c>
      <c r="F634" s="18" t="s">
        <v>37</v>
      </c>
      <c r="G634" s="18" t="s">
        <v>37</v>
      </c>
      <c r="H634" s="14" t="s">
        <v>38</v>
      </c>
      <c r="I634" s="14" t="s">
        <v>39</v>
      </c>
      <c r="J634" s="14" t="str">
        <f t="shared" si="29"/>
        <v>Natural</v>
      </c>
      <c r="K634" s="14" t="s">
        <v>40</v>
      </c>
      <c r="L634" s="14">
        <v>15.1</v>
      </c>
      <c r="N634" s="33">
        <v>0.05</v>
      </c>
      <c r="O634" s="24">
        <v>8.56</v>
      </c>
      <c r="P634" s="24">
        <v>21.3</v>
      </c>
      <c r="Q634" s="24" t="s">
        <v>301</v>
      </c>
      <c r="R634" s="24">
        <v>28.6</v>
      </c>
      <c r="S634" s="24">
        <v>0.41</v>
      </c>
      <c r="T634" s="24">
        <v>1.2E-2</v>
      </c>
      <c r="U634" s="24">
        <v>-0.255</v>
      </c>
      <c r="V634" s="24">
        <v>2.1549999999999998</v>
      </c>
      <c r="W634" s="24">
        <v>5.3400000000000003E-2</v>
      </c>
      <c r="X634" s="24">
        <v>6.3E-2</v>
      </c>
      <c r="Y634" s="24">
        <v>1.89E-2</v>
      </c>
      <c r="Z634" s="24">
        <v>19.803999999999998</v>
      </c>
    </row>
    <row r="635" spans="1:26" ht="16.5" hidden="1" customHeight="1" x14ac:dyDescent="0.25">
      <c r="A635" s="14" t="str">
        <f t="shared" si="27"/>
        <v>2019_15_21930001</v>
      </c>
      <c r="B635" s="18">
        <v>2019</v>
      </c>
      <c r="C635" s="14">
        <v>21930001</v>
      </c>
      <c r="D635" s="16">
        <v>43704</v>
      </c>
      <c r="E635" s="14">
        <v>15</v>
      </c>
      <c r="F635" s="14" t="s">
        <v>547</v>
      </c>
      <c r="G635" s="18" t="str">
        <f t="shared" si="28"/>
        <v>Bob White Beach</v>
      </c>
      <c r="H635" s="14" t="e">
        <v>#N/A</v>
      </c>
      <c r="I635" s="14" t="e">
        <v>#N/A</v>
      </c>
      <c r="J635" s="14" t="e">
        <f t="shared" si="29"/>
        <v>#N/A</v>
      </c>
      <c r="K635" s="14" t="e">
        <v>#N/A</v>
      </c>
      <c r="L635" s="14" t="e">
        <v>#N/A</v>
      </c>
      <c r="N635" s="25"/>
      <c r="O635" s="24">
        <v>7.9</v>
      </c>
      <c r="P635" s="24">
        <v>26.5</v>
      </c>
      <c r="Q635" s="24">
        <v>7</v>
      </c>
      <c r="R635" s="24">
        <v>83</v>
      </c>
      <c r="S635" s="24" t="s">
        <v>540</v>
      </c>
      <c r="T635" s="24" t="s">
        <v>540</v>
      </c>
      <c r="U635" s="24" t="s">
        <v>540</v>
      </c>
      <c r="V635" s="24" t="s">
        <v>540</v>
      </c>
      <c r="W635" s="24" t="s">
        <v>540</v>
      </c>
      <c r="X635" s="24" t="s">
        <v>540</v>
      </c>
      <c r="Y635" s="24" t="s">
        <v>540</v>
      </c>
      <c r="Z635" s="24" t="s">
        <v>540</v>
      </c>
    </row>
    <row r="636" spans="1:26" ht="16.5" hidden="1" customHeight="1" x14ac:dyDescent="0.25">
      <c r="A636" s="14" t="str">
        <f t="shared" si="27"/>
        <v>2019_15_21940001</v>
      </c>
      <c r="B636" s="18">
        <v>2019</v>
      </c>
      <c r="C636" s="14">
        <v>21940001</v>
      </c>
      <c r="D636" s="16">
        <v>43704</v>
      </c>
      <c r="E636" s="14">
        <v>15</v>
      </c>
      <c r="F636" s="18" t="s">
        <v>42</v>
      </c>
      <c r="G636" s="18" t="str">
        <f t="shared" si="28"/>
        <v>Brushy Creek</v>
      </c>
      <c r="H636" s="14" t="s">
        <v>33</v>
      </c>
      <c r="I636" s="14" t="s">
        <v>34</v>
      </c>
      <c r="J636" s="14" t="str">
        <f t="shared" si="29"/>
        <v>Impoundment</v>
      </c>
      <c r="K636" s="14" t="s">
        <v>40</v>
      </c>
      <c r="L636" s="14">
        <v>77.5</v>
      </c>
      <c r="M636" s="24">
        <v>11.3</v>
      </c>
      <c r="N636" s="33">
        <v>0.13300000000000001</v>
      </c>
      <c r="O636" s="24">
        <v>7.95</v>
      </c>
      <c r="P636" s="24">
        <v>22.4</v>
      </c>
      <c r="Q636" s="24">
        <v>8.51</v>
      </c>
      <c r="R636" s="24">
        <v>1.62</v>
      </c>
      <c r="S636" s="24">
        <v>3.456</v>
      </c>
      <c r="T636" s="24">
        <v>4.0000000000000001E-3</v>
      </c>
      <c r="U636" s="24">
        <v>-0.48299999999999998</v>
      </c>
      <c r="V636" s="24">
        <v>0.61599999999999999</v>
      </c>
      <c r="W636" s="24">
        <v>9.5399999999999999E-2</v>
      </c>
      <c r="X636" s="24">
        <v>6.0880000000000001</v>
      </c>
      <c r="Y636" s="24">
        <v>0.107</v>
      </c>
      <c r="Z636" s="24">
        <v>15.97</v>
      </c>
    </row>
    <row r="637" spans="1:26" ht="16.5" hidden="1" customHeight="1" x14ac:dyDescent="0.25">
      <c r="A637" s="14" t="str">
        <f t="shared" si="27"/>
        <v>2019_15_21170001</v>
      </c>
      <c r="B637" s="18">
        <v>2019</v>
      </c>
      <c r="C637" s="14">
        <v>21170001</v>
      </c>
      <c r="D637" s="16">
        <v>43704</v>
      </c>
      <c r="E637" s="14">
        <v>15</v>
      </c>
      <c r="F637" s="18" t="s">
        <v>44</v>
      </c>
      <c r="G637" s="18" t="s">
        <v>44</v>
      </c>
      <c r="H637" s="14" t="s">
        <v>38</v>
      </c>
      <c r="I637" s="14" t="s">
        <v>39</v>
      </c>
      <c r="J637" s="14" t="str">
        <f t="shared" si="29"/>
        <v>Natural</v>
      </c>
      <c r="K637" s="14" t="s">
        <v>40</v>
      </c>
      <c r="L637" s="14">
        <v>9.6</v>
      </c>
      <c r="N637" s="33">
        <v>4.0650000000000004</v>
      </c>
      <c r="O637" s="24">
        <v>8.1999999999999993</v>
      </c>
      <c r="P637" s="24">
        <v>22.3</v>
      </c>
      <c r="Q637" s="24">
        <v>30</v>
      </c>
      <c r="R637" s="24">
        <v>10.3</v>
      </c>
      <c r="S637" s="24">
        <v>7.3860000000000001</v>
      </c>
      <c r="T637" s="24">
        <v>-1E-3</v>
      </c>
      <c r="U637" s="24">
        <v>-0.40400000000000003</v>
      </c>
      <c r="V637" s="24">
        <v>1.722</v>
      </c>
      <c r="W637" s="24">
        <v>4.8599999999999997E-2</v>
      </c>
      <c r="X637" s="24">
        <v>5.8999999999999997E-2</v>
      </c>
      <c r="Y637" s="24">
        <v>1.0800000000000001E-2</v>
      </c>
      <c r="Z637" s="24">
        <v>13.712999999999999</v>
      </c>
    </row>
    <row r="638" spans="1:26" ht="16.5" hidden="1" customHeight="1" x14ac:dyDescent="0.25">
      <c r="A638" s="14" t="str">
        <f t="shared" si="27"/>
        <v>2019_15_21300005</v>
      </c>
      <c r="B638" s="18">
        <v>2019</v>
      </c>
      <c r="C638" s="14">
        <v>21300005</v>
      </c>
      <c r="D638" s="16">
        <v>43704</v>
      </c>
      <c r="E638" s="14">
        <v>15</v>
      </c>
      <c r="F638" s="14" t="s">
        <v>548</v>
      </c>
      <c r="G638" s="18" t="str">
        <f t="shared" si="28"/>
        <v>Crandall’s Beach</v>
      </c>
      <c r="H638" s="14" t="s">
        <v>38</v>
      </c>
      <c r="I638" s="14" t="s">
        <v>39</v>
      </c>
      <c r="J638" s="14" t="str">
        <f t="shared" si="29"/>
        <v>Natural</v>
      </c>
      <c r="K638" s="14" t="s">
        <v>40</v>
      </c>
      <c r="L638" s="14">
        <v>22.5</v>
      </c>
      <c r="N638" s="33">
        <v>2.48</v>
      </c>
      <c r="O638" s="24">
        <v>8.61</v>
      </c>
      <c r="P638" s="24">
        <v>20.5</v>
      </c>
      <c r="Q638" s="24">
        <v>8.9499999999999993</v>
      </c>
      <c r="R638" s="24">
        <v>11.2</v>
      </c>
      <c r="S638" s="24">
        <v>2.5299999999999998</v>
      </c>
      <c r="T638" s="24">
        <v>2.4E-2</v>
      </c>
      <c r="U638" s="24">
        <v>-0.436</v>
      </c>
      <c r="V638" s="24">
        <v>1.0640000000000001</v>
      </c>
      <c r="W638" s="24">
        <v>4.9799999999999997E-2</v>
      </c>
      <c r="X638" s="24">
        <v>9.9000000000000005E-2</v>
      </c>
      <c r="Y638" s="24">
        <v>3.8E-3</v>
      </c>
      <c r="Z638" s="24">
        <v>15.846</v>
      </c>
    </row>
    <row r="639" spans="1:26" ht="16.5" hidden="1" customHeight="1" x14ac:dyDescent="0.25">
      <c r="A639" s="14" t="str">
        <f t="shared" si="27"/>
        <v>2019_15_21810001</v>
      </c>
      <c r="B639" s="18">
        <v>2019</v>
      </c>
      <c r="C639" s="14">
        <v>21810001</v>
      </c>
      <c r="D639" s="16">
        <v>43704</v>
      </c>
      <c r="E639" s="14">
        <v>15</v>
      </c>
      <c r="F639" s="14" t="s">
        <v>539</v>
      </c>
      <c r="G639" s="18" t="s">
        <v>37</v>
      </c>
      <c r="H639" s="14" t="s">
        <v>38</v>
      </c>
      <c r="I639" s="14" t="s">
        <v>39</v>
      </c>
      <c r="J639" s="14" t="str">
        <f t="shared" si="29"/>
        <v>Natural</v>
      </c>
      <c r="K639" s="14" t="s">
        <v>40</v>
      </c>
      <c r="L639" s="14">
        <v>15.1</v>
      </c>
      <c r="M639" s="24">
        <v>13.2</v>
      </c>
      <c r="N639" s="33">
        <v>8.6999999999999994E-2</v>
      </c>
      <c r="O639" s="24">
        <v>8.56</v>
      </c>
      <c r="P639" s="24">
        <v>21.4</v>
      </c>
      <c r="Q639" s="24" t="s">
        <v>301</v>
      </c>
      <c r="R639" s="24">
        <v>23.2</v>
      </c>
      <c r="S639" s="24">
        <v>6.0940000000000003</v>
      </c>
      <c r="T639" s="24">
        <v>0.01</v>
      </c>
      <c r="U639" s="24">
        <v>-0.28399999999999997</v>
      </c>
      <c r="V639" s="24">
        <v>2.2130000000000001</v>
      </c>
      <c r="W639" s="24">
        <v>4.19E-2</v>
      </c>
      <c r="X639" s="24">
        <v>7.0999999999999994E-2</v>
      </c>
      <c r="Y639" s="24">
        <v>1.7399999999999999E-2</v>
      </c>
      <c r="Z639" s="24">
        <v>19.696000000000002</v>
      </c>
    </row>
    <row r="640" spans="1:26" ht="16.5" hidden="1" customHeight="1" x14ac:dyDescent="0.25">
      <c r="A640" s="14" t="str">
        <f t="shared" si="27"/>
        <v>2019_15_21300004</v>
      </c>
      <c r="B640" s="18">
        <v>2019</v>
      </c>
      <c r="C640" s="14">
        <v>21300004</v>
      </c>
      <c r="D640" s="16">
        <v>43704</v>
      </c>
      <c r="E640" s="14">
        <v>15</v>
      </c>
      <c r="F640" s="18" t="s">
        <v>549</v>
      </c>
      <c r="G640" s="18" t="s">
        <v>561</v>
      </c>
      <c r="H640" s="14" t="s">
        <v>38</v>
      </c>
      <c r="I640" s="14" t="s">
        <v>39</v>
      </c>
      <c r="J640" s="14" t="str">
        <f t="shared" si="29"/>
        <v>Natural</v>
      </c>
      <c r="K640" s="14" t="s">
        <v>40</v>
      </c>
      <c r="L640" s="14">
        <v>138.9</v>
      </c>
      <c r="N640" s="33">
        <v>0.155</v>
      </c>
      <c r="O640" s="24">
        <v>8.31</v>
      </c>
      <c r="P640" s="24">
        <v>21.6</v>
      </c>
      <c r="Q640" s="24">
        <v>8.99</v>
      </c>
      <c r="R640" s="24">
        <v>1.81</v>
      </c>
      <c r="S640" s="24">
        <v>2.524</v>
      </c>
      <c r="T640" s="24">
        <v>1.0999999999999999E-2</v>
      </c>
      <c r="U640" s="24">
        <v>-0.498</v>
      </c>
      <c r="V640" s="24">
        <v>0.60199999999999998</v>
      </c>
      <c r="W640" s="24">
        <v>5.4899999999999997E-2</v>
      </c>
      <c r="X640" s="24">
        <v>7.3999999999999996E-2</v>
      </c>
      <c r="Y640" s="24">
        <v>2.5000000000000001E-3</v>
      </c>
      <c r="Z640" s="24">
        <v>25.998000000000001</v>
      </c>
    </row>
    <row r="641" spans="1:26" ht="16.5" hidden="1" customHeight="1" x14ac:dyDescent="0.25">
      <c r="A641" s="14" t="str">
        <f t="shared" si="27"/>
        <v>2019_15_21070001</v>
      </c>
      <c r="B641" s="18">
        <v>2019</v>
      </c>
      <c r="C641" s="14">
        <v>21070001</v>
      </c>
      <c r="D641" s="16">
        <v>43704</v>
      </c>
      <c r="E641" s="14">
        <v>15</v>
      </c>
      <c r="F641" s="18" t="s">
        <v>550</v>
      </c>
      <c r="G641" s="18" t="str">
        <f t="shared" si="28"/>
        <v>George Wyth</v>
      </c>
      <c r="H641" s="14" t="s">
        <v>395</v>
      </c>
      <c r="I641" s="14" t="s">
        <v>34</v>
      </c>
      <c r="J641" s="14" t="str">
        <f t="shared" si="29"/>
        <v>Impoundment</v>
      </c>
      <c r="K641" s="14" t="s">
        <v>35</v>
      </c>
      <c r="L641" s="14">
        <v>18.7</v>
      </c>
      <c r="N641" s="33">
        <v>0.375</v>
      </c>
      <c r="O641" s="24">
        <v>7.53</v>
      </c>
      <c r="P641" s="24">
        <v>18.7</v>
      </c>
      <c r="Q641" s="24">
        <v>2.83</v>
      </c>
      <c r="R641" s="24">
        <v>9.98</v>
      </c>
      <c r="S641" s="24">
        <v>4.1239999999999997</v>
      </c>
      <c r="T641" s="24">
        <v>4.2999999999999997E-2</v>
      </c>
      <c r="U641" s="24">
        <v>-0.44900000000000001</v>
      </c>
      <c r="V641" s="24">
        <v>1.452</v>
      </c>
      <c r="W641" s="24">
        <v>0.26640000000000003</v>
      </c>
      <c r="X641" s="24">
        <v>9.7000000000000003E-2</v>
      </c>
      <c r="Y641" s="24">
        <v>8.6999999999999994E-3</v>
      </c>
      <c r="Z641" s="24">
        <v>42.744</v>
      </c>
    </row>
    <row r="642" spans="1:26" ht="16.5" hidden="1" customHeight="1" x14ac:dyDescent="0.25">
      <c r="A642" s="14" t="str">
        <f t="shared" si="27"/>
        <v>2019_15_21880001</v>
      </c>
      <c r="B642" s="18">
        <v>2019</v>
      </c>
      <c r="C642" s="14">
        <v>21880001</v>
      </c>
      <c r="D642" s="16">
        <v>43704</v>
      </c>
      <c r="E642" s="14">
        <v>15</v>
      </c>
      <c r="F642" s="18" t="s">
        <v>201</v>
      </c>
      <c r="G642" s="18" t="str">
        <f t="shared" si="28"/>
        <v>Green Valley</v>
      </c>
      <c r="H642" s="14" t="s">
        <v>33</v>
      </c>
      <c r="I642" s="14" t="s">
        <v>34</v>
      </c>
      <c r="J642" s="14" t="str">
        <f t="shared" si="29"/>
        <v>Impoundment</v>
      </c>
      <c r="K642" s="14" t="s">
        <v>35</v>
      </c>
      <c r="L642" s="14">
        <v>26.5</v>
      </c>
      <c r="N642" s="33">
        <v>20.353000000000002</v>
      </c>
      <c r="O642" s="24">
        <v>8.42</v>
      </c>
      <c r="P642" s="24">
        <v>22.1</v>
      </c>
      <c r="Q642" s="24">
        <v>7.21</v>
      </c>
      <c r="R642" s="24">
        <v>35.4</v>
      </c>
      <c r="S642" s="24">
        <v>2.8149999999999999</v>
      </c>
      <c r="T642" s="24">
        <v>0.251</v>
      </c>
      <c r="U642" s="24">
        <v>4.5999999999999999E-2</v>
      </c>
      <c r="V642" s="24">
        <v>2.306</v>
      </c>
      <c r="W642" s="24">
        <v>6.4100000000000004E-2</v>
      </c>
      <c r="X642" s="24">
        <v>0.185</v>
      </c>
      <c r="Y642" s="24">
        <v>1.8700000000000001E-2</v>
      </c>
      <c r="Z642" s="24">
        <v>8.7919999999999998</v>
      </c>
    </row>
    <row r="643" spans="1:26" ht="16.5" hidden="1" customHeight="1" x14ac:dyDescent="0.25">
      <c r="A643" s="14" t="str">
        <f t="shared" ref="A643:A706" si="30">B643&amp;"_"&amp;E643&amp;"_"&amp;C643</f>
        <v>2019_15_21300001</v>
      </c>
      <c r="B643" s="18">
        <v>2019</v>
      </c>
      <c r="C643" s="14">
        <v>21300001</v>
      </c>
      <c r="D643" s="16">
        <v>43704</v>
      </c>
      <c r="E643" s="14">
        <v>15</v>
      </c>
      <c r="F643" s="18" t="s">
        <v>551</v>
      </c>
      <c r="G643" s="18" t="s">
        <v>561</v>
      </c>
      <c r="H643" s="14" t="s">
        <v>38</v>
      </c>
      <c r="I643" s="14" t="s">
        <v>39</v>
      </c>
      <c r="J643" s="14" t="str">
        <f t="shared" ref="J643:J706" si="31">I643</f>
        <v>Natural</v>
      </c>
      <c r="K643" s="14" t="s">
        <v>40</v>
      </c>
      <c r="L643" s="14">
        <v>138.9</v>
      </c>
      <c r="N643" s="33">
        <v>0.1</v>
      </c>
      <c r="O643" s="24">
        <v>8.42</v>
      </c>
      <c r="P643" s="24">
        <v>21.4</v>
      </c>
      <c r="Q643" s="24">
        <v>9.56</v>
      </c>
      <c r="R643" s="24">
        <v>2.2000000000000002</v>
      </c>
      <c r="S643" s="24">
        <v>5.6059999999999999</v>
      </c>
      <c r="T643" s="24">
        <v>4.5999999999999999E-2</v>
      </c>
      <c r="U643" s="24">
        <v>-0.52900000000000003</v>
      </c>
      <c r="V643" s="24">
        <v>0.622</v>
      </c>
      <c r="W643" s="24">
        <v>4.4699999999999997E-2</v>
      </c>
      <c r="X643" s="24">
        <v>9.9000000000000005E-2</v>
      </c>
      <c r="Y643" s="24">
        <v>3.0000000000000001E-3</v>
      </c>
      <c r="Z643" s="24">
        <v>25.745999999999999</v>
      </c>
    </row>
    <row r="644" spans="1:26" ht="16.5" hidden="1" customHeight="1" x14ac:dyDescent="0.25">
      <c r="A644" s="14" t="str">
        <f t="shared" si="30"/>
        <v>2019_15_21040001</v>
      </c>
      <c r="B644" s="18">
        <v>2019</v>
      </c>
      <c r="C644" s="14">
        <v>21040001</v>
      </c>
      <c r="D644" s="16">
        <v>43704</v>
      </c>
      <c r="E644" s="14">
        <v>15</v>
      </c>
      <c r="F644" s="18" t="s">
        <v>439</v>
      </c>
      <c r="G644" s="18" t="str">
        <f t="shared" ref="G644:G706" si="32">F644</f>
        <v>Honey Creek Resort</v>
      </c>
      <c r="H644" s="14" t="s">
        <v>374</v>
      </c>
      <c r="I644" s="14" t="s">
        <v>34</v>
      </c>
      <c r="J644" s="14" t="str">
        <f t="shared" si="31"/>
        <v>Impoundment</v>
      </c>
      <c r="K644" s="14" t="s">
        <v>35</v>
      </c>
      <c r="L644" s="14">
        <v>48</v>
      </c>
      <c r="N644" s="33">
        <v>0.47</v>
      </c>
      <c r="O644" s="24">
        <v>7.9</v>
      </c>
      <c r="P644" s="24">
        <v>25</v>
      </c>
      <c r="Q644" s="24">
        <v>6</v>
      </c>
      <c r="R644" s="24">
        <v>39</v>
      </c>
      <c r="S644" s="24">
        <v>5.9240000000000004</v>
      </c>
      <c r="T644" s="24">
        <v>5.5E-2</v>
      </c>
      <c r="U644" s="24">
        <v>-0.40799999999999997</v>
      </c>
      <c r="V644" s="24">
        <v>1.1499999999999999</v>
      </c>
      <c r="W644" s="24">
        <v>0.22320000000000001</v>
      </c>
      <c r="X644" s="24">
        <v>0.67800000000000005</v>
      </c>
      <c r="Y644" s="24">
        <v>0.13969999999999999</v>
      </c>
      <c r="Z644" s="24">
        <v>8.6720000000000006</v>
      </c>
    </row>
    <row r="645" spans="1:26" ht="16.5" hidden="1" customHeight="1" x14ac:dyDescent="0.25">
      <c r="A645" s="14" t="str">
        <f t="shared" si="30"/>
        <v>2019_15_21890001</v>
      </c>
      <c r="B645" s="18">
        <v>2019</v>
      </c>
      <c r="C645" s="14">
        <v>21890001</v>
      </c>
      <c r="D645" s="16">
        <v>43704</v>
      </c>
      <c r="E645" s="14">
        <v>15</v>
      </c>
      <c r="F645" s="14" t="s">
        <v>441</v>
      </c>
      <c r="G645" s="18" t="str">
        <f t="shared" si="32"/>
        <v>Lacey-Keosauqua</v>
      </c>
      <c r="H645" s="14" t="s">
        <v>33</v>
      </c>
      <c r="I645" s="14" t="s">
        <v>34</v>
      </c>
      <c r="J645" s="14" t="str">
        <f t="shared" si="31"/>
        <v>Impoundment</v>
      </c>
      <c r="K645" s="14" t="s">
        <v>35</v>
      </c>
      <c r="L645" s="14">
        <v>25.5</v>
      </c>
      <c r="N645" s="33">
        <v>3.7999999999999999E-2</v>
      </c>
      <c r="O645" s="32">
        <v>7.84</v>
      </c>
      <c r="P645" s="24">
        <v>22.1</v>
      </c>
      <c r="Q645" s="24">
        <v>4.32</v>
      </c>
      <c r="R645" s="24">
        <v>3.1</v>
      </c>
      <c r="S645" s="24">
        <v>4.4569999999999999</v>
      </c>
      <c r="T645" s="24">
        <v>-1E-3</v>
      </c>
      <c r="U645" s="24">
        <v>6.0999999999999999E-2</v>
      </c>
      <c r="V645" s="24">
        <v>2.4169999999999998</v>
      </c>
      <c r="W645" s="24">
        <v>6.93E-2</v>
      </c>
      <c r="X645" s="24">
        <v>0.19500000000000001</v>
      </c>
      <c r="Y645" s="24">
        <v>6.3E-3</v>
      </c>
      <c r="Z645" s="24">
        <v>2.3149999999999999</v>
      </c>
    </row>
    <row r="646" spans="1:26" ht="16.5" hidden="1" customHeight="1" x14ac:dyDescent="0.25">
      <c r="A646" s="14" t="str">
        <f t="shared" si="30"/>
        <v>2019_15_21910001</v>
      </c>
      <c r="B646" s="18">
        <v>2019</v>
      </c>
      <c r="C646" s="14">
        <v>21910001</v>
      </c>
      <c r="D646" s="16">
        <v>43704</v>
      </c>
      <c r="E646" s="14">
        <v>15</v>
      </c>
      <c r="F646" s="14" t="s">
        <v>552</v>
      </c>
      <c r="G646" s="18" t="str">
        <f t="shared" si="32"/>
        <v>Lake Ahquabi</v>
      </c>
      <c r="H646" s="14" t="s">
        <v>33</v>
      </c>
      <c r="I646" s="14" t="s">
        <v>34</v>
      </c>
      <c r="J646" s="14" t="str">
        <f t="shared" si="31"/>
        <v>Impoundment</v>
      </c>
      <c r="K646" s="14" t="s">
        <v>35</v>
      </c>
      <c r="L646" s="14">
        <v>21.2</v>
      </c>
      <c r="N646" s="33">
        <v>0.183</v>
      </c>
      <c r="O646" s="32">
        <v>7.8</v>
      </c>
      <c r="P646" s="24">
        <v>22.3</v>
      </c>
      <c r="Q646" s="24">
        <v>5.3</v>
      </c>
      <c r="R646" s="24">
        <v>7</v>
      </c>
      <c r="S646" s="24">
        <v>5.7649999999999997</v>
      </c>
      <c r="T646" s="24">
        <v>1.4999999999999999E-2</v>
      </c>
      <c r="U646" s="24">
        <v>-0.46300000000000002</v>
      </c>
      <c r="V646" s="24">
        <v>1.117</v>
      </c>
      <c r="W646" s="24">
        <v>0.1004</v>
      </c>
      <c r="X646" s="24">
        <v>6.8000000000000005E-2</v>
      </c>
      <c r="Y646" s="24">
        <v>9.7000000000000003E-3</v>
      </c>
      <c r="Z646" s="24">
        <v>11.53</v>
      </c>
    </row>
    <row r="647" spans="1:26" ht="16.5" hidden="1" customHeight="1" x14ac:dyDescent="0.25">
      <c r="A647" s="14" t="str">
        <f t="shared" si="30"/>
        <v>2019_15_21150001</v>
      </c>
      <c r="B647" s="18">
        <v>2019</v>
      </c>
      <c r="C647" s="14">
        <v>21150001</v>
      </c>
      <c r="D647" s="16">
        <v>43704</v>
      </c>
      <c r="E647" s="14">
        <v>15</v>
      </c>
      <c r="F647" s="14" t="s">
        <v>203</v>
      </c>
      <c r="G647" s="18" t="str">
        <f t="shared" si="32"/>
        <v>Lake Anita</v>
      </c>
      <c r="H647" s="14" t="s">
        <v>33</v>
      </c>
      <c r="I647" s="14" t="s">
        <v>34</v>
      </c>
      <c r="J647" s="14" t="str">
        <f t="shared" si="31"/>
        <v>Impoundment</v>
      </c>
      <c r="K647" s="14" t="s">
        <v>35</v>
      </c>
      <c r="L647" s="14">
        <v>33.200000000000003</v>
      </c>
      <c r="M647" s="24">
        <v>5.86</v>
      </c>
      <c r="N647" s="33">
        <v>2.0129999999999999</v>
      </c>
      <c r="O647" s="32">
        <v>8.2200000000000006</v>
      </c>
      <c r="P647" s="24">
        <v>24.6</v>
      </c>
      <c r="Q647" s="24">
        <v>6.38</v>
      </c>
      <c r="R647" s="24">
        <v>19.2</v>
      </c>
      <c r="S647" s="24">
        <v>6.8129999999999997</v>
      </c>
      <c r="T647" s="24">
        <v>2.7E-2</v>
      </c>
      <c r="U647" s="24">
        <v>-0.435</v>
      </c>
      <c r="V647" s="24">
        <v>1.1890000000000001</v>
      </c>
      <c r="W647" s="24">
        <v>7.7700000000000005E-2</v>
      </c>
      <c r="X647" s="24">
        <v>0.11899999999999999</v>
      </c>
      <c r="Y647" s="24">
        <v>1.24E-2</v>
      </c>
      <c r="Z647" s="24">
        <v>9.4480000000000004</v>
      </c>
    </row>
    <row r="648" spans="1:26" ht="16.5" hidden="1" customHeight="1" x14ac:dyDescent="0.25">
      <c r="A648" s="14" t="str">
        <f t="shared" si="30"/>
        <v>2019_15_21920001</v>
      </c>
      <c r="B648" s="18">
        <v>2019</v>
      </c>
      <c r="C648" s="14">
        <v>21920001</v>
      </c>
      <c r="D648" s="16">
        <v>43704</v>
      </c>
      <c r="E648" s="14">
        <v>15</v>
      </c>
      <c r="F648" s="14" t="s">
        <v>360</v>
      </c>
      <c r="G648" s="18" t="str">
        <f t="shared" si="32"/>
        <v>Lake Darling</v>
      </c>
      <c r="H648" s="14" t="s">
        <v>33</v>
      </c>
      <c r="I648" s="14" t="s">
        <v>34</v>
      </c>
      <c r="J648" s="14" t="str">
        <f t="shared" si="31"/>
        <v>Impoundment</v>
      </c>
      <c r="K648" s="14" t="s">
        <v>35</v>
      </c>
      <c r="L648" s="14">
        <v>21.6</v>
      </c>
      <c r="N648" s="33">
        <v>9.532</v>
      </c>
      <c r="O648" s="32">
        <v>8.15</v>
      </c>
      <c r="P648" s="24">
        <v>21.8</v>
      </c>
      <c r="Q648" s="24">
        <v>1.84</v>
      </c>
      <c r="R648" s="24">
        <v>6.18</v>
      </c>
      <c r="S648" s="24">
        <v>3.0270000000000001</v>
      </c>
      <c r="T648" s="24">
        <v>0.35299999999999998</v>
      </c>
      <c r="U648" s="24">
        <v>-0.29799999999999999</v>
      </c>
      <c r="V648" s="24">
        <v>2.65</v>
      </c>
      <c r="W648" s="24">
        <v>0.69499999999999995</v>
      </c>
      <c r="X648" s="24">
        <v>0.17299999999999999</v>
      </c>
      <c r="Y648" s="24">
        <v>1.5900000000000001E-2</v>
      </c>
      <c r="Z648" s="24">
        <v>12.231</v>
      </c>
    </row>
    <row r="649" spans="1:26" ht="16.5" hidden="1" customHeight="1" x14ac:dyDescent="0.25">
      <c r="A649" s="14" t="str">
        <f t="shared" si="30"/>
        <v>2019_15_21620001</v>
      </c>
      <c r="B649" s="18">
        <v>2019</v>
      </c>
      <c r="C649" s="14">
        <v>21620001</v>
      </c>
      <c r="D649" s="16">
        <v>43704</v>
      </c>
      <c r="E649" s="14">
        <v>15</v>
      </c>
      <c r="F649" s="14" t="s">
        <v>356</v>
      </c>
      <c r="G649" s="18" t="str">
        <f t="shared" si="32"/>
        <v>Lake Keomah</v>
      </c>
      <c r="H649" s="14" t="s">
        <v>33</v>
      </c>
      <c r="I649" s="14" t="s">
        <v>34</v>
      </c>
      <c r="J649" s="14" t="str">
        <f t="shared" si="31"/>
        <v>Impoundment</v>
      </c>
      <c r="K649" s="14" t="s">
        <v>357</v>
      </c>
      <c r="L649" s="14">
        <v>18.3</v>
      </c>
      <c r="N649" s="33">
        <v>49.4</v>
      </c>
      <c r="O649" s="32">
        <v>9.19</v>
      </c>
      <c r="P649" s="24">
        <v>26.1</v>
      </c>
      <c r="Q649" s="24">
        <v>7.51</v>
      </c>
      <c r="R649" s="24">
        <v>4.16</v>
      </c>
      <c r="S649" s="24">
        <v>4.3959999999999999</v>
      </c>
      <c r="T649" s="24">
        <v>1.9E-2</v>
      </c>
      <c r="U649" s="24">
        <v>2.3290000000000002</v>
      </c>
      <c r="V649" s="24">
        <v>24.91</v>
      </c>
      <c r="W649" s="24">
        <v>0.30499999999999999</v>
      </c>
      <c r="X649" s="24">
        <v>0.17100000000000001</v>
      </c>
      <c r="Y649" s="24">
        <v>0.1096</v>
      </c>
      <c r="Z649" s="24">
        <v>13.332000000000001</v>
      </c>
    </row>
    <row r="650" spans="1:26" ht="16.5" hidden="1" customHeight="1" x14ac:dyDescent="0.25">
      <c r="A650" s="14" t="str">
        <f t="shared" si="30"/>
        <v>2019_15_21520001</v>
      </c>
      <c r="B650" s="18">
        <v>2019</v>
      </c>
      <c r="C650" s="14">
        <v>21520001</v>
      </c>
      <c r="D650" s="16">
        <v>43704</v>
      </c>
      <c r="E650" s="14">
        <v>15</v>
      </c>
      <c r="F650" s="14" t="s">
        <v>367</v>
      </c>
      <c r="G650" s="18" t="str">
        <f t="shared" si="32"/>
        <v>Lake Macbride</v>
      </c>
      <c r="H650" s="14" t="s">
        <v>374</v>
      </c>
      <c r="I650" s="14" t="s">
        <v>34</v>
      </c>
      <c r="J650" s="14" t="str">
        <f t="shared" si="31"/>
        <v>Impoundment</v>
      </c>
      <c r="K650" s="14" t="s">
        <v>35</v>
      </c>
      <c r="L650" s="14">
        <v>45</v>
      </c>
      <c r="N650" s="33">
        <v>0.105</v>
      </c>
      <c r="O650" s="32">
        <v>8.51</v>
      </c>
      <c r="P650" s="24">
        <v>26.1</v>
      </c>
      <c r="Q650" s="24">
        <v>7.58</v>
      </c>
      <c r="R650" s="24">
        <v>8.3000000000000007</v>
      </c>
      <c r="S650" s="24">
        <v>4.0039999999999996</v>
      </c>
      <c r="T650" s="24">
        <v>1.0999999999999999E-2</v>
      </c>
      <c r="U650" s="24">
        <v>-0.46700000000000003</v>
      </c>
      <c r="V650" s="24">
        <v>1.1000000000000001</v>
      </c>
      <c r="W650" s="24">
        <v>0.1082</v>
      </c>
      <c r="X650" s="24">
        <v>9.0999999999999998E-2</v>
      </c>
      <c r="Y650" s="24">
        <v>1.03E-2</v>
      </c>
      <c r="Z650" s="24">
        <v>25.86</v>
      </c>
    </row>
    <row r="651" spans="1:26" ht="16.5" hidden="1" customHeight="1" x14ac:dyDescent="0.25">
      <c r="A651" s="14" t="str">
        <f t="shared" si="30"/>
        <v>2019_15_21780001</v>
      </c>
      <c r="B651" s="18">
        <v>2019</v>
      </c>
      <c r="C651" s="14">
        <v>21780001</v>
      </c>
      <c r="D651" s="16">
        <v>43704</v>
      </c>
      <c r="E651" s="14">
        <v>15</v>
      </c>
      <c r="F651" s="14" t="s">
        <v>394</v>
      </c>
      <c r="G651" s="18" t="str">
        <f t="shared" si="32"/>
        <v>Lake Manawa</v>
      </c>
      <c r="H651" s="14" t="s">
        <v>395</v>
      </c>
      <c r="I651" s="14" t="s">
        <v>39</v>
      </c>
      <c r="J651" s="14" t="str">
        <f t="shared" si="31"/>
        <v>Natural</v>
      </c>
      <c r="K651" s="14" t="s">
        <v>396</v>
      </c>
      <c r="L651" s="14">
        <v>22.5</v>
      </c>
      <c r="N651" s="33">
        <v>0.33200000000000002</v>
      </c>
      <c r="O651" s="32">
        <v>8.2799999999999994</v>
      </c>
      <c r="P651" s="24">
        <v>22.6</v>
      </c>
      <c r="Q651" s="24">
        <v>3.87</v>
      </c>
      <c r="R651" s="24">
        <v>30.8</v>
      </c>
      <c r="S651" s="24">
        <v>5.3810000000000002</v>
      </c>
      <c r="T651" s="24">
        <v>0</v>
      </c>
      <c r="U651" s="24">
        <v>-0.34200000000000003</v>
      </c>
      <c r="V651" s="24">
        <v>2.2360000000000002</v>
      </c>
      <c r="W651" s="24">
        <v>2.4E-2</v>
      </c>
      <c r="X651" s="24">
        <v>7.0000000000000007E-2</v>
      </c>
      <c r="Y651" s="24">
        <v>1.35E-2</v>
      </c>
      <c r="Z651" s="24">
        <v>30.533000000000001</v>
      </c>
    </row>
    <row r="652" spans="1:26" ht="16.5" hidden="1" customHeight="1" x14ac:dyDescent="0.25">
      <c r="A652" s="14" t="str">
        <f t="shared" si="30"/>
        <v>2019_15_21870001</v>
      </c>
      <c r="B652" s="18">
        <v>2019</v>
      </c>
      <c r="C652" s="14">
        <v>21870001</v>
      </c>
      <c r="D652" s="16">
        <v>43704</v>
      </c>
      <c r="E652" s="14">
        <v>15</v>
      </c>
      <c r="F652" s="14" t="s">
        <v>205</v>
      </c>
      <c r="G652" s="18" t="str">
        <f t="shared" si="32"/>
        <v>Lake of Three Fires</v>
      </c>
      <c r="H652" s="14" t="s">
        <v>33</v>
      </c>
      <c r="I652" s="14" t="s">
        <v>34</v>
      </c>
      <c r="J652" s="14" t="str">
        <f t="shared" si="31"/>
        <v>Impoundment</v>
      </c>
      <c r="K652" s="14" t="s">
        <v>35</v>
      </c>
      <c r="L652" s="14">
        <v>27.8</v>
      </c>
      <c r="N652" s="33">
        <v>1.7250000000000001</v>
      </c>
      <c r="O652" s="32">
        <v>7.93</v>
      </c>
      <c r="P652" s="24">
        <v>23.2</v>
      </c>
      <c r="Q652" s="24">
        <v>5.09</v>
      </c>
      <c r="R652" s="24">
        <v>13.6</v>
      </c>
      <c r="S652" s="24">
        <v>5.0220000000000002</v>
      </c>
      <c r="T652" s="24">
        <v>1.9E-2</v>
      </c>
      <c r="U652" s="24">
        <v>-0.42699999999999999</v>
      </c>
      <c r="V652" s="24">
        <v>1.8169999999999999</v>
      </c>
      <c r="W652" s="24">
        <v>0.16159999999999999</v>
      </c>
      <c r="X652" s="24">
        <v>0.16900000000000001</v>
      </c>
      <c r="Y652" s="24">
        <v>6.7999999999999996E-3</v>
      </c>
      <c r="Z652" s="24">
        <v>5.28</v>
      </c>
    </row>
    <row r="653" spans="1:26" ht="16.5" hidden="1" customHeight="1" x14ac:dyDescent="0.25">
      <c r="A653" s="14" t="str">
        <f t="shared" si="30"/>
        <v>2019_15_21260001</v>
      </c>
      <c r="B653" s="18">
        <v>2019</v>
      </c>
      <c r="C653" s="14">
        <v>21260001</v>
      </c>
      <c r="D653" s="16">
        <v>43704</v>
      </c>
      <c r="E653" s="14">
        <v>15</v>
      </c>
      <c r="F653" s="18" t="s">
        <v>421</v>
      </c>
      <c r="G653" s="18" t="str">
        <f t="shared" si="32"/>
        <v>Lake Wapello</v>
      </c>
      <c r="H653" s="14" t="s">
        <v>33</v>
      </c>
      <c r="I653" s="14" t="s">
        <v>34</v>
      </c>
      <c r="J653" s="14" t="str">
        <f t="shared" si="31"/>
        <v>Impoundment</v>
      </c>
      <c r="K653" s="14" t="s">
        <v>35</v>
      </c>
      <c r="L653" s="14">
        <v>35.1</v>
      </c>
      <c r="N653" s="33">
        <v>0.20799999999999999</v>
      </c>
      <c r="O653" s="32">
        <v>7.52</v>
      </c>
      <c r="P653" s="24">
        <v>23.8</v>
      </c>
      <c r="Q653" s="24">
        <v>4.32</v>
      </c>
      <c r="R653" s="24">
        <v>4.16</v>
      </c>
      <c r="S653" s="24">
        <v>1.903</v>
      </c>
      <c r="T653" s="24">
        <v>2E-3</v>
      </c>
      <c r="U653" s="24">
        <v>-0.499</v>
      </c>
      <c r="V653" s="24">
        <v>0.83899999999999997</v>
      </c>
      <c r="W653" s="24">
        <v>6.08E-2</v>
      </c>
      <c r="X653" s="24">
        <v>9.0999999999999998E-2</v>
      </c>
      <c r="Y653" s="24">
        <v>9.1000000000000004E-3</v>
      </c>
      <c r="Z653" s="24">
        <v>3.6920000000000002</v>
      </c>
    </row>
    <row r="654" spans="1:26" ht="16.5" hidden="1" customHeight="1" x14ac:dyDescent="0.25">
      <c r="A654" s="14" t="str">
        <f t="shared" si="30"/>
        <v>2019_15_21670001</v>
      </c>
      <c r="B654" s="18">
        <v>2019</v>
      </c>
      <c r="C654" s="14">
        <v>21670001</v>
      </c>
      <c r="D654" s="16">
        <v>43704</v>
      </c>
      <c r="E654" s="14">
        <v>15</v>
      </c>
      <c r="F654" s="14" t="s">
        <v>553</v>
      </c>
      <c r="G654" s="18" t="str">
        <f t="shared" si="32"/>
        <v>Lewis and Clark</v>
      </c>
      <c r="H654" s="14" t="s">
        <v>395</v>
      </c>
      <c r="I654" s="14" t="s">
        <v>554</v>
      </c>
      <c r="J654" s="14" t="s">
        <v>39</v>
      </c>
      <c r="K654" s="14" t="s">
        <v>357</v>
      </c>
      <c r="L654" s="14">
        <v>11.4</v>
      </c>
      <c r="N654" s="33">
        <v>0.38</v>
      </c>
      <c r="O654" s="32">
        <v>8.1199999999999992</v>
      </c>
      <c r="P654" s="24">
        <v>23.6</v>
      </c>
      <c r="Q654" s="24">
        <v>3.9</v>
      </c>
      <c r="R654" s="24">
        <v>27.1</v>
      </c>
      <c r="S654" s="24">
        <v>7.1260000000000003</v>
      </c>
      <c r="T654" s="24">
        <v>1E-3</v>
      </c>
      <c r="U654" s="24">
        <v>-0.21199999999999999</v>
      </c>
      <c r="V654" s="24">
        <v>2.0110000000000001</v>
      </c>
      <c r="W654" s="24">
        <v>3.6600000000000001E-2</v>
      </c>
      <c r="X654" s="24">
        <v>8.6999999999999994E-2</v>
      </c>
      <c r="Y654" s="24">
        <v>1.41E-2</v>
      </c>
      <c r="Z654" s="24">
        <v>12.113</v>
      </c>
    </row>
    <row r="655" spans="1:26" ht="16.5" hidden="1" customHeight="1" x14ac:dyDescent="0.25">
      <c r="A655" s="14" t="str">
        <f t="shared" si="30"/>
        <v>2019_15_21420001</v>
      </c>
      <c r="B655" s="18">
        <v>2019</v>
      </c>
      <c r="C655" s="14">
        <v>21420001</v>
      </c>
      <c r="D655" s="16">
        <v>43704</v>
      </c>
      <c r="E655" s="14">
        <v>15</v>
      </c>
      <c r="F655" s="14" t="s">
        <v>48</v>
      </c>
      <c r="G655" s="18" t="str">
        <f t="shared" si="32"/>
        <v>Lower Pine Lake</v>
      </c>
      <c r="H655" s="14" t="s">
        <v>33</v>
      </c>
      <c r="I655" s="14" t="s">
        <v>34</v>
      </c>
      <c r="J655" s="14" t="str">
        <f t="shared" si="31"/>
        <v>Impoundment</v>
      </c>
      <c r="K655" s="14" t="s">
        <v>35</v>
      </c>
      <c r="L655" s="14">
        <v>16</v>
      </c>
      <c r="N655" s="33">
        <v>0.20699999999999999</v>
      </c>
      <c r="O655" s="32">
        <v>8.8000000000000007</v>
      </c>
      <c r="P655" s="24">
        <v>23</v>
      </c>
      <c r="Q655" s="24">
        <v>10.6</v>
      </c>
      <c r="R655" s="24">
        <v>13</v>
      </c>
      <c r="S655" s="24">
        <v>1.62</v>
      </c>
      <c r="T655" s="24">
        <v>3.0000000000000001E-3</v>
      </c>
      <c r="U655" s="24">
        <v>-0.35899999999999999</v>
      </c>
      <c r="V655" s="24">
        <v>2.399</v>
      </c>
      <c r="W655" s="24">
        <v>0.50319999999999998</v>
      </c>
      <c r="X655" s="24">
        <v>0.501</v>
      </c>
      <c r="Y655" s="24">
        <v>5.04E-2</v>
      </c>
      <c r="Z655" s="24">
        <v>15.471</v>
      </c>
    </row>
    <row r="656" spans="1:26" ht="16.5" hidden="1" customHeight="1" x14ac:dyDescent="0.25">
      <c r="A656" s="14" t="str">
        <f t="shared" si="30"/>
        <v>2019_15_21170002</v>
      </c>
      <c r="B656" s="18">
        <v>2019</v>
      </c>
      <c r="C656" s="14">
        <v>21170002</v>
      </c>
      <c r="D656" s="16">
        <v>43704</v>
      </c>
      <c r="E656" s="14">
        <v>15</v>
      </c>
      <c r="F656" s="14" t="s">
        <v>50</v>
      </c>
      <c r="G656" s="18" t="s">
        <v>44</v>
      </c>
      <c r="H656" s="14" t="s">
        <v>38</v>
      </c>
      <c r="I656" s="14" t="s">
        <v>39</v>
      </c>
      <c r="J656" s="14" t="str">
        <f t="shared" si="31"/>
        <v>Natural</v>
      </c>
      <c r="K656" s="14" t="s">
        <v>40</v>
      </c>
      <c r="L656" s="14">
        <v>9.6</v>
      </c>
      <c r="N656" s="33">
        <v>3.54</v>
      </c>
      <c r="O656" s="32">
        <v>8.1999999999999993</v>
      </c>
      <c r="P656" s="24">
        <v>22.3</v>
      </c>
      <c r="Q656" s="24">
        <v>10.5</v>
      </c>
      <c r="R656" s="24">
        <v>23</v>
      </c>
      <c r="S656" s="24">
        <v>8.8710000000000004</v>
      </c>
      <c r="T656" s="24">
        <v>0.01</v>
      </c>
      <c r="U656" s="24">
        <v>-0.31900000000000001</v>
      </c>
      <c r="V656" s="24">
        <v>2.903</v>
      </c>
      <c r="W656" s="24">
        <v>8.6099999999999996E-2</v>
      </c>
      <c r="X656" s="24">
        <v>6.8000000000000005E-2</v>
      </c>
      <c r="Y656" s="24">
        <v>1.2500000000000001E-2</v>
      </c>
      <c r="Z656" s="24">
        <v>14.435</v>
      </c>
    </row>
    <row r="657" spans="1:26" ht="16.5" hidden="1" customHeight="1" x14ac:dyDescent="0.25">
      <c r="A657" s="14" t="str">
        <f t="shared" si="30"/>
        <v>2019_15_21270001</v>
      </c>
      <c r="B657" s="18">
        <v>2019</v>
      </c>
      <c r="C657" s="14">
        <v>21270001</v>
      </c>
      <c r="D657" s="16">
        <v>43704</v>
      </c>
      <c r="E657" s="14">
        <v>15</v>
      </c>
      <c r="F657" s="14" t="s">
        <v>555</v>
      </c>
      <c r="G657" s="18" t="str">
        <f t="shared" si="32"/>
        <v>Nine Eagles</v>
      </c>
      <c r="H657" s="14" t="s">
        <v>33</v>
      </c>
      <c r="I657" s="14" t="s">
        <v>34</v>
      </c>
      <c r="J657" s="14" t="str">
        <f t="shared" si="31"/>
        <v>Impoundment</v>
      </c>
      <c r="K657" s="14" t="s">
        <v>357</v>
      </c>
      <c r="L657" s="14">
        <v>34</v>
      </c>
      <c r="N657" s="33">
        <v>0.188</v>
      </c>
      <c r="O657" s="32">
        <v>7.8</v>
      </c>
      <c r="P657" s="24">
        <v>24</v>
      </c>
      <c r="Q657" s="24">
        <v>9.1999999999999993</v>
      </c>
      <c r="R657" s="24">
        <v>3</v>
      </c>
      <c r="S657" s="24">
        <v>6.4619999999999997</v>
      </c>
      <c r="T657" s="24">
        <v>8.0000000000000002E-3</v>
      </c>
      <c r="U657" s="24">
        <v>-0.51700000000000002</v>
      </c>
      <c r="V657" s="24">
        <v>0.48299999999999998</v>
      </c>
      <c r="W657" s="24">
        <v>3.5000000000000003E-2</v>
      </c>
      <c r="X657" s="24">
        <v>7.1999999999999995E-2</v>
      </c>
      <c r="Y657" s="24">
        <v>2.3999999999999998E-3</v>
      </c>
      <c r="Z657" s="24">
        <v>2.82</v>
      </c>
    </row>
    <row r="658" spans="1:26" ht="16.5" hidden="1" customHeight="1" x14ac:dyDescent="0.25">
      <c r="A658" s="14" t="str">
        <f t="shared" si="30"/>
        <v>2019_15_21130002</v>
      </c>
      <c r="B658" s="18">
        <v>2019</v>
      </c>
      <c r="C658" s="14">
        <v>21130002</v>
      </c>
      <c r="D658" s="16">
        <v>43704</v>
      </c>
      <c r="E658" s="14">
        <v>15</v>
      </c>
      <c r="F658" s="14" t="s">
        <v>370</v>
      </c>
      <c r="G658" s="18" t="s">
        <v>531</v>
      </c>
      <c r="H658" s="14" t="s">
        <v>38</v>
      </c>
      <c r="I658" s="14" t="s">
        <v>39</v>
      </c>
      <c r="J658" s="14" t="str">
        <f t="shared" si="31"/>
        <v>Natural</v>
      </c>
      <c r="K658" s="14" t="s">
        <v>40</v>
      </c>
      <c r="L658" s="14">
        <v>11.7</v>
      </c>
      <c r="M658" s="24">
        <v>9.01</v>
      </c>
      <c r="N658" s="33">
        <v>1.8919999999999999</v>
      </c>
      <c r="O658" s="32">
        <v>8.5500000000000007</v>
      </c>
      <c r="P658" s="24">
        <v>22</v>
      </c>
      <c r="Q658" s="24">
        <v>8.91</v>
      </c>
      <c r="R658" s="24">
        <v>15.6</v>
      </c>
      <c r="S658" s="24">
        <v>7.5039999999999996</v>
      </c>
      <c r="T658" s="24">
        <v>0.01</v>
      </c>
      <c r="U658" s="24">
        <v>-0.38600000000000001</v>
      </c>
      <c r="V658" s="24">
        <v>1.629</v>
      </c>
      <c r="W658" s="24">
        <v>4.7E-2</v>
      </c>
      <c r="X658" s="24">
        <v>3.9E-2</v>
      </c>
      <c r="Y658" s="24">
        <v>1.41E-2</v>
      </c>
      <c r="Z658" s="24">
        <v>19.634</v>
      </c>
    </row>
    <row r="659" spans="1:26" ht="16.5" hidden="1" customHeight="1" x14ac:dyDescent="0.25">
      <c r="A659" s="14" t="str">
        <f t="shared" si="30"/>
        <v>2019_15_21130001</v>
      </c>
      <c r="B659" s="18">
        <v>2019</v>
      </c>
      <c r="C659" s="14">
        <v>21130001</v>
      </c>
      <c r="D659" s="16">
        <v>43704</v>
      </c>
      <c r="E659" s="14">
        <v>15</v>
      </c>
      <c r="F659" s="14" t="s">
        <v>372</v>
      </c>
      <c r="G659" s="18" t="s">
        <v>531</v>
      </c>
      <c r="H659" s="14" t="s">
        <v>38</v>
      </c>
      <c r="I659" s="14" t="s">
        <v>39</v>
      </c>
      <c r="J659" s="14" t="str">
        <f t="shared" si="31"/>
        <v>Natural</v>
      </c>
      <c r="K659" s="14" t="s">
        <v>40</v>
      </c>
      <c r="L659" s="14">
        <v>11.7</v>
      </c>
      <c r="M659" s="24">
        <v>9.99</v>
      </c>
      <c r="N659" s="33">
        <v>1.1499999999999999</v>
      </c>
      <c r="O659" s="32">
        <v>8.49</v>
      </c>
      <c r="P659" s="24">
        <v>22.1</v>
      </c>
      <c r="Q659" s="24">
        <v>8.93</v>
      </c>
      <c r="R659" s="24">
        <v>15</v>
      </c>
      <c r="S659" s="24">
        <v>7.0839999999999996</v>
      </c>
      <c r="T659" s="24">
        <v>1.9E-2</v>
      </c>
      <c r="U659" s="24">
        <v>-0.40300000000000002</v>
      </c>
      <c r="V659" s="24">
        <v>1.5740000000000001</v>
      </c>
      <c r="W659" s="24">
        <v>4.1500000000000002E-2</v>
      </c>
      <c r="X659" s="24">
        <v>3.2000000000000001E-2</v>
      </c>
      <c r="Y659" s="24">
        <v>1.6400000000000001E-2</v>
      </c>
      <c r="Z659" s="24">
        <v>19.57</v>
      </c>
    </row>
    <row r="660" spans="1:26" ht="16.5" hidden="1" customHeight="1" x14ac:dyDescent="0.25">
      <c r="A660" s="14" t="str">
        <f t="shared" si="30"/>
        <v>2019_15_21300002</v>
      </c>
      <c r="B660" s="18">
        <v>2019</v>
      </c>
      <c r="C660" s="14">
        <v>21300002</v>
      </c>
      <c r="D660" s="16">
        <v>43704</v>
      </c>
      <c r="E660" s="14">
        <v>15</v>
      </c>
      <c r="F660" s="14" t="s">
        <v>556</v>
      </c>
      <c r="G660" s="18" t="s">
        <v>561</v>
      </c>
      <c r="H660" s="14" t="s">
        <v>38</v>
      </c>
      <c r="I660" s="14" t="s">
        <v>39</v>
      </c>
      <c r="J660" s="14" t="str">
        <f t="shared" si="31"/>
        <v>Natural</v>
      </c>
      <c r="K660" s="14" t="s">
        <v>40</v>
      </c>
      <c r="L660" s="14">
        <v>138.9</v>
      </c>
      <c r="N660" s="33">
        <v>0.4</v>
      </c>
      <c r="O660" s="32">
        <v>8.41</v>
      </c>
      <c r="P660" s="24">
        <v>21.4</v>
      </c>
      <c r="Q660" s="24">
        <v>9.39</v>
      </c>
      <c r="R660" s="24">
        <v>2.1800000000000002</v>
      </c>
      <c r="S660" s="24">
        <v>5.0720000000000001</v>
      </c>
      <c r="T660" s="24">
        <v>8.9999999999999993E-3</v>
      </c>
      <c r="U660" s="24">
        <v>-0.52700000000000002</v>
      </c>
      <c r="V660" s="24">
        <v>0.63500000000000001</v>
      </c>
      <c r="W660" s="24">
        <v>4.0800000000000003E-2</v>
      </c>
      <c r="X660" s="24">
        <v>9.1999999999999998E-2</v>
      </c>
      <c r="Y660" s="24">
        <v>2.8E-3</v>
      </c>
      <c r="Z660" s="24">
        <v>25.817</v>
      </c>
    </row>
    <row r="661" spans="1:26" ht="16.5" hidden="1" customHeight="1" x14ac:dyDescent="0.25">
      <c r="A661" s="14" t="str">
        <f t="shared" si="30"/>
        <v>2019_15_21570001</v>
      </c>
      <c r="B661" s="18">
        <v>2019</v>
      </c>
      <c r="C661" s="14">
        <v>21570001</v>
      </c>
      <c r="D661" s="16">
        <v>43704</v>
      </c>
      <c r="E661" s="14">
        <v>15</v>
      </c>
      <c r="F661" s="14" t="s">
        <v>425</v>
      </c>
      <c r="G661" s="18" t="str">
        <f t="shared" si="32"/>
        <v>Pleasant Creek</v>
      </c>
      <c r="H661" s="14" t="e">
        <v>#N/A</v>
      </c>
      <c r="I661" s="14" t="e">
        <v>#N/A</v>
      </c>
      <c r="J661" s="14" t="e">
        <f t="shared" si="31"/>
        <v>#N/A</v>
      </c>
      <c r="K661" s="14" t="e">
        <v>#N/A</v>
      </c>
      <c r="L661" s="14">
        <v>55.5</v>
      </c>
      <c r="N661" s="33">
        <v>0.17199999999999999</v>
      </c>
      <c r="O661" s="32">
        <v>8.1199999999999992</v>
      </c>
      <c r="P661" s="24">
        <v>22.8</v>
      </c>
      <c r="Q661" s="24">
        <v>6.53</v>
      </c>
      <c r="R661" s="24">
        <v>8.02</v>
      </c>
      <c r="S661" s="24">
        <v>5.47</v>
      </c>
      <c r="T661" s="24">
        <v>8.9999999999999993E-3</v>
      </c>
      <c r="U661" s="24">
        <v>-0.45800000000000002</v>
      </c>
      <c r="V661" s="24">
        <v>0.85099999999999998</v>
      </c>
      <c r="W661" s="24">
        <v>1.84E-2</v>
      </c>
      <c r="X661" s="24">
        <v>0.08</v>
      </c>
      <c r="Y661" s="24">
        <v>5.1000000000000004E-3</v>
      </c>
      <c r="Z661" s="24">
        <v>8.3239999999999998</v>
      </c>
    </row>
    <row r="662" spans="1:26" ht="16.5" hidden="1" customHeight="1" x14ac:dyDescent="0.25">
      <c r="A662" s="14" t="str">
        <f t="shared" si="30"/>
        <v>2019_15_21830001</v>
      </c>
      <c r="B662" s="18">
        <v>2019</v>
      </c>
      <c r="C662" s="14">
        <v>21830001</v>
      </c>
      <c r="D662" s="16">
        <v>43704</v>
      </c>
      <c r="E662" s="14">
        <v>15</v>
      </c>
      <c r="F662" s="14" t="s">
        <v>401</v>
      </c>
      <c r="G662" s="18" t="str">
        <f t="shared" si="32"/>
        <v>Prairie Rose</v>
      </c>
      <c r="H662" s="14" t="s">
        <v>33</v>
      </c>
      <c r="I662" s="14" t="s">
        <v>34</v>
      </c>
      <c r="J662" s="14" t="str">
        <f t="shared" si="31"/>
        <v>Impoundment</v>
      </c>
      <c r="K662" s="14" t="s">
        <v>357</v>
      </c>
      <c r="L662" s="14">
        <v>25</v>
      </c>
      <c r="N662" s="33">
        <v>0.10199999999999999</v>
      </c>
      <c r="O662" s="32">
        <v>8.3699999999999992</v>
      </c>
      <c r="P662" s="24">
        <v>21.8</v>
      </c>
      <c r="Q662" s="24">
        <v>3.97</v>
      </c>
      <c r="R662" s="24">
        <v>6.68</v>
      </c>
      <c r="S662" s="24">
        <v>4.6660000000000004</v>
      </c>
      <c r="T662" s="24">
        <v>4.1000000000000002E-2</v>
      </c>
      <c r="U662" s="24">
        <v>-0.42899999999999999</v>
      </c>
      <c r="V662" s="24">
        <v>0.98899999999999999</v>
      </c>
      <c r="W662" s="24">
        <v>6.9099999999999995E-2</v>
      </c>
      <c r="X662" s="24">
        <v>5.2999999999999999E-2</v>
      </c>
      <c r="Y662" s="24">
        <v>5.0000000000000001E-3</v>
      </c>
      <c r="Z662" s="24">
        <v>10.952</v>
      </c>
    </row>
    <row r="663" spans="1:26" ht="16.5" hidden="1" customHeight="1" x14ac:dyDescent="0.25">
      <c r="A663" s="14" t="str">
        <f t="shared" si="30"/>
        <v>2019_15_21590001</v>
      </c>
      <c r="B663" s="18">
        <v>2019</v>
      </c>
      <c r="C663" s="14">
        <v>21590001</v>
      </c>
      <c r="D663" s="16">
        <v>43704</v>
      </c>
      <c r="E663" s="14">
        <v>15</v>
      </c>
      <c r="F663" s="14" t="s">
        <v>435</v>
      </c>
      <c r="G663" s="18" t="str">
        <f t="shared" si="32"/>
        <v>Red Haw</v>
      </c>
      <c r="H663" s="14" t="s">
        <v>33</v>
      </c>
      <c r="I663" s="14" t="s">
        <v>34</v>
      </c>
      <c r="J663" s="14" t="str">
        <f t="shared" si="31"/>
        <v>Impoundment</v>
      </c>
      <c r="K663" s="14" t="s">
        <v>35</v>
      </c>
      <c r="L663" s="14">
        <v>35.6</v>
      </c>
      <c r="N663" s="33">
        <v>0</v>
      </c>
      <c r="O663" s="32">
        <v>7.8</v>
      </c>
      <c r="P663" s="24">
        <v>23.4</v>
      </c>
      <c r="Q663" s="24">
        <v>6.3</v>
      </c>
      <c r="R663" s="24">
        <v>8</v>
      </c>
      <c r="S663" s="24">
        <v>6.9989999999999997</v>
      </c>
      <c r="T663" s="24">
        <v>8.3000000000000004E-2</v>
      </c>
      <c r="U663" s="24">
        <v>-0.503</v>
      </c>
      <c r="V663" s="24">
        <v>0.52100000000000002</v>
      </c>
      <c r="W663" s="24">
        <v>2.5100000000000001E-2</v>
      </c>
      <c r="X663" s="24">
        <v>0.11</v>
      </c>
      <c r="Y663" s="24">
        <v>4.8999999999999998E-3</v>
      </c>
      <c r="Z663" s="24">
        <v>8.8019999999999996</v>
      </c>
    </row>
    <row r="664" spans="1:26" ht="16.5" hidden="1" customHeight="1" x14ac:dyDescent="0.25">
      <c r="A664" s="14" t="str">
        <f t="shared" si="30"/>
        <v>2019_15_21500001</v>
      </c>
      <c r="B664" s="18">
        <v>2019</v>
      </c>
      <c r="C664" s="14">
        <v>21500001</v>
      </c>
      <c r="D664" s="16">
        <v>43704</v>
      </c>
      <c r="E664" s="14">
        <v>15</v>
      </c>
      <c r="F664" s="14" t="s">
        <v>54</v>
      </c>
      <c r="G664" s="18" t="str">
        <f t="shared" si="32"/>
        <v>Rock Creek</v>
      </c>
      <c r="H664" s="14" t="s">
        <v>33</v>
      </c>
      <c r="I664" s="14" t="s">
        <v>34</v>
      </c>
      <c r="J664" s="14" t="str">
        <f t="shared" si="31"/>
        <v>Impoundment</v>
      </c>
      <c r="K664" s="14" t="s">
        <v>35</v>
      </c>
      <c r="L664" s="14">
        <v>17.8</v>
      </c>
      <c r="N664" s="33">
        <v>0.35799999999999998</v>
      </c>
      <c r="O664" s="32">
        <v>8.6999999999999993</v>
      </c>
      <c r="P664" s="24">
        <v>22</v>
      </c>
      <c r="Q664" s="24">
        <v>6</v>
      </c>
      <c r="R664" s="24">
        <v>15</v>
      </c>
      <c r="S664" s="24">
        <v>1.923</v>
      </c>
      <c r="T664" s="24">
        <v>1.9E-2</v>
      </c>
      <c r="U664" s="24">
        <v>-0.30099999999999999</v>
      </c>
      <c r="V664" s="24">
        <v>1.7789999999999999</v>
      </c>
      <c r="W664" s="24">
        <v>0.24129999999999999</v>
      </c>
      <c r="X664" s="24">
        <v>0.40500000000000003</v>
      </c>
      <c r="Y664" s="24">
        <v>3.9399999999999998E-2</v>
      </c>
      <c r="Z664" s="24">
        <v>11.952</v>
      </c>
    </row>
    <row r="665" spans="1:26" ht="16.5" hidden="1" customHeight="1" x14ac:dyDescent="0.25">
      <c r="A665" s="14" t="str">
        <f t="shared" si="30"/>
        <v>2019_15_21390001</v>
      </c>
      <c r="B665" s="18">
        <v>2019</v>
      </c>
      <c r="C665" s="14">
        <v>21390001</v>
      </c>
      <c r="D665" s="16">
        <v>43704</v>
      </c>
      <c r="E665" s="14">
        <v>15</v>
      </c>
      <c r="F665" s="14" t="s">
        <v>557</v>
      </c>
      <c r="G665" s="18" t="str">
        <f t="shared" si="32"/>
        <v>Springbrook Beach</v>
      </c>
      <c r="H665" s="14" t="s">
        <v>33</v>
      </c>
      <c r="I665" s="14" t="s">
        <v>34</v>
      </c>
      <c r="J665" s="14" t="str">
        <f t="shared" si="31"/>
        <v>Impoundment</v>
      </c>
      <c r="K665" s="14" t="s">
        <v>35</v>
      </c>
      <c r="L665" s="14">
        <v>22.5</v>
      </c>
      <c r="N665" s="33">
        <v>0.80300000000000005</v>
      </c>
      <c r="O665" s="32">
        <v>8.1</v>
      </c>
      <c r="P665" s="24">
        <v>23.1</v>
      </c>
      <c r="Q665" s="24">
        <v>5.98</v>
      </c>
      <c r="R665" s="24">
        <v>6.59</v>
      </c>
      <c r="S665" s="24">
        <v>2.48</v>
      </c>
      <c r="T665" s="24">
        <v>-2E-3</v>
      </c>
      <c r="U665" s="24">
        <v>-0.47199999999999998</v>
      </c>
      <c r="V665" s="24">
        <v>0.67400000000000004</v>
      </c>
      <c r="W665" s="24">
        <v>6.1800000000000001E-2</v>
      </c>
      <c r="X665" s="24">
        <v>0.34100000000000003</v>
      </c>
      <c r="Y665" s="24">
        <v>7.9200000000000007E-2</v>
      </c>
      <c r="Z665" s="24">
        <v>7.0359999999999996</v>
      </c>
    </row>
    <row r="666" spans="1:26" ht="16.5" hidden="1" customHeight="1" x14ac:dyDescent="0.25">
      <c r="A666" s="14" t="str">
        <f t="shared" si="30"/>
        <v>2019_15_21300003</v>
      </c>
      <c r="B666" s="18">
        <v>2019</v>
      </c>
      <c r="C666" s="14">
        <v>21300003</v>
      </c>
      <c r="D666" s="16">
        <v>43704</v>
      </c>
      <c r="E666" s="14">
        <v>15</v>
      </c>
      <c r="F666" s="14" t="s">
        <v>558</v>
      </c>
      <c r="G666" s="18" t="s">
        <v>561</v>
      </c>
      <c r="H666" s="14" t="s">
        <v>38</v>
      </c>
      <c r="I666" s="14" t="s">
        <v>39</v>
      </c>
      <c r="J666" s="14" t="str">
        <f t="shared" si="31"/>
        <v>Natural</v>
      </c>
      <c r="K666" s="14" t="s">
        <v>40</v>
      </c>
      <c r="L666" s="14">
        <v>138.9</v>
      </c>
      <c r="N666" s="33">
        <v>0.58699999999999997</v>
      </c>
      <c r="O666" s="32">
        <v>8.35</v>
      </c>
      <c r="P666" s="24">
        <v>21.5</v>
      </c>
      <c r="Q666" s="24">
        <v>8.98</v>
      </c>
      <c r="R666" s="24">
        <v>2.16</v>
      </c>
      <c r="S666" s="24">
        <v>2.3370000000000002</v>
      </c>
      <c r="T666" s="24">
        <v>6.0000000000000001E-3</v>
      </c>
      <c r="U666" s="24">
        <v>-0.502</v>
      </c>
      <c r="V666" s="24">
        <v>0.49399999999999999</v>
      </c>
      <c r="W666" s="24">
        <v>3.3599999999999998E-2</v>
      </c>
      <c r="X666" s="24">
        <v>7.9000000000000001E-2</v>
      </c>
      <c r="Y666" s="24">
        <v>3.7000000000000002E-3</v>
      </c>
      <c r="Z666" s="24">
        <v>25.577999999999999</v>
      </c>
    </row>
    <row r="667" spans="1:26" ht="16.5" hidden="1" customHeight="1" x14ac:dyDescent="0.25">
      <c r="A667" s="14" t="str">
        <f t="shared" si="30"/>
        <v>2019_15_21860001</v>
      </c>
      <c r="B667" s="18">
        <v>2019</v>
      </c>
      <c r="C667" s="14">
        <v>21860001</v>
      </c>
      <c r="D667" s="16">
        <v>43704</v>
      </c>
      <c r="E667" s="14">
        <v>15</v>
      </c>
      <c r="F667" s="14" t="s">
        <v>364</v>
      </c>
      <c r="G667" s="18" t="str">
        <f t="shared" si="32"/>
        <v>Union Grove</v>
      </c>
      <c r="H667" s="14" t="s">
        <v>33</v>
      </c>
      <c r="I667" s="14" t="s">
        <v>34</v>
      </c>
      <c r="J667" s="14" t="str">
        <f t="shared" si="31"/>
        <v>Impoundment</v>
      </c>
      <c r="K667" s="14" t="s">
        <v>35</v>
      </c>
      <c r="L667" s="14">
        <v>20</v>
      </c>
      <c r="N667" s="33">
        <v>0.14000000000000001</v>
      </c>
      <c r="O667" s="32">
        <v>8.18</v>
      </c>
      <c r="P667" s="24">
        <v>19.600000000000001</v>
      </c>
      <c r="Q667" s="24">
        <v>3.88</v>
      </c>
      <c r="R667" s="24">
        <v>24.5</v>
      </c>
      <c r="S667" s="24">
        <v>4.2009999999999996</v>
      </c>
      <c r="T667" s="24">
        <v>2.1000000000000001E-2</v>
      </c>
      <c r="U667" s="24">
        <v>-0.27700000000000002</v>
      </c>
      <c r="V667" s="24">
        <v>2.7730000000000001</v>
      </c>
      <c r="W667" s="24">
        <v>0.1232</v>
      </c>
      <c r="X667" s="24">
        <v>7.5999999999999998E-2</v>
      </c>
      <c r="Y667" s="24">
        <v>1.47E-2</v>
      </c>
      <c r="Z667" s="24">
        <v>14.526</v>
      </c>
    </row>
    <row r="668" spans="1:26" ht="16.5" hidden="1" customHeight="1" x14ac:dyDescent="0.25">
      <c r="A668" s="14" t="str">
        <f t="shared" si="30"/>
        <v>2019_15_21690001</v>
      </c>
      <c r="B668" s="18">
        <v>2019</v>
      </c>
      <c r="C668" s="14">
        <v>21690001</v>
      </c>
      <c r="D668" s="16">
        <v>43704</v>
      </c>
      <c r="E668" s="14">
        <v>15</v>
      </c>
      <c r="F668" s="14" t="s">
        <v>209</v>
      </c>
      <c r="G668" s="18" t="str">
        <f t="shared" si="32"/>
        <v>Viking Lake</v>
      </c>
      <c r="H668" s="14" t="s">
        <v>33</v>
      </c>
      <c r="I668" s="14" t="s">
        <v>34</v>
      </c>
      <c r="J668" s="14" t="str">
        <f t="shared" si="31"/>
        <v>Impoundment</v>
      </c>
      <c r="K668" s="14" t="s">
        <v>35</v>
      </c>
      <c r="L668" s="14">
        <v>42.3</v>
      </c>
      <c r="N668" s="25"/>
      <c r="Q668" s="24" t="s">
        <v>540</v>
      </c>
      <c r="S668" s="24" t="s">
        <v>540</v>
      </c>
      <c r="T668" s="24" t="s">
        <v>540</v>
      </c>
      <c r="U668" s="24" t="s">
        <v>540</v>
      </c>
      <c r="V668" s="24" t="s">
        <v>540</v>
      </c>
      <c r="W668" s="24" t="s">
        <v>540</v>
      </c>
      <c r="X668" s="24" t="s">
        <v>540</v>
      </c>
      <c r="Y668" s="24" t="s">
        <v>540</v>
      </c>
      <c r="Z668" s="24" t="s">
        <v>540</v>
      </c>
    </row>
    <row r="669" spans="1:26" ht="16.5" hidden="1" customHeight="1" x14ac:dyDescent="0.25">
      <c r="A669" s="14" t="str">
        <f t="shared" si="30"/>
        <v>2020_1_21280001</v>
      </c>
      <c r="B669" s="18">
        <v>2020</v>
      </c>
      <c r="C669" s="14">
        <v>21280001</v>
      </c>
      <c r="D669" s="16">
        <v>43970</v>
      </c>
      <c r="E669" s="14">
        <v>1</v>
      </c>
      <c r="F669" s="14" t="s">
        <v>546</v>
      </c>
      <c r="G669" s="18" t="str">
        <f t="shared" si="32"/>
        <v>Backbone Beach</v>
      </c>
      <c r="H669" s="14" t="s">
        <v>33</v>
      </c>
      <c r="I669" s="14" t="s">
        <v>34</v>
      </c>
      <c r="J669" s="14" t="str">
        <f t="shared" si="31"/>
        <v>Impoundment</v>
      </c>
      <c r="K669" s="14" t="s">
        <v>35</v>
      </c>
      <c r="L669" s="14">
        <v>9</v>
      </c>
      <c r="N669" s="25">
        <v>0.16500000000000001</v>
      </c>
      <c r="O669" s="24">
        <v>8.2799999999999994</v>
      </c>
      <c r="S669" s="24">
        <v>3.0089999999999999</v>
      </c>
      <c r="T669" s="24">
        <v>1.2999999999999999E-2</v>
      </c>
      <c r="U669" s="24">
        <v>0.19</v>
      </c>
      <c r="V669" s="24">
        <v>0.57399999999999995</v>
      </c>
      <c r="Z669" s="24">
        <v>17.122</v>
      </c>
    </row>
    <row r="670" spans="1:26" ht="16.5" hidden="1" customHeight="1" x14ac:dyDescent="0.25">
      <c r="A670" s="14" t="str">
        <f t="shared" si="30"/>
        <v>2020_1_21350001</v>
      </c>
      <c r="B670" s="18">
        <v>2020</v>
      </c>
      <c r="C670" s="14">
        <v>21350001</v>
      </c>
      <c r="D670" s="16">
        <v>43970</v>
      </c>
      <c r="E670" s="14">
        <v>1</v>
      </c>
      <c r="F670" s="18" t="s">
        <v>32</v>
      </c>
      <c r="G670" s="18" t="str">
        <f t="shared" si="32"/>
        <v>Beeds Lake</v>
      </c>
      <c r="H670" s="14" t="s">
        <v>33</v>
      </c>
      <c r="I670" s="14" t="s">
        <v>34</v>
      </c>
      <c r="J670" s="14" t="str">
        <f t="shared" si="31"/>
        <v>Impoundment</v>
      </c>
      <c r="K670" s="14" t="s">
        <v>35</v>
      </c>
      <c r="L670" s="14">
        <v>24.6</v>
      </c>
      <c r="N670" s="25">
        <v>0.13</v>
      </c>
      <c r="O670" s="24">
        <v>8.02</v>
      </c>
      <c r="S670" s="24">
        <v>4.5289999999999999</v>
      </c>
      <c r="T670" s="24">
        <v>7.6999999999999999E-2</v>
      </c>
      <c r="U670" s="24">
        <v>0.25600000000000001</v>
      </c>
      <c r="V670" s="24">
        <v>0.64300000000000002</v>
      </c>
      <c r="Z670" s="24">
        <v>15.363</v>
      </c>
    </row>
    <row r="671" spans="1:26" ht="16.5" hidden="1" customHeight="1" x14ac:dyDescent="0.25">
      <c r="A671" s="14" t="str">
        <f t="shared" si="30"/>
        <v>2020_1_21770001</v>
      </c>
      <c r="B671" s="18">
        <v>2020</v>
      </c>
      <c r="C671" s="14">
        <v>21770001</v>
      </c>
      <c r="D671" s="16">
        <v>43970</v>
      </c>
      <c r="E671" s="14">
        <v>1</v>
      </c>
      <c r="F671" s="18" t="s">
        <v>196</v>
      </c>
      <c r="G671" s="18" t="str">
        <f t="shared" si="32"/>
        <v>Big Creek</v>
      </c>
      <c r="H671" s="14" t="s">
        <v>33</v>
      </c>
      <c r="I671" s="14" t="s">
        <v>34</v>
      </c>
      <c r="J671" s="14" t="str">
        <f t="shared" si="31"/>
        <v>Impoundment</v>
      </c>
      <c r="K671" s="14" t="s">
        <v>40</v>
      </c>
      <c r="L671" s="14">
        <v>19.399999999999999</v>
      </c>
      <c r="N671" s="25">
        <v>7.4999999999999997E-2</v>
      </c>
      <c r="O671" s="24">
        <v>8.27</v>
      </c>
      <c r="S671" s="24">
        <v>3.427</v>
      </c>
      <c r="T671" s="24">
        <v>2.1000000000000001E-2</v>
      </c>
      <c r="U671" s="24">
        <v>4.7E-2</v>
      </c>
      <c r="V671" s="24">
        <v>1.069</v>
      </c>
      <c r="Z671" s="24">
        <v>21.765000000000001</v>
      </c>
    </row>
    <row r="672" spans="1:26" ht="16.5" hidden="1" customHeight="1" x14ac:dyDescent="0.25">
      <c r="A672" s="14" t="str">
        <f t="shared" si="30"/>
        <v>2020_1_21810002</v>
      </c>
      <c r="B672" s="18">
        <v>2020</v>
      </c>
      <c r="C672" s="14">
        <v>21810002</v>
      </c>
      <c r="D672" s="16">
        <v>43970</v>
      </c>
      <c r="E672" s="14">
        <v>1</v>
      </c>
      <c r="F672" s="18" t="s">
        <v>37</v>
      </c>
      <c r="G672" s="18" t="s">
        <v>37</v>
      </c>
      <c r="H672" s="14" t="s">
        <v>38</v>
      </c>
      <c r="I672" s="14" t="s">
        <v>39</v>
      </c>
      <c r="J672" s="14" t="str">
        <f t="shared" si="31"/>
        <v>Natural</v>
      </c>
      <c r="K672" s="14" t="s">
        <v>40</v>
      </c>
      <c r="L672" s="14">
        <v>15.1</v>
      </c>
      <c r="N672" s="25">
        <v>2E-3</v>
      </c>
      <c r="O672" s="24">
        <v>7.68</v>
      </c>
      <c r="S672" s="24">
        <v>7.4429999999999996</v>
      </c>
      <c r="T672" s="24">
        <v>1.4E-2</v>
      </c>
      <c r="U672" s="24">
        <v>0.06</v>
      </c>
      <c r="V672" s="24">
        <v>1.61</v>
      </c>
      <c r="Z672" s="24">
        <v>22.01</v>
      </c>
    </row>
    <row r="673" spans="1:26" ht="16.5" hidden="1" customHeight="1" x14ac:dyDescent="0.25">
      <c r="A673" s="14" t="str">
        <f t="shared" si="30"/>
        <v>2020_1_21940001</v>
      </c>
      <c r="B673" s="18">
        <v>2020</v>
      </c>
      <c r="C673" s="14">
        <v>21940001</v>
      </c>
      <c r="D673" s="16">
        <v>43970</v>
      </c>
      <c r="E673" s="14">
        <v>1</v>
      </c>
      <c r="F673" s="18" t="s">
        <v>42</v>
      </c>
      <c r="G673" s="18" t="str">
        <f t="shared" si="32"/>
        <v>Brushy Creek</v>
      </c>
      <c r="H673" s="14" t="s">
        <v>33</v>
      </c>
      <c r="I673" s="14" t="s">
        <v>34</v>
      </c>
      <c r="J673" s="14" t="str">
        <f t="shared" si="31"/>
        <v>Impoundment</v>
      </c>
      <c r="K673" s="14" t="s">
        <v>40</v>
      </c>
      <c r="L673" s="14">
        <v>77.5</v>
      </c>
      <c r="N673" s="25">
        <v>0</v>
      </c>
      <c r="O673" s="24">
        <v>8.1999999999999993</v>
      </c>
      <c r="S673" s="24">
        <v>3.411</v>
      </c>
      <c r="T673" s="24">
        <v>5.0000000000000001E-3</v>
      </c>
      <c r="U673" s="24">
        <v>-1E-3</v>
      </c>
      <c r="V673" s="24">
        <v>0.48199999999999998</v>
      </c>
      <c r="Z673" s="24">
        <v>16.635999999999999</v>
      </c>
    </row>
    <row r="674" spans="1:26" ht="16.5" hidden="1" customHeight="1" x14ac:dyDescent="0.25">
      <c r="A674" s="14" t="str">
        <f t="shared" si="30"/>
        <v>2020_1_21170001</v>
      </c>
      <c r="B674" s="18">
        <v>2020</v>
      </c>
      <c r="C674" s="14">
        <v>21170001</v>
      </c>
      <c r="D674" s="16">
        <v>43970</v>
      </c>
      <c r="E674" s="14">
        <v>1</v>
      </c>
      <c r="F674" s="18" t="s">
        <v>44</v>
      </c>
      <c r="G674" s="18" t="s">
        <v>44</v>
      </c>
      <c r="H674" s="14" t="s">
        <v>38</v>
      </c>
      <c r="I674" s="14" t="s">
        <v>39</v>
      </c>
      <c r="J674" s="14" t="str">
        <f t="shared" si="31"/>
        <v>Natural</v>
      </c>
      <c r="K674" s="14" t="s">
        <v>40</v>
      </c>
      <c r="L674" s="14">
        <v>9.6</v>
      </c>
      <c r="N674" s="25">
        <v>0.43</v>
      </c>
      <c r="O674" s="24">
        <v>8.43</v>
      </c>
      <c r="S674" s="24">
        <v>8.11</v>
      </c>
      <c r="T674" s="24">
        <v>4.0000000000000001E-3</v>
      </c>
      <c r="U674" s="24">
        <v>0.19900000000000001</v>
      </c>
      <c r="V674" s="24">
        <v>1.986</v>
      </c>
      <c r="Z674" s="24">
        <v>12.436</v>
      </c>
    </row>
    <row r="675" spans="1:26" ht="16.5" hidden="1" customHeight="1" x14ac:dyDescent="0.25">
      <c r="A675" s="14" t="str">
        <f t="shared" si="30"/>
        <v>2020_1_21300005</v>
      </c>
      <c r="B675" s="18">
        <v>2020</v>
      </c>
      <c r="C675" s="14">
        <v>21300005</v>
      </c>
      <c r="D675" s="16">
        <v>43970</v>
      </c>
      <c r="E675" s="14">
        <v>1</v>
      </c>
      <c r="F675" s="14" t="s">
        <v>548</v>
      </c>
      <c r="G675" s="18" t="str">
        <f t="shared" si="32"/>
        <v>Crandall’s Beach</v>
      </c>
      <c r="H675" s="14" t="s">
        <v>38</v>
      </c>
      <c r="I675" s="14" t="s">
        <v>39</v>
      </c>
      <c r="J675" s="14" t="str">
        <f t="shared" si="31"/>
        <v>Natural</v>
      </c>
      <c r="K675" s="14" t="s">
        <v>40</v>
      </c>
      <c r="L675" s="14">
        <v>22.5</v>
      </c>
      <c r="N675" s="25">
        <v>0.19</v>
      </c>
      <c r="O675" s="24">
        <v>8.42</v>
      </c>
      <c r="S675" s="24">
        <v>6.2069999999999999</v>
      </c>
      <c r="T675" s="24">
        <v>1E-3</v>
      </c>
      <c r="U675" s="24">
        <v>-2.9000000000000001E-2</v>
      </c>
      <c r="V675" s="24">
        <v>0.54700000000000004</v>
      </c>
      <c r="Z675" s="24">
        <v>14.188000000000001</v>
      </c>
    </row>
    <row r="676" spans="1:26" ht="16.5" hidden="1" customHeight="1" x14ac:dyDescent="0.25">
      <c r="A676" s="14" t="str">
        <f t="shared" si="30"/>
        <v>2020_1_21810001</v>
      </c>
      <c r="B676" s="18">
        <v>2020</v>
      </c>
      <c r="C676" s="14">
        <v>21810001</v>
      </c>
      <c r="D676" s="16">
        <v>43970</v>
      </c>
      <c r="E676" s="14">
        <v>1</v>
      </c>
      <c r="F676" s="14" t="s">
        <v>539</v>
      </c>
      <c r="G676" s="18" t="s">
        <v>37</v>
      </c>
      <c r="H676" s="14" t="s">
        <v>38</v>
      </c>
      <c r="I676" s="14" t="s">
        <v>39</v>
      </c>
      <c r="J676" s="14" t="str">
        <f t="shared" si="31"/>
        <v>Natural</v>
      </c>
      <c r="K676" s="14" t="s">
        <v>40</v>
      </c>
      <c r="L676" s="14">
        <v>15.1</v>
      </c>
      <c r="N676" s="25">
        <v>0</v>
      </c>
      <c r="O676" s="24">
        <v>8.35</v>
      </c>
      <c r="S676" s="24">
        <v>5.7110000000000003</v>
      </c>
      <c r="T676" s="24">
        <v>0.01</v>
      </c>
      <c r="U676" s="24">
        <v>2.8000000000000001E-2</v>
      </c>
      <c r="V676" s="24">
        <v>1.3460000000000001</v>
      </c>
      <c r="Z676" s="24">
        <v>20.692</v>
      </c>
    </row>
    <row r="677" spans="1:26" ht="16.5" hidden="1" customHeight="1" x14ac:dyDescent="0.25">
      <c r="A677" s="14" t="str">
        <f t="shared" si="30"/>
        <v>2020_1_21300004</v>
      </c>
      <c r="B677" s="18">
        <v>2020</v>
      </c>
      <c r="C677" s="14">
        <v>21300004</v>
      </c>
      <c r="D677" s="16">
        <v>43970</v>
      </c>
      <c r="E677" s="14">
        <v>1</v>
      </c>
      <c r="F677" s="18" t="s">
        <v>549</v>
      </c>
      <c r="G677" s="18" t="s">
        <v>561</v>
      </c>
      <c r="H677" s="14" t="s">
        <v>38</v>
      </c>
      <c r="I677" s="14" t="s">
        <v>39</v>
      </c>
      <c r="J677" s="14" t="str">
        <f t="shared" si="31"/>
        <v>Natural</v>
      </c>
      <c r="K677" s="14" t="s">
        <v>40</v>
      </c>
      <c r="L677" s="14">
        <v>138.9</v>
      </c>
      <c r="N677" s="25">
        <v>9.5000000000000001E-2</v>
      </c>
      <c r="O677" s="24">
        <v>8.49</v>
      </c>
      <c r="S677" s="24">
        <v>6.4740000000000002</v>
      </c>
      <c r="T677" s="24">
        <v>5.0000000000000001E-3</v>
      </c>
      <c r="U677" s="24">
        <v>-4.0000000000000001E-3</v>
      </c>
      <c r="V677" s="24">
        <v>0.50700000000000001</v>
      </c>
      <c r="Z677" s="24">
        <v>22.859000000000002</v>
      </c>
    </row>
    <row r="678" spans="1:26" ht="16.5" hidden="1" customHeight="1" x14ac:dyDescent="0.25">
      <c r="A678" s="14" t="str">
        <f t="shared" si="30"/>
        <v>2020_1_21070001</v>
      </c>
      <c r="B678" s="18">
        <v>2020</v>
      </c>
      <c r="C678" s="14">
        <v>21070001</v>
      </c>
      <c r="D678" s="16">
        <v>43970</v>
      </c>
      <c r="E678" s="14">
        <v>1</v>
      </c>
      <c r="F678" s="18" t="s">
        <v>550</v>
      </c>
      <c r="G678" s="18" t="str">
        <f t="shared" si="32"/>
        <v>George Wyth</v>
      </c>
      <c r="H678" s="14" t="s">
        <v>395</v>
      </c>
      <c r="I678" s="14" t="s">
        <v>34</v>
      </c>
      <c r="J678" s="14" t="str">
        <f t="shared" si="31"/>
        <v>Impoundment</v>
      </c>
      <c r="K678" s="14" t="s">
        <v>35</v>
      </c>
      <c r="L678" s="14">
        <v>18.7</v>
      </c>
      <c r="N678" s="25">
        <v>0.46800000000000003</v>
      </c>
      <c r="O678" s="24">
        <v>8.5399999999999991</v>
      </c>
      <c r="S678" s="24">
        <v>5.859</v>
      </c>
      <c r="T678" s="24">
        <v>2E-3</v>
      </c>
      <c r="U678" s="24">
        <v>0.111</v>
      </c>
      <c r="V678" s="24">
        <v>0.97499999999999998</v>
      </c>
      <c r="Z678" s="24">
        <v>46.497999999999998</v>
      </c>
    </row>
    <row r="679" spans="1:26" ht="16.5" hidden="1" customHeight="1" x14ac:dyDescent="0.25">
      <c r="A679" s="14" t="str">
        <f t="shared" si="30"/>
        <v>2020_1_21880001</v>
      </c>
      <c r="B679" s="18">
        <v>2020</v>
      </c>
      <c r="C679" s="14">
        <v>21880001</v>
      </c>
      <c r="D679" s="16">
        <v>43970</v>
      </c>
      <c r="E679" s="14">
        <v>1</v>
      </c>
      <c r="F679" s="18" t="s">
        <v>201</v>
      </c>
      <c r="G679" s="18" t="str">
        <f t="shared" si="32"/>
        <v>Green Valley</v>
      </c>
      <c r="H679" s="14" t="s">
        <v>33</v>
      </c>
      <c r="I679" s="14" t="s">
        <v>34</v>
      </c>
      <c r="J679" s="14" t="str">
        <f t="shared" si="31"/>
        <v>Impoundment</v>
      </c>
      <c r="K679" s="14" t="s">
        <v>35</v>
      </c>
      <c r="L679" s="14">
        <v>26.5</v>
      </c>
      <c r="N679" s="25">
        <v>0.105</v>
      </c>
      <c r="O679" s="24">
        <v>8.6999999999999993</v>
      </c>
      <c r="S679" s="24">
        <v>6.6340000000000003</v>
      </c>
      <c r="T679" s="24">
        <v>1E-3</v>
      </c>
      <c r="U679" s="24">
        <v>7.0999999999999994E-2</v>
      </c>
      <c r="V679" s="24">
        <v>0.69199999999999995</v>
      </c>
      <c r="Z679" s="24">
        <v>8.4309999999999992</v>
      </c>
    </row>
    <row r="680" spans="1:26" ht="16.5" hidden="1" customHeight="1" x14ac:dyDescent="0.25">
      <c r="A680" s="14" t="str">
        <f t="shared" si="30"/>
        <v>2020_1_21300001</v>
      </c>
      <c r="B680" s="18">
        <v>2020</v>
      </c>
      <c r="C680" s="14">
        <v>21300001</v>
      </c>
      <c r="D680" s="16">
        <v>43970</v>
      </c>
      <c r="E680" s="14">
        <v>1</v>
      </c>
      <c r="F680" s="18" t="s">
        <v>551</v>
      </c>
      <c r="G680" s="18" t="s">
        <v>561</v>
      </c>
      <c r="H680" s="14" t="s">
        <v>38</v>
      </c>
      <c r="I680" s="14" t="s">
        <v>39</v>
      </c>
      <c r="J680" s="14" t="str">
        <f t="shared" si="31"/>
        <v>Natural</v>
      </c>
      <c r="K680" s="14" t="s">
        <v>40</v>
      </c>
      <c r="L680" s="14">
        <v>138.9</v>
      </c>
      <c r="N680" s="25">
        <v>0.12</v>
      </c>
      <c r="O680" s="24">
        <v>8.5</v>
      </c>
      <c r="S680" s="24">
        <v>8.5419999999999998</v>
      </c>
      <c r="T680" s="24">
        <v>9.9000000000000005E-2</v>
      </c>
      <c r="U680" s="24">
        <v>8.1000000000000003E-2</v>
      </c>
      <c r="V680" s="24">
        <v>0.61699999999999999</v>
      </c>
      <c r="Z680" s="24">
        <v>21.082000000000001</v>
      </c>
    </row>
    <row r="681" spans="1:26" ht="16.5" hidden="1" customHeight="1" x14ac:dyDescent="0.25">
      <c r="A681" s="14" t="str">
        <f t="shared" si="30"/>
        <v>2020_1_21040001</v>
      </c>
      <c r="B681" s="18">
        <v>2020</v>
      </c>
      <c r="C681" s="14">
        <v>21040001</v>
      </c>
      <c r="D681" s="16">
        <v>43970</v>
      </c>
      <c r="E681" s="14">
        <v>1</v>
      </c>
      <c r="F681" s="18" t="s">
        <v>439</v>
      </c>
      <c r="G681" s="18" t="str">
        <f t="shared" si="32"/>
        <v>Honey Creek Resort</v>
      </c>
      <c r="H681" s="14" t="s">
        <v>374</v>
      </c>
      <c r="I681" s="14" t="s">
        <v>34</v>
      </c>
      <c r="J681" s="14" t="str">
        <f t="shared" si="31"/>
        <v>Impoundment</v>
      </c>
      <c r="K681" s="14" t="s">
        <v>35</v>
      </c>
      <c r="L681" s="14">
        <v>48</v>
      </c>
      <c r="N681" s="25">
        <v>0.155</v>
      </c>
      <c r="O681" s="24">
        <v>7.9</v>
      </c>
      <c r="S681" s="24">
        <v>7.2469999999999999</v>
      </c>
      <c r="T681" s="24">
        <v>1.9E-2</v>
      </c>
      <c r="U681" s="24">
        <v>6.8000000000000005E-2</v>
      </c>
      <c r="V681" s="24">
        <v>0.75700000000000001</v>
      </c>
      <c r="Z681" s="24">
        <v>9.5180000000000007</v>
      </c>
    </row>
    <row r="682" spans="1:26" ht="16.5" hidden="1" customHeight="1" x14ac:dyDescent="0.25">
      <c r="A682" s="14" t="str">
        <f t="shared" si="30"/>
        <v>2020_1_21890001</v>
      </c>
      <c r="B682" s="18">
        <v>2020</v>
      </c>
      <c r="C682" s="14">
        <v>21890001</v>
      </c>
      <c r="D682" s="16">
        <v>43970</v>
      </c>
      <c r="E682" s="14">
        <v>1</v>
      </c>
      <c r="F682" s="14" t="s">
        <v>441</v>
      </c>
      <c r="G682" s="18" t="str">
        <f t="shared" si="32"/>
        <v>Lacey-Keosauqua</v>
      </c>
      <c r="H682" s="14" t="s">
        <v>33</v>
      </c>
      <c r="I682" s="14" t="s">
        <v>34</v>
      </c>
      <c r="J682" s="14" t="str">
        <f t="shared" si="31"/>
        <v>Impoundment</v>
      </c>
      <c r="K682" s="14" t="s">
        <v>35</v>
      </c>
      <c r="L682" s="14">
        <v>25.5</v>
      </c>
      <c r="N682" s="25">
        <v>0</v>
      </c>
      <c r="O682" s="24">
        <v>8.25</v>
      </c>
      <c r="S682" s="24">
        <v>6.6420000000000003</v>
      </c>
      <c r="T682" s="24">
        <v>0</v>
      </c>
      <c r="U682" s="24">
        <v>0.03</v>
      </c>
      <c r="V682" s="24">
        <v>0.71599999999999997</v>
      </c>
      <c r="Z682" s="24">
        <v>2.5049999999999999</v>
      </c>
    </row>
    <row r="683" spans="1:26" ht="16.5" hidden="1" customHeight="1" x14ac:dyDescent="0.25">
      <c r="A683" s="14" t="str">
        <f t="shared" si="30"/>
        <v>2020_1_21910001</v>
      </c>
      <c r="B683" s="18">
        <v>2020</v>
      </c>
      <c r="C683" s="14">
        <v>21910001</v>
      </c>
      <c r="D683" s="16">
        <v>43970</v>
      </c>
      <c r="E683" s="14">
        <v>1</v>
      </c>
      <c r="F683" s="14" t="s">
        <v>552</v>
      </c>
      <c r="G683" s="18" t="str">
        <f t="shared" si="32"/>
        <v>Lake Ahquabi</v>
      </c>
      <c r="H683" s="14" t="s">
        <v>33</v>
      </c>
      <c r="I683" s="14" t="s">
        <v>34</v>
      </c>
      <c r="J683" s="14" t="str">
        <f t="shared" si="31"/>
        <v>Impoundment</v>
      </c>
      <c r="K683" s="14" t="s">
        <v>35</v>
      </c>
      <c r="L683" s="14">
        <v>21.2</v>
      </c>
      <c r="N683" s="25">
        <v>0</v>
      </c>
      <c r="O683" s="24">
        <v>8.2200000000000006</v>
      </c>
      <c r="S683" s="24">
        <v>6.7489999999999997</v>
      </c>
      <c r="T683" s="24">
        <v>-1E-3</v>
      </c>
      <c r="U683" s="24">
        <v>1.9E-2</v>
      </c>
      <c r="V683" s="24">
        <v>0.67300000000000004</v>
      </c>
      <c r="Z683" s="24">
        <v>12.002000000000001</v>
      </c>
    </row>
    <row r="684" spans="1:26" ht="16.5" hidden="1" customHeight="1" x14ac:dyDescent="0.25">
      <c r="A684" s="14" t="str">
        <f t="shared" si="30"/>
        <v>2020_1_21150001</v>
      </c>
      <c r="B684" s="18">
        <v>2020</v>
      </c>
      <c r="C684" s="14">
        <v>21150001</v>
      </c>
      <c r="D684" s="16">
        <v>43970</v>
      </c>
      <c r="E684" s="14">
        <v>1</v>
      </c>
      <c r="F684" s="14" t="s">
        <v>203</v>
      </c>
      <c r="G684" s="18" t="str">
        <f t="shared" si="32"/>
        <v>Lake Anita</v>
      </c>
      <c r="H684" s="14" t="s">
        <v>33</v>
      </c>
      <c r="I684" s="14" t="s">
        <v>34</v>
      </c>
      <c r="J684" s="14" t="str">
        <f t="shared" si="31"/>
        <v>Impoundment</v>
      </c>
      <c r="K684" s="14" t="s">
        <v>35</v>
      </c>
      <c r="L684" s="14">
        <v>33.200000000000003</v>
      </c>
      <c r="N684" s="25">
        <v>0.24</v>
      </c>
      <c r="O684" s="24">
        <v>8.48</v>
      </c>
      <c r="S684" s="24">
        <v>5.9279999999999999</v>
      </c>
      <c r="T684" s="24">
        <v>0</v>
      </c>
      <c r="U684" s="24">
        <v>3.2000000000000001E-2</v>
      </c>
      <c r="V684" s="24">
        <v>0.55400000000000005</v>
      </c>
      <c r="Z684" s="24">
        <v>8.9149999999999991</v>
      </c>
    </row>
    <row r="685" spans="1:26" ht="16.5" hidden="1" customHeight="1" x14ac:dyDescent="0.25">
      <c r="A685" s="14" t="str">
        <f t="shared" si="30"/>
        <v>2020_1_21920001</v>
      </c>
      <c r="B685" s="18">
        <v>2020</v>
      </c>
      <c r="C685" s="14">
        <v>21920001</v>
      </c>
      <c r="D685" s="16">
        <v>43970</v>
      </c>
      <c r="E685" s="14">
        <v>1</v>
      </c>
      <c r="F685" s="14" t="s">
        <v>360</v>
      </c>
      <c r="G685" s="18" t="str">
        <f t="shared" si="32"/>
        <v>Lake Darling</v>
      </c>
      <c r="H685" s="14" t="s">
        <v>33</v>
      </c>
      <c r="I685" s="14" t="s">
        <v>34</v>
      </c>
      <c r="J685" s="14" t="str">
        <f t="shared" si="31"/>
        <v>Impoundment</v>
      </c>
      <c r="K685" s="14" t="s">
        <v>35</v>
      </c>
      <c r="L685" s="14">
        <v>21.6</v>
      </c>
      <c r="N685" s="25">
        <v>1.2999999999999999E-2</v>
      </c>
      <c r="O685" s="24">
        <v>7.71</v>
      </c>
      <c r="S685" s="24">
        <v>7.8289999999999997</v>
      </c>
      <c r="T685" s="24">
        <v>9.9000000000000005E-2</v>
      </c>
      <c r="U685" s="24">
        <v>0.161</v>
      </c>
      <c r="V685" s="24">
        <v>1.4159999999999999</v>
      </c>
      <c r="Z685" s="24">
        <v>18.416</v>
      </c>
    </row>
    <row r="686" spans="1:26" ht="16.5" hidden="1" customHeight="1" x14ac:dyDescent="0.25">
      <c r="A686" s="14" t="str">
        <f t="shared" si="30"/>
        <v>2020_1_21620001</v>
      </c>
      <c r="B686" s="18">
        <v>2020</v>
      </c>
      <c r="C686" s="14">
        <v>21620001</v>
      </c>
      <c r="D686" s="16">
        <v>43970</v>
      </c>
      <c r="E686" s="14">
        <v>1</v>
      </c>
      <c r="F686" s="14" t="s">
        <v>356</v>
      </c>
      <c r="G686" s="18" t="str">
        <f t="shared" si="32"/>
        <v>Lake Keomah</v>
      </c>
      <c r="H686" s="14" t="s">
        <v>33</v>
      </c>
      <c r="I686" s="14" t="s">
        <v>34</v>
      </c>
      <c r="J686" s="14" t="str">
        <f t="shared" si="31"/>
        <v>Impoundment</v>
      </c>
      <c r="K686" s="14" t="s">
        <v>357</v>
      </c>
      <c r="L686" s="14">
        <v>18.3</v>
      </c>
      <c r="N686" s="25">
        <v>0.218</v>
      </c>
      <c r="O686" s="24">
        <v>8.67</v>
      </c>
      <c r="S686" s="24">
        <v>6.1950000000000003</v>
      </c>
      <c r="T686" s="24">
        <v>1E-3</v>
      </c>
      <c r="U686" s="24">
        <v>4.5999999999999999E-2</v>
      </c>
      <c r="V686" s="24">
        <v>1.3280000000000001</v>
      </c>
      <c r="Z686" s="24">
        <v>14.154999999999999</v>
      </c>
    </row>
    <row r="687" spans="1:26" ht="16.5" hidden="1" customHeight="1" x14ac:dyDescent="0.25">
      <c r="A687" s="14" t="str">
        <f t="shared" si="30"/>
        <v>2020_1_21520001</v>
      </c>
      <c r="B687" s="18">
        <v>2020</v>
      </c>
      <c r="C687" s="14">
        <v>21520001</v>
      </c>
      <c r="D687" s="16">
        <v>43970</v>
      </c>
      <c r="E687" s="14">
        <v>1</v>
      </c>
      <c r="F687" s="14" t="s">
        <v>367</v>
      </c>
      <c r="G687" s="18" t="str">
        <f t="shared" si="32"/>
        <v>Lake Macbride</v>
      </c>
      <c r="H687" s="14" t="s">
        <v>374</v>
      </c>
      <c r="I687" s="14" t="s">
        <v>34</v>
      </c>
      <c r="J687" s="14" t="str">
        <f t="shared" si="31"/>
        <v>Impoundment</v>
      </c>
      <c r="K687" s="14" t="s">
        <v>35</v>
      </c>
      <c r="L687" s="14">
        <v>45</v>
      </c>
      <c r="N687" s="25">
        <v>5.5E-2</v>
      </c>
      <c r="O687" s="24">
        <v>8.7799999999999994</v>
      </c>
      <c r="S687" s="24">
        <v>4.9539999999999997</v>
      </c>
      <c r="T687" s="24">
        <v>1E-3</v>
      </c>
      <c r="U687" s="24">
        <v>8.0000000000000002E-3</v>
      </c>
      <c r="V687" s="24">
        <v>1.0069999999999999</v>
      </c>
      <c r="Z687" s="24">
        <v>28.417999999999999</v>
      </c>
    </row>
    <row r="688" spans="1:26" ht="16.5" hidden="1" customHeight="1" x14ac:dyDescent="0.25">
      <c r="A688" s="14" t="str">
        <f t="shared" si="30"/>
        <v>2020_1_21780001</v>
      </c>
      <c r="B688" s="18">
        <v>2020</v>
      </c>
      <c r="C688" s="14">
        <v>21780001</v>
      </c>
      <c r="D688" s="16">
        <v>43970</v>
      </c>
      <c r="E688" s="14">
        <v>1</v>
      </c>
      <c r="F688" s="14" t="s">
        <v>394</v>
      </c>
      <c r="G688" s="18" t="str">
        <f t="shared" si="32"/>
        <v>Lake Manawa</v>
      </c>
      <c r="H688" s="14" t="s">
        <v>395</v>
      </c>
      <c r="I688" s="14" t="s">
        <v>39</v>
      </c>
      <c r="J688" s="14" t="str">
        <f t="shared" si="31"/>
        <v>Natural</v>
      </c>
      <c r="K688" s="14" t="s">
        <v>396</v>
      </c>
      <c r="L688" s="14">
        <v>22.5</v>
      </c>
      <c r="N688" s="25">
        <v>0</v>
      </c>
      <c r="O688" s="24">
        <v>8.5</v>
      </c>
      <c r="S688" s="24">
        <v>6.5919999999999996</v>
      </c>
      <c r="T688" s="24">
        <v>1E-3</v>
      </c>
      <c r="U688" s="24">
        <v>1.0999999999999999E-2</v>
      </c>
      <c r="V688" s="24">
        <v>0.84799999999999998</v>
      </c>
      <c r="Z688" s="24">
        <v>31.001999999999999</v>
      </c>
    </row>
    <row r="689" spans="1:26" ht="16.5" hidden="1" customHeight="1" x14ac:dyDescent="0.25">
      <c r="A689" s="14" t="str">
        <f t="shared" si="30"/>
        <v>2020_1_21870001</v>
      </c>
      <c r="B689" s="18">
        <v>2020</v>
      </c>
      <c r="C689" s="14">
        <v>21870001</v>
      </c>
      <c r="D689" s="16">
        <v>43970</v>
      </c>
      <c r="E689" s="14">
        <v>1</v>
      </c>
      <c r="F689" s="14" t="s">
        <v>205</v>
      </c>
      <c r="G689" s="18" t="str">
        <f t="shared" si="32"/>
        <v>Lake of Three Fires</v>
      </c>
      <c r="H689" s="14" t="s">
        <v>33</v>
      </c>
      <c r="I689" s="14" t="s">
        <v>34</v>
      </c>
      <c r="J689" s="14" t="str">
        <f t="shared" si="31"/>
        <v>Impoundment</v>
      </c>
      <c r="K689" s="14" t="s">
        <v>35</v>
      </c>
      <c r="L689" s="14">
        <v>27.8</v>
      </c>
      <c r="N689" s="33">
        <v>0.27500000000000002</v>
      </c>
      <c r="O689" s="24">
        <v>8.5399999999999991</v>
      </c>
      <c r="S689" s="24">
        <v>8.8109999999999999</v>
      </c>
      <c r="T689" s="24">
        <v>3.0000000000000001E-3</v>
      </c>
      <c r="U689" s="24">
        <v>4.5999999999999999E-2</v>
      </c>
      <c r="V689" s="24">
        <v>1.0049999999999999</v>
      </c>
      <c r="Z689" s="24">
        <v>6.5259999999999998</v>
      </c>
    </row>
    <row r="690" spans="1:26" ht="16.5" hidden="1" customHeight="1" x14ac:dyDescent="0.25">
      <c r="A690" s="14" t="str">
        <f t="shared" si="30"/>
        <v>2020_1_21260001</v>
      </c>
      <c r="B690" s="18">
        <v>2020</v>
      </c>
      <c r="C690" s="14">
        <v>21260001</v>
      </c>
      <c r="D690" s="16">
        <v>43970</v>
      </c>
      <c r="E690" s="14">
        <v>1</v>
      </c>
      <c r="F690" s="18" t="s">
        <v>421</v>
      </c>
      <c r="G690" s="18" t="str">
        <f t="shared" si="32"/>
        <v>Lake Wapello</v>
      </c>
      <c r="H690" s="14" t="s">
        <v>33</v>
      </c>
      <c r="I690" s="14" t="s">
        <v>34</v>
      </c>
      <c r="J690" s="14" t="str">
        <f t="shared" si="31"/>
        <v>Impoundment</v>
      </c>
      <c r="K690" s="14" t="s">
        <v>35</v>
      </c>
      <c r="L690" s="14">
        <v>35.1</v>
      </c>
      <c r="N690" s="33">
        <v>0.115</v>
      </c>
      <c r="O690" s="24">
        <v>8.2200000000000006</v>
      </c>
      <c r="S690" s="24">
        <v>7.6829999999999998</v>
      </c>
      <c r="T690" s="24">
        <v>0</v>
      </c>
      <c r="U690" s="24">
        <v>0</v>
      </c>
      <c r="V690" s="24">
        <v>0.71299999999999997</v>
      </c>
      <c r="Z690" s="24">
        <v>4.2789999999999999</v>
      </c>
    </row>
    <row r="691" spans="1:26" ht="16.5" hidden="1" customHeight="1" x14ac:dyDescent="0.25">
      <c r="A691" s="14" t="str">
        <f t="shared" si="30"/>
        <v>2020_1_21670001</v>
      </c>
      <c r="B691" s="18">
        <v>2020</v>
      </c>
      <c r="C691" s="14">
        <v>21670001</v>
      </c>
      <c r="D691" s="16">
        <v>43970</v>
      </c>
      <c r="E691" s="14">
        <v>1</v>
      </c>
      <c r="F691" s="14" t="s">
        <v>553</v>
      </c>
      <c r="G691" s="18" t="str">
        <f t="shared" si="32"/>
        <v>Lewis and Clark</v>
      </c>
      <c r="H691" s="14" t="s">
        <v>395</v>
      </c>
      <c r="I691" s="14" t="s">
        <v>554</v>
      </c>
      <c r="J691" s="14" t="s">
        <v>39</v>
      </c>
      <c r="K691" s="14" t="s">
        <v>357</v>
      </c>
      <c r="L691" s="14">
        <v>11.4</v>
      </c>
      <c r="N691" s="33">
        <v>8.5000000000000006E-2</v>
      </c>
      <c r="O691" s="24">
        <v>8.4</v>
      </c>
      <c r="S691" s="24">
        <v>7.1689999999999996</v>
      </c>
      <c r="T691" s="24">
        <v>0</v>
      </c>
      <c r="U691" s="24">
        <v>5.3999999999999999E-2</v>
      </c>
      <c r="V691" s="24">
        <v>0.78900000000000003</v>
      </c>
      <c r="Z691" s="24">
        <v>13.237</v>
      </c>
    </row>
    <row r="692" spans="1:26" ht="16.5" hidden="1" customHeight="1" x14ac:dyDescent="0.25">
      <c r="A692" s="14" t="str">
        <f t="shared" si="30"/>
        <v>2020_1_21420001</v>
      </c>
      <c r="B692" s="18">
        <v>2020</v>
      </c>
      <c r="C692" s="14">
        <v>21420001</v>
      </c>
      <c r="D692" s="16">
        <v>43970</v>
      </c>
      <c r="E692" s="14">
        <v>1</v>
      </c>
      <c r="F692" s="14" t="s">
        <v>48</v>
      </c>
      <c r="G692" s="18" t="str">
        <f t="shared" si="32"/>
        <v>Lower Pine Lake</v>
      </c>
      <c r="H692" s="14" t="s">
        <v>33</v>
      </c>
      <c r="I692" s="14" t="s">
        <v>34</v>
      </c>
      <c r="J692" s="14" t="str">
        <f t="shared" si="31"/>
        <v>Impoundment</v>
      </c>
      <c r="K692" s="14" t="s">
        <v>35</v>
      </c>
      <c r="L692" s="14">
        <v>16</v>
      </c>
      <c r="N692" s="33">
        <v>0.3</v>
      </c>
      <c r="O692" s="24">
        <v>8.42</v>
      </c>
      <c r="S692" s="24">
        <v>4.4219999999999997</v>
      </c>
      <c r="T692" s="24">
        <v>1E-3</v>
      </c>
      <c r="U692" s="24">
        <v>2.5000000000000001E-2</v>
      </c>
      <c r="V692" s="24">
        <v>0.72499999999999998</v>
      </c>
      <c r="Z692" s="24">
        <v>14.8</v>
      </c>
    </row>
    <row r="693" spans="1:26" ht="16.5" hidden="1" customHeight="1" x14ac:dyDescent="0.25">
      <c r="A693" s="14" t="str">
        <f t="shared" si="30"/>
        <v>2020_1_21300006</v>
      </c>
      <c r="B693" s="18">
        <v>2020</v>
      </c>
      <c r="C693" s="14">
        <v>21300006</v>
      </c>
      <c r="D693" s="16">
        <v>43970</v>
      </c>
      <c r="E693" s="14">
        <v>1</v>
      </c>
      <c r="F693" s="14" t="s">
        <v>461</v>
      </c>
      <c r="G693" s="18" t="str">
        <f t="shared" si="32"/>
        <v>Marble Beach</v>
      </c>
      <c r="H693" s="14" t="s">
        <v>38</v>
      </c>
      <c r="I693" s="14" t="s">
        <v>39</v>
      </c>
      <c r="J693" s="14" t="str">
        <f t="shared" si="31"/>
        <v>Natural</v>
      </c>
      <c r="K693" s="14" t="s">
        <v>40</v>
      </c>
      <c r="L693" s="14">
        <v>17</v>
      </c>
      <c r="N693" s="25"/>
      <c r="S693" s="24">
        <v>6.9560000000000004</v>
      </c>
      <c r="T693" s="24">
        <v>2E-3</v>
      </c>
      <c r="U693" s="24">
        <v>-4.0000000000000001E-3</v>
      </c>
      <c r="V693" s="24">
        <v>0.69599999999999995</v>
      </c>
      <c r="Z693" s="24">
        <v>13.51</v>
      </c>
    </row>
    <row r="694" spans="1:26" ht="16.5" hidden="1" customHeight="1" x14ac:dyDescent="0.25">
      <c r="A694" s="14" t="str">
        <f t="shared" si="30"/>
        <v>2020_1_21170002</v>
      </c>
      <c r="B694" s="18">
        <v>2020</v>
      </c>
      <c r="C694" s="14">
        <v>21170002</v>
      </c>
      <c r="D694" s="16">
        <v>43970</v>
      </c>
      <c r="E694" s="14">
        <v>1</v>
      </c>
      <c r="F694" s="14" t="s">
        <v>50</v>
      </c>
      <c r="G694" s="18" t="s">
        <v>44</v>
      </c>
      <c r="H694" s="14" t="s">
        <v>38</v>
      </c>
      <c r="I694" s="14" t="s">
        <v>39</v>
      </c>
      <c r="J694" s="14" t="str">
        <f t="shared" si="31"/>
        <v>Natural</v>
      </c>
      <c r="K694" s="14" t="s">
        <v>40</v>
      </c>
      <c r="L694" s="14">
        <v>9.6</v>
      </c>
      <c r="N694" s="33">
        <v>0.91800000000000004</v>
      </c>
      <c r="O694" s="24">
        <v>8.6</v>
      </c>
      <c r="S694" s="24">
        <v>8.6029999999999998</v>
      </c>
      <c r="T694" s="24">
        <v>0</v>
      </c>
      <c r="U694" s="24">
        <v>3.5999999999999997E-2</v>
      </c>
      <c r="V694" s="24">
        <v>1.079</v>
      </c>
      <c r="Z694" s="24">
        <v>12.625</v>
      </c>
    </row>
    <row r="695" spans="1:26" ht="16.5" hidden="1" customHeight="1" x14ac:dyDescent="0.25">
      <c r="A695" s="14" t="str">
        <f t="shared" si="30"/>
        <v>2020_1_21270001</v>
      </c>
      <c r="B695" s="18">
        <v>2020</v>
      </c>
      <c r="C695" s="14">
        <v>21270001</v>
      </c>
      <c r="D695" s="16">
        <v>43970</v>
      </c>
      <c r="E695" s="14">
        <v>1</v>
      </c>
      <c r="F695" s="14" t="s">
        <v>555</v>
      </c>
      <c r="G695" s="18" t="str">
        <f t="shared" si="32"/>
        <v>Nine Eagles</v>
      </c>
      <c r="H695" s="14" t="s">
        <v>33</v>
      </c>
      <c r="I695" s="14" t="s">
        <v>34</v>
      </c>
      <c r="J695" s="14" t="str">
        <f t="shared" si="31"/>
        <v>Impoundment</v>
      </c>
      <c r="K695" s="14" t="s">
        <v>357</v>
      </c>
      <c r="L695" s="14">
        <v>34</v>
      </c>
      <c r="N695" s="33">
        <v>0.155</v>
      </c>
      <c r="O695" s="24">
        <v>8.3000000000000007</v>
      </c>
      <c r="S695" s="24">
        <v>7.8150000000000004</v>
      </c>
      <c r="T695" s="24">
        <v>-1E-3</v>
      </c>
      <c r="U695" s="24">
        <v>4.9000000000000002E-2</v>
      </c>
      <c r="V695" s="24">
        <v>0.56899999999999995</v>
      </c>
      <c r="Z695" s="24">
        <v>2.113</v>
      </c>
    </row>
    <row r="696" spans="1:26" ht="16.5" hidden="1" customHeight="1" x14ac:dyDescent="0.25">
      <c r="A696" s="14" t="str">
        <f t="shared" si="30"/>
        <v>2020_1_21130002</v>
      </c>
      <c r="B696" s="18">
        <v>2020</v>
      </c>
      <c r="C696" s="14">
        <v>21130002</v>
      </c>
      <c r="D696" s="16">
        <v>43970</v>
      </c>
      <c r="E696" s="14">
        <v>1</v>
      </c>
      <c r="F696" s="14" t="s">
        <v>370</v>
      </c>
      <c r="G696" s="18" t="s">
        <v>531</v>
      </c>
      <c r="H696" s="14" t="s">
        <v>38</v>
      </c>
      <c r="I696" s="14" t="s">
        <v>39</v>
      </c>
      <c r="J696" s="14" t="str">
        <f t="shared" si="31"/>
        <v>Natural</v>
      </c>
      <c r="K696" s="14" t="s">
        <v>40</v>
      </c>
      <c r="L696" s="14">
        <v>11.7</v>
      </c>
      <c r="N696" s="33">
        <v>0.505</v>
      </c>
      <c r="O696" s="24">
        <v>8.3800000000000008</v>
      </c>
      <c r="S696" s="24">
        <v>8.2959999999999994</v>
      </c>
      <c r="T696" s="24">
        <v>0</v>
      </c>
      <c r="U696" s="24">
        <v>4.0000000000000001E-3</v>
      </c>
      <c r="V696" s="24">
        <v>1.0169999999999999</v>
      </c>
      <c r="Z696" s="24">
        <v>19.013000000000002</v>
      </c>
    </row>
    <row r="697" spans="1:26" ht="16.5" hidden="1" customHeight="1" x14ac:dyDescent="0.25">
      <c r="A697" s="14" t="str">
        <f t="shared" si="30"/>
        <v>2020_1_21130001</v>
      </c>
      <c r="B697" s="18">
        <v>2020</v>
      </c>
      <c r="C697" s="14">
        <v>21130001</v>
      </c>
      <c r="D697" s="16">
        <v>43970</v>
      </c>
      <c r="E697" s="14">
        <v>1</v>
      </c>
      <c r="F697" s="14" t="s">
        <v>372</v>
      </c>
      <c r="G697" s="18" t="s">
        <v>531</v>
      </c>
      <c r="H697" s="14" t="s">
        <v>38</v>
      </c>
      <c r="I697" s="14" t="s">
        <v>39</v>
      </c>
      <c r="J697" s="14" t="str">
        <f t="shared" si="31"/>
        <v>Natural</v>
      </c>
      <c r="K697" s="14" t="s">
        <v>40</v>
      </c>
      <c r="L697" s="14">
        <v>11.7</v>
      </c>
      <c r="N697" s="33">
        <v>0.49</v>
      </c>
      <c r="O697" s="24">
        <v>8.4</v>
      </c>
      <c r="S697" s="24">
        <v>9.51</v>
      </c>
      <c r="T697" s="24">
        <v>0</v>
      </c>
      <c r="U697" s="24">
        <v>2.3E-2</v>
      </c>
      <c r="V697" s="24">
        <v>1.008</v>
      </c>
      <c r="Z697" s="24">
        <v>19.093</v>
      </c>
    </row>
    <row r="698" spans="1:26" ht="16.5" hidden="1" customHeight="1" x14ac:dyDescent="0.25">
      <c r="A698" s="14" t="str">
        <f t="shared" si="30"/>
        <v>2020_1_21300002</v>
      </c>
      <c r="B698" s="18">
        <v>2020</v>
      </c>
      <c r="C698" s="14">
        <v>21300002</v>
      </c>
      <c r="D698" s="16">
        <v>43970</v>
      </c>
      <c r="E698" s="14">
        <v>1</v>
      </c>
      <c r="F698" s="14" t="s">
        <v>556</v>
      </c>
      <c r="G698" s="18" t="s">
        <v>561</v>
      </c>
      <c r="H698" s="14" t="s">
        <v>38</v>
      </c>
      <c r="I698" s="14" t="s">
        <v>39</v>
      </c>
      <c r="J698" s="14" t="str">
        <f t="shared" si="31"/>
        <v>Natural</v>
      </c>
      <c r="K698" s="14" t="s">
        <v>40</v>
      </c>
      <c r="L698" s="14">
        <v>138.9</v>
      </c>
      <c r="N698" s="33">
        <v>0.16</v>
      </c>
      <c r="O698" s="24">
        <v>8.56</v>
      </c>
      <c r="S698" s="24">
        <v>6.2809999999999997</v>
      </c>
      <c r="T698" s="24">
        <v>4.0000000000000001E-3</v>
      </c>
      <c r="U698" s="24">
        <v>-0.01</v>
      </c>
      <c r="V698" s="24">
        <v>0.48599999999999999</v>
      </c>
      <c r="Z698" s="24">
        <v>23.582999999999998</v>
      </c>
    </row>
    <row r="699" spans="1:26" ht="16.5" hidden="1" customHeight="1" x14ac:dyDescent="0.25">
      <c r="A699" s="14" t="str">
        <f t="shared" si="30"/>
        <v>2020_1_21570001</v>
      </c>
      <c r="B699" s="18">
        <v>2020</v>
      </c>
      <c r="C699" s="14">
        <v>21570001</v>
      </c>
      <c r="D699" s="16">
        <v>43970</v>
      </c>
      <c r="E699" s="14">
        <v>1</v>
      </c>
      <c r="F699" s="14" t="s">
        <v>425</v>
      </c>
      <c r="G699" s="18" t="str">
        <f t="shared" si="32"/>
        <v>Pleasant Creek</v>
      </c>
      <c r="H699" s="14" t="e">
        <v>#N/A</v>
      </c>
      <c r="I699" s="14" t="e">
        <v>#N/A</v>
      </c>
      <c r="J699" s="14" t="e">
        <f t="shared" si="31"/>
        <v>#N/A</v>
      </c>
      <c r="K699" s="14" t="e">
        <v>#N/A</v>
      </c>
      <c r="L699" s="14">
        <v>55.5</v>
      </c>
      <c r="N699" s="33">
        <v>0</v>
      </c>
      <c r="O699" s="24">
        <v>8.49</v>
      </c>
      <c r="S699" s="24">
        <v>5.9080000000000004</v>
      </c>
      <c r="T699" s="24">
        <v>1E-3</v>
      </c>
      <c r="U699" s="24">
        <v>1.9E-2</v>
      </c>
      <c r="V699" s="24">
        <v>0.60099999999999998</v>
      </c>
      <c r="Z699" s="24">
        <v>7.7880000000000003</v>
      </c>
    </row>
    <row r="700" spans="1:26" ht="16.5" hidden="1" customHeight="1" x14ac:dyDescent="0.25">
      <c r="A700" s="14" t="str">
        <f t="shared" si="30"/>
        <v>2020_1_21830001</v>
      </c>
      <c r="B700" s="18">
        <v>2020</v>
      </c>
      <c r="C700" s="14">
        <v>21830001</v>
      </c>
      <c r="D700" s="16">
        <v>43970</v>
      </c>
      <c r="E700" s="14">
        <v>1</v>
      </c>
      <c r="F700" s="14" t="s">
        <v>401</v>
      </c>
      <c r="G700" s="18" t="str">
        <f t="shared" si="32"/>
        <v>Prairie Rose</v>
      </c>
      <c r="H700" s="14" t="s">
        <v>33</v>
      </c>
      <c r="I700" s="14" t="s">
        <v>34</v>
      </c>
      <c r="J700" s="14" t="str">
        <f t="shared" si="31"/>
        <v>Impoundment</v>
      </c>
      <c r="K700" s="14" t="s">
        <v>357</v>
      </c>
      <c r="L700" s="14">
        <v>25</v>
      </c>
      <c r="N700" s="33">
        <v>0</v>
      </c>
      <c r="O700" s="24">
        <v>8.68</v>
      </c>
      <c r="S700" s="24">
        <v>4.1710000000000003</v>
      </c>
      <c r="T700" s="24">
        <v>0</v>
      </c>
      <c r="U700" s="24">
        <v>2.7E-2</v>
      </c>
      <c r="V700" s="24">
        <v>0.71499999999999997</v>
      </c>
      <c r="Z700" s="24">
        <v>11.739000000000001</v>
      </c>
    </row>
    <row r="701" spans="1:26" ht="16.5" hidden="1" customHeight="1" x14ac:dyDescent="0.25">
      <c r="A701" s="14" t="str">
        <f t="shared" si="30"/>
        <v>2020_1_21590001</v>
      </c>
      <c r="B701" s="18">
        <v>2020</v>
      </c>
      <c r="C701" s="14">
        <v>21590001</v>
      </c>
      <c r="D701" s="16">
        <v>43970</v>
      </c>
      <c r="E701" s="14">
        <v>1</v>
      </c>
      <c r="F701" s="14" t="s">
        <v>435</v>
      </c>
      <c r="G701" s="18" t="str">
        <f t="shared" si="32"/>
        <v>Red Haw</v>
      </c>
      <c r="H701" s="14" t="s">
        <v>33</v>
      </c>
      <c r="I701" s="14" t="s">
        <v>34</v>
      </c>
      <c r="J701" s="14" t="str">
        <f t="shared" si="31"/>
        <v>Impoundment</v>
      </c>
      <c r="K701" s="14" t="s">
        <v>35</v>
      </c>
      <c r="L701" s="14">
        <v>35.6</v>
      </c>
      <c r="N701" s="25">
        <v>0.16500000000000001</v>
      </c>
      <c r="O701" s="24">
        <v>7.9</v>
      </c>
      <c r="S701" s="24">
        <v>8.032</v>
      </c>
      <c r="T701" s="24">
        <v>1.2999999999999999E-2</v>
      </c>
      <c r="U701" s="24">
        <v>6.4000000000000001E-2</v>
      </c>
      <c r="V701" s="24">
        <v>0.96499999999999997</v>
      </c>
      <c r="Z701" s="24">
        <v>6.101</v>
      </c>
    </row>
    <row r="702" spans="1:26" ht="16.5" hidden="1" customHeight="1" x14ac:dyDescent="0.25">
      <c r="A702" s="14" t="str">
        <f t="shared" si="30"/>
        <v>2020_1_21500001</v>
      </c>
      <c r="B702" s="18">
        <v>2020</v>
      </c>
      <c r="C702" s="14">
        <v>21500001</v>
      </c>
      <c r="D702" s="16">
        <v>43970</v>
      </c>
      <c r="E702" s="14">
        <v>1</v>
      </c>
      <c r="F702" s="14" t="s">
        <v>54</v>
      </c>
      <c r="G702" s="18" t="str">
        <f t="shared" si="32"/>
        <v>Rock Creek</v>
      </c>
      <c r="H702" s="14" t="s">
        <v>33</v>
      </c>
      <c r="I702" s="14" t="s">
        <v>34</v>
      </c>
      <c r="J702" s="14" t="str">
        <f t="shared" si="31"/>
        <v>Impoundment</v>
      </c>
      <c r="K702" s="14" t="s">
        <v>35</v>
      </c>
      <c r="L702" s="14">
        <v>17.8</v>
      </c>
      <c r="N702" s="25">
        <v>7.0000000000000001E-3</v>
      </c>
      <c r="O702" s="24">
        <v>8.56</v>
      </c>
      <c r="S702" s="24">
        <v>4.5579999999999998</v>
      </c>
      <c r="T702" s="24">
        <v>1E-3</v>
      </c>
      <c r="U702" s="24">
        <v>0.09</v>
      </c>
      <c r="V702" s="24">
        <v>1.4570000000000001</v>
      </c>
      <c r="Z702" s="24">
        <v>12.256</v>
      </c>
    </row>
    <row r="703" spans="1:26" ht="16.5" hidden="1" customHeight="1" x14ac:dyDescent="0.25">
      <c r="A703" s="14" t="str">
        <f t="shared" si="30"/>
        <v>2020_1_21390001</v>
      </c>
      <c r="B703" s="18">
        <v>2020</v>
      </c>
      <c r="C703" s="14">
        <v>21390001</v>
      </c>
      <c r="D703" s="16">
        <v>43970</v>
      </c>
      <c r="E703" s="14">
        <v>1</v>
      </c>
      <c r="F703" s="14" t="s">
        <v>557</v>
      </c>
      <c r="G703" s="18" t="str">
        <f t="shared" si="32"/>
        <v>Springbrook Beach</v>
      </c>
      <c r="H703" s="14" t="s">
        <v>33</v>
      </c>
      <c r="I703" s="14" t="s">
        <v>34</v>
      </c>
      <c r="J703" s="14" t="str">
        <f t="shared" si="31"/>
        <v>Impoundment</v>
      </c>
      <c r="K703" s="14" t="s">
        <v>35</v>
      </c>
      <c r="L703" s="14">
        <v>22.5</v>
      </c>
      <c r="N703" s="25">
        <v>5.5E-2</v>
      </c>
      <c r="O703" s="24">
        <v>8.49</v>
      </c>
      <c r="S703" s="24">
        <v>3.984</v>
      </c>
      <c r="T703" s="24">
        <v>1E-3</v>
      </c>
      <c r="U703" s="24">
        <v>4.0000000000000001E-3</v>
      </c>
      <c r="V703" s="24">
        <v>1.0189999999999999</v>
      </c>
      <c r="Z703" s="24">
        <v>7.9930000000000003</v>
      </c>
    </row>
    <row r="704" spans="1:26" ht="16.5" hidden="1" customHeight="1" x14ac:dyDescent="0.25">
      <c r="A704" s="14" t="str">
        <f t="shared" si="30"/>
        <v>2020_1_21300003</v>
      </c>
      <c r="B704" s="18">
        <v>2020</v>
      </c>
      <c r="C704" s="14">
        <v>21300003</v>
      </c>
      <c r="D704" s="16">
        <v>43970</v>
      </c>
      <c r="E704" s="14">
        <v>1</v>
      </c>
      <c r="F704" s="14" t="s">
        <v>558</v>
      </c>
      <c r="G704" s="18" t="s">
        <v>561</v>
      </c>
      <c r="H704" s="14" t="s">
        <v>38</v>
      </c>
      <c r="I704" s="14" t="s">
        <v>39</v>
      </c>
      <c r="J704" s="14" t="str">
        <f t="shared" si="31"/>
        <v>Natural</v>
      </c>
      <c r="K704" s="14" t="s">
        <v>40</v>
      </c>
      <c r="L704" s="14">
        <v>138.9</v>
      </c>
      <c r="N704" s="25">
        <v>0.08</v>
      </c>
      <c r="O704" s="24">
        <v>8.6300000000000008</v>
      </c>
      <c r="S704" s="24">
        <v>6.258</v>
      </c>
      <c r="T704" s="24">
        <v>1E-3</v>
      </c>
      <c r="U704" s="24">
        <v>0.01</v>
      </c>
      <c r="V704" s="24">
        <v>0.57299999999999995</v>
      </c>
      <c r="Z704" s="24">
        <v>23.157</v>
      </c>
    </row>
    <row r="705" spans="1:26" ht="16.5" hidden="1" customHeight="1" x14ac:dyDescent="0.25">
      <c r="A705" s="14" t="str">
        <f t="shared" si="30"/>
        <v>2020_1_21860001</v>
      </c>
      <c r="B705" s="18">
        <v>2020</v>
      </c>
      <c r="C705" s="14">
        <v>21860001</v>
      </c>
      <c r="D705" s="16">
        <v>43970</v>
      </c>
      <c r="E705" s="14">
        <v>1</v>
      </c>
      <c r="F705" s="14" t="s">
        <v>364</v>
      </c>
      <c r="G705" s="18" t="str">
        <f t="shared" si="32"/>
        <v>Union Grove</v>
      </c>
      <c r="H705" s="14" t="s">
        <v>33</v>
      </c>
      <c r="I705" s="14" t="s">
        <v>34</v>
      </c>
      <c r="J705" s="14" t="str">
        <f t="shared" si="31"/>
        <v>Impoundment</v>
      </c>
      <c r="K705" s="14" t="s">
        <v>35</v>
      </c>
      <c r="L705" s="14">
        <v>20</v>
      </c>
      <c r="N705" s="25">
        <v>0</v>
      </c>
      <c r="O705" s="24">
        <v>8.56</v>
      </c>
      <c r="S705" s="24">
        <v>5.1849999999999996</v>
      </c>
      <c r="T705" s="24">
        <v>1E-3</v>
      </c>
      <c r="U705" s="24">
        <v>5.0999999999999997E-2</v>
      </c>
      <c r="V705" s="24">
        <v>1.0349999999999999</v>
      </c>
      <c r="Z705" s="24">
        <v>13.234999999999999</v>
      </c>
    </row>
    <row r="706" spans="1:26" ht="16.5" hidden="1" customHeight="1" x14ac:dyDescent="0.25">
      <c r="A706" s="14" t="str">
        <f t="shared" si="30"/>
        <v>2020_1_21690001</v>
      </c>
      <c r="B706" s="18">
        <v>2020</v>
      </c>
      <c r="C706" s="14">
        <v>21690001</v>
      </c>
      <c r="D706" s="16">
        <v>43970</v>
      </c>
      <c r="E706" s="14">
        <v>1</v>
      </c>
      <c r="F706" s="14" t="s">
        <v>209</v>
      </c>
      <c r="G706" s="18" t="str">
        <f t="shared" si="32"/>
        <v>Viking Lake</v>
      </c>
      <c r="H706" s="14" t="s">
        <v>33</v>
      </c>
      <c r="I706" s="14" t="s">
        <v>34</v>
      </c>
      <c r="J706" s="14" t="str">
        <f t="shared" si="31"/>
        <v>Impoundment</v>
      </c>
      <c r="K706" s="14" t="s">
        <v>35</v>
      </c>
      <c r="L706" s="14">
        <v>42.3</v>
      </c>
      <c r="N706" s="25">
        <v>0.14199999999999999</v>
      </c>
      <c r="O706" s="24">
        <v>8.59</v>
      </c>
      <c r="S706" s="24">
        <v>5.9790000000000001</v>
      </c>
      <c r="T706" s="24">
        <v>0</v>
      </c>
      <c r="U706" s="24">
        <v>3.9E-2</v>
      </c>
      <c r="V706" s="24">
        <v>0.876</v>
      </c>
      <c r="Z706" s="24">
        <v>9.0289999999999999</v>
      </c>
    </row>
    <row r="707" spans="1:26" ht="16.5" hidden="1" customHeight="1" x14ac:dyDescent="0.25">
      <c r="A707" s="14" t="str">
        <f t="shared" ref="A707:A770" si="33">B707&amp;"_"&amp;E707&amp;"_"&amp;C707</f>
        <v>2020_2_21280001</v>
      </c>
      <c r="B707" s="18">
        <v>2020</v>
      </c>
      <c r="C707" s="14">
        <v>21280001</v>
      </c>
      <c r="D707" s="16">
        <v>43977</v>
      </c>
      <c r="E707" s="14">
        <v>2</v>
      </c>
      <c r="F707" s="14" t="s">
        <v>546</v>
      </c>
      <c r="G707" s="18" t="str">
        <f t="shared" ref="G707:G768" si="34">F707</f>
        <v>Backbone Beach</v>
      </c>
      <c r="H707" s="14" t="s">
        <v>33</v>
      </c>
      <c r="I707" s="14" t="s">
        <v>34</v>
      </c>
      <c r="J707" s="14" t="str">
        <f t="shared" ref="J707:J770" si="35">I707</f>
        <v>Impoundment</v>
      </c>
      <c r="K707" s="14" t="s">
        <v>35</v>
      </c>
      <c r="L707" s="14">
        <v>9</v>
      </c>
      <c r="N707" s="25">
        <v>7.1999999999999995E-2</v>
      </c>
      <c r="O707" s="24">
        <v>8.66</v>
      </c>
      <c r="S707" s="24">
        <v>2.4630000000000001</v>
      </c>
      <c r="T707" s="24">
        <v>8.0000000000000002E-3</v>
      </c>
      <c r="U707" s="24">
        <v>5.1999999999999998E-2</v>
      </c>
      <c r="V707" s="24">
        <v>0.42699999999999999</v>
      </c>
      <c r="Z707" s="24">
        <v>15.675000000000001</v>
      </c>
    </row>
    <row r="708" spans="1:26" ht="16.5" hidden="1" customHeight="1" x14ac:dyDescent="0.25">
      <c r="A708" s="14" t="str">
        <f t="shared" si="33"/>
        <v>2020_2_21350001</v>
      </c>
      <c r="B708" s="18">
        <v>2020</v>
      </c>
      <c r="C708" s="14">
        <v>21350001</v>
      </c>
      <c r="D708" s="16">
        <v>43977</v>
      </c>
      <c r="E708" s="14">
        <v>2</v>
      </c>
      <c r="F708" s="18" t="s">
        <v>32</v>
      </c>
      <c r="G708" s="18" t="str">
        <f t="shared" si="34"/>
        <v>Beeds Lake</v>
      </c>
      <c r="H708" s="14" t="s">
        <v>33</v>
      </c>
      <c r="I708" s="14" t="s">
        <v>34</v>
      </c>
      <c r="J708" s="14" t="str">
        <f t="shared" si="35"/>
        <v>Impoundment</v>
      </c>
      <c r="K708" s="14" t="s">
        <v>35</v>
      </c>
      <c r="L708" s="14">
        <v>24.6</v>
      </c>
      <c r="N708" s="25">
        <v>0.16500000000000001</v>
      </c>
      <c r="O708" s="24">
        <v>8.11</v>
      </c>
      <c r="S708" s="24">
        <v>5.867</v>
      </c>
      <c r="T708" s="24">
        <v>0.223</v>
      </c>
      <c r="U708" s="24">
        <v>0.41499999999999998</v>
      </c>
      <c r="V708" s="24">
        <v>1.0249999999999999</v>
      </c>
      <c r="Z708" s="24">
        <v>15.848000000000001</v>
      </c>
    </row>
    <row r="709" spans="1:26" ht="16.5" hidden="1" customHeight="1" x14ac:dyDescent="0.25">
      <c r="A709" s="14" t="str">
        <f t="shared" si="33"/>
        <v>2020_2_21770001</v>
      </c>
      <c r="B709" s="18">
        <v>2020</v>
      </c>
      <c r="C709" s="14">
        <v>21770001</v>
      </c>
      <c r="D709" s="16">
        <v>43977</v>
      </c>
      <c r="E709" s="14">
        <v>2</v>
      </c>
      <c r="F709" s="18" t="s">
        <v>196</v>
      </c>
      <c r="G709" s="18" t="str">
        <f t="shared" si="34"/>
        <v>Big Creek</v>
      </c>
      <c r="H709" s="14" t="s">
        <v>33</v>
      </c>
      <c r="I709" s="14" t="s">
        <v>34</v>
      </c>
      <c r="J709" s="14" t="str">
        <f t="shared" si="35"/>
        <v>Impoundment</v>
      </c>
      <c r="K709" s="14" t="s">
        <v>40</v>
      </c>
      <c r="L709" s="14">
        <v>19.399999999999999</v>
      </c>
      <c r="N709" s="25">
        <v>4.4999999999999998E-2</v>
      </c>
      <c r="O709" s="24">
        <v>8.27</v>
      </c>
      <c r="S709" s="24">
        <v>3.5950000000000002</v>
      </c>
      <c r="T709" s="24">
        <v>2.1000000000000001E-2</v>
      </c>
      <c r="U709" s="24">
        <v>7.4999999999999997E-2</v>
      </c>
      <c r="V709" s="24">
        <v>1.069</v>
      </c>
      <c r="Z709" s="24">
        <v>22.245000000000001</v>
      </c>
    </row>
    <row r="710" spans="1:26" ht="16.5" hidden="1" customHeight="1" x14ac:dyDescent="0.25">
      <c r="A710" s="14" t="str">
        <f t="shared" si="33"/>
        <v>2020_2_21810002</v>
      </c>
      <c r="B710" s="18">
        <v>2020</v>
      </c>
      <c r="C710" s="14">
        <v>21810002</v>
      </c>
      <c r="D710" s="16">
        <v>43977</v>
      </c>
      <c r="E710" s="14">
        <v>2</v>
      </c>
      <c r="F710" s="18" t="s">
        <v>37</v>
      </c>
      <c r="G710" s="18" t="s">
        <v>37</v>
      </c>
      <c r="H710" s="14" t="s">
        <v>38</v>
      </c>
      <c r="I710" s="14" t="s">
        <v>39</v>
      </c>
      <c r="J710" s="14" t="str">
        <f t="shared" si="35"/>
        <v>Natural</v>
      </c>
      <c r="K710" s="14" t="s">
        <v>40</v>
      </c>
      <c r="L710" s="14">
        <v>15.1</v>
      </c>
      <c r="N710" s="25">
        <v>8.5000000000000006E-2</v>
      </c>
      <c r="O710" s="24">
        <v>8.15</v>
      </c>
      <c r="S710" s="24">
        <v>20.92</v>
      </c>
      <c r="T710" s="24">
        <v>1E-3</v>
      </c>
      <c r="U710" s="24">
        <v>6.7000000000000004E-2</v>
      </c>
      <c r="V710" s="24">
        <v>1.2809999999999999</v>
      </c>
      <c r="Z710" s="24">
        <v>20.824999999999999</v>
      </c>
    </row>
    <row r="711" spans="1:26" ht="16.5" hidden="1" customHeight="1" x14ac:dyDescent="0.25">
      <c r="A711" s="14" t="str">
        <f t="shared" si="33"/>
        <v>2020_2_21940001</v>
      </c>
      <c r="B711" s="18">
        <v>2020</v>
      </c>
      <c r="C711" s="14">
        <v>21940001</v>
      </c>
      <c r="D711" s="16">
        <v>43977</v>
      </c>
      <c r="E711" s="14">
        <v>2</v>
      </c>
      <c r="F711" s="18" t="s">
        <v>42</v>
      </c>
      <c r="G711" s="18" t="str">
        <f t="shared" si="34"/>
        <v>Brushy Creek</v>
      </c>
      <c r="H711" s="14" t="s">
        <v>33</v>
      </c>
      <c r="I711" s="14" t="s">
        <v>34</v>
      </c>
      <c r="J711" s="14" t="str">
        <f t="shared" si="35"/>
        <v>Impoundment</v>
      </c>
      <c r="K711" s="14" t="s">
        <v>40</v>
      </c>
      <c r="L711" s="14">
        <v>77.5</v>
      </c>
      <c r="N711" s="25">
        <v>0.21299999999999999</v>
      </c>
      <c r="O711" s="24">
        <v>8.34</v>
      </c>
      <c r="S711" s="24">
        <v>3.9249999999999998</v>
      </c>
      <c r="T711" s="24">
        <v>2E-3</v>
      </c>
      <c r="U711" s="24">
        <v>4.1000000000000002E-2</v>
      </c>
      <c r="V711" s="24">
        <v>0.59199999999999997</v>
      </c>
      <c r="Z711" s="24">
        <v>15.071999999999999</v>
      </c>
    </row>
    <row r="712" spans="1:26" ht="16.5" hidden="1" customHeight="1" x14ac:dyDescent="0.25">
      <c r="A712" s="14" t="str">
        <f t="shared" si="33"/>
        <v>2020_2_21170001</v>
      </c>
      <c r="B712" s="18">
        <v>2020</v>
      </c>
      <c r="C712" s="14">
        <v>21170001</v>
      </c>
      <c r="D712" s="16">
        <v>43977</v>
      </c>
      <c r="E712" s="14">
        <v>2</v>
      </c>
      <c r="F712" s="18" t="s">
        <v>44</v>
      </c>
      <c r="G712" s="18" t="s">
        <v>44</v>
      </c>
      <c r="H712" s="14" t="s">
        <v>38</v>
      </c>
      <c r="I712" s="14" t="s">
        <v>39</v>
      </c>
      <c r="J712" s="14" t="str">
        <f t="shared" si="35"/>
        <v>Natural</v>
      </c>
      <c r="K712" s="14" t="s">
        <v>40</v>
      </c>
      <c r="L712" s="14">
        <v>9.6</v>
      </c>
      <c r="N712" s="25">
        <v>0.82699999999999996</v>
      </c>
      <c r="O712" s="24">
        <v>8.4600000000000009</v>
      </c>
      <c r="S712" s="24">
        <v>7.3940000000000001</v>
      </c>
      <c r="T712" s="24">
        <v>1E-3</v>
      </c>
      <c r="U712" s="24">
        <v>9.7000000000000003E-2</v>
      </c>
      <c r="V712" s="24">
        <v>0.88700000000000001</v>
      </c>
      <c r="Z712" s="24">
        <v>12.757</v>
      </c>
    </row>
    <row r="713" spans="1:26" ht="16.5" hidden="1" customHeight="1" x14ac:dyDescent="0.25">
      <c r="A713" s="14" t="str">
        <f t="shared" si="33"/>
        <v>2020_2_21300005</v>
      </c>
      <c r="B713" s="18">
        <v>2020</v>
      </c>
      <c r="C713" s="14">
        <v>21300005</v>
      </c>
      <c r="D713" s="16">
        <v>43977</v>
      </c>
      <c r="E713" s="14">
        <v>2</v>
      </c>
      <c r="F713" s="14" t="s">
        <v>548</v>
      </c>
      <c r="G713" s="18" t="str">
        <f t="shared" si="34"/>
        <v>Crandall’s Beach</v>
      </c>
      <c r="H713" s="14" t="s">
        <v>38</v>
      </c>
      <c r="I713" s="14" t="s">
        <v>39</v>
      </c>
      <c r="J713" s="14" t="str">
        <f t="shared" si="35"/>
        <v>Natural</v>
      </c>
      <c r="K713" s="14" t="s">
        <v>40</v>
      </c>
      <c r="L713" s="14">
        <v>22.5</v>
      </c>
      <c r="N713" s="25">
        <v>0.245</v>
      </c>
      <c r="O713" s="24">
        <v>8.4499999999999993</v>
      </c>
      <c r="S713" s="24">
        <v>6.2160000000000002</v>
      </c>
      <c r="T713" s="24">
        <v>1E-3</v>
      </c>
      <c r="U713" s="24">
        <v>2.9000000000000001E-2</v>
      </c>
      <c r="V713" s="24">
        <v>0.56899999999999995</v>
      </c>
      <c r="Z713" s="24">
        <v>13.32</v>
      </c>
    </row>
    <row r="714" spans="1:26" ht="16.5" hidden="1" customHeight="1" x14ac:dyDescent="0.25">
      <c r="A714" s="14" t="str">
        <f t="shared" si="33"/>
        <v>2020_2_21810001</v>
      </c>
      <c r="B714" s="18">
        <v>2020</v>
      </c>
      <c r="C714" s="14">
        <v>21810001</v>
      </c>
      <c r="D714" s="16">
        <v>43977</v>
      </c>
      <c r="E714" s="14">
        <v>2</v>
      </c>
      <c r="F714" s="14" t="s">
        <v>539</v>
      </c>
      <c r="G714" s="18" t="s">
        <v>37</v>
      </c>
      <c r="H714" s="14" t="s">
        <v>38</v>
      </c>
      <c r="I714" s="14" t="s">
        <v>39</v>
      </c>
      <c r="J714" s="14" t="str">
        <f t="shared" si="35"/>
        <v>Natural</v>
      </c>
      <c r="K714" s="14" t="s">
        <v>40</v>
      </c>
      <c r="L714" s="14">
        <v>15.1</v>
      </c>
      <c r="N714" s="25">
        <v>0.12</v>
      </c>
      <c r="O714" s="24">
        <v>8.4700000000000006</v>
      </c>
      <c r="S714" s="24">
        <v>2.161</v>
      </c>
      <c r="T714" s="24">
        <v>3.0000000000000001E-3</v>
      </c>
      <c r="U714" s="24">
        <v>0.122</v>
      </c>
      <c r="V714" s="24">
        <v>1.571</v>
      </c>
      <c r="Z714" s="24">
        <v>21.890999999999998</v>
      </c>
    </row>
    <row r="715" spans="1:26" ht="16.5" hidden="1" customHeight="1" x14ac:dyDescent="0.25">
      <c r="A715" s="14" t="str">
        <f t="shared" si="33"/>
        <v>2020_2_21300004</v>
      </c>
      <c r="B715" s="18">
        <v>2020</v>
      </c>
      <c r="C715" s="14">
        <v>21300004</v>
      </c>
      <c r="D715" s="16">
        <v>43977</v>
      </c>
      <c r="E715" s="14">
        <v>2</v>
      </c>
      <c r="F715" s="18" t="s">
        <v>549</v>
      </c>
      <c r="G715" s="18" t="s">
        <v>561</v>
      </c>
      <c r="H715" s="14" t="s">
        <v>38</v>
      </c>
      <c r="I715" s="14" t="s">
        <v>39</v>
      </c>
      <c r="J715" s="14" t="str">
        <f t="shared" si="35"/>
        <v>Natural</v>
      </c>
      <c r="K715" s="14" t="s">
        <v>40</v>
      </c>
      <c r="L715" s="14">
        <v>138.9</v>
      </c>
      <c r="N715" s="25">
        <v>0.01</v>
      </c>
      <c r="O715" s="24">
        <v>8.39</v>
      </c>
      <c r="S715" s="24">
        <v>5.742</v>
      </c>
      <c r="T715" s="24">
        <v>0.01</v>
      </c>
      <c r="U715" s="24">
        <v>4.9000000000000002E-2</v>
      </c>
      <c r="V715" s="24">
        <v>0.54700000000000004</v>
      </c>
      <c r="Z715" s="24">
        <v>23.132999999999999</v>
      </c>
    </row>
    <row r="716" spans="1:26" ht="16.5" hidden="1" customHeight="1" x14ac:dyDescent="0.25">
      <c r="A716" s="14" t="str">
        <f t="shared" si="33"/>
        <v>2020_2_21070001</v>
      </c>
      <c r="B716" s="18">
        <v>2020</v>
      </c>
      <c r="C716" s="14">
        <v>21070001</v>
      </c>
      <c r="D716" s="16">
        <v>43977</v>
      </c>
      <c r="E716" s="14">
        <v>2</v>
      </c>
      <c r="F716" s="18" t="s">
        <v>550</v>
      </c>
      <c r="G716" s="18" t="str">
        <f t="shared" si="34"/>
        <v>George Wyth</v>
      </c>
      <c r="H716" s="14" t="s">
        <v>395</v>
      </c>
      <c r="I716" s="14" t="s">
        <v>34</v>
      </c>
      <c r="J716" s="14" t="str">
        <f t="shared" si="35"/>
        <v>Impoundment</v>
      </c>
      <c r="K716" s="14" t="s">
        <v>35</v>
      </c>
      <c r="L716" s="14">
        <v>18.7</v>
      </c>
      <c r="N716" s="25"/>
      <c r="S716" s="24">
        <v>5.3330000000000002</v>
      </c>
      <c r="T716" s="24">
        <v>0</v>
      </c>
      <c r="U716" s="24">
        <v>4.2999999999999997E-2</v>
      </c>
      <c r="V716" s="24">
        <v>0.59799999999999998</v>
      </c>
      <c r="Z716" s="24">
        <v>46.042000000000002</v>
      </c>
    </row>
    <row r="717" spans="1:26" ht="16.5" hidden="1" customHeight="1" x14ac:dyDescent="0.25">
      <c r="A717" s="14" t="str">
        <f t="shared" si="33"/>
        <v>2020_2_21880001</v>
      </c>
      <c r="B717" s="18">
        <v>2020</v>
      </c>
      <c r="C717" s="14">
        <v>21880001</v>
      </c>
      <c r="D717" s="16">
        <v>43977</v>
      </c>
      <c r="E717" s="14">
        <v>2</v>
      </c>
      <c r="F717" s="18" t="s">
        <v>201</v>
      </c>
      <c r="G717" s="18" t="str">
        <f t="shared" si="34"/>
        <v>Green Valley</v>
      </c>
      <c r="H717" s="14" t="s">
        <v>33</v>
      </c>
      <c r="I717" s="14" t="s">
        <v>34</v>
      </c>
      <c r="J717" s="14" t="str">
        <f t="shared" si="35"/>
        <v>Impoundment</v>
      </c>
      <c r="K717" s="14" t="s">
        <v>35</v>
      </c>
      <c r="L717" s="14">
        <v>26.5</v>
      </c>
      <c r="N717" s="25">
        <v>4.0599999999999996</v>
      </c>
      <c r="O717" s="23">
        <v>8.6999999999999993</v>
      </c>
      <c r="S717" s="24">
        <v>6.9329999999999998</v>
      </c>
      <c r="T717" s="24">
        <v>1E-3</v>
      </c>
      <c r="U717" s="24">
        <v>9.8000000000000004E-2</v>
      </c>
      <c r="V717" s="24">
        <v>1.1100000000000001</v>
      </c>
      <c r="Z717" s="24">
        <v>7.7110000000000003</v>
      </c>
    </row>
    <row r="718" spans="1:26" ht="16.5" hidden="1" customHeight="1" x14ac:dyDescent="0.25">
      <c r="A718" s="14" t="str">
        <f t="shared" si="33"/>
        <v>2020_2_21300001</v>
      </c>
      <c r="B718" s="18">
        <v>2020</v>
      </c>
      <c r="C718" s="14">
        <v>21300001</v>
      </c>
      <c r="D718" s="16">
        <v>43977</v>
      </c>
      <c r="E718" s="14">
        <v>2</v>
      </c>
      <c r="F718" s="18" t="s">
        <v>551</v>
      </c>
      <c r="G718" s="18" t="s">
        <v>561</v>
      </c>
      <c r="H718" s="14" t="s">
        <v>38</v>
      </c>
      <c r="I718" s="14" t="s">
        <v>39</v>
      </c>
      <c r="J718" s="14" t="str">
        <f t="shared" si="35"/>
        <v>Natural</v>
      </c>
      <c r="K718" s="14" t="s">
        <v>40</v>
      </c>
      <c r="L718" s="14">
        <v>138.9</v>
      </c>
      <c r="N718" s="25">
        <v>0.18</v>
      </c>
      <c r="O718" s="24">
        <v>8.0299999999999994</v>
      </c>
      <c r="S718" s="24">
        <v>8.3979999999999997</v>
      </c>
      <c r="T718" s="24">
        <v>0.17399999999999999</v>
      </c>
      <c r="U718" s="24">
        <v>0.23699999999999999</v>
      </c>
      <c r="V718" s="24">
        <v>0.79600000000000004</v>
      </c>
      <c r="Z718" s="24">
        <v>19.806999999999999</v>
      </c>
    </row>
    <row r="719" spans="1:26" ht="16.5" hidden="1" customHeight="1" x14ac:dyDescent="0.25">
      <c r="A719" s="14" t="str">
        <f t="shared" si="33"/>
        <v>2020_2_21040001</v>
      </c>
      <c r="B719" s="18">
        <v>2020</v>
      </c>
      <c r="C719" s="14">
        <v>21040001</v>
      </c>
      <c r="D719" s="16">
        <v>43977</v>
      </c>
      <c r="E719" s="14">
        <v>2</v>
      </c>
      <c r="F719" s="18" t="s">
        <v>439</v>
      </c>
      <c r="G719" s="18" t="str">
        <f t="shared" si="34"/>
        <v>Honey Creek Resort</v>
      </c>
      <c r="H719" s="14" t="s">
        <v>374</v>
      </c>
      <c r="I719" s="14" t="s">
        <v>34</v>
      </c>
      <c r="J719" s="14" t="str">
        <f t="shared" si="35"/>
        <v>Impoundment</v>
      </c>
      <c r="K719" s="14" t="s">
        <v>35</v>
      </c>
      <c r="L719" s="14">
        <v>48</v>
      </c>
      <c r="N719" s="25">
        <v>0.71</v>
      </c>
      <c r="O719" s="24">
        <v>8.0299999999999994</v>
      </c>
      <c r="S719" s="24">
        <v>6.1189999999999998</v>
      </c>
      <c r="T719" s="24">
        <v>1.7999999999999999E-2</v>
      </c>
      <c r="U719" s="24">
        <v>0.111</v>
      </c>
      <c r="V719" s="24">
        <v>0.89700000000000002</v>
      </c>
      <c r="Z719" s="24">
        <v>9.0760000000000005</v>
      </c>
    </row>
    <row r="720" spans="1:26" ht="16.5" hidden="1" customHeight="1" x14ac:dyDescent="0.25">
      <c r="A720" s="14" t="str">
        <f t="shared" si="33"/>
        <v>2020_2_21890001</v>
      </c>
      <c r="B720" s="18">
        <v>2020</v>
      </c>
      <c r="C720" s="14">
        <v>21890001</v>
      </c>
      <c r="D720" s="16">
        <v>43977</v>
      </c>
      <c r="E720" s="14">
        <v>2</v>
      </c>
      <c r="F720" s="14" t="s">
        <v>441</v>
      </c>
      <c r="G720" s="18" t="str">
        <f t="shared" si="34"/>
        <v>Lacey-Keosauqua</v>
      </c>
      <c r="H720" s="14" t="s">
        <v>33</v>
      </c>
      <c r="I720" s="14" t="s">
        <v>34</v>
      </c>
      <c r="J720" s="14" t="str">
        <f t="shared" si="35"/>
        <v>Impoundment</v>
      </c>
      <c r="K720" s="14" t="s">
        <v>35</v>
      </c>
      <c r="L720" s="14">
        <v>25.5</v>
      </c>
      <c r="N720" s="25"/>
      <c r="O720" s="24">
        <v>8.27</v>
      </c>
      <c r="S720" s="24">
        <v>17.41</v>
      </c>
      <c r="T720" s="24">
        <v>0</v>
      </c>
      <c r="U720" s="24">
        <v>5.3999999999999999E-2</v>
      </c>
      <c r="V720" s="24">
        <v>0.65100000000000002</v>
      </c>
      <c r="Z720" s="24">
        <v>2.6219999999999999</v>
      </c>
    </row>
    <row r="721" spans="1:26" ht="16.5" hidden="1" customHeight="1" x14ac:dyDescent="0.25">
      <c r="A721" s="14" t="str">
        <f t="shared" si="33"/>
        <v>2020_2_21910001</v>
      </c>
      <c r="B721" s="18">
        <v>2020</v>
      </c>
      <c r="C721" s="14">
        <v>21910001</v>
      </c>
      <c r="D721" s="16">
        <v>43977</v>
      </c>
      <c r="E721" s="14">
        <v>2</v>
      </c>
      <c r="F721" s="14" t="s">
        <v>552</v>
      </c>
      <c r="G721" s="18" t="str">
        <f t="shared" si="34"/>
        <v>Lake Ahquabi</v>
      </c>
      <c r="H721" s="14" t="s">
        <v>33</v>
      </c>
      <c r="I721" s="14" t="s">
        <v>34</v>
      </c>
      <c r="J721" s="14" t="str">
        <f t="shared" si="35"/>
        <v>Impoundment</v>
      </c>
      <c r="K721" s="14" t="s">
        <v>35</v>
      </c>
      <c r="L721" s="14">
        <v>21.2</v>
      </c>
      <c r="N721" s="25">
        <v>3.2000000000000001E-2</v>
      </c>
      <c r="O721" s="24">
        <v>8.27</v>
      </c>
      <c r="S721" s="24">
        <v>6.5449999999999999</v>
      </c>
      <c r="T721" s="24">
        <v>2E-3</v>
      </c>
      <c r="U721" s="24">
        <v>0.1</v>
      </c>
      <c r="V721" s="24">
        <v>0.80300000000000005</v>
      </c>
      <c r="Z721" s="24">
        <v>12.054</v>
      </c>
    </row>
    <row r="722" spans="1:26" ht="16.5" hidden="1" customHeight="1" x14ac:dyDescent="0.25">
      <c r="A722" s="14" t="str">
        <f t="shared" si="33"/>
        <v>2020_2_21150001</v>
      </c>
      <c r="B722" s="18">
        <v>2020</v>
      </c>
      <c r="C722" s="14">
        <v>21150001</v>
      </c>
      <c r="D722" s="16">
        <v>43977</v>
      </c>
      <c r="E722" s="14">
        <v>2</v>
      </c>
      <c r="F722" s="14" t="s">
        <v>203</v>
      </c>
      <c r="G722" s="18" t="str">
        <f t="shared" si="34"/>
        <v>Lake Anita</v>
      </c>
      <c r="H722" s="14" t="s">
        <v>33</v>
      </c>
      <c r="I722" s="14" t="s">
        <v>34</v>
      </c>
      <c r="J722" s="14" t="str">
        <f t="shared" si="35"/>
        <v>Impoundment</v>
      </c>
      <c r="K722" s="14" t="s">
        <v>35</v>
      </c>
      <c r="L722" s="14">
        <v>33.200000000000003</v>
      </c>
      <c r="N722" s="25">
        <v>0.67300000000000004</v>
      </c>
      <c r="O722" s="24">
        <v>8.5299999999999994</v>
      </c>
      <c r="S722" s="24">
        <v>5.3410000000000002</v>
      </c>
      <c r="T722" s="24">
        <v>1E-3</v>
      </c>
      <c r="U722" s="24">
        <v>6.4000000000000001E-2</v>
      </c>
      <c r="V722" s="24">
        <v>0.68700000000000006</v>
      </c>
      <c r="Z722" s="24">
        <v>8.7370000000000001</v>
      </c>
    </row>
    <row r="723" spans="1:26" ht="16.5" hidden="1" customHeight="1" x14ac:dyDescent="0.25">
      <c r="A723" s="14" t="str">
        <f t="shared" si="33"/>
        <v>2020_2_21920001</v>
      </c>
      <c r="B723" s="18">
        <v>2020</v>
      </c>
      <c r="C723" s="14">
        <v>21920001</v>
      </c>
      <c r="D723" s="16">
        <v>43977</v>
      </c>
      <c r="E723" s="14">
        <v>2</v>
      </c>
      <c r="F723" s="14" t="s">
        <v>360</v>
      </c>
      <c r="G723" s="18" t="str">
        <f t="shared" si="34"/>
        <v>Lake Darling</v>
      </c>
      <c r="H723" s="14" t="s">
        <v>33</v>
      </c>
      <c r="I723" s="14" t="s">
        <v>34</v>
      </c>
      <c r="J723" s="14" t="str">
        <f t="shared" si="35"/>
        <v>Impoundment</v>
      </c>
      <c r="K723" s="14" t="s">
        <v>35</v>
      </c>
      <c r="L723" s="14">
        <v>21.6</v>
      </c>
      <c r="N723" s="25">
        <v>0.13300000000000001</v>
      </c>
      <c r="O723" s="24">
        <v>7.78</v>
      </c>
      <c r="S723" s="24">
        <v>7.2839999999999998</v>
      </c>
      <c r="T723" s="24">
        <v>8.8999999999999996E-2</v>
      </c>
      <c r="U723" s="24">
        <v>0.17100000000000001</v>
      </c>
      <c r="V723" s="24">
        <v>1.373</v>
      </c>
      <c r="Z723" s="24">
        <v>17.628</v>
      </c>
    </row>
    <row r="724" spans="1:26" ht="16.5" hidden="1" customHeight="1" x14ac:dyDescent="0.25">
      <c r="A724" s="14" t="str">
        <f t="shared" si="33"/>
        <v>2020_2_21620001</v>
      </c>
      <c r="B724" s="18">
        <v>2020</v>
      </c>
      <c r="C724" s="14">
        <v>21620001</v>
      </c>
      <c r="D724" s="16">
        <v>43977</v>
      </c>
      <c r="E724" s="14">
        <v>2</v>
      </c>
      <c r="F724" s="14" t="s">
        <v>356</v>
      </c>
      <c r="G724" s="18" t="str">
        <f t="shared" si="34"/>
        <v>Lake Keomah</v>
      </c>
      <c r="H724" s="14" t="s">
        <v>33</v>
      </c>
      <c r="I724" s="14" t="s">
        <v>34</v>
      </c>
      <c r="J724" s="14" t="str">
        <f t="shared" si="35"/>
        <v>Impoundment</v>
      </c>
      <c r="K724" s="14" t="s">
        <v>357</v>
      </c>
      <c r="L724" s="14">
        <v>18.3</v>
      </c>
      <c r="N724" s="25">
        <v>0.625</v>
      </c>
      <c r="O724" s="24">
        <v>8.89</v>
      </c>
      <c r="S724" s="24">
        <v>6.8</v>
      </c>
      <c r="T724" s="24">
        <v>2E-3</v>
      </c>
      <c r="U724" s="24">
        <v>5.8000000000000003E-2</v>
      </c>
      <c r="V724" s="24">
        <v>1.095</v>
      </c>
      <c r="Z724" s="24">
        <v>15.263999999999999</v>
      </c>
    </row>
    <row r="725" spans="1:26" ht="16.5" hidden="1" customHeight="1" x14ac:dyDescent="0.25">
      <c r="A725" s="14" t="str">
        <f t="shared" si="33"/>
        <v>2020_2_21520001</v>
      </c>
      <c r="B725" s="18">
        <v>2020</v>
      </c>
      <c r="C725" s="14">
        <v>21520001</v>
      </c>
      <c r="D725" s="16">
        <v>43977</v>
      </c>
      <c r="E725" s="14">
        <v>2</v>
      </c>
      <c r="F725" s="14" t="s">
        <v>367</v>
      </c>
      <c r="G725" s="18" t="str">
        <f t="shared" si="34"/>
        <v>Lake Macbride</v>
      </c>
      <c r="H725" s="14" t="s">
        <v>374</v>
      </c>
      <c r="I725" s="14" t="s">
        <v>34</v>
      </c>
      <c r="J725" s="14" t="str">
        <f t="shared" si="35"/>
        <v>Impoundment</v>
      </c>
      <c r="K725" s="14" t="s">
        <v>35</v>
      </c>
      <c r="L725" s="14">
        <v>45</v>
      </c>
      <c r="N725" s="25">
        <v>8.5000000000000006E-2</v>
      </c>
      <c r="O725" s="24">
        <v>8.52</v>
      </c>
      <c r="S725" s="24">
        <v>4.0330000000000004</v>
      </c>
      <c r="T725" s="24">
        <v>0</v>
      </c>
      <c r="U725" s="24">
        <v>9.2999999999999999E-2</v>
      </c>
      <c r="V725" s="24">
        <v>0.80900000000000005</v>
      </c>
      <c r="Z725" s="24">
        <v>28.082999999999998</v>
      </c>
    </row>
    <row r="726" spans="1:26" ht="16.5" hidden="1" customHeight="1" x14ac:dyDescent="0.25">
      <c r="A726" s="14" t="str">
        <f t="shared" si="33"/>
        <v>2020_2_21780001</v>
      </c>
      <c r="B726" s="18">
        <v>2020</v>
      </c>
      <c r="C726" s="14">
        <v>21780001</v>
      </c>
      <c r="D726" s="16">
        <v>43977</v>
      </c>
      <c r="E726" s="14">
        <v>2</v>
      </c>
      <c r="F726" s="14" t="s">
        <v>394</v>
      </c>
      <c r="G726" s="18" t="str">
        <f t="shared" si="34"/>
        <v>Lake Manawa</v>
      </c>
      <c r="H726" s="14" t="s">
        <v>395</v>
      </c>
      <c r="I726" s="14" t="s">
        <v>39</v>
      </c>
      <c r="J726" s="14" t="str">
        <f t="shared" si="35"/>
        <v>Natural</v>
      </c>
      <c r="K726" s="14" t="s">
        <v>396</v>
      </c>
      <c r="L726" s="14">
        <v>22.5</v>
      </c>
      <c r="N726" s="25">
        <v>0.26200000000000001</v>
      </c>
      <c r="O726" s="24">
        <v>8.39</v>
      </c>
      <c r="S726" s="24">
        <v>5.7519999999999998</v>
      </c>
      <c r="T726" s="24">
        <v>0</v>
      </c>
      <c r="U726" s="24">
        <v>6.5000000000000002E-2</v>
      </c>
      <c r="V726" s="24">
        <v>0.89800000000000002</v>
      </c>
      <c r="Z726" s="24">
        <v>29.573</v>
      </c>
    </row>
    <row r="727" spans="1:26" ht="16.5" hidden="1" customHeight="1" x14ac:dyDescent="0.25">
      <c r="A727" s="14" t="str">
        <f t="shared" si="33"/>
        <v>2020_2_21870001</v>
      </c>
      <c r="B727" s="18">
        <v>2020</v>
      </c>
      <c r="C727" s="14">
        <v>21870001</v>
      </c>
      <c r="D727" s="16">
        <v>43977</v>
      </c>
      <c r="E727" s="14">
        <v>2</v>
      </c>
      <c r="F727" s="14" t="s">
        <v>205</v>
      </c>
      <c r="G727" s="18" t="str">
        <f t="shared" si="34"/>
        <v>Lake of Three Fires</v>
      </c>
      <c r="H727" s="14" t="s">
        <v>33</v>
      </c>
      <c r="I727" s="14" t="s">
        <v>34</v>
      </c>
      <c r="J727" s="14" t="str">
        <f t="shared" si="35"/>
        <v>Impoundment</v>
      </c>
      <c r="K727" s="14" t="s">
        <v>35</v>
      </c>
      <c r="L727" s="14">
        <v>27.8</v>
      </c>
      <c r="N727" s="25">
        <v>17.07</v>
      </c>
      <c r="O727" s="24">
        <v>8.2100000000000009</v>
      </c>
      <c r="S727" s="24">
        <v>8.7899999999999991</v>
      </c>
      <c r="T727" s="24">
        <v>2.8000000000000001E-2</v>
      </c>
      <c r="U727" s="24">
        <v>0.17399999999999999</v>
      </c>
      <c r="V727" s="24">
        <v>1.51</v>
      </c>
      <c r="Z727" s="24">
        <v>6.6219999999999999</v>
      </c>
    </row>
    <row r="728" spans="1:26" ht="16.5" hidden="1" customHeight="1" x14ac:dyDescent="0.25">
      <c r="A728" s="14" t="str">
        <f t="shared" si="33"/>
        <v>2020_2_21260001</v>
      </c>
      <c r="B728" s="18">
        <v>2020</v>
      </c>
      <c r="C728" s="14">
        <v>21260001</v>
      </c>
      <c r="D728" s="16">
        <v>43977</v>
      </c>
      <c r="E728" s="14">
        <v>2</v>
      </c>
      <c r="F728" s="18" t="s">
        <v>421</v>
      </c>
      <c r="G728" s="18" t="str">
        <f t="shared" si="34"/>
        <v>Lake Wapello</v>
      </c>
      <c r="H728" s="14" t="s">
        <v>33</v>
      </c>
      <c r="I728" s="14" t="s">
        <v>34</v>
      </c>
      <c r="J728" s="14" t="str">
        <f t="shared" si="35"/>
        <v>Impoundment</v>
      </c>
      <c r="K728" s="14" t="s">
        <v>35</v>
      </c>
      <c r="L728" s="14">
        <v>35.1</v>
      </c>
      <c r="N728" s="25">
        <v>0.123</v>
      </c>
      <c r="O728" s="24">
        <v>8.9</v>
      </c>
      <c r="S728" s="24">
        <v>8.3070000000000004</v>
      </c>
      <c r="T728" s="24">
        <v>1E-3</v>
      </c>
      <c r="U728" s="24">
        <v>5.0999999999999997E-2</v>
      </c>
      <c r="V728" s="24">
        <v>0.999</v>
      </c>
      <c r="Z728" s="24">
        <v>4.04</v>
      </c>
    </row>
    <row r="729" spans="1:26" ht="16.5" hidden="1" customHeight="1" x14ac:dyDescent="0.25">
      <c r="A729" s="14" t="str">
        <f t="shared" si="33"/>
        <v>2020_2_21670001</v>
      </c>
      <c r="B729" s="18">
        <v>2020</v>
      </c>
      <c r="C729" s="14">
        <v>21670001</v>
      </c>
      <c r="D729" s="16">
        <v>43977</v>
      </c>
      <c r="E729" s="14">
        <v>2</v>
      </c>
      <c r="F729" s="14" t="s">
        <v>553</v>
      </c>
      <c r="G729" s="18" t="str">
        <f t="shared" si="34"/>
        <v>Lewis and Clark</v>
      </c>
      <c r="H729" s="14" t="s">
        <v>395</v>
      </c>
      <c r="I729" s="14" t="s">
        <v>554</v>
      </c>
      <c r="J729" s="14" t="s">
        <v>39</v>
      </c>
      <c r="K729" s="14" t="s">
        <v>357</v>
      </c>
      <c r="L729" s="14">
        <v>11.4</v>
      </c>
      <c r="N729" s="25">
        <v>0</v>
      </c>
      <c r="O729" s="24">
        <v>8.1999999999999993</v>
      </c>
      <c r="S729" s="24">
        <v>6.4210000000000003</v>
      </c>
      <c r="T729" s="24">
        <v>0</v>
      </c>
      <c r="U729" s="24">
        <v>0.09</v>
      </c>
      <c r="V729" s="24">
        <v>0.78100000000000003</v>
      </c>
      <c r="Z729" s="24">
        <v>12.207000000000001</v>
      </c>
    </row>
    <row r="730" spans="1:26" ht="16.5" hidden="1" customHeight="1" x14ac:dyDescent="0.25">
      <c r="A730" s="14" t="str">
        <f t="shared" si="33"/>
        <v>2020_2_21420001</v>
      </c>
      <c r="B730" s="18">
        <v>2020</v>
      </c>
      <c r="C730" s="14">
        <v>21420001</v>
      </c>
      <c r="D730" s="16">
        <v>43977</v>
      </c>
      <c r="E730" s="14">
        <v>2</v>
      </c>
      <c r="F730" s="14" t="s">
        <v>48</v>
      </c>
      <c r="G730" s="18" t="str">
        <f t="shared" si="34"/>
        <v>Lower Pine Lake</v>
      </c>
      <c r="H730" s="14" t="s">
        <v>33</v>
      </c>
      <c r="I730" s="14" t="s">
        <v>34</v>
      </c>
      <c r="J730" s="14" t="str">
        <f t="shared" si="35"/>
        <v>Impoundment</v>
      </c>
      <c r="K730" s="14" t="s">
        <v>35</v>
      </c>
      <c r="L730" s="14">
        <v>16</v>
      </c>
      <c r="N730" s="25">
        <v>9.5000000000000001E-2</v>
      </c>
      <c r="O730" s="24">
        <v>8.6300000000000008</v>
      </c>
      <c r="S730" s="24">
        <v>3.7509999999999999</v>
      </c>
      <c r="T730" s="24">
        <v>4.0000000000000001E-3</v>
      </c>
      <c r="U730" s="24">
        <v>0.06</v>
      </c>
      <c r="V730" s="24">
        <v>0.874</v>
      </c>
      <c r="Z730" s="24">
        <v>14.462999999999999</v>
      </c>
    </row>
    <row r="731" spans="1:26" ht="16.5" hidden="1" customHeight="1" x14ac:dyDescent="0.25">
      <c r="A731" s="14" t="str">
        <f t="shared" si="33"/>
        <v>2020_2_21170002</v>
      </c>
      <c r="B731" s="18">
        <v>2020</v>
      </c>
      <c r="C731" s="14">
        <v>21170002</v>
      </c>
      <c r="D731" s="16">
        <v>43977</v>
      </c>
      <c r="E731" s="14">
        <v>2</v>
      </c>
      <c r="F731" s="14" t="s">
        <v>50</v>
      </c>
      <c r="G731" s="18" t="s">
        <v>44</v>
      </c>
      <c r="H731" s="14" t="s">
        <v>38</v>
      </c>
      <c r="I731" s="14" t="s">
        <v>39</v>
      </c>
      <c r="J731" s="14" t="str">
        <f t="shared" si="35"/>
        <v>Natural</v>
      </c>
      <c r="K731" s="14" t="s">
        <v>40</v>
      </c>
      <c r="L731" s="14">
        <v>9.6</v>
      </c>
      <c r="N731" s="25">
        <v>1.2050000000000001</v>
      </c>
      <c r="O731" s="24">
        <v>8.11</v>
      </c>
      <c r="S731" s="24">
        <v>7.9939999999999998</v>
      </c>
      <c r="T731" s="24">
        <v>0</v>
      </c>
      <c r="U731" s="24">
        <v>4.9000000000000002E-2</v>
      </c>
      <c r="V731" s="24">
        <v>0.79400000000000004</v>
      </c>
      <c r="Z731" s="24">
        <v>12.423999999999999</v>
      </c>
    </row>
    <row r="732" spans="1:26" ht="16.5" hidden="1" customHeight="1" x14ac:dyDescent="0.25">
      <c r="A732" s="14" t="str">
        <f t="shared" si="33"/>
        <v>2020_2_21270001</v>
      </c>
      <c r="B732" s="18">
        <v>2020</v>
      </c>
      <c r="C732" s="14">
        <v>21270001</v>
      </c>
      <c r="D732" s="16">
        <v>43977</v>
      </c>
      <c r="E732" s="14">
        <v>2</v>
      </c>
      <c r="F732" s="14" t="s">
        <v>555</v>
      </c>
      <c r="G732" s="18" t="str">
        <f t="shared" si="34"/>
        <v>Nine Eagles</v>
      </c>
      <c r="H732" s="14" t="s">
        <v>33</v>
      </c>
      <c r="I732" s="14" t="s">
        <v>34</v>
      </c>
      <c r="J732" s="14" t="str">
        <f t="shared" si="35"/>
        <v>Impoundment</v>
      </c>
      <c r="K732" s="14" t="s">
        <v>357</v>
      </c>
      <c r="L732" s="14">
        <v>34</v>
      </c>
      <c r="N732" s="25">
        <v>0.115</v>
      </c>
      <c r="O732" s="24">
        <v>8.73</v>
      </c>
      <c r="S732" s="24">
        <v>7.194</v>
      </c>
      <c r="T732" s="24">
        <v>1E-3</v>
      </c>
      <c r="U732" s="24">
        <v>5.2999999999999999E-2</v>
      </c>
      <c r="V732" s="24">
        <v>0.47799999999999998</v>
      </c>
      <c r="Z732" s="24">
        <v>1.4379999999999999</v>
      </c>
    </row>
    <row r="733" spans="1:26" ht="16.5" hidden="1" customHeight="1" x14ac:dyDescent="0.25">
      <c r="A733" s="14" t="str">
        <f t="shared" si="33"/>
        <v>2020_2_21130002</v>
      </c>
      <c r="B733" s="18">
        <v>2020</v>
      </c>
      <c r="C733" s="14">
        <v>21130002</v>
      </c>
      <c r="D733" s="16">
        <v>43977</v>
      </c>
      <c r="E733" s="14">
        <v>2</v>
      </c>
      <c r="F733" s="14" t="s">
        <v>370</v>
      </c>
      <c r="G733" s="18" t="s">
        <v>531</v>
      </c>
      <c r="H733" s="14" t="s">
        <v>38</v>
      </c>
      <c r="I733" s="14" t="s">
        <v>39</v>
      </c>
      <c r="J733" s="14" t="str">
        <f t="shared" si="35"/>
        <v>Natural</v>
      </c>
      <c r="K733" s="14" t="s">
        <v>40</v>
      </c>
      <c r="L733" s="14">
        <v>11.7</v>
      </c>
      <c r="N733" s="25">
        <v>1.992</v>
      </c>
      <c r="O733" s="24">
        <v>8.2100000000000009</v>
      </c>
      <c r="S733" s="24">
        <v>9.3960000000000008</v>
      </c>
      <c r="T733" s="24">
        <v>0</v>
      </c>
      <c r="U733" s="24">
        <v>6.0999999999999999E-2</v>
      </c>
      <c r="V733" s="24">
        <v>1.0840000000000001</v>
      </c>
      <c r="Z733" s="24">
        <v>18.806999999999999</v>
      </c>
    </row>
    <row r="734" spans="1:26" ht="16.5" hidden="1" customHeight="1" x14ac:dyDescent="0.25">
      <c r="A734" s="14" t="str">
        <f t="shared" si="33"/>
        <v>2020_2_21130001</v>
      </c>
      <c r="B734" s="18">
        <v>2020</v>
      </c>
      <c r="C734" s="14">
        <v>21130001</v>
      </c>
      <c r="D734" s="16">
        <v>43977</v>
      </c>
      <c r="E734" s="14">
        <v>2</v>
      </c>
      <c r="F734" s="14" t="s">
        <v>372</v>
      </c>
      <c r="G734" s="18" t="s">
        <v>531</v>
      </c>
      <c r="H734" s="14" t="s">
        <v>38</v>
      </c>
      <c r="I734" s="14" t="s">
        <v>39</v>
      </c>
      <c r="J734" s="14" t="str">
        <f t="shared" si="35"/>
        <v>Natural</v>
      </c>
      <c r="K734" s="14" t="s">
        <v>40</v>
      </c>
      <c r="L734" s="14">
        <v>11.7</v>
      </c>
      <c r="N734" s="25">
        <v>0.56699999999999995</v>
      </c>
      <c r="O734" s="24">
        <v>8.1999999999999993</v>
      </c>
      <c r="S734" s="24">
        <v>8.8070000000000004</v>
      </c>
      <c r="T734" s="24">
        <v>1E-3</v>
      </c>
      <c r="U734" s="24">
        <v>4.2999999999999997E-2</v>
      </c>
      <c r="V734" s="24">
        <v>1.07</v>
      </c>
      <c r="Z734" s="24">
        <v>19.131</v>
      </c>
    </row>
    <row r="735" spans="1:26" ht="16.5" hidden="1" customHeight="1" x14ac:dyDescent="0.25">
      <c r="A735" s="14" t="str">
        <f t="shared" si="33"/>
        <v>2020_2_21300002</v>
      </c>
      <c r="B735" s="18">
        <v>2020</v>
      </c>
      <c r="C735" s="14">
        <v>21300002</v>
      </c>
      <c r="D735" s="16">
        <v>43977</v>
      </c>
      <c r="E735" s="14">
        <v>2</v>
      </c>
      <c r="F735" s="14" t="s">
        <v>556</v>
      </c>
      <c r="G735" s="18" t="s">
        <v>561</v>
      </c>
      <c r="H735" s="14" t="s">
        <v>38</v>
      </c>
      <c r="I735" s="14" t="s">
        <v>39</v>
      </c>
      <c r="J735" s="14" t="str">
        <f t="shared" si="35"/>
        <v>Natural</v>
      </c>
      <c r="K735" s="14" t="s">
        <v>40</v>
      </c>
      <c r="L735" s="14">
        <v>138.9</v>
      </c>
      <c r="N735" s="25">
        <v>0.21</v>
      </c>
      <c r="O735" s="24">
        <v>8.41</v>
      </c>
      <c r="S735" s="24">
        <v>5.6180000000000003</v>
      </c>
      <c r="T735" s="24">
        <v>3.0000000000000001E-3</v>
      </c>
      <c r="U735" s="24">
        <v>5.3999999999999999E-2</v>
      </c>
      <c r="V735" s="24">
        <v>0.46100000000000002</v>
      </c>
      <c r="Z735" s="24">
        <v>21.605</v>
      </c>
    </row>
    <row r="736" spans="1:26" ht="16.5" hidden="1" customHeight="1" x14ac:dyDescent="0.25">
      <c r="A736" s="14" t="str">
        <f t="shared" si="33"/>
        <v>2020_2_21570001</v>
      </c>
      <c r="B736" s="18">
        <v>2020</v>
      </c>
      <c r="C736" s="14">
        <v>21570001</v>
      </c>
      <c r="D736" s="16">
        <v>43977</v>
      </c>
      <c r="E736" s="14">
        <v>2</v>
      </c>
      <c r="F736" s="14" t="s">
        <v>425</v>
      </c>
      <c r="G736" s="18" t="str">
        <f t="shared" si="34"/>
        <v>Pleasant Creek</v>
      </c>
      <c r="H736" s="14" t="e">
        <v>#N/A</v>
      </c>
      <c r="I736" s="14" t="e">
        <v>#N/A</v>
      </c>
      <c r="J736" s="14" t="e">
        <f t="shared" si="35"/>
        <v>#N/A</v>
      </c>
      <c r="K736" s="14" t="e">
        <v>#N/A</v>
      </c>
      <c r="L736" s="14">
        <v>55.5</v>
      </c>
      <c r="N736" s="25">
        <v>0.14499999999999999</v>
      </c>
      <c r="O736" s="24">
        <v>8.56</v>
      </c>
      <c r="S736" s="24">
        <v>5.6319999999999997</v>
      </c>
      <c r="T736" s="24">
        <v>1E-3</v>
      </c>
      <c r="U736" s="24">
        <v>4.8000000000000001E-2</v>
      </c>
      <c r="V736" s="24">
        <v>0.78800000000000003</v>
      </c>
      <c r="Z736" s="24">
        <v>7.2489999999999997</v>
      </c>
    </row>
    <row r="737" spans="1:26" ht="16.5" hidden="1" customHeight="1" x14ac:dyDescent="0.25">
      <c r="A737" s="14" t="str">
        <f t="shared" si="33"/>
        <v>2020_2_21830001</v>
      </c>
      <c r="B737" s="18">
        <v>2020</v>
      </c>
      <c r="C737" s="14">
        <v>21830001</v>
      </c>
      <c r="D737" s="16">
        <v>43977</v>
      </c>
      <c r="E737" s="14">
        <v>2</v>
      </c>
      <c r="F737" s="14" t="s">
        <v>401</v>
      </c>
      <c r="G737" s="18" t="str">
        <f t="shared" si="34"/>
        <v>Prairie Rose</v>
      </c>
      <c r="H737" s="14" t="s">
        <v>33</v>
      </c>
      <c r="I737" s="14" t="s">
        <v>34</v>
      </c>
      <c r="J737" s="14" t="str">
        <f t="shared" si="35"/>
        <v>Impoundment</v>
      </c>
      <c r="K737" s="14" t="s">
        <v>357</v>
      </c>
      <c r="L737" s="14">
        <v>25</v>
      </c>
      <c r="N737" s="25">
        <v>1.4999999999999999E-2</v>
      </c>
      <c r="O737" s="24">
        <v>8.36</v>
      </c>
      <c r="S737" s="24">
        <v>4.4290000000000003</v>
      </c>
      <c r="T737" s="24">
        <v>0</v>
      </c>
      <c r="U737" s="24">
        <v>0.04</v>
      </c>
      <c r="V737" s="24">
        <v>0.63700000000000001</v>
      </c>
      <c r="Z737" s="24">
        <v>11.6</v>
      </c>
    </row>
    <row r="738" spans="1:26" ht="16.5" hidden="1" customHeight="1" x14ac:dyDescent="0.25">
      <c r="A738" s="14" t="str">
        <f t="shared" si="33"/>
        <v>2020_2_21590001</v>
      </c>
      <c r="B738" s="18">
        <v>2020</v>
      </c>
      <c r="C738" s="14">
        <v>21590001</v>
      </c>
      <c r="D738" s="16">
        <v>43977</v>
      </c>
      <c r="E738" s="14">
        <v>2</v>
      </c>
      <c r="F738" s="14" t="s">
        <v>435</v>
      </c>
      <c r="G738" s="18" t="str">
        <f t="shared" si="34"/>
        <v>Red Haw</v>
      </c>
      <c r="H738" s="14" t="s">
        <v>33</v>
      </c>
      <c r="I738" s="14" t="s">
        <v>34</v>
      </c>
      <c r="J738" s="14" t="str">
        <f t="shared" si="35"/>
        <v>Impoundment</v>
      </c>
      <c r="K738" s="14" t="s">
        <v>35</v>
      </c>
      <c r="L738" s="14">
        <v>35.6</v>
      </c>
      <c r="N738" s="25">
        <v>9.5000000000000001E-2</v>
      </c>
      <c r="O738" s="24">
        <v>7.7</v>
      </c>
      <c r="S738" s="24">
        <v>5.5839999999999996</v>
      </c>
      <c r="T738" s="24">
        <v>1.0999999999999999E-2</v>
      </c>
      <c r="U738" s="24">
        <v>0.104</v>
      </c>
      <c r="V738" s="24">
        <v>0.97499999999999998</v>
      </c>
      <c r="Z738" s="24">
        <v>6.0730000000000004</v>
      </c>
    </row>
    <row r="739" spans="1:26" ht="16.5" hidden="1" customHeight="1" x14ac:dyDescent="0.25">
      <c r="A739" s="14" t="str">
        <f t="shared" si="33"/>
        <v>2020_2_21500001</v>
      </c>
      <c r="B739" s="18">
        <v>2020</v>
      </c>
      <c r="C739" s="14">
        <v>21500001</v>
      </c>
      <c r="D739" s="16">
        <v>43977</v>
      </c>
      <c r="E739" s="14">
        <v>2</v>
      </c>
      <c r="F739" s="14" t="s">
        <v>54</v>
      </c>
      <c r="G739" s="18" t="str">
        <f t="shared" si="34"/>
        <v>Rock Creek</v>
      </c>
      <c r="H739" s="14" t="s">
        <v>33</v>
      </c>
      <c r="I739" s="14" t="s">
        <v>34</v>
      </c>
      <c r="J739" s="14" t="str">
        <f t="shared" si="35"/>
        <v>Impoundment</v>
      </c>
      <c r="K739" s="14" t="s">
        <v>35</v>
      </c>
      <c r="L739" s="14">
        <v>17.8</v>
      </c>
      <c r="N739" s="25">
        <v>0.40300000000000002</v>
      </c>
      <c r="O739" s="24">
        <v>8.65</v>
      </c>
      <c r="S739" s="24">
        <v>3.9929999999999999</v>
      </c>
      <c r="T739" s="24">
        <v>2E-3</v>
      </c>
      <c r="U739" s="24">
        <v>0.115</v>
      </c>
      <c r="V739" s="24">
        <v>1.208</v>
      </c>
      <c r="Z739" s="24">
        <v>11.57</v>
      </c>
    </row>
    <row r="740" spans="1:26" ht="16.5" hidden="1" customHeight="1" x14ac:dyDescent="0.25">
      <c r="A740" s="14" t="str">
        <f t="shared" si="33"/>
        <v>2020_2_21390001</v>
      </c>
      <c r="B740" s="18">
        <v>2020</v>
      </c>
      <c r="C740" s="14">
        <v>21390001</v>
      </c>
      <c r="D740" s="16">
        <v>43977</v>
      </c>
      <c r="E740" s="14">
        <v>2</v>
      </c>
      <c r="F740" s="14" t="s">
        <v>557</v>
      </c>
      <c r="G740" s="18" t="str">
        <f t="shared" si="34"/>
        <v>Springbrook Beach</v>
      </c>
      <c r="H740" s="14" t="s">
        <v>33</v>
      </c>
      <c r="I740" s="14" t="s">
        <v>34</v>
      </c>
      <c r="J740" s="14" t="str">
        <f t="shared" si="35"/>
        <v>Impoundment</v>
      </c>
      <c r="K740" s="14" t="s">
        <v>35</v>
      </c>
      <c r="L740" s="14">
        <v>22.5</v>
      </c>
      <c r="N740" s="25">
        <v>0.23300000000000001</v>
      </c>
      <c r="O740" s="24">
        <v>8.4499999999999993</v>
      </c>
      <c r="S740" s="24">
        <v>4.8410000000000002</v>
      </c>
      <c r="T740" s="24">
        <v>3.0000000000000001E-3</v>
      </c>
      <c r="U740" s="24">
        <v>4.3999999999999997E-2</v>
      </c>
      <c r="V740" s="24">
        <v>0.90800000000000003</v>
      </c>
      <c r="Z740" s="24">
        <v>8.09</v>
      </c>
    </row>
    <row r="741" spans="1:26" ht="16.5" hidden="1" customHeight="1" x14ac:dyDescent="0.25">
      <c r="A741" s="14" t="str">
        <f t="shared" si="33"/>
        <v>2020_2_21300003</v>
      </c>
      <c r="B741" s="18">
        <v>2020</v>
      </c>
      <c r="C741" s="14">
        <v>21300003</v>
      </c>
      <c r="D741" s="16">
        <v>43977</v>
      </c>
      <c r="E741" s="14">
        <v>2</v>
      </c>
      <c r="F741" s="14" t="s">
        <v>558</v>
      </c>
      <c r="G741" s="18" t="s">
        <v>561</v>
      </c>
      <c r="H741" s="14" t="s">
        <v>38</v>
      </c>
      <c r="I741" s="14" t="s">
        <v>39</v>
      </c>
      <c r="J741" s="14" t="str">
        <f t="shared" si="35"/>
        <v>Natural</v>
      </c>
      <c r="K741" s="14" t="s">
        <v>40</v>
      </c>
      <c r="L741" s="14">
        <v>138.9</v>
      </c>
      <c r="N741" s="25">
        <v>0.188</v>
      </c>
      <c r="O741" s="24">
        <v>8.44</v>
      </c>
      <c r="S741" s="24">
        <v>5.6879999999999997</v>
      </c>
      <c r="T741" s="24">
        <v>1E-3</v>
      </c>
      <c r="U741" s="24">
        <v>5.2999999999999999E-2</v>
      </c>
      <c r="V741" s="24">
        <v>0.64</v>
      </c>
      <c r="Z741" s="24">
        <v>21.977</v>
      </c>
    </row>
    <row r="742" spans="1:26" ht="16.5" hidden="1" customHeight="1" x14ac:dyDescent="0.25">
      <c r="A742" s="14" t="str">
        <f t="shared" si="33"/>
        <v>2020_2_21860001</v>
      </c>
      <c r="B742" s="18">
        <v>2020</v>
      </c>
      <c r="C742" s="14">
        <v>21860001</v>
      </c>
      <c r="D742" s="16">
        <v>43977</v>
      </c>
      <c r="E742" s="14">
        <v>2</v>
      </c>
      <c r="F742" s="14" t="s">
        <v>364</v>
      </c>
      <c r="G742" s="18" t="str">
        <f t="shared" si="34"/>
        <v>Union Grove</v>
      </c>
      <c r="H742" s="14" t="s">
        <v>33</v>
      </c>
      <c r="I742" s="14" t="s">
        <v>34</v>
      </c>
      <c r="J742" s="14" t="str">
        <f t="shared" si="35"/>
        <v>Impoundment</v>
      </c>
      <c r="K742" s="14" t="s">
        <v>35</v>
      </c>
      <c r="L742" s="14">
        <v>20</v>
      </c>
      <c r="N742" s="25">
        <v>7.0000000000000007E-2</v>
      </c>
      <c r="O742" s="24">
        <v>8.66</v>
      </c>
      <c r="S742" s="24">
        <v>4.8390000000000004</v>
      </c>
      <c r="T742" s="24">
        <v>3.0000000000000001E-3</v>
      </c>
      <c r="U742" s="24">
        <v>0.11600000000000001</v>
      </c>
      <c r="V742" s="24">
        <v>1.419</v>
      </c>
      <c r="Z742" s="24">
        <v>12.55</v>
      </c>
    </row>
    <row r="743" spans="1:26" ht="16.5" hidden="1" customHeight="1" x14ac:dyDescent="0.25">
      <c r="A743" s="14" t="str">
        <f t="shared" si="33"/>
        <v>2020_2_21690001</v>
      </c>
      <c r="B743" s="18">
        <v>2020</v>
      </c>
      <c r="C743" s="14">
        <v>21690001</v>
      </c>
      <c r="D743" s="16">
        <v>43977</v>
      </c>
      <c r="E743" s="14">
        <v>2</v>
      </c>
      <c r="F743" s="14" t="s">
        <v>209</v>
      </c>
      <c r="G743" s="18" t="str">
        <f t="shared" si="34"/>
        <v>Viking Lake</v>
      </c>
      <c r="H743" s="14" t="s">
        <v>33</v>
      </c>
      <c r="I743" s="14" t="s">
        <v>34</v>
      </c>
      <c r="J743" s="14" t="str">
        <f t="shared" si="35"/>
        <v>Impoundment</v>
      </c>
      <c r="K743" s="14" t="s">
        <v>35</v>
      </c>
      <c r="L743" s="14">
        <v>42.3</v>
      </c>
      <c r="N743" s="25">
        <v>6.7000000000000004E-2</v>
      </c>
      <c r="O743" s="24">
        <v>8.65</v>
      </c>
      <c r="S743" s="24">
        <v>6.4210000000000003</v>
      </c>
      <c r="T743" s="24">
        <v>1E-3</v>
      </c>
      <c r="U743" s="24">
        <v>6.4000000000000001E-2</v>
      </c>
      <c r="V743" s="24">
        <v>0.79</v>
      </c>
      <c r="Z743" s="24">
        <v>8.8949999999999996</v>
      </c>
    </row>
    <row r="744" spans="1:26" ht="16.5" hidden="1" customHeight="1" x14ac:dyDescent="0.25">
      <c r="A744" s="14" t="str">
        <f t="shared" si="33"/>
        <v>2020_3_21280001</v>
      </c>
      <c r="B744" s="18">
        <v>2020</v>
      </c>
      <c r="C744" s="14">
        <v>21280001</v>
      </c>
      <c r="D744" s="16">
        <v>43984</v>
      </c>
      <c r="E744" s="14">
        <v>3</v>
      </c>
      <c r="F744" s="14" t="s">
        <v>546</v>
      </c>
      <c r="G744" s="18" t="str">
        <f t="shared" si="34"/>
        <v>Backbone Beach</v>
      </c>
      <c r="H744" s="14" t="s">
        <v>33</v>
      </c>
      <c r="I744" s="14" t="s">
        <v>34</v>
      </c>
      <c r="J744" s="14" t="str">
        <f t="shared" si="35"/>
        <v>Impoundment</v>
      </c>
      <c r="K744" s="14" t="s">
        <v>35</v>
      </c>
      <c r="L744" s="14">
        <v>9</v>
      </c>
      <c r="N744" s="25">
        <v>0</v>
      </c>
      <c r="O744" s="24">
        <v>8.33</v>
      </c>
      <c r="S744" s="24">
        <v>2.8420000000000001</v>
      </c>
      <c r="T744" s="24">
        <v>3.3000000000000002E-2</v>
      </c>
      <c r="U744" s="24">
        <v>0.14000000000000001</v>
      </c>
      <c r="V744" s="24">
        <v>0.216</v>
      </c>
      <c r="Z744" s="24">
        <v>17.161999999999999</v>
      </c>
    </row>
    <row r="745" spans="1:26" ht="16.5" hidden="1" customHeight="1" x14ac:dyDescent="0.25">
      <c r="A745" s="14" t="str">
        <f t="shared" si="33"/>
        <v>2020_3_21350001</v>
      </c>
      <c r="B745" s="18">
        <v>2020</v>
      </c>
      <c r="C745" s="14">
        <v>21350001</v>
      </c>
      <c r="D745" s="16">
        <v>43984</v>
      </c>
      <c r="E745" s="14">
        <v>3</v>
      </c>
      <c r="F745" s="18" t="s">
        <v>32</v>
      </c>
      <c r="G745" s="18" t="str">
        <f t="shared" si="34"/>
        <v>Beeds Lake</v>
      </c>
      <c r="H745" s="14" t="s">
        <v>33</v>
      </c>
      <c r="I745" s="14" t="s">
        <v>34</v>
      </c>
      <c r="J745" s="14" t="str">
        <f t="shared" si="35"/>
        <v>Impoundment</v>
      </c>
      <c r="K745" s="14" t="s">
        <v>35</v>
      </c>
      <c r="L745" s="14">
        <v>24.6</v>
      </c>
      <c r="N745" s="25">
        <v>0</v>
      </c>
      <c r="O745" s="24">
        <v>8.08</v>
      </c>
      <c r="S745" s="24">
        <v>2.9430000000000001</v>
      </c>
      <c r="T745" s="24">
        <v>6.6000000000000003E-2</v>
      </c>
      <c r="U745" s="24">
        <v>0.20100000000000001</v>
      </c>
      <c r="V745" s="24">
        <v>0.45</v>
      </c>
      <c r="Z745" s="24">
        <v>16.972999999999999</v>
      </c>
    </row>
    <row r="746" spans="1:26" ht="16.5" hidden="1" customHeight="1" x14ac:dyDescent="0.25">
      <c r="A746" s="14" t="str">
        <f t="shared" si="33"/>
        <v>2020_3_21770001</v>
      </c>
      <c r="B746" s="18">
        <v>2020</v>
      </c>
      <c r="C746" s="14">
        <v>21770001</v>
      </c>
      <c r="D746" s="16">
        <v>43984</v>
      </c>
      <c r="E746" s="14">
        <v>3</v>
      </c>
      <c r="F746" s="18" t="s">
        <v>196</v>
      </c>
      <c r="G746" s="18" t="str">
        <f t="shared" si="34"/>
        <v>Big Creek</v>
      </c>
      <c r="H746" s="14" t="s">
        <v>33</v>
      </c>
      <c r="I746" s="14" t="s">
        <v>34</v>
      </c>
      <c r="J746" s="14" t="str">
        <f t="shared" si="35"/>
        <v>Impoundment</v>
      </c>
      <c r="K746" s="14" t="s">
        <v>40</v>
      </c>
      <c r="L746" s="14">
        <v>19.399999999999999</v>
      </c>
      <c r="N746" s="25">
        <v>0</v>
      </c>
      <c r="O746" s="24">
        <v>8.27</v>
      </c>
      <c r="S746" s="24">
        <v>3.242</v>
      </c>
      <c r="T746" s="24">
        <v>4.8000000000000001E-2</v>
      </c>
      <c r="U746" s="24">
        <v>0.13</v>
      </c>
      <c r="V746" s="24">
        <v>0.93</v>
      </c>
      <c r="Z746" s="24">
        <v>22.539000000000001</v>
      </c>
    </row>
    <row r="747" spans="1:26" ht="16.5" hidden="1" customHeight="1" x14ac:dyDescent="0.25">
      <c r="A747" s="14" t="str">
        <f t="shared" si="33"/>
        <v>2020_3_21940001</v>
      </c>
      <c r="B747" s="18">
        <v>2020</v>
      </c>
      <c r="C747" s="14">
        <v>21940001</v>
      </c>
      <c r="D747" s="16">
        <v>43984</v>
      </c>
      <c r="E747" s="14">
        <v>3</v>
      </c>
      <c r="F747" s="18" t="s">
        <v>42</v>
      </c>
      <c r="G747" s="18" t="str">
        <f t="shared" si="34"/>
        <v>Brushy Creek</v>
      </c>
      <c r="H747" s="14" t="s">
        <v>33</v>
      </c>
      <c r="I747" s="14" t="s">
        <v>34</v>
      </c>
      <c r="J747" s="14" t="str">
        <f t="shared" si="35"/>
        <v>Impoundment</v>
      </c>
      <c r="K747" s="14" t="s">
        <v>40</v>
      </c>
      <c r="L747" s="14">
        <v>77.5</v>
      </c>
      <c r="N747" s="25">
        <v>0</v>
      </c>
      <c r="O747" s="24">
        <v>7.94</v>
      </c>
      <c r="S747" s="24">
        <v>2.9430000000000001</v>
      </c>
      <c r="T747" s="24">
        <v>3.3000000000000002E-2</v>
      </c>
      <c r="U747" s="24">
        <v>9.2999999999999999E-2</v>
      </c>
      <c r="V747" s="24">
        <v>-2.5999999999999999E-2</v>
      </c>
      <c r="Z747" s="24">
        <v>16.224</v>
      </c>
    </row>
    <row r="748" spans="1:26" ht="16.5" hidden="1" customHeight="1" x14ac:dyDescent="0.25">
      <c r="A748" s="14" t="str">
        <f t="shared" si="33"/>
        <v>2020_3_21170001</v>
      </c>
      <c r="B748" s="18">
        <v>2020</v>
      </c>
      <c r="C748" s="14">
        <v>21170001</v>
      </c>
      <c r="D748" s="16">
        <v>43984</v>
      </c>
      <c r="E748" s="14">
        <v>3</v>
      </c>
      <c r="F748" s="18" t="s">
        <v>44</v>
      </c>
      <c r="G748" s="18" t="s">
        <v>44</v>
      </c>
      <c r="H748" s="14" t="s">
        <v>38</v>
      </c>
      <c r="I748" s="14" t="s">
        <v>39</v>
      </c>
      <c r="J748" s="14" t="str">
        <f t="shared" si="35"/>
        <v>Natural</v>
      </c>
      <c r="K748" s="14" t="s">
        <v>40</v>
      </c>
      <c r="L748" s="14">
        <v>9.6</v>
      </c>
      <c r="N748" s="25">
        <v>3.7999999999999999E-2</v>
      </c>
      <c r="O748" s="24">
        <v>8.14</v>
      </c>
      <c r="S748" s="24">
        <v>6.7279999999999998</v>
      </c>
      <c r="T748" s="24">
        <v>1.6E-2</v>
      </c>
      <c r="U748" s="24">
        <v>5.6000000000000001E-2</v>
      </c>
      <c r="V748" s="24">
        <v>0.72699999999999998</v>
      </c>
      <c r="Z748" s="24">
        <v>12.827999999999999</v>
      </c>
    </row>
    <row r="749" spans="1:26" ht="16.5" hidden="1" customHeight="1" x14ac:dyDescent="0.25">
      <c r="A749" s="14" t="str">
        <f t="shared" si="33"/>
        <v>2020_3_21300005</v>
      </c>
      <c r="B749" s="18">
        <v>2020</v>
      </c>
      <c r="C749" s="14">
        <v>21300005</v>
      </c>
      <c r="D749" s="16">
        <v>43984</v>
      </c>
      <c r="E749" s="14">
        <v>3</v>
      </c>
      <c r="F749" s="14" t="s">
        <v>548</v>
      </c>
      <c r="G749" s="18" t="str">
        <f t="shared" si="34"/>
        <v>Crandall’s Beach</v>
      </c>
      <c r="H749" s="14" t="s">
        <v>38</v>
      </c>
      <c r="I749" s="14" t="s">
        <v>39</v>
      </c>
      <c r="J749" s="14" t="str">
        <f t="shared" si="35"/>
        <v>Natural</v>
      </c>
      <c r="K749" s="14" t="s">
        <v>40</v>
      </c>
      <c r="L749" s="14">
        <v>22.5</v>
      </c>
      <c r="N749" s="25">
        <v>0</v>
      </c>
      <c r="O749" s="24">
        <v>8.5</v>
      </c>
      <c r="S749" s="24">
        <v>5.1550000000000002</v>
      </c>
      <c r="T749" s="24">
        <v>4.0000000000000001E-3</v>
      </c>
      <c r="U749" s="24">
        <v>4.5999999999999999E-2</v>
      </c>
      <c r="V749" s="24">
        <v>0.64400000000000002</v>
      </c>
      <c r="Z749" s="24">
        <v>13.285</v>
      </c>
    </row>
    <row r="750" spans="1:26" ht="16.5" hidden="1" customHeight="1" x14ac:dyDescent="0.25">
      <c r="A750" s="14" t="str">
        <f t="shared" si="33"/>
        <v>2020_3_21810001</v>
      </c>
      <c r="B750" s="18">
        <v>2020</v>
      </c>
      <c r="C750" s="14">
        <v>21810001</v>
      </c>
      <c r="D750" s="16">
        <v>43984</v>
      </c>
      <c r="E750" s="14">
        <v>3</v>
      </c>
      <c r="F750" s="14" t="s">
        <v>539</v>
      </c>
      <c r="G750" s="18" t="s">
        <v>37</v>
      </c>
      <c r="H750" s="14" t="s">
        <v>38</v>
      </c>
      <c r="I750" s="14" t="s">
        <v>39</v>
      </c>
      <c r="J750" s="14" t="str">
        <f t="shared" si="35"/>
        <v>Natural</v>
      </c>
      <c r="K750" s="14" t="s">
        <v>40</v>
      </c>
      <c r="L750" s="14">
        <v>15.1</v>
      </c>
      <c r="N750" s="25">
        <v>0</v>
      </c>
      <c r="O750" s="24">
        <v>8.6199999999999992</v>
      </c>
      <c r="S750" s="24">
        <v>4.8689999999999998</v>
      </c>
      <c r="T750" s="24">
        <v>2E-3</v>
      </c>
      <c r="U750" s="24">
        <v>6.5000000000000002E-2</v>
      </c>
      <c r="V750" s="24">
        <v>1.071</v>
      </c>
      <c r="Z750" s="24">
        <v>22.843</v>
      </c>
    </row>
    <row r="751" spans="1:26" ht="16.5" hidden="1" customHeight="1" x14ac:dyDescent="0.25">
      <c r="A751" s="14" t="str">
        <f t="shared" si="33"/>
        <v>2020_3_21300004</v>
      </c>
      <c r="B751" s="18">
        <v>2020</v>
      </c>
      <c r="C751" s="14">
        <v>21300004</v>
      </c>
      <c r="D751" s="16">
        <v>43984</v>
      </c>
      <c r="E751" s="14">
        <v>3</v>
      </c>
      <c r="F751" s="18" t="s">
        <v>549</v>
      </c>
      <c r="G751" s="18" t="s">
        <v>561</v>
      </c>
      <c r="H751" s="14" t="s">
        <v>38</v>
      </c>
      <c r="I751" s="14" t="s">
        <v>39</v>
      </c>
      <c r="J751" s="14" t="str">
        <f t="shared" si="35"/>
        <v>Natural</v>
      </c>
      <c r="K751" s="14" t="s">
        <v>40</v>
      </c>
      <c r="L751" s="14">
        <v>138.9</v>
      </c>
      <c r="N751" s="25">
        <v>0</v>
      </c>
      <c r="O751" s="24">
        <v>8.77</v>
      </c>
      <c r="S751" s="24">
        <v>5.41</v>
      </c>
      <c r="T751" s="24">
        <v>3.0000000000000001E-3</v>
      </c>
      <c r="U751" s="24">
        <v>0.13900000000000001</v>
      </c>
      <c r="V751" s="24">
        <v>1.337</v>
      </c>
      <c r="Z751" s="24">
        <v>23.51</v>
      </c>
    </row>
    <row r="752" spans="1:26" ht="16.5" hidden="1" customHeight="1" x14ac:dyDescent="0.25">
      <c r="A752" s="14" t="str">
        <f t="shared" si="33"/>
        <v>2020_3_21070001</v>
      </c>
      <c r="B752" s="18">
        <v>2020</v>
      </c>
      <c r="C752" s="14">
        <v>21070001</v>
      </c>
      <c r="D752" s="16">
        <v>43984</v>
      </c>
      <c r="E752" s="14">
        <v>3</v>
      </c>
      <c r="F752" s="18" t="s">
        <v>550</v>
      </c>
      <c r="G752" s="18" t="str">
        <f t="shared" si="34"/>
        <v>George Wyth</v>
      </c>
      <c r="H752" s="14" t="s">
        <v>395</v>
      </c>
      <c r="I752" s="14" t="s">
        <v>34</v>
      </c>
      <c r="J752" s="14" t="str">
        <f t="shared" si="35"/>
        <v>Impoundment</v>
      </c>
      <c r="K752" s="14" t="s">
        <v>35</v>
      </c>
      <c r="L752" s="14">
        <v>18.7</v>
      </c>
      <c r="N752" s="25"/>
      <c r="O752" s="24">
        <v>8.59</v>
      </c>
      <c r="S752" s="24">
        <v>4.7569999999999997</v>
      </c>
      <c r="T752" s="24">
        <v>3.0000000000000001E-3</v>
      </c>
      <c r="U752" s="24">
        <v>9.0999999999999998E-2</v>
      </c>
      <c r="V752" s="24">
        <v>0.94599999999999995</v>
      </c>
      <c r="Z752" s="24">
        <v>48.003999999999998</v>
      </c>
    </row>
    <row r="753" spans="1:26" ht="16.5" hidden="1" customHeight="1" x14ac:dyDescent="0.25">
      <c r="A753" s="14" t="str">
        <f t="shared" si="33"/>
        <v>2020_3_21880001</v>
      </c>
      <c r="B753" s="18">
        <v>2020</v>
      </c>
      <c r="C753" s="14">
        <v>21880001</v>
      </c>
      <c r="D753" s="16">
        <v>43984</v>
      </c>
      <c r="E753" s="14">
        <v>3</v>
      </c>
      <c r="F753" s="18" t="s">
        <v>201</v>
      </c>
      <c r="G753" s="18" t="str">
        <f t="shared" si="34"/>
        <v>Green Valley</v>
      </c>
      <c r="H753" s="14" t="s">
        <v>33</v>
      </c>
      <c r="I753" s="14" t="s">
        <v>34</v>
      </c>
      <c r="J753" s="14" t="str">
        <f t="shared" si="35"/>
        <v>Impoundment</v>
      </c>
      <c r="K753" s="14" t="s">
        <v>35</v>
      </c>
      <c r="L753" s="14">
        <v>26.5</v>
      </c>
      <c r="N753" s="25">
        <v>0.72</v>
      </c>
      <c r="O753" s="24">
        <v>8.35</v>
      </c>
      <c r="S753" s="24">
        <v>5.8319999999999999</v>
      </c>
      <c r="T753" s="24">
        <v>8.9999999999999993E-3</v>
      </c>
      <c r="U753" s="24">
        <v>0.14499999999999999</v>
      </c>
      <c r="V753" s="24">
        <v>1.21</v>
      </c>
      <c r="Z753" s="24">
        <v>8.5329999999999995</v>
      </c>
    </row>
    <row r="754" spans="1:26" ht="16.5" hidden="1" customHeight="1" x14ac:dyDescent="0.25">
      <c r="A754" s="14" t="str">
        <f t="shared" si="33"/>
        <v>2020_3_21300001</v>
      </c>
      <c r="B754" s="18">
        <v>2020</v>
      </c>
      <c r="C754" s="14">
        <v>21300001</v>
      </c>
      <c r="D754" s="16">
        <v>43984</v>
      </c>
      <c r="E754" s="14">
        <v>3</v>
      </c>
      <c r="F754" s="18" t="s">
        <v>551</v>
      </c>
      <c r="G754" s="18" t="s">
        <v>561</v>
      </c>
      <c r="H754" s="14" t="s">
        <v>38</v>
      </c>
      <c r="I754" s="14" t="s">
        <v>39</v>
      </c>
      <c r="J754" s="14" t="str">
        <f t="shared" si="35"/>
        <v>Natural</v>
      </c>
      <c r="K754" s="14" t="s">
        <v>40</v>
      </c>
      <c r="L754" s="14">
        <v>138.9</v>
      </c>
      <c r="N754" s="25">
        <v>0</v>
      </c>
      <c r="O754" s="24">
        <v>8.68</v>
      </c>
      <c r="S754" s="24">
        <v>5.5780000000000003</v>
      </c>
      <c r="T754" s="24">
        <v>8.0000000000000002E-3</v>
      </c>
      <c r="U754" s="24">
        <v>0.122</v>
      </c>
      <c r="V754" s="24">
        <v>1.3340000000000001</v>
      </c>
      <c r="Z754" s="24">
        <v>22.347999999999999</v>
      </c>
    </row>
    <row r="755" spans="1:26" ht="16.5" hidden="1" customHeight="1" x14ac:dyDescent="0.25">
      <c r="A755" s="14" t="str">
        <f t="shared" si="33"/>
        <v>2020_3_21040001</v>
      </c>
      <c r="B755" s="18">
        <v>2020</v>
      </c>
      <c r="C755" s="14">
        <v>21040001</v>
      </c>
      <c r="D755" s="16">
        <v>43984</v>
      </c>
      <c r="E755" s="14">
        <v>3</v>
      </c>
      <c r="F755" s="18" t="s">
        <v>439</v>
      </c>
      <c r="G755" s="18" t="str">
        <f t="shared" si="34"/>
        <v>Honey Creek Resort</v>
      </c>
      <c r="H755" s="14" t="s">
        <v>374</v>
      </c>
      <c r="I755" s="14" t="s">
        <v>34</v>
      </c>
      <c r="J755" s="14" t="str">
        <f t="shared" si="35"/>
        <v>Impoundment</v>
      </c>
      <c r="K755" s="14" t="s">
        <v>35</v>
      </c>
      <c r="L755" s="14">
        <v>48</v>
      </c>
      <c r="N755" s="25">
        <v>3.4249999999999998</v>
      </c>
      <c r="O755" s="24">
        <v>8.06</v>
      </c>
      <c r="S755" s="24">
        <v>5.9489999999999998</v>
      </c>
      <c r="T755" s="24">
        <v>2.5999999999999999E-2</v>
      </c>
      <c r="U755" s="24">
        <v>0.14699999999999999</v>
      </c>
      <c r="V755" s="24">
        <v>0.9</v>
      </c>
      <c r="Z755" s="24">
        <v>9.6489999999999991</v>
      </c>
    </row>
    <row r="756" spans="1:26" ht="16.5" hidden="1" customHeight="1" x14ac:dyDescent="0.25">
      <c r="A756" s="14" t="str">
        <f t="shared" si="33"/>
        <v>2020_3_21890001</v>
      </c>
      <c r="B756" s="18">
        <v>2020</v>
      </c>
      <c r="C756" s="14">
        <v>21890001</v>
      </c>
      <c r="D756" s="16">
        <v>43984</v>
      </c>
      <c r="E756" s="14">
        <v>3</v>
      </c>
      <c r="F756" s="14" t="s">
        <v>441</v>
      </c>
      <c r="G756" s="18" t="str">
        <f t="shared" si="34"/>
        <v>Lacey-Keosauqua</v>
      </c>
      <c r="H756" s="14" t="s">
        <v>33</v>
      </c>
      <c r="I756" s="14" t="s">
        <v>34</v>
      </c>
      <c r="J756" s="14" t="str">
        <f t="shared" si="35"/>
        <v>Impoundment</v>
      </c>
      <c r="K756" s="14" t="s">
        <v>35</v>
      </c>
      <c r="L756" s="14">
        <v>25.5</v>
      </c>
      <c r="N756" s="25">
        <v>0</v>
      </c>
      <c r="O756" s="24">
        <v>7.98</v>
      </c>
      <c r="S756" s="24">
        <v>8.3070000000000004</v>
      </c>
      <c r="T756" s="24">
        <v>2E-3</v>
      </c>
      <c r="U756" s="24">
        <v>0.184</v>
      </c>
      <c r="V756" s="24">
        <v>0.54300000000000004</v>
      </c>
      <c r="Z756" s="24">
        <v>2.0169999999999999</v>
      </c>
    </row>
    <row r="757" spans="1:26" ht="16.5" hidden="1" customHeight="1" x14ac:dyDescent="0.25">
      <c r="A757" s="14" t="str">
        <f t="shared" si="33"/>
        <v>2020_3_21910001</v>
      </c>
      <c r="B757" s="18">
        <v>2020</v>
      </c>
      <c r="C757" s="14">
        <v>21910001</v>
      </c>
      <c r="D757" s="16">
        <v>43984</v>
      </c>
      <c r="E757" s="14">
        <v>3</v>
      </c>
      <c r="F757" s="14" t="s">
        <v>552</v>
      </c>
      <c r="G757" s="18" t="str">
        <f t="shared" si="34"/>
        <v>Lake Ahquabi</v>
      </c>
      <c r="H757" s="14" t="s">
        <v>33</v>
      </c>
      <c r="I757" s="14" t="s">
        <v>34</v>
      </c>
      <c r="J757" s="14" t="str">
        <f t="shared" si="35"/>
        <v>Impoundment</v>
      </c>
      <c r="K757" s="14" t="s">
        <v>35</v>
      </c>
      <c r="L757" s="14">
        <v>21.2</v>
      </c>
      <c r="N757" s="25">
        <v>0</v>
      </c>
      <c r="O757" s="24">
        <v>8.76</v>
      </c>
      <c r="S757" s="24">
        <v>6.2759999999999998</v>
      </c>
      <c r="T757" s="24">
        <v>3.0000000000000001E-3</v>
      </c>
      <c r="U757" s="24">
        <v>8.1000000000000003E-2</v>
      </c>
      <c r="V757" s="24">
        <v>0.879</v>
      </c>
      <c r="Z757" s="24">
        <v>12.849</v>
      </c>
    </row>
    <row r="758" spans="1:26" ht="16.5" hidden="1" customHeight="1" x14ac:dyDescent="0.25">
      <c r="A758" s="14" t="str">
        <f t="shared" si="33"/>
        <v>2020_3_21150001</v>
      </c>
      <c r="B758" s="18">
        <v>2020</v>
      </c>
      <c r="C758" s="14">
        <v>21150001</v>
      </c>
      <c r="D758" s="16">
        <v>43984</v>
      </c>
      <c r="E758" s="14">
        <v>3</v>
      </c>
      <c r="F758" s="14" t="s">
        <v>203</v>
      </c>
      <c r="G758" s="18" t="str">
        <f t="shared" si="34"/>
        <v>Lake Anita</v>
      </c>
      <c r="H758" s="14" t="s">
        <v>33</v>
      </c>
      <c r="I758" s="14" t="s">
        <v>34</v>
      </c>
      <c r="J758" s="14" t="str">
        <f t="shared" si="35"/>
        <v>Impoundment</v>
      </c>
      <c r="K758" s="14" t="s">
        <v>35</v>
      </c>
      <c r="L758" s="14">
        <v>33.200000000000003</v>
      </c>
      <c r="N758" s="25">
        <v>0</v>
      </c>
      <c r="O758" s="24">
        <v>8.5399999999999991</v>
      </c>
      <c r="S758" s="24">
        <v>6.194</v>
      </c>
      <c r="T758" s="24">
        <v>0.02</v>
      </c>
      <c r="U758" s="24">
        <v>6.0999999999999999E-2</v>
      </c>
      <c r="V758" s="24">
        <v>0.56699999999999995</v>
      </c>
      <c r="Z758" s="24">
        <v>8.8089999999999993</v>
      </c>
    </row>
    <row r="759" spans="1:26" ht="16.5" hidden="1" customHeight="1" x14ac:dyDescent="0.25">
      <c r="A759" s="14" t="str">
        <f t="shared" si="33"/>
        <v>2020_3_21920001</v>
      </c>
      <c r="B759" s="18">
        <v>2020</v>
      </c>
      <c r="C759" s="14">
        <v>21920001</v>
      </c>
      <c r="D759" s="16">
        <v>43984</v>
      </c>
      <c r="E759" s="14">
        <v>3</v>
      </c>
      <c r="F759" s="14" t="s">
        <v>360</v>
      </c>
      <c r="G759" s="18" t="str">
        <f t="shared" si="34"/>
        <v>Lake Darling</v>
      </c>
      <c r="H759" s="14" t="s">
        <v>33</v>
      </c>
      <c r="I759" s="14" t="s">
        <v>34</v>
      </c>
      <c r="J759" s="14" t="str">
        <f t="shared" si="35"/>
        <v>Impoundment</v>
      </c>
      <c r="K759" s="14" t="s">
        <v>35</v>
      </c>
      <c r="L759" s="14">
        <v>21.6</v>
      </c>
      <c r="N759" s="25">
        <v>0</v>
      </c>
      <c r="O759" s="24">
        <v>7.85</v>
      </c>
      <c r="S759" s="24">
        <v>6.8769999999999998</v>
      </c>
      <c r="T759" s="24">
        <v>8.4000000000000005E-2</v>
      </c>
      <c r="U759" s="24">
        <v>0.16700000000000001</v>
      </c>
      <c r="V759" s="24">
        <v>1.3029999999999999</v>
      </c>
      <c r="Z759" s="24">
        <v>17.009</v>
      </c>
    </row>
    <row r="760" spans="1:26" ht="16.5" hidden="1" customHeight="1" x14ac:dyDescent="0.25">
      <c r="A760" s="14" t="str">
        <f t="shared" si="33"/>
        <v>2020_3_21620001</v>
      </c>
      <c r="B760" s="18">
        <v>2020</v>
      </c>
      <c r="C760" s="14">
        <v>21620001</v>
      </c>
      <c r="D760" s="16">
        <v>43984</v>
      </c>
      <c r="E760" s="14">
        <v>3</v>
      </c>
      <c r="F760" s="14" t="s">
        <v>356</v>
      </c>
      <c r="G760" s="18" t="str">
        <f t="shared" si="34"/>
        <v>Lake Keomah</v>
      </c>
      <c r="H760" s="14" t="s">
        <v>33</v>
      </c>
      <c r="I760" s="14" t="s">
        <v>34</v>
      </c>
      <c r="J760" s="14" t="str">
        <f t="shared" si="35"/>
        <v>Impoundment</v>
      </c>
      <c r="K760" s="14" t="s">
        <v>357</v>
      </c>
      <c r="L760" s="14">
        <v>18.3</v>
      </c>
      <c r="N760" s="25">
        <v>2.4279999999999999</v>
      </c>
      <c r="O760" s="24">
        <v>9.1199999999999992</v>
      </c>
      <c r="S760" s="24">
        <v>6.3529999999999998</v>
      </c>
      <c r="T760" s="24">
        <v>4.0000000000000001E-3</v>
      </c>
      <c r="U760" s="24">
        <v>8.7999999999999995E-2</v>
      </c>
      <c r="V760" s="24">
        <v>1.3360000000000001</v>
      </c>
      <c r="Z760" s="24">
        <v>14.988</v>
      </c>
    </row>
    <row r="761" spans="1:26" ht="16.5" hidden="1" customHeight="1" x14ac:dyDescent="0.25">
      <c r="A761" s="14" t="str">
        <f t="shared" si="33"/>
        <v>2020_3_21520001</v>
      </c>
      <c r="B761" s="18">
        <v>2020</v>
      </c>
      <c r="C761" s="14">
        <v>21520001</v>
      </c>
      <c r="D761" s="16">
        <v>43984</v>
      </c>
      <c r="E761" s="14">
        <v>3</v>
      </c>
      <c r="F761" s="14" t="s">
        <v>367</v>
      </c>
      <c r="G761" s="18" t="str">
        <f t="shared" si="34"/>
        <v>Lake Macbride</v>
      </c>
      <c r="H761" s="14" t="s">
        <v>374</v>
      </c>
      <c r="I761" s="14" t="s">
        <v>34</v>
      </c>
      <c r="J761" s="14" t="str">
        <f t="shared" si="35"/>
        <v>Impoundment</v>
      </c>
      <c r="K761" s="14" t="s">
        <v>35</v>
      </c>
      <c r="L761" s="14">
        <v>45</v>
      </c>
      <c r="N761" s="25">
        <v>0</v>
      </c>
      <c r="O761" s="24">
        <v>8.6199999999999992</v>
      </c>
      <c r="S761" s="24">
        <v>3.2429999999999999</v>
      </c>
      <c r="T761" s="24">
        <v>3.0000000000000001E-3</v>
      </c>
      <c r="U761" s="24">
        <v>7.1999999999999995E-2</v>
      </c>
      <c r="V761" s="24">
        <v>1.0329999999999999</v>
      </c>
      <c r="Z761" s="24">
        <v>28.481000000000002</v>
      </c>
    </row>
    <row r="762" spans="1:26" ht="16.5" hidden="1" customHeight="1" x14ac:dyDescent="0.25">
      <c r="A762" s="14" t="str">
        <f t="shared" si="33"/>
        <v>2020_3_21780001</v>
      </c>
      <c r="B762" s="18">
        <v>2020</v>
      </c>
      <c r="C762" s="14">
        <v>21780001</v>
      </c>
      <c r="D762" s="16">
        <v>43984</v>
      </c>
      <c r="E762" s="14">
        <v>3</v>
      </c>
      <c r="F762" s="14" t="s">
        <v>394</v>
      </c>
      <c r="G762" s="18" t="str">
        <f t="shared" si="34"/>
        <v>Lake Manawa</v>
      </c>
      <c r="H762" s="14" t="s">
        <v>395</v>
      </c>
      <c r="I762" s="14" t="s">
        <v>39</v>
      </c>
      <c r="J762" s="14" t="str">
        <f t="shared" si="35"/>
        <v>Natural</v>
      </c>
      <c r="K762" s="14" t="s">
        <v>396</v>
      </c>
      <c r="L762" s="14">
        <v>22.5</v>
      </c>
      <c r="N762" s="25">
        <v>0</v>
      </c>
      <c r="O762" s="24">
        <v>8.41</v>
      </c>
      <c r="S762" s="24">
        <v>5.3819999999999997</v>
      </c>
      <c r="T762" s="24">
        <v>4.0000000000000001E-3</v>
      </c>
      <c r="U762" s="24">
        <v>7.4999999999999997E-2</v>
      </c>
      <c r="V762" s="24">
        <v>0.97599999999999998</v>
      </c>
      <c r="Z762" s="24">
        <v>31.023</v>
      </c>
    </row>
    <row r="763" spans="1:26" ht="16.5" hidden="1" customHeight="1" x14ac:dyDescent="0.25">
      <c r="A763" s="14" t="str">
        <f t="shared" si="33"/>
        <v>2020_3_21870001</v>
      </c>
      <c r="B763" s="18">
        <v>2020</v>
      </c>
      <c r="C763" s="14">
        <v>21870001</v>
      </c>
      <c r="D763" s="16">
        <v>43984</v>
      </c>
      <c r="E763" s="14">
        <v>3</v>
      </c>
      <c r="F763" s="14" t="s">
        <v>205</v>
      </c>
      <c r="G763" s="18" t="str">
        <f t="shared" si="34"/>
        <v>Lake of Three Fires</v>
      </c>
      <c r="H763" s="14" t="s">
        <v>33</v>
      </c>
      <c r="I763" s="14" t="s">
        <v>34</v>
      </c>
      <c r="J763" s="14" t="str">
        <f t="shared" si="35"/>
        <v>Impoundment</v>
      </c>
      <c r="K763" s="14" t="s">
        <v>35</v>
      </c>
      <c r="L763" s="14">
        <v>27.8</v>
      </c>
      <c r="N763" s="25">
        <v>17.670000000000002</v>
      </c>
      <c r="O763" s="24">
        <v>8.4600000000000009</v>
      </c>
      <c r="S763" s="24">
        <v>8.9459999999999997</v>
      </c>
      <c r="T763" s="24">
        <v>3.9E-2</v>
      </c>
      <c r="U763" s="24">
        <v>0.22700000000000001</v>
      </c>
      <c r="V763" s="24">
        <v>2.012</v>
      </c>
      <c r="Z763" s="24">
        <v>6.7590000000000003</v>
      </c>
    </row>
    <row r="764" spans="1:26" ht="16.5" hidden="1" customHeight="1" x14ac:dyDescent="0.25">
      <c r="A764" s="14" t="str">
        <f t="shared" si="33"/>
        <v>2020_3_21260001</v>
      </c>
      <c r="B764" s="18">
        <v>2020</v>
      </c>
      <c r="C764" s="14">
        <v>21260001</v>
      </c>
      <c r="D764" s="16">
        <v>43984</v>
      </c>
      <c r="E764" s="14">
        <v>3</v>
      </c>
      <c r="F764" s="18" t="s">
        <v>421</v>
      </c>
      <c r="G764" s="18" t="str">
        <f t="shared" si="34"/>
        <v>Lake Wapello</v>
      </c>
      <c r="H764" s="14" t="s">
        <v>33</v>
      </c>
      <c r="I764" s="14" t="s">
        <v>34</v>
      </c>
      <c r="J764" s="14" t="str">
        <f t="shared" si="35"/>
        <v>Impoundment</v>
      </c>
      <c r="K764" s="14" t="s">
        <v>35</v>
      </c>
      <c r="L764" s="14">
        <v>35.1</v>
      </c>
      <c r="N764" s="25">
        <v>1.413</v>
      </c>
      <c r="O764" s="24">
        <v>8.98</v>
      </c>
      <c r="S764" s="24">
        <v>7.9180000000000001</v>
      </c>
      <c r="T764" s="24">
        <v>2E-3</v>
      </c>
      <c r="U764" s="24">
        <v>7.3999999999999996E-2</v>
      </c>
      <c r="V764" s="24">
        <v>1.1000000000000001</v>
      </c>
      <c r="Z764" s="24">
        <v>3.7639999999999998</v>
      </c>
    </row>
    <row r="765" spans="1:26" ht="16.5" hidden="1" customHeight="1" x14ac:dyDescent="0.25">
      <c r="A765" s="14" t="str">
        <f t="shared" si="33"/>
        <v>2020_3_21670001</v>
      </c>
      <c r="B765" s="18">
        <v>2020</v>
      </c>
      <c r="C765" s="14">
        <v>21670001</v>
      </c>
      <c r="D765" s="16">
        <v>43984</v>
      </c>
      <c r="E765" s="14">
        <v>3</v>
      </c>
      <c r="F765" s="14" t="s">
        <v>553</v>
      </c>
      <c r="G765" s="18" t="str">
        <f t="shared" si="34"/>
        <v>Lewis and Clark</v>
      </c>
      <c r="H765" s="14" t="s">
        <v>395</v>
      </c>
      <c r="I765" s="14" t="s">
        <v>554</v>
      </c>
      <c r="J765" s="14" t="s">
        <v>39</v>
      </c>
      <c r="K765" s="14" t="s">
        <v>357</v>
      </c>
      <c r="L765" s="14">
        <v>11.4</v>
      </c>
      <c r="N765" s="25">
        <v>0</v>
      </c>
      <c r="O765" s="24">
        <v>8.34</v>
      </c>
      <c r="S765" s="24">
        <v>6.9169999999999998</v>
      </c>
      <c r="T765" s="24">
        <v>4.0000000000000001E-3</v>
      </c>
      <c r="U765" s="24">
        <v>0.16700000000000001</v>
      </c>
      <c r="V765" s="24">
        <v>0.98599999999999999</v>
      </c>
      <c r="Z765" s="24">
        <v>13.304</v>
      </c>
    </row>
    <row r="766" spans="1:26" ht="16.5" hidden="1" customHeight="1" x14ac:dyDescent="0.25">
      <c r="A766" s="14" t="str">
        <f t="shared" si="33"/>
        <v>2020_3_21420001</v>
      </c>
      <c r="B766" s="18">
        <v>2020</v>
      </c>
      <c r="C766" s="14">
        <v>21420001</v>
      </c>
      <c r="D766" s="16">
        <v>43984</v>
      </c>
      <c r="E766" s="14">
        <v>3</v>
      </c>
      <c r="F766" s="14" t="s">
        <v>48</v>
      </c>
      <c r="G766" s="18" t="str">
        <f t="shared" si="34"/>
        <v>Lower Pine Lake</v>
      </c>
      <c r="H766" s="14" t="s">
        <v>33</v>
      </c>
      <c r="I766" s="14" t="s">
        <v>34</v>
      </c>
      <c r="J766" s="14" t="str">
        <f t="shared" si="35"/>
        <v>Impoundment</v>
      </c>
      <c r="K766" s="14" t="s">
        <v>35</v>
      </c>
      <c r="L766" s="14">
        <v>16</v>
      </c>
      <c r="N766" s="25">
        <v>0</v>
      </c>
      <c r="O766" s="24">
        <v>8.33</v>
      </c>
      <c r="S766" s="24">
        <v>3.38</v>
      </c>
      <c r="T766" s="24">
        <v>6.0000000000000001E-3</v>
      </c>
      <c r="U766" s="24">
        <v>8.5999999999999993E-2</v>
      </c>
      <c r="V766" s="24">
        <v>0.92600000000000005</v>
      </c>
      <c r="Z766" s="24">
        <v>14.505000000000001</v>
      </c>
    </row>
    <row r="767" spans="1:26" ht="16.5" hidden="1" customHeight="1" x14ac:dyDescent="0.25">
      <c r="A767" s="14" t="str">
        <f t="shared" si="33"/>
        <v>2020_3_21170002</v>
      </c>
      <c r="B767" s="18">
        <v>2020</v>
      </c>
      <c r="C767" s="14">
        <v>21170002</v>
      </c>
      <c r="D767" s="16">
        <v>43984</v>
      </c>
      <c r="E767" s="14">
        <v>3</v>
      </c>
      <c r="F767" s="14" t="s">
        <v>50</v>
      </c>
      <c r="G767" s="18" t="s">
        <v>44</v>
      </c>
      <c r="H767" s="14" t="s">
        <v>38</v>
      </c>
      <c r="I767" s="14" t="s">
        <v>39</v>
      </c>
      <c r="J767" s="14" t="str">
        <f t="shared" si="35"/>
        <v>Natural</v>
      </c>
      <c r="K767" s="14" t="s">
        <v>40</v>
      </c>
      <c r="L767" s="14">
        <v>9.6</v>
      </c>
      <c r="N767" s="25">
        <v>0.56999999999999995</v>
      </c>
      <c r="O767" s="24">
        <v>8.19</v>
      </c>
      <c r="S767" s="24">
        <v>7.6150000000000002</v>
      </c>
      <c r="T767" s="24">
        <v>0.03</v>
      </c>
      <c r="U767" s="24">
        <v>0.10299999999999999</v>
      </c>
      <c r="V767" s="24">
        <v>0.90700000000000003</v>
      </c>
      <c r="Z767" s="24">
        <v>13.422000000000001</v>
      </c>
    </row>
    <row r="768" spans="1:26" ht="16.5" hidden="1" customHeight="1" x14ac:dyDescent="0.25">
      <c r="A768" s="14" t="str">
        <f t="shared" si="33"/>
        <v>2020_3_21270001</v>
      </c>
      <c r="B768" s="18">
        <v>2020</v>
      </c>
      <c r="C768" s="14">
        <v>21270001</v>
      </c>
      <c r="D768" s="16">
        <v>43984</v>
      </c>
      <c r="E768" s="14">
        <v>3</v>
      </c>
      <c r="F768" s="14" t="s">
        <v>555</v>
      </c>
      <c r="G768" s="18" t="str">
        <f t="shared" si="34"/>
        <v>Nine Eagles</v>
      </c>
      <c r="H768" s="14" t="s">
        <v>33</v>
      </c>
      <c r="I768" s="14" t="s">
        <v>34</v>
      </c>
      <c r="J768" s="14" t="str">
        <f t="shared" si="35"/>
        <v>Impoundment</v>
      </c>
      <c r="K768" s="14" t="s">
        <v>357</v>
      </c>
      <c r="L768" s="14">
        <v>34</v>
      </c>
      <c r="N768" s="25">
        <v>0</v>
      </c>
      <c r="O768" s="24">
        <v>8.69</v>
      </c>
      <c r="S768" s="24">
        <v>6.43</v>
      </c>
      <c r="T768" s="24">
        <v>1E-3</v>
      </c>
      <c r="U768" s="24">
        <v>4.1000000000000002E-2</v>
      </c>
      <c r="V768" s="24">
        <v>0.47899999999999998</v>
      </c>
      <c r="Z768" s="24">
        <v>1.276</v>
      </c>
    </row>
    <row r="769" spans="1:26" ht="16.5" hidden="1" customHeight="1" x14ac:dyDescent="0.25">
      <c r="A769" s="14" t="str">
        <f t="shared" si="33"/>
        <v>2020_3_21130002</v>
      </c>
      <c r="B769" s="18">
        <v>2020</v>
      </c>
      <c r="C769" s="14">
        <v>21130002</v>
      </c>
      <c r="D769" s="16">
        <v>43984</v>
      </c>
      <c r="E769" s="14">
        <v>3</v>
      </c>
      <c r="F769" s="14" t="s">
        <v>370</v>
      </c>
      <c r="G769" s="18" t="s">
        <v>531</v>
      </c>
      <c r="H769" s="14" t="s">
        <v>38</v>
      </c>
      <c r="I769" s="14" t="s">
        <v>39</v>
      </c>
      <c r="J769" s="14" t="str">
        <f t="shared" si="35"/>
        <v>Natural</v>
      </c>
      <c r="K769" s="14" t="s">
        <v>40</v>
      </c>
      <c r="L769" s="14">
        <v>11.7</v>
      </c>
      <c r="N769" s="25">
        <v>0.56000000000000005</v>
      </c>
      <c r="O769" s="24">
        <v>8.5</v>
      </c>
      <c r="S769" s="24">
        <v>7.2240000000000002</v>
      </c>
      <c r="T769" s="24">
        <v>2E-3</v>
      </c>
      <c r="U769" s="24">
        <v>6.5000000000000002E-2</v>
      </c>
      <c r="V769" s="24">
        <v>1.1850000000000001</v>
      </c>
      <c r="Z769" s="24">
        <v>18.98</v>
      </c>
    </row>
    <row r="770" spans="1:26" ht="16.5" hidden="1" customHeight="1" x14ac:dyDescent="0.25">
      <c r="A770" s="14" t="str">
        <f t="shared" si="33"/>
        <v>2020_3_21130001</v>
      </c>
      <c r="B770" s="18">
        <v>2020</v>
      </c>
      <c r="C770" s="14">
        <v>21130001</v>
      </c>
      <c r="D770" s="16">
        <v>43984</v>
      </c>
      <c r="E770" s="14">
        <v>3</v>
      </c>
      <c r="F770" s="14" t="s">
        <v>372</v>
      </c>
      <c r="G770" s="18" t="s">
        <v>531</v>
      </c>
      <c r="H770" s="14" t="s">
        <v>38</v>
      </c>
      <c r="I770" s="14" t="s">
        <v>39</v>
      </c>
      <c r="J770" s="14" t="str">
        <f t="shared" si="35"/>
        <v>Natural</v>
      </c>
      <c r="K770" s="14" t="s">
        <v>40</v>
      </c>
      <c r="L770" s="14">
        <v>11.7</v>
      </c>
      <c r="N770" s="25">
        <v>0.49</v>
      </c>
      <c r="O770" s="24">
        <v>8.5</v>
      </c>
      <c r="S770" s="24">
        <v>8.048</v>
      </c>
      <c r="T770" s="24">
        <v>2E-3</v>
      </c>
      <c r="U770" s="24">
        <v>7.4999999999999997E-2</v>
      </c>
      <c r="V770" s="24">
        <v>1.145</v>
      </c>
      <c r="Z770" s="24">
        <v>19.113</v>
      </c>
    </row>
    <row r="771" spans="1:26" ht="16.5" hidden="1" customHeight="1" x14ac:dyDescent="0.25">
      <c r="A771" s="14" t="str">
        <f t="shared" ref="A771:A834" si="36">B771&amp;"_"&amp;E771&amp;"_"&amp;C771</f>
        <v>2020_3_21300002</v>
      </c>
      <c r="B771" s="18">
        <v>2020</v>
      </c>
      <c r="C771" s="14">
        <v>21300002</v>
      </c>
      <c r="D771" s="16">
        <v>43984</v>
      </c>
      <c r="E771" s="14">
        <v>3</v>
      </c>
      <c r="F771" s="14" t="s">
        <v>556</v>
      </c>
      <c r="G771" s="18" t="s">
        <v>561</v>
      </c>
      <c r="H771" s="14" t="s">
        <v>38</v>
      </c>
      <c r="I771" s="14" t="s">
        <v>39</v>
      </c>
      <c r="J771" s="14" t="str">
        <f t="shared" ref="J771:J834" si="37">I771</f>
        <v>Natural</v>
      </c>
      <c r="K771" s="14" t="s">
        <v>40</v>
      </c>
      <c r="L771" s="14">
        <v>138.9</v>
      </c>
      <c r="N771" s="25">
        <v>0</v>
      </c>
      <c r="O771" s="24">
        <v>8.5500000000000007</v>
      </c>
      <c r="S771" s="24">
        <v>4.8520000000000003</v>
      </c>
      <c r="T771" s="24">
        <v>2E-3</v>
      </c>
      <c r="U771" s="24">
        <v>3.3000000000000002E-2</v>
      </c>
      <c r="V771" s="24">
        <v>0.52300000000000002</v>
      </c>
      <c r="Z771" s="24">
        <v>23.111000000000001</v>
      </c>
    </row>
    <row r="772" spans="1:26" ht="16.5" hidden="1" customHeight="1" x14ac:dyDescent="0.25">
      <c r="A772" s="14" t="str">
        <f t="shared" si="36"/>
        <v>2020_3_21570001</v>
      </c>
      <c r="B772" s="18">
        <v>2020</v>
      </c>
      <c r="C772" s="14">
        <v>21570001</v>
      </c>
      <c r="D772" s="16">
        <v>43984</v>
      </c>
      <c r="E772" s="14">
        <v>3</v>
      </c>
      <c r="F772" s="14" t="s">
        <v>425</v>
      </c>
      <c r="G772" s="18" t="str">
        <f t="shared" ref="G772:G834" si="38">F772</f>
        <v>Pleasant Creek</v>
      </c>
      <c r="H772" s="14" t="e">
        <v>#N/A</v>
      </c>
      <c r="I772" s="14" t="e">
        <v>#N/A</v>
      </c>
      <c r="J772" s="14" t="e">
        <f t="shared" si="37"/>
        <v>#N/A</v>
      </c>
      <c r="K772" s="14" t="e">
        <v>#N/A</v>
      </c>
      <c r="L772" s="14">
        <v>55.5</v>
      </c>
      <c r="N772" s="25">
        <v>0</v>
      </c>
      <c r="O772" s="24">
        <v>8.56</v>
      </c>
      <c r="S772" s="24">
        <v>3.1709999999999998</v>
      </c>
      <c r="T772" s="24">
        <v>2E-3</v>
      </c>
      <c r="U772" s="24">
        <v>6.4000000000000001E-2</v>
      </c>
      <c r="V772" s="24">
        <v>0.81799999999999995</v>
      </c>
      <c r="Z772" s="24">
        <v>7.9320000000000004</v>
      </c>
    </row>
    <row r="773" spans="1:26" ht="16.5" hidden="1" customHeight="1" x14ac:dyDescent="0.25">
      <c r="A773" s="14" t="str">
        <f t="shared" si="36"/>
        <v>2020_3_21830001</v>
      </c>
      <c r="B773" s="18">
        <v>2020</v>
      </c>
      <c r="C773" s="14">
        <v>21830001</v>
      </c>
      <c r="D773" s="16">
        <v>43984</v>
      </c>
      <c r="E773" s="14">
        <v>3</v>
      </c>
      <c r="F773" s="14" t="s">
        <v>401</v>
      </c>
      <c r="G773" s="18" t="str">
        <f t="shared" si="38"/>
        <v>Prairie Rose</v>
      </c>
      <c r="H773" s="14" t="s">
        <v>33</v>
      </c>
      <c r="I773" s="14" t="s">
        <v>34</v>
      </c>
      <c r="J773" s="14" t="str">
        <f t="shared" si="37"/>
        <v>Impoundment</v>
      </c>
      <c r="K773" s="14" t="s">
        <v>357</v>
      </c>
      <c r="L773" s="14">
        <v>25</v>
      </c>
      <c r="N773" s="25">
        <v>0</v>
      </c>
      <c r="O773" s="24">
        <v>8.7100000000000009</v>
      </c>
      <c r="S773" s="24">
        <v>4.0199999999999996</v>
      </c>
      <c r="T773" s="24">
        <v>3.0000000000000001E-3</v>
      </c>
      <c r="U773" s="24">
        <v>5.8000000000000003E-2</v>
      </c>
      <c r="V773" s="24">
        <v>0.69899999999999995</v>
      </c>
      <c r="Z773" s="24">
        <v>11.847</v>
      </c>
    </row>
    <row r="774" spans="1:26" ht="16.5" hidden="1" customHeight="1" x14ac:dyDescent="0.25">
      <c r="A774" s="14" t="str">
        <f t="shared" si="36"/>
        <v>2020_3_21590001</v>
      </c>
      <c r="B774" s="18">
        <v>2020</v>
      </c>
      <c r="C774" s="14">
        <v>21590001</v>
      </c>
      <c r="D774" s="16">
        <v>43984</v>
      </c>
      <c r="E774" s="14">
        <v>3</v>
      </c>
      <c r="F774" s="14" t="s">
        <v>435</v>
      </c>
      <c r="G774" s="18" t="str">
        <f t="shared" si="38"/>
        <v>Red Haw</v>
      </c>
      <c r="H774" s="14" t="s">
        <v>33</v>
      </c>
      <c r="I774" s="14" t="s">
        <v>34</v>
      </c>
      <c r="J774" s="14" t="str">
        <f t="shared" si="37"/>
        <v>Impoundment</v>
      </c>
      <c r="K774" s="14" t="s">
        <v>35</v>
      </c>
      <c r="L774" s="14">
        <v>35.6</v>
      </c>
      <c r="N774" s="25">
        <v>0</v>
      </c>
      <c r="O774" s="24">
        <v>7.9</v>
      </c>
      <c r="S774" s="24">
        <v>7.2270000000000003</v>
      </c>
      <c r="T774" s="24">
        <v>3.0000000000000001E-3</v>
      </c>
      <c r="U774" s="24">
        <v>6.0999999999999999E-2</v>
      </c>
      <c r="V774" s="24">
        <v>1.012</v>
      </c>
      <c r="Z774" s="24">
        <v>6.11</v>
      </c>
    </row>
    <row r="775" spans="1:26" ht="16.5" hidden="1" customHeight="1" x14ac:dyDescent="0.25">
      <c r="A775" s="14" t="str">
        <f t="shared" si="36"/>
        <v>2020_3_21500001</v>
      </c>
      <c r="B775" s="18">
        <v>2020</v>
      </c>
      <c r="C775" s="14">
        <v>21500001</v>
      </c>
      <c r="D775" s="16">
        <v>43984</v>
      </c>
      <c r="E775" s="14">
        <v>3</v>
      </c>
      <c r="F775" s="14" t="s">
        <v>54</v>
      </c>
      <c r="G775" s="18" t="str">
        <f t="shared" si="38"/>
        <v>Rock Creek</v>
      </c>
      <c r="H775" s="14" t="s">
        <v>33</v>
      </c>
      <c r="I775" s="14" t="s">
        <v>34</v>
      </c>
      <c r="J775" s="14" t="str">
        <f t="shared" si="37"/>
        <v>Impoundment</v>
      </c>
      <c r="K775" s="14" t="s">
        <v>35</v>
      </c>
      <c r="L775" s="14">
        <v>17.8</v>
      </c>
      <c r="N775" s="25">
        <v>0</v>
      </c>
      <c r="O775" s="24">
        <v>8.49</v>
      </c>
      <c r="S775" s="24">
        <v>4.0789999999999997</v>
      </c>
      <c r="T775" s="24">
        <v>3.0000000000000001E-3</v>
      </c>
      <c r="U775" s="24">
        <v>0.13500000000000001</v>
      </c>
      <c r="V775" s="24">
        <v>1.359</v>
      </c>
      <c r="Z775" s="24">
        <v>12.42</v>
      </c>
    </row>
    <row r="776" spans="1:26" ht="16.5" hidden="1" customHeight="1" x14ac:dyDescent="0.25">
      <c r="A776" s="14" t="str">
        <f t="shared" si="36"/>
        <v>2020_3_21390001</v>
      </c>
      <c r="B776" s="18">
        <v>2020</v>
      </c>
      <c r="C776" s="14">
        <v>21390001</v>
      </c>
      <c r="D776" s="16">
        <v>43984</v>
      </c>
      <c r="E776" s="14">
        <v>3</v>
      </c>
      <c r="F776" s="14" t="s">
        <v>557</v>
      </c>
      <c r="G776" s="18" t="str">
        <f t="shared" si="38"/>
        <v>Springbrook Beach</v>
      </c>
      <c r="H776" s="14" t="s">
        <v>33</v>
      </c>
      <c r="I776" s="14" t="s">
        <v>34</v>
      </c>
      <c r="J776" s="14" t="str">
        <f t="shared" si="37"/>
        <v>Impoundment</v>
      </c>
      <c r="K776" s="14" t="s">
        <v>35</v>
      </c>
      <c r="L776" s="14">
        <v>22.5</v>
      </c>
      <c r="N776" s="25">
        <v>0</v>
      </c>
      <c r="O776" s="24">
        <v>8.4600000000000009</v>
      </c>
      <c r="S776" s="24">
        <v>4.1589999999999998</v>
      </c>
      <c r="T776" s="24">
        <v>7.0000000000000001E-3</v>
      </c>
      <c r="U776" s="24">
        <v>6.5000000000000002E-2</v>
      </c>
      <c r="V776" s="24">
        <v>0.89</v>
      </c>
      <c r="Z776" s="24">
        <v>8.0470000000000006</v>
      </c>
    </row>
    <row r="777" spans="1:26" ht="16.5" hidden="1" customHeight="1" x14ac:dyDescent="0.25">
      <c r="A777" s="14" t="str">
        <f t="shared" si="36"/>
        <v>2020_3_21300003</v>
      </c>
      <c r="B777" s="18">
        <v>2020</v>
      </c>
      <c r="C777" s="14">
        <v>21300003</v>
      </c>
      <c r="D777" s="16">
        <v>43984</v>
      </c>
      <c r="E777" s="14">
        <v>3</v>
      </c>
      <c r="F777" s="14" t="s">
        <v>558</v>
      </c>
      <c r="G777" s="18" t="s">
        <v>561</v>
      </c>
      <c r="H777" s="14" t="s">
        <v>38</v>
      </c>
      <c r="I777" s="14" t="s">
        <v>39</v>
      </c>
      <c r="J777" s="14" t="str">
        <f t="shared" si="37"/>
        <v>Natural</v>
      </c>
      <c r="K777" s="14" t="s">
        <v>40</v>
      </c>
      <c r="L777" s="14">
        <v>138.9</v>
      </c>
      <c r="N777" s="25">
        <v>0</v>
      </c>
      <c r="O777" s="24">
        <v>8.6999999999999993</v>
      </c>
      <c r="S777" s="24">
        <v>5.173</v>
      </c>
      <c r="T777" s="24">
        <v>3.0000000000000001E-3</v>
      </c>
      <c r="U777" s="24">
        <v>5.0999999999999997E-2</v>
      </c>
      <c r="V777" s="24">
        <v>0.59599999999999997</v>
      </c>
      <c r="Z777" s="24">
        <v>23.023</v>
      </c>
    </row>
    <row r="778" spans="1:26" ht="16.5" hidden="1" customHeight="1" x14ac:dyDescent="0.25">
      <c r="A778" s="14" t="str">
        <f t="shared" si="36"/>
        <v>2020_3_21860001</v>
      </c>
      <c r="B778" s="18">
        <v>2020</v>
      </c>
      <c r="C778" s="14">
        <v>21860001</v>
      </c>
      <c r="D778" s="16">
        <v>43984</v>
      </c>
      <c r="E778" s="14">
        <v>3</v>
      </c>
      <c r="F778" s="14" t="s">
        <v>364</v>
      </c>
      <c r="G778" s="18" t="str">
        <f t="shared" si="38"/>
        <v>Union Grove</v>
      </c>
      <c r="H778" s="14" t="s">
        <v>33</v>
      </c>
      <c r="I778" s="14" t="s">
        <v>34</v>
      </c>
      <c r="J778" s="14" t="str">
        <f t="shared" si="37"/>
        <v>Impoundment</v>
      </c>
      <c r="K778" s="14" t="s">
        <v>35</v>
      </c>
      <c r="L778" s="14">
        <v>20</v>
      </c>
      <c r="N778" s="25">
        <v>0</v>
      </c>
      <c r="O778" s="24">
        <v>7.89</v>
      </c>
      <c r="S778" s="24">
        <v>3.5270000000000001</v>
      </c>
      <c r="T778" s="24">
        <v>4.7E-2</v>
      </c>
      <c r="U778" s="24">
        <v>0.107</v>
      </c>
      <c r="V778" s="24">
        <v>0.877</v>
      </c>
      <c r="Z778" s="24">
        <v>12.377000000000001</v>
      </c>
    </row>
    <row r="779" spans="1:26" ht="16.5" hidden="1" customHeight="1" x14ac:dyDescent="0.25">
      <c r="A779" s="14" t="str">
        <f t="shared" si="36"/>
        <v>2020_3_21690001</v>
      </c>
      <c r="B779" s="18">
        <v>2020</v>
      </c>
      <c r="C779" s="14">
        <v>21690001</v>
      </c>
      <c r="D779" s="16">
        <v>43984</v>
      </c>
      <c r="E779" s="14">
        <v>3</v>
      </c>
      <c r="F779" s="14" t="s">
        <v>209</v>
      </c>
      <c r="G779" s="18" t="str">
        <f t="shared" si="38"/>
        <v>Viking Lake</v>
      </c>
      <c r="H779" s="14" t="s">
        <v>33</v>
      </c>
      <c r="I779" s="14" t="s">
        <v>34</v>
      </c>
      <c r="J779" s="14" t="str">
        <f t="shared" si="37"/>
        <v>Impoundment</v>
      </c>
      <c r="K779" s="14" t="s">
        <v>35</v>
      </c>
      <c r="L779" s="14">
        <v>42.3</v>
      </c>
      <c r="N779" s="25">
        <v>0</v>
      </c>
      <c r="O779" s="24">
        <v>8.61</v>
      </c>
      <c r="S779" s="24">
        <v>5.8019999999999996</v>
      </c>
      <c r="T779" s="24">
        <v>4.0000000000000001E-3</v>
      </c>
      <c r="U779" s="24">
        <v>8.1000000000000003E-2</v>
      </c>
      <c r="V779" s="24">
        <v>0.84399999999999997</v>
      </c>
      <c r="Z779" s="24">
        <v>9.4909999999999997</v>
      </c>
    </row>
    <row r="780" spans="1:26" ht="16.5" hidden="1" customHeight="1" x14ac:dyDescent="0.25">
      <c r="A780" s="14" t="str">
        <f t="shared" si="36"/>
        <v>2020_4_21280001</v>
      </c>
      <c r="B780" s="18">
        <v>2020</v>
      </c>
      <c r="C780" s="14">
        <v>21280001</v>
      </c>
      <c r="D780" s="16">
        <v>43991</v>
      </c>
      <c r="E780" s="14">
        <v>4</v>
      </c>
      <c r="F780" s="14" t="s">
        <v>546</v>
      </c>
      <c r="G780" s="18" t="str">
        <f t="shared" si="38"/>
        <v>Backbone Beach</v>
      </c>
      <c r="H780" s="14" t="s">
        <v>33</v>
      </c>
      <c r="I780" s="14" t="s">
        <v>34</v>
      </c>
      <c r="J780" s="14" t="str">
        <f t="shared" si="37"/>
        <v>Impoundment</v>
      </c>
      <c r="K780" s="14" t="s">
        <v>35</v>
      </c>
      <c r="L780" s="14">
        <v>9</v>
      </c>
      <c r="N780" s="25">
        <v>0.04</v>
      </c>
      <c r="O780" s="24">
        <v>8.14</v>
      </c>
      <c r="S780" s="24">
        <v>2.1627200000000002</v>
      </c>
      <c r="T780" s="24">
        <v>1.7999999999999999E-2</v>
      </c>
      <c r="U780" s="24">
        <v>0.309</v>
      </c>
      <c r="V780" s="24">
        <v>-0.1</v>
      </c>
      <c r="Z780" s="24">
        <v>17.524000000000001</v>
      </c>
    </row>
    <row r="781" spans="1:26" ht="16.5" hidden="1" customHeight="1" x14ac:dyDescent="0.25">
      <c r="A781" s="14" t="str">
        <f t="shared" si="36"/>
        <v>2020_4_21350001</v>
      </c>
      <c r="B781" s="18">
        <v>2020</v>
      </c>
      <c r="C781" s="14">
        <v>21350001</v>
      </c>
      <c r="D781" s="16">
        <v>43991</v>
      </c>
      <c r="E781" s="14">
        <v>4</v>
      </c>
      <c r="F781" s="18" t="s">
        <v>32</v>
      </c>
      <c r="G781" s="18" t="str">
        <f t="shared" si="38"/>
        <v>Beeds Lake</v>
      </c>
      <c r="H781" s="14" t="s">
        <v>33</v>
      </c>
      <c r="I781" s="14" t="s">
        <v>34</v>
      </c>
      <c r="J781" s="14" t="str">
        <f t="shared" si="37"/>
        <v>Impoundment</v>
      </c>
      <c r="K781" s="14" t="s">
        <v>35</v>
      </c>
      <c r="L781" s="14">
        <v>24.6</v>
      </c>
      <c r="N781" s="25">
        <v>7.2999999999999995E-2</v>
      </c>
      <c r="O781" s="24">
        <v>8.14</v>
      </c>
      <c r="S781" s="24">
        <v>3.0958399999999999</v>
      </c>
      <c r="T781" s="24">
        <v>1.4999999999999999E-2</v>
      </c>
      <c r="U781" s="24">
        <v>0.26300000000000001</v>
      </c>
      <c r="V781" s="24">
        <v>1.0880000000000001</v>
      </c>
      <c r="Z781" s="24">
        <v>14.145</v>
      </c>
    </row>
    <row r="782" spans="1:26" ht="16.5" hidden="1" customHeight="1" x14ac:dyDescent="0.25">
      <c r="A782" s="14" t="str">
        <f t="shared" si="36"/>
        <v>2020_4_21770001</v>
      </c>
      <c r="B782" s="18">
        <v>2020</v>
      </c>
      <c r="C782" s="14">
        <v>21770001</v>
      </c>
      <c r="D782" s="16">
        <v>43991</v>
      </c>
      <c r="E782" s="14">
        <v>4</v>
      </c>
      <c r="F782" s="18" t="s">
        <v>196</v>
      </c>
      <c r="G782" s="18" t="str">
        <f t="shared" si="38"/>
        <v>Big Creek</v>
      </c>
      <c r="H782" s="14" t="s">
        <v>33</v>
      </c>
      <c r="I782" s="14" t="s">
        <v>34</v>
      </c>
      <c r="J782" s="14" t="str">
        <f t="shared" si="37"/>
        <v>Impoundment</v>
      </c>
      <c r="K782" s="14" t="s">
        <v>40</v>
      </c>
      <c r="L782" s="14">
        <v>19.399999999999999</v>
      </c>
      <c r="N782" s="25">
        <v>8.6999999999999994E-2</v>
      </c>
      <c r="O782" s="24">
        <v>8.3000000000000007</v>
      </c>
      <c r="S782" s="24">
        <v>3.21536</v>
      </c>
      <c r="T782" s="24">
        <v>3.0000000000000001E-3</v>
      </c>
      <c r="U782" s="24">
        <v>0.28599999999999998</v>
      </c>
      <c r="V782" s="24">
        <v>1.101</v>
      </c>
      <c r="Z782" s="24">
        <v>22.113</v>
      </c>
    </row>
    <row r="783" spans="1:26" ht="16.5" hidden="1" customHeight="1" x14ac:dyDescent="0.25">
      <c r="A783" s="14" t="str">
        <f t="shared" si="36"/>
        <v>2020_4_21940001</v>
      </c>
      <c r="B783" s="18">
        <v>2020</v>
      </c>
      <c r="C783" s="14">
        <v>21940001</v>
      </c>
      <c r="D783" s="16">
        <v>43991</v>
      </c>
      <c r="E783" s="14">
        <v>4</v>
      </c>
      <c r="F783" s="18" t="s">
        <v>42</v>
      </c>
      <c r="G783" s="18" t="str">
        <f t="shared" si="38"/>
        <v>Brushy Creek</v>
      </c>
      <c r="H783" s="14" t="s">
        <v>33</v>
      </c>
      <c r="I783" s="14" t="s">
        <v>34</v>
      </c>
      <c r="J783" s="14" t="str">
        <f t="shared" si="37"/>
        <v>Impoundment</v>
      </c>
      <c r="K783" s="14" t="s">
        <v>40</v>
      </c>
      <c r="L783" s="14">
        <v>77.5</v>
      </c>
      <c r="N783" s="25">
        <v>0.27200000000000002</v>
      </c>
      <c r="O783" s="24">
        <v>8.27</v>
      </c>
      <c r="S783" s="24">
        <v>3.0771199999999999</v>
      </c>
      <c r="T783" s="24">
        <v>7.0000000000000001E-3</v>
      </c>
      <c r="U783" s="24">
        <v>0.252</v>
      </c>
      <c r="V783" s="24">
        <v>0.45700000000000002</v>
      </c>
      <c r="Z783" s="24">
        <v>16.076000000000001</v>
      </c>
    </row>
    <row r="784" spans="1:26" ht="16.5" hidden="1" customHeight="1" x14ac:dyDescent="0.25">
      <c r="A784" s="14" t="str">
        <f t="shared" si="36"/>
        <v>2020_4_21170001</v>
      </c>
      <c r="B784" s="18">
        <v>2020</v>
      </c>
      <c r="C784" s="14">
        <v>21170001</v>
      </c>
      <c r="D784" s="16">
        <v>43991</v>
      </c>
      <c r="E784" s="14">
        <v>4</v>
      </c>
      <c r="F784" s="18" t="s">
        <v>44</v>
      </c>
      <c r="G784" s="18" t="s">
        <v>44</v>
      </c>
      <c r="H784" s="14" t="s">
        <v>38</v>
      </c>
      <c r="I784" s="14" t="s">
        <v>39</v>
      </c>
      <c r="J784" s="14" t="str">
        <f t="shared" si="37"/>
        <v>Natural</v>
      </c>
      <c r="K784" s="14" t="s">
        <v>40</v>
      </c>
      <c r="L784" s="14">
        <v>9.6</v>
      </c>
      <c r="N784" s="25">
        <v>0.45500000000000002</v>
      </c>
      <c r="O784" s="24">
        <v>8.31</v>
      </c>
      <c r="S784" s="24">
        <v>6.8758400000000002</v>
      </c>
      <c r="T784" s="24">
        <v>2E-3</v>
      </c>
      <c r="U784" s="24">
        <v>0.23</v>
      </c>
      <c r="V784" s="24">
        <v>1.2270000000000001</v>
      </c>
      <c r="Z784" s="24">
        <v>12.353999999999999</v>
      </c>
    </row>
    <row r="785" spans="1:26" ht="16.5" hidden="1" customHeight="1" x14ac:dyDescent="0.25">
      <c r="A785" s="14" t="str">
        <f t="shared" si="36"/>
        <v>2020_4_21300005</v>
      </c>
      <c r="B785" s="18">
        <v>2020</v>
      </c>
      <c r="C785" s="14">
        <v>21300005</v>
      </c>
      <c r="D785" s="16">
        <v>43991</v>
      </c>
      <c r="E785" s="14">
        <v>4</v>
      </c>
      <c r="F785" s="14" t="s">
        <v>548</v>
      </c>
      <c r="G785" s="18" t="str">
        <f t="shared" si="38"/>
        <v>Crandall’s Beach</v>
      </c>
      <c r="H785" s="14" t="s">
        <v>38</v>
      </c>
      <c r="I785" s="14" t="s">
        <v>39</v>
      </c>
      <c r="J785" s="14" t="str">
        <f t="shared" si="37"/>
        <v>Natural</v>
      </c>
      <c r="K785" s="14" t="s">
        <v>40</v>
      </c>
      <c r="L785" s="14">
        <v>22.5</v>
      </c>
      <c r="N785" s="25">
        <v>0.13</v>
      </c>
      <c r="O785" s="24">
        <v>8.6199999999999992</v>
      </c>
      <c r="S785" s="24">
        <v>5.1161599999999998</v>
      </c>
      <c r="T785" s="24">
        <v>2E-3</v>
      </c>
      <c r="U785" s="24">
        <v>0.29799999999999999</v>
      </c>
      <c r="V785" s="24">
        <v>0.79400000000000004</v>
      </c>
      <c r="Z785" s="24">
        <v>13.609</v>
      </c>
    </row>
    <row r="786" spans="1:26" ht="16.5" hidden="1" customHeight="1" x14ac:dyDescent="0.25">
      <c r="A786" s="14" t="str">
        <f t="shared" si="36"/>
        <v>2020_4_21810001</v>
      </c>
      <c r="B786" s="18">
        <v>2020</v>
      </c>
      <c r="C786" s="14">
        <v>21810001</v>
      </c>
      <c r="D786" s="16">
        <v>43991</v>
      </c>
      <c r="E786" s="14">
        <v>4</v>
      </c>
      <c r="F786" s="14" t="s">
        <v>539</v>
      </c>
      <c r="G786" s="18" t="s">
        <v>37</v>
      </c>
      <c r="H786" s="14" t="s">
        <v>38</v>
      </c>
      <c r="I786" s="14" t="s">
        <v>39</v>
      </c>
      <c r="J786" s="14" t="str">
        <f t="shared" si="37"/>
        <v>Natural</v>
      </c>
      <c r="K786" s="14" t="s">
        <v>40</v>
      </c>
      <c r="L786" s="14">
        <v>15.1</v>
      </c>
      <c r="N786" s="25">
        <v>2.8780000000000001</v>
      </c>
      <c r="O786" s="24">
        <v>8.59</v>
      </c>
      <c r="S786" s="24">
        <v>5.5380799999999999</v>
      </c>
      <c r="T786" s="24">
        <v>6.0000000000000001E-3</v>
      </c>
      <c r="U786" s="24">
        <v>0.29699999999999999</v>
      </c>
      <c r="V786" s="24">
        <v>1.522</v>
      </c>
      <c r="Z786" s="24">
        <v>22.006</v>
      </c>
    </row>
    <row r="787" spans="1:26" ht="16.5" hidden="1" customHeight="1" x14ac:dyDescent="0.25">
      <c r="A787" s="14" t="str">
        <f t="shared" si="36"/>
        <v>2020_4_21300004</v>
      </c>
      <c r="B787" s="18">
        <v>2020</v>
      </c>
      <c r="C787" s="14">
        <v>21300004</v>
      </c>
      <c r="D787" s="16">
        <v>43991</v>
      </c>
      <c r="E787" s="14">
        <v>4</v>
      </c>
      <c r="F787" s="18" t="s">
        <v>549</v>
      </c>
      <c r="G787" s="18" t="s">
        <v>561</v>
      </c>
      <c r="H787" s="14" t="s">
        <v>38</v>
      </c>
      <c r="I787" s="14" t="s">
        <v>39</v>
      </c>
      <c r="J787" s="14" t="str">
        <f t="shared" si="37"/>
        <v>Natural</v>
      </c>
      <c r="K787" s="14" t="s">
        <v>40</v>
      </c>
      <c r="L787" s="14">
        <v>138.9</v>
      </c>
      <c r="N787" s="25">
        <v>0</v>
      </c>
      <c r="O787" s="24">
        <v>8.5500000000000007</v>
      </c>
      <c r="S787" s="24">
        <v>5.4300800000000002</v>
      </c>
      <c r="T787" s="24">
        <v>8.0000000000000002E-3</v>
      </c>
      <c r="U787" s="24">
        <v>0.437</v>
      </c>
      <c r="V787" s="24">
        <v>1.4870000000000001</v>
      </c>
      <c r="Z787" s="24">
        <v>23.138999999999999</v>
      </c>
    </row>
    <row r="788" spans="1:26" ht="16.5" hidden="1" customHeight="1" x14ac:dyDescent="0.25">
      <c r="A788" s="14" t="str">
        <f t="shared" si="36"/>
        <v>2020_4_21070001</v>
      </c>
      <c r="B788" s="18">
        <v>2020</v>
      </c>
      <c r="C788" s="14">
        <v>21070001</v>
      </c>
      <c r="D788" s="16">
        <v>43991</v>
      </c>
      <c r="E788" s="14">
        <v>4</v>
      </c>
      <c r="F788" s="18" t="s">
        <v>550</v>
      </c>
      <c r="G788" s="18" t="str">
        <f t="shared" si="38"/>
        <v>George Wyth</v>
      </c>
      <c r="H788" s="14" t="s">
        <v>395</v>
      </c>
      <c r="I788" s="14" t="s">
        <v>34</v>
      </c>
      <c r="J788" s="14" t="str">
        <f t="shared" si="37"/>
        <v>Impoundment</v>
      </c>
      <c r="K788" s="14" t="s">
        <v>35</v>
      </c>
      <c r="L788" s="14">
        <v>18.7</v>
      </c>
      <c r="N788" s="25">
        <v>0.248</v>
      </c>
      <c r="O788" s="24">
        <v>8.68</v>
      </c>
      <c r="S788" s="24">
        <v>5.41568</v>
      </c>
      <c r="T788" s="24">
        <v>1E-3</v>
      </c>
      <c r="U788" s="24">
        <v>0.31</v>
      </c>
      <c r="V788" s="24">
        <v>1.036</v>
      </c>
      <c r="Z788" s="24">
        <v>47.226999999999997</v>
      </c>
    </row>
    <row r="789" spans="1:26" ht="16.5" hidden="1" customHeight="1" x14ac:dyDescent="0.25">
      <c r="A789" s="14" t="str">
        <f t="shared" si="36"/>
        <v>2020_4_21880001</v>
      </c>
      <c r="B789" s="18">
        <v>2020</v>
      </c>
      <c r="C789" s="14">
        <v>21880001</v>
      </c>
      <c r="D789" s="16">
        <v>43991</v>
      </c>
      <c r="E789" s="14">
        <v>4</v>
      </c>
      <c r="F789" s="18" t="s">
        <v>201</v>
      </c>
      <c r="G789" s="18" t="str">
        <f t="shared" si="38"/>
        <v>Green Valley</v>
      </c>
      <c r="H789" s="14" t="s">
        <v>33</v>
      </c>
      <c r="I789" s="14" t="s">
        <v>34</v>
      </c>
      <c r="J789" s="14" t="str">
        <f t="shared" si="37"/>
        <v>Impoundment</v>
      </c>
      <c r="K789" s="14" t="s">
        <v>35</v>
      </c>
      <c r="L789" s="14">
        <v>26.5</v>
      </c>
      <c r="N789" s="25">
        <v>1.1020000000000001</v>
      </c>
      <c r="O789" s="24">
        <v>8.7799999999999994</v>
      </c>
      <c r="S789" s="24">
        <v>6.0233600000000003</v>
      </c>
      <c r="T789" s="24">
        <v>6.0000000000000001E-3</v>
      </c>
      <c r="U789" s="24">
        <v>0.23200000000000001</v>
      </c>
      <c r="V789" s="24">
        <v>1.599</v>
      </c>
      <c r="Z789" s="24">
        <v>8.343</v>
      </c>
    </row>
    <row r="790" spans="1:26" ht="16.5" hidden="1" customHeight="1" x14ac:dyDescent="0.25">
      <c r="A790" s="14" t="str">
        <f t="shared" si="36"/>
        <v>2020_4_21300001</v>
      </c>
      <c r="B790" s="18">
        <v>2020</v>
      </c>
      <c r="C790" s="14">
        <v>21300001</v>
      </c>
      <c r="D790" s="16">
        <v>43991</v>
      </c>
      <c r="E790" s="14">
        <v>4</v>
      </c>
      <c r="F790" s="18" t="s">
        <v>551</v>
      </c>
      <c r="G790" s="18" t="s">
        <v>561</v>
      </c>
      <c r="H790" s="14" t="s">
        <v>38</v>
      </c>
      <c r="I790" s="14" t="s">
        <v>39</v>
      </c>
      <c r="J790" s="14" t="str">
        <f t="shared" si="37"/>
        <v>Natural</v>
      </c>
      <c r="K790" s="14" t="s">
        <v>40</v>
      </c>
      <c r="L790" s="14">
        <v>138.9</v>
      </c>
      <c r="N790" s="25">
        <v>0.317</v>
      </c>
      <c r="O790" s="24">
        <v>8.6199999999999992</v>
      </c>
      <c r="S790" s="24">
        <v>5.2759999999999998</v>
      </c>
      <c r="T790" s="24">
        <v>0.01</v>
      </c>
      <c r="U790" s="24">
        <v>0.17399999999999999</v>
      </c>
      <c r="V790" s="24">
        <v>0.98099999999999998</v>
      </c>
      <c r="Z790" s="24">
        <v>22.347999999999999</v>
      </c>
    </row>
    <row r="791" spans="1:26" ht="16.5" hidden="1" customHeight="1" x14ac:dyDescent="0.25">
      <c r="A791" s="14" t="str">
        <f t="shared" si="36"/>
        <v>2020_4_21040001</v>
      </c>
      <c r="B791" s="18">
        <v>2020</v>
      </c>
      <c r="C791" s="14">
        <v>21040001</v>
      </c>
      <c r="D791" s="16">
        <v>43991</v>
      </c>
      <c r="E791" s="14">
        <v>4</v>
      </c>
      <c r="F791" s="18" t="s">
        <v>439</v>
      </c>
      <c r="G791" s="18" t="str">
        <f t="shared" si="38"/>
        <v>Honey Creek Resort</v>
      </c>
      <c r="H791" s="14" t="s">
        <v>374</v>
      </c>
      <c r="I791" s="14" t="s">
        <v>34</v>
      </c>
      <c r="J791" s="14" t="str">
        <f t="shared" si="37"/>
        <v>Impoundment</v>
      </c>
      <c r="K791" s="14" t="s">
        <v>35</v>
      </c>
      <c r="L791" s="14">
        <v>48</v>
      </c>
      <c r="N791" s="25">
        <v>0.33</v>
      </c>
      <c r="O791" s="24">
        <v>8.58</v>
      </c>
      <c r="S791" s="24">
        <v>5.6259200000000007</v>
      </c>
      <c r="T791" s="24">
        <v>3.0000000000000001E-3</v>
      </c>
      <c r="U791" s="24">
        <v>1.0840000000000001</v>
      </c>
      <c r="V791" s="24">
        <v>0.95399999999999996</v>
      </c>
      <c r="Z791" s="24">
        <v>9.468</v>
      </c>
    </row>
    <row r="792" spans="1:26" ht="16.5" hidden="1" customHeight="1" x14ac:dyDescent="0.25">
      <c r="A792" s="14" t="str">
        <f t="shared" si="36"/>
        <v>2020_4_21890001</v>
      </c>
      <c r="B792" s="18">
        <v>2020</v>
      </c>
      <c r="C792" s="14">
        <v>21890001</v>
      </c>
      <c r="D792" s="16">
        <v>43991</v>
      </c>
      <c r="E792" s="14">
        <v>4</v>
      </c>
      <c r="F792" s="14" t="s">
        <v>441</v>
      </c>
      <c r="G792" s="18" t="str">
        <f t="shared" si="38"/>
        <v>Lacey-Keosauqua</v>
      </c>
      <c r="H792" s="14" t="s">
        <v>33</v>
      </c>
      <c r="I792" s="14" t="s">
        <v>34</v>
      </c>
      <c r="J792" s="14" t="str">
        <f t="shared" si="37"/>
        <v>Impoundment</v>
      </c>
      <c r="K792" s="14" t="s">
        <v>35</v>
      </c>
      <c r="L792" s="14">
        <v>25.5</v>
      </c>
      <c r="N792" s="25">
        <v>0</v>
      </c>
      <c r="O792" s="24">
        <v>8.1300000000000008</v>
      </c>
      <c r="S792" s="24">
        <v>7.3352000000000004</v>
      </c>
      <c r="T792" s="24">
        <v>1E-3</v>
      </c>
      <c r="U792" s="24">
        <v>0.29099999999999998</v>
      </c>
      <c r="V792" s="24">
        <v>0.60399999999999998</v>
      </c>
      <c r="Z792" s="24">
        <v>1.3560000000000001</v>
      </c>
    </row>
    <row r="793" spans="1:26" ht="16.5" hidden="1" customHeight="1" x14ac:dyDescent="0.25">
      <c r="A793" s="14" t="str">
        <f t="shared" si="36"/>
        <v>2020_4_21910001</v>
      </c>
      <c r="B793" s="18">
        <v>2020</v>
      </c>
      <c r="C793" s="14">
        <v>21910001</v>
      </c>
      <c r="D793" s="16">
        <v>43991</v>
      </c>
      <c r="E793" s="14">
        <v>4</v>
      </c>
      <c r="F793" s="14" t="s">
        <v>552</v>
      </c>
      <c r="G793" s="18" t="str">
        <f t="shared" si="38"/>
        <v>Lake Ahquabi</v>
      </c>
      <c r="H793" s="14" t="s">
        <v>33</v>
      </c>
      <c r="I793" s="14" t="s">
        <v>34</v>
      </c>
      <c r="J793" s="14" t="str">
        <f t="shared" si="37"/>
        <v>Impoundment</v>
      </c>
      <c r="K793" s="14" t="s">
        <v>35</v>
      </c>
      <c r="L793" s="14">
        <v>21.2</v>
      </c>
      <c r="N793" s="25">
        <v>1.2999999999999999E-2</v>
      </c>
      <c r="O793" s="24">
        <v>8.19</v>
      </c>
      <c r="S793" s="24">
        <v>6.3416000000000006</v>
      </c>
      <c r="T793" s="24">
        <v>4.0000000000000001E-3</v>
      </c>
      <c r="U793" s="24">
        <v>0.313</v>
      </c>
      <c r="V793" s="24">
        <v>0.96399999999999997</v>
      </c>
      <c r="Z793" s="24">
        <v>11.510999999999999</v>
      </c>
    </row>
    <row r="794" spans="1:26" ht="16.5" hidden="1" customHeight="1" x14ac:dyDescent="0.25">
      <c r="A794" s="14" t="str">
        <f t="shared" si="36"/>
        <v>2020_4_21150001</v>
      </c>
      <c r="B794" s="18">
        <v>2020</v>
      </c>
      <c r="C794" s="14">
        <v>21150001</v>
      </c>
      <c r="D794" s="16">
        <v>43991</v>
      </c>
      <c r="E794" s="14">
        <v>4</v>
      </c>
      <c r="F794" s="14" t="s">
        <v>203</v>
      </c>
      <c r="G794" s="18" t="str">
        <f t="shared" si="38"/>
        <v>Lake Anita</v>
      </c>
      <c r="H794" s="14" t="s">
        <v>33</v>
      </c>
      <c r="I794" s="14" t="s">
        <v>34</v>
      </c>
      <c r="J794" s="14" t="str">
        <f t="shared" si="37"/>
        <v>Impoundment</v>
      </c>
      <c r="K794" s="14" t="s">
        <v>35</v>
      </c>
      <c r="L794" s="14">
        <v>33.200000000000003</v>
      </c>
      <c r="N794" s="25">
        <v>0.26700000000000002</v>
      </c>
      <c r="O794" s="24">
        <v>8.48</v>
      </c>
      <c r="S794" s="24">
        <v>5.0456000000000003</v>
      </c>
      <c r="T794" s="24">
        <v>2E-3</v>
      </c>
      <c r="U794" s="24">
        <v>0.218</v>
      </c>
      <c r="V794" s="24">
        <v>0.68100000000000005</v>
      </c>
      <c r="Z794" s="24">
        <v>8.8699999999999992</v>
      </c>
    </row>
    <row r="795" spans="1:26" ht="16.5" hidden="1" customHeight="1" x14ac:dyDescent="0.25">
      <c r="A795" s="14" t="str">
        <f t="shared" si="36"/>
        <v>2020_4_21920001</v>
      </c>
      <c r="B795" s="18">
        <v>2020</v>
      </c>
      <c r="C795" s="14">
        <v>21920001</v>
      </c>
      <c r="D795" s="16">
        <v>43991</v>
      </c>
      <c r="E795" s="14">
        <v>4</v>
      </c>
      <c r="F795" s="14" t="s">
        <v>360</v>
      </c>
      <c r="G795" s="18" t="str">
        <f t="shared" si="38"/>
        <v>Lake Darling</v>
      </c>
      <c r="H795" s="14" t="s">
        <v>33</v>
      </c>
      <c r="I795" s="14" t="s">
        <v>34</v>
      </c>
      <c r="J795" s="14" t="str">
        <f t="shared" si="37"/>
        <v>Impoundment</v>
      </c>
      <c r="K795" s="14" t="s">
        <v>35</v>
      </c>
      <c r="L795" s="14">
        <v>21.6</v>
      </c>
      <c r="N795" s="25">
        <v>4.7E-2</v>
      </c>
      <c r="O795" s="24">
        <v>8.91</v>
      </c>
      <c r="S795" s="24">
        <v>7.3639999999999999</v>
      </c>
      <c r="T795" s="24">
        <v>1.7000000000000001E-2</v>
      </c>
      <c r="U795" s="24">
        <v>0.22600000000000001</v>
      </c>
      <c r="V795" s="24">
        <v>1.665</v>
      </c>
      <c r="Z795" s="24">
        <v>15.976000000000001</v>
      </c>
    </row>
    <row r="796" spans="1:26" ht="16.5" hidden="1" customHeight="1" x14ac:dyDescent="0.25">
      <c r="A796" s="14" t="str">
        <f t="shared" si="36"/>
        <v>2020_4_21620001</v>
      </c>
      <c r="B796" s="18">
        <v>2020</v>
      </c>
      <c r="C796" s="14">
        <v>21620001</v>
      </c>
      <c r="D796" s="16">
        <v>43991</v>
      </c>
      <c r="E796" s="14">
        <v>4</v>
      </c>
      <c r="F796" s="14" t="s">
        <v>356</v>
      </c>
      <c r="G796" s="18" t="str">
        <f t="shared" si="38"/>
        <v>Lake Keomah</v>
      </c>
      <c r="H796" s="14" t="s">
        <v>33</v>
      </c>
      <c r="I796" s="14" t="s">
        <v>34</v>
      </c>
      <c r="J796" s="14" t="str">
        <f t="shared" si="37"/>
        <v>Impoundment</v>
      </c>
      <c r="K796" s="14" t="s">
        <v>357</v>
      </c>
      <c r="L796" s="14">
        <v>18.3</v>
      </c>
      <c r="N796" s="25">
        <v>1.4750000000000001</v>
      </c>
      <c r="O796" s="24">
        <v>8.85</v>
      </c>
      <c r="S796" s="24">
        <v>6.3113599999999996</v>
      </c>
      <c r="T796" s="24">
        <v>1E-3</v>
      </c>
      <c r="U796" s="24">
        <v>0.26300000000000001</v>
      </c>
      <c r="V796" s="24">
        <v>1.298</v>
      </c>
      <c r="Z796" s="24">
        <v>13.856</v>
      </c>
    </row>
    <row r="797" spans="1:26" ht="16.5" hidden="1" customHeight="1" x14ac:dyDescent="0.25">
      <c r="A797" s="14" t="str">
        <f t="shared" si="36"/>
        <v>2020_4_21520001</v>
      </c>
      <c r="B797" s="18">
        <v>2020</v>
      </c>
      <c r="C797" s="14">
        <v>21520001</v>
      </c>
      <c r="D797" s="16">
        <v>43991</v>
      </c>
      <c r="E797" s="14">
        <v>4</v>
      </c>
      <c r="F797" s="14" t="s">
        <v>367</v>
      </c>
      <c r="G797" s="18" t="str">
        <f t="shared" si="38"/>
        <v>Lake Macbride</v>
      </c>
      <c r="H797" s="14" t="s">
        <v>374</v>
      </c>
      <c r="I797" s="14" t="s">
        <v>34</v>
      </c>
      <c r="J797" s="14" t="str">
        <f t="shared" si="37"/>
        <v>Impoundment</v>
      </c>
      <c r="K797" s="14" t="s">
        <v>35</v>
      </c>
      <c r="L797" s="14">
        <v>45</v>
      </c>
      <c r="N797" s="25">
        <v>0.05</v>
      </c>
      <c r="O797" s="24">
        <v>8.65</v>
      </c>
      <c r="S797" s="24">
        <v>3.4543999999999997</v>
      </c>
      <c r="T797" s="24">
        <v>1E-3</v>
      </c>
      <c r="U797" s="24">
        <v>0.16300000000000001</v>
      </c>
      <c r="V797" s="24">
        <v>0.78900000000000003</v>
      </c>
      <c r="Z797" s="24">
        <v>27.782</v>
      </c>
    </row>
    <row r="798" spans="1:26" ht="16.5" hidden="1" customHeight="1" x14ac:dyDescent="0.25">
      <c r="A798" s="14" t="str">
        <f t="shared" si="36"/>
        <v>2020_4_21780001</v>
      </c>
      <c r="B798" s="18">
        <v>2020</v>
      </c>
      <c r="C798" s="14">
        <v>21780001</v>
      </c>
      <c r="D798" s="16">
        <v>43991</v>
      </c>
      <c r="E798" s="14">
        <v>4</v>
      </c>
      <c r="F798" s="14" t="s">
        <v>394</v>
      </c>
      <c r="G798" s="18" t="str">
        <f t="shared" si="38"/>
        <v>Lake Manawa</v>
      </c>
      <c r="H798" s="14" t="s">
        <v>395</v>
      </c>
      <c r="I798" s="14" t="s">
        <v>39</v>
      </c>
      <c r="J798" s="14" t="str">
        <f t="shared" si="37"/>
        <v>Natural</v>
      </c>
      <c r="K798" s="14" t="s">
        <v>396</v>
      </c>
      <c r="L798" s="14">
        <v>22.5</v>
      </c>
      <c r="N798" s="25">
        <v>3.2000000000000001E-2</v>
      </c>
      <c r="O798" s="24">
        <v>8.4700000000000006</v>
      </c>
      <c r="S798" s="24">
        <v>4.8280000000000003</v>
      </c>
      <c r="T798" s="24">
        <v>4.0000000000000001E-3</v>
      </c>
      <c r="U798" s="24">
        <v>0.38300000000000001</v>
      </c>
      <c r="V798" s="24">
        <v>0.99399999999999999</v>
      </c>
      <c r="Z798" s="24">
        <v>31.103999999999999</v>
      </c>
    </row>
    <row r="799" spans="1:26" ht="16.5" hidden="1" customHeight="1" x14ac:dyDescent="0.25">
      <c r="A799" s="14" t="str">
        <f t="shared" si="36"/>
        <v>2020_4_21870001</v>
      </c>
      <c r="B799" s="18">
        <v>2020</v>
      </c>
      <c r="C799" s="14">
        <v>21870001</v>
      </c>
      <c r="D799" s="16">
        <v>43991</v>
      </c>
      <c r="E799" s="14">
        <v>4</v>
      </c>
      <c r="F799" s="14" t="s">
        <v>205</v>
      </c>
      <c r="G799" s="18" t="str">
        <f t="shared" si="38"/>
        <v>Lake of Three Fires</v>
      </c>
      <c r="H799" s="14" t="s">
        <v>33</v>
      </c>
      <c r="I799" s="14" t="s">
        <v>34</v>
      </c>
      <c r="J799" s="14" t="str">
        <f t="shared" si="37"/>
        <v>Impoundment</v>
      </c>
      <c r="K799" s="14" t="s">
        <v>35</v>
      </c>
      <c r="L799" s="14">
        <v>27.8</v>
      </c>
      <c r="N799" s="25">
        <v>5.4829999999999997</v>
      </c>
      <c r="O799" s="24">
        <v>9.35</v>
      </c>
      <c r="S799" s="24">
        <v>9.6233599999999999</v>
      </c>
      <c r="T799" s="24">
        <v>4.0000000000000001E-3</v>
      </c>
      <c r="U799" s="24">
        <v>0.20599999999999999</v>
      </c>
      <c r="V799" s="24">
        <v>2.0670000000000002</v>
      </c>
      <c r="Z799" s="24">
        <v>6.7140000000000004</v>
      </c>
    </row>
    <row r="800" spans="1:26" ht="16.5" hidden="1" customHeight="1" x14ac:dyDescent="0.25">
      <c r="A800" s="14" t="str">
        <f t="shared" si="36"/>
        <v>2020_4_21260001</v>
      </c>
      <c r="B800" s="18">
        <v>2020</v>
      </c>
      <c r="C800" s="14">
        <v>21260001</v>
      </c>
      <c r="D800" s="16">
        <v>43991</v>
      </c>
      <c r="E800" s="14">
        <v>4</v>
      </c>
      <c r="F800" s="18" t="s">
        <v>421</v>
      </c>
      <c r="G800" s="18" t="str">
        <f t="shared" si="38"/>
        <v>Lake Wapello</v>
      </c>
      <c r="H800" s="14" t="s">
        <v>33</v>
      </c>
      <c r="I800" s="14" t="s">
        <v>34</v>
      </c>
      <c r="J800" s="14" t="str">
        <f t="shared" si="37"/>
        <v>Impoundment</v>
      </c>
      <c r="K800" s="14" t="s">
        <v>35</v>
      </c>
      <c r="L800" s="14">
        <v>35.1</v>
      </c>
      <c r="N800" s="25">
        <v>7.0000000000000007E-2</v>
      </c>
      <c r="O800" s="24">
        <v>9.23</v>
      </c>
      <c r="S800" s="24">
        <v>7.9961599999999997</v>
      </c>
      <c r="T800" s="24">
        <v>1E-3</v>
      </c>
      <c r="U800" s="24">
        <v>0.157</v>
      </c>
      <c r="V800" s="24">
        <v>1.3879999999999999</v>
      </c>
      <c r="Z800" s="24">
        <v>3.601</v>
      </c>
    </row>
    <row r="801" spans="1:26" ht="16.5" hidden="1" customHeight="1" x14ac:dyDescent="0.25">
      <c r="A801" s="14" t="str">
        <f t="shared" si="36"/>
        <v>2020_4_21670001</v>
      </c>
      <c r="B801" s="18">
        <v>2020</v>
      </c>
      <c r="C801" s="14">
        <v>21670001</v>
      </c>
      <c r="D801" s="16">
        <v>43991</v>
      </c>
      <c r="E801" s="14">
        <v>4</v>
      </c>
      <c r="F801" s="14" t="s">
        <v>553</v>
      </c>
      <c r="G801" s="18" t="str">
        <f t="shared" si="38"/>
        <v>Lewis and Clark</v>
      </c>
      <c r="H801" s="14" t="s">
        <v>395</v>
      </c>
      <c r="I801" s="14" t="s">
        <v>554</v>
      </c>
      <c r="J801" s="14" t="s">
        <v>39</v>
      </c>
      <c r="K801" s="14" t="s">
        <v>357</v>
      </c>
      <c r="L801" s="14">
        <v>11.4</v>
      </c>
      <c r="N801" s="25">
        <v>0.2</v>
      </c>
      <c r="O801" s="24">
        <v>8.4600000000000009</v>
      </c>
      <c r="S801" s="24">
        <v>6.2206400000000004</v>
      </c>
      <c r="T801" s="24">
        <v>2E-3</v>
      </c>
      <c r="U801" s="24">
        <v>0.44800000000000001</v>
      </c>
      <c r="V801" s="24">
        <v>1.008</v>
      </c>
      <c r="Z801" s="24">
        <v>13.295</v>
      </c>
    </row>
    <row r="802" spans="1:26" ht="16.5" hidden="1" customHeight="1" x14ac:dyDescent="0.25">
      <c r="A802" s="14" t="str">
        <f t="shared" si="36"/>
        <v>2020_4_21420001</v>
      </c>
      <c r="B802" s="18">
        <v>2020</v>
      </c>
      <c r="C802" s="14">
        <v>21420001</v>
      </c>
      <c r="D802" s="16">
        <v>43991</v>
      </c>
      <c r="E802" s="14">
        <v>4</v>
      </c>
      <c r="F802" s="14" t="s">
        <v>48</v>
      </c>
      <c r="G802" s="18" t="str">
        <f t="shared" si="38"/>
        <v>Lower Pine Lake</v>
      </c>
      <c r="H802" s="14" t="s">
        <v>33</v>
      </c>
      <c r="I802" s="14" t="s">
        <v>34</v>
      </c>
      <c r="J802" s="14" t="str">
        <f t="shared" si="37"/>
        <v>Impoundment</v>
      </c>
      <c r="K802" s="14" t="s">
        <v>35</v>
      </c>
      <c r="L802" s="14">
        <v>16</v>
      </c>
      <c r="N802" s="25">
        <v>9.5000000000000001E-2</v>
      </c>
      <c r="O802" s="24">
        <v>8.44</v>
      </c>
      <c r="S802" s="24">
        <v>3.4687999999999999</v>
      </c>
      <c r="T802" s="24">
        <v>3.0000000000000001E-3</v>
      </c>
      <c r="U802" s="24">
        <v>0.35899999999999999</v>
      </c>
      <c r="V802" s="24">
        <v>0.92900000000000005</v>
      </c>
      <c r="Z802" s="24">
        <v>14.548999999999999</v>
      </c>
    </row>
    <row r="803" spans="1:26" ht="16.5" hidden="1" customHeight="1" x14ac:dyDescent="0.25">
      <c r="A803" s="14" t="str">
        <f t="shared" si="36"/>
        <v>2020_4_21170002</v>
      </c>
      <c r="B803" s="18">
        <v>2020</v>
      </c>
      <c r="C803" s="14">
        <v>21170002</v>
      </c>
      <c r="D803" s="16">
        <v>43991</v>
      </c>
      <c r="E803" s="14">
        <v>4</v>
      </c>
      <c r="F803" s="14" t="s">
        <v>50</v>
      </c>
      <c r="G803" s="18" t="s">
        <v>44</v>
      </c>
      <c r="H803" s="14" t="s">
        <v>38</v>
      </c>
      <c r="I803" s="14" t="s">
        <v>39</v>
      </c>
      <c r="J803" s="14" t="str">
        <f t="shared" si="37"/>
        <v>Natural</v>
      </c>
      <c r="K803" s="14" t="s">
        <v>40</v>
      </c>
      <c r="L803" s="14">
        <v>9.6</v>
      </c>
      <c r="N803" s="25">
        <v>0.71199999999999997</v>
      </c>
      <c r="O803" s="24">
        <v>8.15</v>
      </c>
      <c r="S803" s="24">
        <v>7.8305600000000002</v>
      </c>
      <c r="T803" s="24">
        <v>2E-3</v>
      </c>
      <c r="U803" s="24">
        <v>0.27700000000000002</v>
      </c>
      <c r="V803" s="24">
        <v>1.0569999999999999</v>
      </c>
      <c r="Z803" s="24">
        <v>19.507000000000001</v>
      </c>
    </row>
    <row r="804" spans="1:26" ht="16.5" hidden="1" customHeight="1" x14ac:dyDescent="0.25">
      <c r="A804" s="14" t="str">
        <f t="shared" si="36"/>
        <v>2020_4_21270001</v>
      </c>
      <c r="B804" s="18">
        <v>2020</v>
      </c>
      <c r="C804" s="14">
        <v>21270001</v>
      </c>
      <c r="D804" s="16">
        <v>43991</v>
      </c>
      <c r="E804" s="14">
        <v>4</v>
      </c>
      <c r="F804" s="14" t="s">
        <v>555</v>
      </c>
      <c r="G804" s="18" t="str">
        <f t="shared" si="38"/>
        <v>Nine Eagles</v>
      </c>
      <c r="H804" s="14" t="s">
        <v>33</v>
      </c>
      <c r="I804" s="14" t="s">
        <v>34</v>
      </c>
      <c r="J804" s="14" t="str">
        <f t="shared" si="37"/>
        <v>Impoundment</v>
      </c>
      <c r="K804" s="14" t="s">
        <v>357</v>
      </c>
      <c r="L804" s="14">
        <v>34</v>
      </c>
      <c r="N804" s="25">
        <v>9.2999999999999999E-2</v>
      </c>
      <c r="O804" s="24">
        <v>8.85</v>
      </c>
      <c r="S804" s="24">
        <v>10.330400000000001</v>
      </c>
      <c r="T804" s="24">
        <v>1E-3</v>
      </c>
      <c r="U804" s="24">
        <v>0.17100000000000001</v>
      </c>
      <c r="V804" s="24">
        <v>0.60299999999999998</v>
      </c>
      <c r="Z804" s="24">
        <v>0.97</v>
      </c>
    </row>
    <row r="805" spans="1:26" ht="16.5" hidden="1" customHeight="1" x14ac:dyDescent="0.25">
      <c r="A805" s="14" t="str">
        <f t="shared" si="36"/>
        <v>2020_4_21130002</v>
      </c>
      <c r="B805" s="18">
        <v>2020</v>
      </c>
      <c r="C805" s="14">
        <v>21130002</v>
      </c>
      <c r="D805" s="16">
        <v>43991</v>
      </c>
      <c r="E805" s="14">
        <v>4</v>
      </c>
      <c r="F805" s="14" t="s">
        <v>370</v>
      </c>
      <c r="G805" s="18" t="s">
        <v>531</v>
      </c>
      <c r="H805" s="14" t="s">
        <v>38</v>
      </c>
      <c r="I805" s="14" t="s">
        <v>39</v>
      </c>
      <c r="J805" s="14" t="str">
        <f t="shared" si="37"/>
        <v>Natural</v>
      </c>
      <c r="K805" s="14" t="s">
        <v>40</v>
      </c>
      <c r="L805" s="14">
        <v>11.7</v>
      </c>
      <c r="N805" s="25">
        <v>1.8180000000000001</v>
      </c>
      <c r="O805" s="24">
        <v>8.49</v>
      </c>
      <c r="S805" s="24">
        <v>8.0825599999999991</v>
      </c>
      <c r="T805" s="24">
        <v>2E-3</v>
      </c>
      <c r="U805" s="24">
        <v>0.183</v>
      </c>
      <c r="V805" s="24">
        <v>1.575</v>
      </c>
      <c r="Z805" s="24">
        <v>19.178000000000001</v>
      </c>
    </row>
    <row r="806" spans="1:26" ht="16.5" hidden="1" customHeight="1" x14ac:dyDescent="0.25">
      <c r="A806" s="14" t="str">
        <f t="shared" si="36"/>
        <v>2020_4_21130001</v>
      </c>
      <c r="B806" s="18">
        <v>2020</v>
      </c>
      <c r="C806" s="14">
        <v>21130001</v>
      </c>
      <c r="D806" s="16">
        <v>43991</v>
      </c>
      <c r="E806" s="14">
        <v>4</v>
      </c>
      <c r="F806" s="14" t="s">
        <v>372</v>
      </c>
      <c r="G806" s="18" t="s">
        <v>531</v>
      </c>
      <c r="H806" s="14" t="s">
        <v>38</v>
      </c>
      <c r="I806" s="14" t="s">
        <v>39</v>
      </c>
      <c r="J806" s="14" t="str">
        <f t="shared" si="37"/>
        <v>Natural</v>
      </c>
      <c r="K806" s="14" t="s">
        <v>40</v>
      </c>
      <c r="L806" s="14">
        <v>11.7</v>
      </c>
      <c r="N806" s="25">
        <v>3.4470000000000001</v>
      </c>
      <c r="O806" s="24">
        <v>8.4600000000000009</v>
      </c>
      <c r="S806" s="24">
        <v>8.2582400000000007</v>
      </c>
      <c r="T806" s="24">
        <v>2E-3</v>
      </c>
      <c r="U806" s="24">
        <v>0.69499999999999995</v>
      </c>
      <c r="V806" s="24">
        <v>1.54</v>
      </c>
      <c r="Z806" s="24">
        <v>20.035</v>
      </c>
    </row>
    <row r="807" spans="1:26" ht="16.5" hidden="1" customHeight="1" x14ac:dyDescent="0.25">
      <c r="A807" s="14" t="str">
        <f t="shared" si="36"/>
        <v>2020_4_21300002</v>
      </c>
      <c r="B807" s="18">
        <v>2020</v>
      </c>
      <c r="C807" s="14">
        <v>21300002</v>
      </c>
      <c r="D807" s="16">
        <v>43991</v>
      </c>
      <c r="E807" s="14">
        <v>4</v>
      </c>
      <c r="F807" s="14" t="s">
        <v>556</v>
      </c>
      <c r="G807" s="18" t="s">
        <v>561</v>
      </c>
      <c r="H807" s="14" t="s">
        <v>38</v>
      </c>
      <c r="I807" s="14" t="s">
        <v>39</v>
      </c>
      <c r="J807" s="14" t="str">
        <f t="shared" si="37"/>
        <v>Natural</v>
      </c>
      <c r="K807" s="14" t="s">
        <v>40</v>
      </c>
      <c r="L807" s="14">
        <v>138.9</v>
      </c>
      <c r="N807" s="25">
        <v>0.14199999999999999</v>
      </c>
      <c r="O807" s="24">
        <v>8.4499999999999993</v>
      </c>
      <c r="S807" s="24">
        <v>5.1608000000000001</v>
      </c>
      <c r="T807" s="24">
        <v>2E-3</v>
      </c>
      <c r="U807" s="24">
        <v>0.161</v>
      </c>
      <c r="V807" s="24">
        <v>0.61099999999999999</v>
      </c>
      <c r="Z807" s="24">
        <v>22.244</v>
      </c>
    </row>
    <row r="808" spans="1:26" ht="16.5" hidden="1" customHeight="1" x14ac:dyDescent="0.25">
      <c r="A808" s="14" t="str">
        <f t="shared" si="36"/>
        <v>2020_4_21570001</v>
      </c>
      <c r="B808" s="18">
        <v>2020</v>
      </c>
      <c r="C808" s="14">
        <v>21570001</v>
      </c>
      <c r="D808" s="16">
        <v>43991</v>
      </c>
      <c r="E808" s="14">
        <v>4</v>
      </c>
      <c r="F808" s="14" t="s">
        <v>425</v>
      </c>
      <c r="G808" s="18" t="str">
        <f t="shared" si="38"/>
        <v>Pleasant Creek</v>
      </c>
      <c r="H808" s="14" t="e">
        <v>#N/A</v>
      </c>
      <c r="I808" s="14" t="e">
        <v>#N/A</v>
      </c>
      <c r="J808" s="14" t="e">
        <f t="shared" si="37"/>
        <v>#N/A</v>
      </c>
      <c r="K808" s="14" t="e">
        <v>#N/A</v>
      </c>
      <c r="L808" s="14">
        <v>55.5</v>
      </c>
      <c r="N808" s="25">
        <v>0.08</v>
      </c>
      <c r="O808" s="24">
        <v>8.61</v>
      </c>
      <c r="S808" s="24">
        <v>5.0931200000000008</v>
      </c>
      <c r="T808" s="24">
        <v>-1E-3</v>
      </c>
      <c r="U808" s="24">
        <v>0.251</v>
      </c>
      <c r="V808" s="24">
        <v>0.879</v>
      </c>
      <c r="Z808" s="24">
        <v>7.444</v>
      </c>
    </row>
    <row r="809" spans="1:26" ht="16.5" hidden="1" customHeight="1" x14ac:dyDescent="0.25">
      <c r="A809" s="14" t="str">
        <f t="shared" si="36"/>
        <v>2020_4_21830001</v>
      </c>
      <c r="B809" s="18">
        <v>2020</v>
      </c>
      <c r="C809" s="14">
        <v>21830001</v>
      </c>
      <c r="D809" s="16">
        <v>43991</v>
      </c>
      <c r="E809" s="14">
        <v>4</v>
      </c>
      <c r="F809" s="14" t="s">
        <v>401</v>
      </c>
      <c r="G809" s="18" t="str">
        <f t="shared" si="38"/>
        <v>Prairie Rose</v>
      </c>
      <c r="H809" s="14" t="s">
        <v>33</v>
      </c>
      <c r="I809" s="14" t="s">
        <v>34</v>
      </c>
      <c r="J809" s="14" t="str">
        <f t="shared" si="37"/>
        <v>Impoundment</v>
      </c>
      <c r="K809" s="14" t="s">
        <v>357</v>
      </c>
      <c r="L809" s="14">
        <v>25</v>
      </c>
      <c r="N809" s="25">
        <v>7.0000000000000001E-3</v>
      </c>
      <c r="O809" s="24">
        <v>8.4600000000000009</v>
      </c>
      <c r="S809" s="24">
        <v>4.32416</v>
      </c>
      <c r="T809" s="24">
        <v>3.0000000000000001E-3</v>
      </c>
      <c r="U809" s="24">
        <v>0.19500000000000001</v>
      </c>
      <c r="V809" s="24">
        <v>0.73699999999999999</v>
      </c>
      <c r="Z809" s="24">
        <v>11.31</v>
      </c>
    </row>
    <row r="810" spans="1:26" ht="16.5" hidden="1" customHeight="1" x14ac:dyDescent="0.25">
      <c r="A810" s="14" t="str">
        <f t="shared" si="36"/>
        <v>2020_4_21590001</v>
      </c>
      <c r="B810" s="18">
        <v>2020</v>
      </c>
      <c r="C810" s="14">
        <v>21590001</v>
      </c>
      <c r="D810" s="16">
        <v>43991</v>
      </c>
      <c r="E810" s="14">
        <v>4</v>
      </c>
      <c r="F810" s="14" t="s">
        <v>435</v>
      </c>
      <c r="G810" s="18" t="str">
        <f t="shared" si="38"/>
        <v>Red Haw</v>
      </c>
      <c r="H810" s="14" t="s">
        <v>33</v>
      </c>
      <c r="I810" s="14" t="s">
        <v>34</v>
      </c>
      <c r="J810" s="14" t="str">
        <f t="shared" si="37"/>
        <v>Impoundment</v>
      </c>
      <c r="K810" s="14" t="s">
        <v>35</v>
      </c>
      <c r="L810" s="14">
        <v>35.6</v>
      </c>
      <c r="N810" s="25">
        <v>0</v>
      </c>
      <c r="O810" s="24">
        <v>8.35</v>
      </c>
      <c r="S810" s="24">
        <v>7.7470400000000001</v>
      </c>
      <c r="T810" s="24">
        <v>1E-3</v>
      </c>
      <c r="U810" s="24">
        <v>0.28699999999999998</v>
      </c>
      <c r="V810" s="24">
        <v>0.98299999999999998</v>
      </c>
      <c r="Z810" s="24">
        <v>6.0960000000000001</v>
      </c>
    </row>
    <row r="811" spans="1:26" ht="16.5" hidden="1" customHeight="1" x14ac:dyDescent="0.25">
      <c r="A811" s="14" t="str">
        <f t="shared" si="36"/>
        <v>2020_4_21500001</v>
      </c>
      <c r="B811" s="18">
        <v>2020</v>
      </c>
      <c r="C811" s="14">
        <v>21500001</v>
      </c>
      <c r="D811" s="16">
        <v>43991</v>
      </c>
      <c r="E811" s="14">
        <v>4</v>
      </c>
      <c r="F811" s="14" t="s">
        <v>54</v>
      </c>
      <c r="G811" s="18" t="str">
        <f t="shared" si="38"/>
        <v>Rock Creek</v>
      </c>
      <c r="H811" s="14" t="s">
        <v>33</v>
      </c>
      <c r="I811" s="14" t="s">
        <v>34</v>
      </c>
      <c r="J811" s="14" t="str">
        <f t="shared" si="37"/>
        <v>Impoundment</v>
      </c>
      <c r="K811" s="14" t="s">
        <v>35</v>
      </c>
      <c r="L811" s="14">
        <v>17.8</v>
      </c>
      <c r="N811" s="25">
        <v>0.17499999999999999</v>
      </c>
      <c r="O811" s="24">
        <v>7.97</v>
      </c>
      <c r="S811" s="24">
        <v>3.92672</v>
      </c>
      <c r="T811" s="24">
        <v>4.0000000000000001E-3</v>
      </c>
      <c r="U811" s="24">
        <v>0.29699999999999999</v>
      </c>
      <c r="V811" s="24">
        <v>1.569</v>
      </c>
      <c r="Z811" s="24">
        <v>11.965</v>
      </c>
    </row>
    <row r="812" spans="1:26" ht="16.5" hidden="1" customHeight="1" x14ac:dyDescent="0.25">
      <c r="A812" s="14" t="str">
        <f t="shared" si="36"/>
        <v>2020_4_21390001</v>
      </c>
      <c r="B812" s="18">
        <v>2020</v>
      </c>
      <c r="C812" s="14">
        <v>21390001</v>
      </c>
      <c r="D812" s="16">
        <v>43991</v>
      </c>
      <c r="E812" s="14">
        <v>4</v>
      </c>
      <c r="F812" s="14" t="s">
        <v>557</v>
      </c>
      <c r="G812" s="18" t="str">
        <f t="shared" si="38"/>
        <v>Springbrook Beach</v>
      </c>
      <c r="H812" s="14" t="s">
        <v>33</v>
      </c>
      <c r="I812" s="14" t="s">
        <v>34</v>
      </c>
      <c r="J812" s="14" t="str">
        <f t="shared" si="37"/>
        <v>Impoundment</v>
      </c>
      <c r="K812" s="14" t="s">
        <v>35</v>
      </c>
      <c r="L812" s="14">
        <v>22.5</v>
      </c>
      <c r="N812" s="25">
        <v>7.0000000000000001E-3</v>
      </c>
      <c r="O812" s="24">
        <v>8.43</v>
      </c>
      <c r="S812" s="24">
        <v>3.6862400000000002</v>
      </c>
      <c r="T812" s="24">
        <v>2E-3</v>
      </c>
      <c r="U812" s="24">
        <v>0.20300000000000001</v>
      </c>
      <c r="V812" s="24">
        <v>1.046</v>
      </c>
      <c r="Z812" s="24">
        <v>8.0190000000000001</v>
      </c>
    </row>
    <row r="813" spans="1:26" ht="16.5" hidden="1" customHeight="1" x14ac:dyDescent="0.25">
      <c r="A813" s="14" t="str">
        <f t="shared" si="36"/>
        <v>2020_4_21300003</v>
      </c>
      <c r="B813" s="18">
        <v>2020</v>
      </c>
      <c r="C813" s="14">
        <v>21300003</v>
      </c>
      <c r="D813" s="16">
        <v>43991</v>
      </c>
      <c r="E813" s="14">
        <v>4</v>
      </c>
      <c r="F813" s="14" t="s">
        <v>558</v>
      </c>
      <c r="G813" s="18" t="s">
        <v>561</v>
      </c>
      <c r="H813" s="14" t="s">
        <v>38</v>
      </c>
      <c r="I813" s="14" t="s">
        <v>39</v>
      </c>
      <c r="J813" s="14" t="str">
        <f t="shared" si="37"/>
        <v>Natural</v>
      </c>
      <c r="K813" s="14" t="s">
        <v>40</v>
      </c>
      <c r="L813" s="14">
        <v>138.9</v>
      </c>
      <c r="N813" s="25">
        <v>0.35699999999999998</v>
      </c>
      <c r="O813" s="24">
        <v>8.42</v>
      </c>
      <c r="S813" s="24">
        <v>5.1536</v>
      </c>
      <c r="T813" s="24">
        <v>4.0000000000000001E-3</v>
      </c>
      <c r="U813" s="24">
        <v>0.111</v>
      </c>
      <c r="V813" s="24">
        <v>0.77800000000000002</v>
      </c>
      <c r="Z813" s="24">
        <v>23.093</v>
      </c>
    </row>
    <row r="814" spans="1:26" ht="16.5" hidden="1" customHeight="1" x14ac:dyDescent="0.25">
      <c r="A814" s="14" t="str">
        <f t="shared" si="36"/>
        <v>2020_4_21860001</v>
      </c>
      <c r="B814" s="18">
        <v>2020</v>
      </c>
      <c r="C814" s="14">
        <v>21860001</v>
      </c>
      <c r="D814" s="16">
        <v>43991</v>
      </c>
      <c r="E814" s="14">
        <v>4</v>
      </c>
      <c r="F814" s="14" t="s">
        <v>364</v>
      </c>
      <c r="G814" s="18" t="str">
        <f t="shared" si="38"/>
        <v>Union Grove</v>
      </c>
      <c r="H814" s="14" t="s">
        <v>33</v>
      </c>
      <c r="I814" s="14" t="s">
        <v>34</v>
      </c>
      <c r="J814" s="14" t="str">
        <f t="shared" si="37"/>
        <v>Impoundment</v>
      </c>
      <c r="K814" s="14" t="s">
        <v>35</v>
      </c>
      <c r="L814" s="14">
        <v>20</v>
      </c>
      <c r="N814" s="25">
        <v>0</v>
      </c>
      <c r="O814" s="24">
        <v>8.32</v>
      </c>
      <c r="S814" s="24">
        <v>3.3175999999999997</v>
      </c>
      <c r="T814" s="24">
        <v>1.7000000000000001E-2</v>
      </c>
      <c r="U814" s="24">
        <v>0.21099999999999999</v>
      </c>
      <c r="V814" s="24">
        <v>0.83299999999999996</v>
      </c>
      <c r="Z814" s="24">
        <v>11.965999999999999</v>
      </c>
    </row>
    <row r="815" spans="1:26" ht="16.5" hidden="1" customHeight="1" x14ac:dyDescent="0.25">
      <c r="A815" s="14" t="str">
        <f t="shared" si="36"/>
        <v>2020_4_21690001</v>
      </c>
      <c r="B815" s="18">
        <v>2020</v>
      </c>
      <c r="C815" s="14">
        <v>21690001</v>
      </c>
      <c r="D815" s="16">
        <v>43991</v>
      </c>
      <c r="E815" s="14">
        <v>4</v>
      </c>
      <c r="F815" s="14" t="s">
        <v>209</v>
      </c>
      <c r="G815" s="18" t="str">
        <f t="shared" si="38"/>
        <v>Viking Lake</v>
      </c>
      <c r="H815" s="14" t="s">
        <v>33</v>
      </c>
      <c r="I815" s="14" t="s">
        <v>34</v>
      </c>
      <c r="J815" s="14" t="str">
        <f t="shared" si="37"/>
        <v>Impoundment</v>
      </c>
      <c r="K815" s="14" t="s">
        <v>35</v>
      </c>
      <c r="L815" s="14">
        <v>42.3</v>
      </c>
      <c r="N815" s="25">
        <v>7.0000000000000007E-2</v>
      </c>
      <c r="O815" s="24">
        <v>8.43</v>
      </c>
      <c r="S815" s="24">
        <v>6.2278400000000005</v>
      </c>
      <c r="T815" s="24">
        <v>1E-3</v>
      </c>
      <c r="U815" s="24">
        <v>0.11600000000000001</v>
      </c>
      <c r="V815" s="24">
        <v>0.95199999999999996</v>
      </c>
      <c r="Z815" s="24">
        <v>9.1530000000000005</v>
      </c>
    </row>
    <row r="816" spans="1:26" ht="16.5" hidden="1" customHeight="1" x14ac:dyDescent="0.25">
      <c r="A816" s="14" t="str">
        <f t="shared" si="36"/>
        <v>2020_5_21280001</v>
      </c>
      <c r="B816" s="18">
        <v>2020</v>
      </c>
      <c r="C816" s="14">
        <v>21280001</v>
      </c>
      <c r="D816" s="16">
        <v>43998</v>
      </c>
      <c r="E816" s="14">
        <v>5</v>
      </c>
      <c r="F816" s="14" t="s">
        <v>546</v>
      </c>
      <c r="G816" s="18" t="str">
        <f t="shared" si="38"/>
        <v>Backbone Beach</v>
      </c>
      <c r="H816" s="14" t="s">
        <v>33</v>
      </c>
      <c r="I816" s="14" t="s">
        <v>34</v>
      </c>
      <c r="J816" s="14" t="str">
        <f t="shared" si="37"/>
        <v>Impoundment</v>
      </c>
      <c r="K816" s="14" t="s">
        <v>35</v>
      </c>
      <c r="L816" s="14">
        <v>9</v>
      </c>
      <c r="N816" s="25">
        <v>0</v>
      </c>
      <c r="O816" s="24">
        <v>7.94</v>
      </c>
      <c r="S816" s="24">
        <v>2.1430400000000001</v>
      </c>
      <c r="T816" s="24">
        <v>3.5000000000000003E-2</v>
      </c>
      <c r="U816" s="24">
        <v>0.16500000000000001</v>
      </c>
      <c r="V816" s="24">
        <v>0.438</v>
      </c>
      <c r="Z816" s="24">
        <v>17.056000000000001</v>
      </c>
    </row>
    <row r="817" spans="1:26" ht="16.5" hidden="1" customHeight="1" x14ac:dyDescent="0.25">
      <c r="A817" s="14" t="str">
        <f t="shared" si="36"/>
        <v>2020_5_21350001</v>
      </c>
      <c r="B817" s="18">
        <v>2020</v>
      </c>
      <c r="C817" s="14">
        <v>21350001</v>
      </c>
      <c r="D817" s="16">
        <v>43998</v>
      </c>
      <c r="E817" s="14">
        <v>5</v>
      </c>
      <c r="F817" s="18" t="s">
        <v>32</v>
      </c>
      <c r="G817" s="18" t="str">
        <f t="shared" si="38"/>
        <v>Beeds Lake</v>
      </c>
      <c r="H817" s="14" t="s">
        <v>33</v>
      </c>
      <c r="I817" s="14" t="s">
        <v>34</v>
      </c>
      <c r="J817" s="14" t="str">
        <f t="shared" si="37"/>
        <v>Impoundment</v>
      </c>
      <c r="K817" s="14" t="s">
        <v>35</v>
      </c>
      <c r="L817" s="14">
        <v>24.6</v>
      </c>
      <c r="N817" s="25">
        <v>0</v>
      </c>
      <c r="O817" s="24">
        <v>8.1999999999999993</v>
      </c>
      <c r="S817" s="24">
        <v>2.8204799999999999</v>
      </c>
      <c r="T817" s="24">
        <v>4.0000000000000001E-3</v>
      </c>
      <c r="U817" s="24">
        <v>0.16700000000000001</v>
      </c>
      <c r="V817" s="24">
        <v>5.7000000000000002E-2</v>
      </c>
      <c r="Z817" s="24">
        <v>14.712</v>
      </c>
    </row>
    <row r="818" spans="1:26" ht="16.5" hidden="1" customHeight="1" x14ac:dyDescent="0.25">
      <c r="A818" s="14" t="str">
        <f t="shared" si="36"/>
        <v>2020_5_21770001</v>
      </c>
      <c r="B818" s="18">
        <v>2020</v>
      </c>
      <c r="C818" s="14">
        <v>21770001</v>
      </c>
      <c r="D818" s="16">
        <v>43998</v>
      </c>
      <c r="E818" s="14">
        <v>5</v>
      </c>
      <c r="F818" s="18" t="s">
        <v>196</v>
      </c>
      <c r="G818" s="18" t="str">
        <f t="shared" si="38"/>
        <v>Big Creek</v>
      </c>
      <c r="H818" s="14" t="s">
        <v>33</v>
      </c>
      <c r="I818" s="14" t="s">
        <v>34</v>
      </c>
      <c r="J818" s="14" t="str">
        <f t="shared" si="37"/>
        <v>Impoundment</v>
      </c>
      <c r="K818" s="14" t="s">
        <v>40</v>
      </c>
      <c r="L818" s="14">
        <v>19.399999999999999</v>
      </c>
      <c r="N818" s="25">
        <v>0</v>
      </c>
      <c r="O818" s="24">
        <v>8.3000000000000007</v>
      </c>
      <c r="S818" s="24">
        <v>3.4365999999999999</v>
      </c>
      <c r="T818" s="24">
        <v>3.0000000000000001E-3</v>
      </c>
      <c r="U818" s="24">
        <v>0.16200000000000001</v>
      </c>
      <c r="V818" s="24">
        <v>0.61099999999999999</v>
      </c>
      <c r="Z818" s="24">
        <v>21.806999999999999</v>
      </c>
    </row>
    <row r="819" spans="1:26" ht="16.5" hidden="1" customHeight="1" x14ac:dyDescent="0.25">
      <c r="A819" s="14" t="str">
        <f t="shared" si="36"/>
        <v>2020_5_21940001</v>
      </c>
      <c r="B819" s="18">
        <v>2020</v>
      </c>
      <c r="C819" s="14">
        <v>21940001</v>
      </c>
      <c r="D819" s="16">
        <v>43998</v>
      </c>
      <c r="E819" s="14">
        <v>5</v>
      </c>
      <c r="F819" s="18" t="s">
        <v>42</v>
      </c>
      <c r="G819" s="18" t="str">
        <f t="shared" si="38"/>
        <v>Brushy Creek</v>
      </c>
      <c r="H819" s="14" t="s">
        <v>33</v>
      </c>
      <c r="I819" s="14" t="s">
        <v>34</v>
      </c>
      <c r="J819" s="14" t="str">
        <f t="shared" si="37"/>
        <v>Impoundment</v>
      </c>
      <c r="K819" s="14" t="s">
        <v>40</v>
      </c>
      <c r="L819" s="14">
        <v>77.5</v>
      </c>
      <c r="N819" s="25">
        <v>0</v>
      </c>
      <c r="O819" s="24">
        <v>8.1999999999999993</v>
      </c>
      <c r="S819" s="24">
        <v>3.3081199999999997</v>
      </c>
      <c r="T819" s="24">
        <v>0.01</v>
      </c>
      <c r="U819" s="24">
        <v>0.223</v>
      </c>
      <c r="V819" s="24">
        <v>0.439</v>
      </c>
      <c r="Z819" s="24">
        <v>16.515000000000001</v>
      </c>
    </row>
    <row r="820" spans="1:26" ht="16.5" hidden="1" customHeight="1" x14ac:dyDescent="0.25">
      <c r="A820" s="14" t="str">
        <f t="shared" si="36"/>
        <v>2020_5_21170001</v>
      </c>
      <c r="B820" s="18">
        <v>2020</v>
      </c>
      <c r="C820" s="14">
        <v>21170001</v>
      </c>
      <c r="D820" s="16">
        <v>43998</v>
      </c>
      <c r="E820" s="14">
        <v>5</v>
      </c>
      <c r="F820" s="18" t="s">
        <v>44</v>
      </c>
      <c r="G820" s="18" t="s">
        <v>44</v>
      </c>
      <c r="H820" s="14" t="s">
        <v>38</v>
      </c>
      <c r="I820" s="14" t="s">
        <v>39</v>
      </c>
      <c r="J820" s="14" t="str">
        <f t="shared" si="37"/>
        <v>Natural</v>
      </c>
      <c r="K820" s="14" t="s">
        <v>40</v>
      </c>
      <c r="L820" s="14">
        <v>9.6</v>
      </c>
      <c r="N820" s="25">
        <v>0.65800000000000003</v>
      </c>
      <c r="O820" s="24">
        <v>8.32</v>
      </c>
      <c r="S820" s="24">
        <v>6.7887600000000008</v>
      </c>
      <c r="T820" s="24">
        <v>1E-3</v>
      </c>
      <c r="U820" s="24">
        <v>0.21</v>
      </c>
      <c r="V820" s="24">
        <v>0.93600000000000005</v>
      </c>
      <c r="Z820" s="24">
        <v>13.510999999999999</v>
      </c>
    </row>
    <row r="821" spans="1:26" ht="16.5" hidden="1" customHeight="1" x14ac:dyDescent="0.25">
      <c r="A821" s="14" t="str">
        <f t="shared" si="36"/>
        <v>2020_5_21300005</v>
      </c>
      <c r="B821" s="18">
        <v>2020</v>
      </c>
      <c r="C821" s="14">
        <v>21300005</v>
      </c>
      <c r="D821" s="16">
        <v>43998</v>
      </c>
      <c r="E821" s="14">
        <v>5</v>
      </c>
      <c r="F821" s="14" t="s">
        <v>548</v>
      </c>
      <c r="G821" s="18" t="str">
        <f t="shared" si="38"/>
        <v>Crandall’s Beach</v>
      </c>
      <c r="H821" s="14" t="s">
        <v>38</v>
      </c>
      <c r="I821" s="14" t="s">
        <v>39</v>
      </c>
      <c r="J821" s="14" t="str">
        <f t="shared" si="37"/>
        <v>Natural</v>
      </c>
      <c r="K821" s="14" t="s">
        <v>40</v>
      </c>
      <c r="L821" s="14">
        <v>22.5</v>
      </c>
      <c r="N821" s="25">
        <v>0.15</v>
      </c>
      <c r="O821" s="24">
        <v>8.61</v>
      </c>
      <c r="S821" s="24">
        <v>5.6879200000000001</v>
      </c>
      <c r="T821" s="24">
        <v>1E-3</v>
      </c>
      <c r="U821" s="24">
        <v>0.186</v>
      </c>
      <c r="V821" s="24">
        <v>0.85399999999999998</v>
      </c>
      <c r="Z821" s="24">
        <v>13.311999999999999</v>
      </c>
    </row>
    <row r="822" spans="1:26" ht="16.5" hidden="1" customHeight="1" x14ac:dyDescent="0.25">
      <c r="A822" s="14" t="str">
        <f t="shared" si="36"/>
        <v>2020_5_21810001</v>
      </c>
      <c r="B822" s="18">
        <v>2020</v>
      </c>
      <c r="C822" s="14">
        <v>21810001</v>
      </c>
      <c r="D822" s="16">
        <v>43998</v>
      </c>
      <c r="E822" s="14">
        <v>5</v>
      </c>
      <c r="F822" s="14" t="s">
        <v>539</v>
      </c>
      <c r="G822" s="18" t="s">
        <v>37</v>
      </c>
      <c r="H822" s="14" t="s">
        <v>38</v>
      </c>
      <c r="I822" s="14" t="s">
        <v>39</v>
      </c>
      <c r="J822" s="14" t="str">
        <f t="shared" si="37"/>
        <v>Natural</v>
      </c>
      <c r="K822" s="14" t="s">
        <v>40</v>
      </c>
      <c r="L822" s="14">
        <v>15.1</v>
      </c>
      <c r="N822" s="25">
        <v>0</v>
      </c>
      <c r="O822" s="24">
        <v>8.3000000000000007</v>
      </c>
      <c r="S822" s="24">
        <v>5.4280400000000002</v>
      </c>
      <c r="T822" s="24">
        <v>3.0000000000000001E-3</v>
      </c>
      <c r="U822" s="24" t="s">
        <v>354</v>
      </c>
      <c r="V822" s="24" t="s">
        <v>354</v>
      </c>
      <c r="Z822" s="24">
        <v>21.516999999999999</v>
      </c>
    </row>
    <row r="823" spans="1:26" ht="16.5" hidden="1" customHeight="1" x14ac:dyDescent="0.25">
      <c r="A823" s="14" t="str">
        <f t="shared" si="36"/>
        <v>2020_5_21300004</v>
      </c>
      <c r="B823" s="18">
        <v>2020</v>
      </c>
      <c r="C823" s="14">
        <v>21300004</v>
      </c>
      <c r="D823" s="16">
        <v>43998</v>
      </c>
      <c r="E823" s="14">
        <v>5</v>
      </c>
      <c r="F823" s="18" t="s">
        <v>549</v>
      </c>
      <c r="G823" s="18" t="s">
        <v>561</v>
      </c>
      <c r="H823" s="14" t="s">
        <v>38</v>
      </c>
      <c r="I823" s="14" t="s">
        <v>39</v>
      </c>
      <c r="J823" s="14" t="str">
        <f t="shared" si="37"/>
        <v>Natural</v>
      </c>
      <c r="K823" s="14" t="s">
        <v>40</v>
      </c>
      <c r="L823" s="14">
        <v>138.9</v>
      </c>
      <c r="N823" s="25">
        <v>0</v>
      </c>
      <c r="O823" s="24">
        <v>8.7200000000000006</v>
      </c>
      <c r="S823" s="24">
        <v>5.6280600000000005</v>
      </c>
      <c r="T823" s="24">
        <v>8.9999999999999993E-3</v>
      </c>
      <c r="U823" s="24">
        <v>0.16600000000000001</v>
      </c>
      <c r="V823" s="24">
        <v>0.55900000000000005</v>
      </c>
      <c r="Z823" s="24">
        <v>23.225999999999999</v>
      </c>
    </row>
    <row r="824" spans="1:26" ht="16.5" hidden="1" customHeight="1" x14ac:dyDescent="0.25">
      <c r="A824" s="14" t="str">
        <f t="shared" si="36"/>
        <v>2020_5_21070001</v>
      </c>
      <c r="B824" s="18">
        <v>2020</v>
      </c>
      <c r="C824" s="14">
        <v>21070001</v>
      </c>
      <c r="D824" s="16">
        <v>43998</v>
      </c>
      <c r="E824" s="14">
        <v>5</v>
      </c>
      <c r="F824" s="18" t="s">
        <v>550</v>
      </c>
      <c r="G824" s="18" t="str">
        <f t="shared" si="38"/>
        <v>George Wyth</v>
      </c>
      <c r="H824" s="14" t="s">
        <v>395</v>
      </c>
      <c r="I824" s="14" t="s">
        <v>34</v>
      </c>
      <c r="J824" s="14" t="str">
        <f t="shared" si="37"/>
        <v>Impoundment</v>
      </c>
      <c r="K824" s="14" t="s">
        <v>35</v>
      </c>
      <c r="L824" s="14">
        <v>18.7</v>
      </c>
      <c r="N824" s="25">
        <v>0.255</v>
      </c>
      <c r="O824" s="24">
        <v>8.65</v>
      </c>
      <c r="S824" s="24">
        <v>5.3754800000000005</v>
      </c>
      <c r="T824" s="24">
        <v>2E-3</v>
      </c>
      <c r="U824" s="24">
        <v>0.14000000000000001</v>
      </c>
      <c r="V824" s="24">
        <v>1.298</v>
      </c>
      <c r="Z824" s="24">
        <v>46.494999999999997</v>
      </c>
    </row>
    <row r="825" spans="1:26" ht="16.5" hidden="1" customHeight="1" x14ac:dyDescent="0.25">
      <c r="A825" s="14" t="str">
        <f t="shared" si="36"/>
        <v>2020_5_21880001</v>
      </c>
      <c r="B825" s="18">
        <v>2020</v>
      </c>
      <c r="C825" s="14">
        <v>21880001</v>
      </c>
      <c r="D825" s="16">
        <v>43998</v>
      </c>
      <c r="E825" s="14">
        <v>5</v>
      </c>
      <c r="F825" s="18" t="s">
        <v>201</v>
      </c>
      <c r="G825" s="18" t="str">
        <f t="shared" si="38"/>
        <v>Green Valley</v>
      </c>
      <c r="H825" s="14" t="s">
        <v>33</v>
      </c>
      <c r="I825" s="14" t="s">
        <v>34</v>
      </c>
      <c r="J825" s="14" t="str">
        <f t="shared" si="37"/>
        <v>Impoundment</v>
      </c>
      <c r="K825" s="14" t="s">
        <v>35</v>
      </c>
      <c r="L825" s="14">
        <v>26.5</v>
      </c>
      <c r="N825" s="25">
        <v>0.91300000000000003</v>
      </c>
      <c r="O825" s="24">
        <v>8.26</v>
      </c>
      <c r="S825" s="24">
        <v>6.4208400000000001</v>
      </c>
      <c r="T825" s="24">
        <v>5.0000000000000001E-3</v>
      </c>
      <c r="U825" s="24">
        <v>0.314</v>
      </c>
      <c r="V825" s="24">
        <v>1.663</v>
      </c>
      <c r="Z825" s="24">
        <v>8.8729999999999993</v>
      </c>
    </row>
    <row r="826" spans="1:26" ht="16.5" hidden="1" customHeight="1" x14ac:dyDescent="0.25">
      <c r="A826" s="14" t="str">
        <f t="shared" si="36"/>
        <v>2020_5_21300001</v>
      </c>
      <c r="B826" s="18">
        <v>2020</v>
      </c>
      <c r="C826" s="14">
        <v>21300001</v>
      </c>
      <c r="D826" s="16">
        <v>43998</v>
      </c>
      <c r="E826" s="14">
        <v>5</v>
      </c>
      <c r="F826" s="18" t="s">
        <v>551</v>
      </c>
      <c r="G826" s="18" t="s">
        <v>561</v>
      </c>
      <c r="H826" s="14" t="s">
        <v>38</v>
      </c>
      <c r="I826" s="14" t="s">
        <v>39</v>
      </c>
      <c r="J826" s="14" t="str">
        <f t="shared" si="37"/>
        <v>Natural</v>
      </c>
      <c r="K826" s="14" t="s">
        <v>40</v>
      </c>
      <c r="L826" s="14">
        <v>138.9</v>
      </c>
      <c r="N826" s="25">
        <v>0</v>
      </c>
      <c r="O826" s="24">
        <v>8.6300000000000008</v>
      </c>
      <c r="S826" s="24">
        <v>5.2440800000000003</v>
      </c>
      <c r="T826" s="24">
        <v>2E-3</v>
      </c>
      <c r="U826" s="24">
        <v>0.22900000000000001</v>
      </c>
      <c r="V826" s="24">
        <v>0.70799999999999996</v>
      </c>
      <c r="Z826" s="24">
        <v>22.581</v>
      </c>
    </row>
    <row r="827" spans="1:26" ht="16.5" hidden="1" customHeight="1" x14ac:dyDescent="0.25">
      <c r="A827" s="14" t="str">
        <f t="shared" si="36"/>
        <v>2020_5_21040001</v>
      </c>
      <c r="B827" s="18">
        <v>2020</v>
      </c>
      <c r="C827" s="14">
        <v>21040001</v>
      </c>
      <c r="D827" s="16">
        <v>43998</v>
      </c>
      <c r="E827" s="14">
        <v>5</v>
      </c>
      <c r="F827" s="18" t="s">
        <v>439</v>
      </c>
      <c r="G827" s="18" t="str">
        <f t="shared" si="38"/>
        <v>Honey Creek Resort</v>
      </c>
      <c r="H827" s="14" t="s">
        <v>374</v>
      </c>
      <c r="I827" s="14" t="s">
        <v>34</v>
      </c>
      <c r="J827" s="14" t="str">
        <f t="shared" si="37"/>
        <v>Impoundment</v>
      </c>
      <c r="K827" s="14" t="s">
        <v>35</v>
      </c>
      <c r="L827" s="14">
        <v>48</v>
      </c>
      <c r="N827" s="25">
        <v>0.14499999999999999</v>
      </c>
      <c r="O827" s="35" t="s">
        <v>560</v>
      </c>
      <c r="S827" s="24">
        <v>5.9054600000000006</v>
      </c>
      <c r="T827" s="24">
        <v>1.6E-2</v>
      </c>
      <c r="U827" s="24">
        <v>0.19800000000000001</v>
      </c>
      <c r="V827" s="24">
        <v>0.70599999999999996</v>
      </c>
      <c r="Z827" s="24">
        <v>10.010999999999999</v>
      </c>
    </row>
    <row r="828" spans="1:26" ht="16.5" hidden="1" customHeight="1" x14ac:dyDescent="0.25">
      <c r="A828" s="14" t="str">
        <f t="shared" si="36"/>
        <v>2020_5_21890001</v>
      </c>
      <c r="B828" s="18">
        <v>2020</v>
      </c>
      <c r="C828" s="14">
        <v>21890001</v>
      </c>
      <c r="D828" s="16">
        <v>43998</v>
      </c>
      <c r="E828" s="14">
        <v>5</v>
      </c>
      <c r="F828" s="14" t="s">
        <v>441</v>
      </c>
      <c r="G828" s="18" t="str">
        <f t="shared" si="38"/>
        <v>Lacey-Keosauqua</v>
      </c>
      <c r="H828" s="14" t="s">
        <v>33</v>
      </c>
      <c r="I828" s="14" t="s">
        <v>34</v>
      </c>
      <c r="J828" s="14" t="str">
        <f t="shared" si="37"/>
        <v>Impoundment</v>
      </c>
      <c r="K828" s="14" t="s">
        <v>35</v>
      </c>
      <c r="L828" s="14">
        <v>25.5</v>
      </c>
      <c r="N828" s="25">
        <v>0.17</v>
      </c>
      <c r="O828" s="24">
        <v>8.2899999999999991</v>
      </c>
      <c r="S828" s="24">
        <v>9.0473800000000004</v>
      </c>
      <c r="T828" s="24">
        <v>4.0000000000000001E-3</v>
      </c>
      <c r="U828" s="24">
        <v>0.20499999999999999</v>
      </c>
      <c r="V828" s="24">
        <v>0.7</v>
      </c>
      <c r="Z828" s="24">
        <v>2.173</v>
      </c>
    </row>
    <row r="829" spans="1:26" ht="16.5" hidden="1" customHeight="1" x14ac:dyDescent="0.25">
      <c r="A829" s="14" t="str">
        <f t="shared" si="36"/>
        <v>2020_5_21910001</v>
      </c>
      <c r="B829" s="18">
        <v>2020</v>
      </c>
      <c r="C829" s="14">
        <v>21910001</v>
      </c>
      <c r="D829" s="16">
        <v>43998</v>
      </c>
      <c r="E829" s="14">
        <v>5</v>
      </c>
      <c r="F829" s="14" t="s">
        <v>552</v>
      </c>
      <c r="G829" s="18" t="str">
        <f t="shared" si="38"/>
        <v>Lake Ahquabi</v>
      </c>
      <c r="H829" s="14" t="s">
        <v>33</v>
      </c>
      <c r="I829" s="14" t="s">
        <v>34</v>
      </c>
      <c r="J829" s="14" t="str">
        <f t="shared" si="37"/>
        <v>Impoundment</v>
      </c>
      <c r="K829" s="14" t="s">
        <v>35</v>
      </c>
      <c r="L829" s="14">
        <v>21.2</v>
      </c>
      <c r="N829" s="25">
        <v>0</v>
      </c>
      <c r="O829" s="24">
        <v>8.3000000000000007</v>
      </c>
      <c r="S829" s="24">
        <v>6.1828600000000007</v>
      </c>
      <c r="T829" s="24">
        <v>5.0000000000000001E-3</v>
      </c>
      <c r="U829" s="24">
        <v>0.223</v>
      </c>
      <c r="V829" s="24">
        <v>0.751</v>
      </c>
      <c r="Z829" s="24">
        <v>12.023999999999999</v>
      </c>
    </row>
    <row r="830" spans="1:26" ht="16.5" hidden="1" customHeight="1" x14ac:dyDescent="0.25">
      <c r="A830" s="14" t="str">
        <f t="shared" si="36"/>
        <v>2020_5_21150001</v>
      </c>
      <c r="B830" s="18">
        <v>2020</v>
      </c>
      <c r="C830" s="14">
        <v>21150001</v>
      </c>
      <c r="D830" s="16">
        <v>43998</v>
      </c>
      <c r="E830" s="14">
        <v>5</v>
      </c>
      <c r="F830" s="14" t="s">
        <v>203</v>
      </c>
      <c r="G830" s="18" t="str">
        <f t="shared" si="38"/>
        <v>Lake Anita</v>
      </c>
      <c r="H830" s="14" t="s">
        <v>33</v>
      </c>
      <c r="I830" s="14" t="s">
        <v>34</v>
      </c>
      <c r="J830" s="14" t="str">
        <f t="shared" si="37"/>
        <v>Impoundment</v>
      </c>
      <c r="K830" s="14" t="s">
        <v>35</v>
      </c>
      <c r="L830" s="14">
        <v>33.200000000000003</v>
      </c>
      <c r="N830" s="25">
        <v>0.06</v>
      </c>
      <c r="O830" s="24">
        <v>8.42</v>
      </c>
      <c r="S830" s="24">
        <v>5.1944400000000002</v>
      </c>
      <c r="T830" s="24">
        <v>1E-3</v>
      </c>
      <c r="U830" s="24">
        <v>0.14499999999999999</v>
      </c>
      <c r="V830" s="24">
        <v>0.69199999999999995</v>
      </c>
      <c r="Z830" s="24">
        <v>8.8520000000000003</v>
      </c>
    </row>
    <row r="831" spans="1:26" ht="16.5" hidden="1" customHeight="1" x14ac:dyDescent="0.25">
      <c r="A831" s="14" t="str">
        <f t="shared" si="36"/>
        <v>2020_5_21920001</v>
      </c>
      <c r="B831" s="18">
        <v>2020</v>
      </c>
      <c r="C831" s="14">
        <v>21920001</v>
      </c>
      <c r="D831" s="16">
        <v>43998</v>
      </c>
      <c r="E831" s="14">
        <v>5</v>
      </c>
      <c r="F831" s="14" t="s">
        <v>360</v>
      </c>
      <c r="G831" s="18" t="str">
        <f t="shared" si="38"/>
        <v>Lake Darling</v>
      </c>
      <c r="H831" s="14" t="s">
        <v>33</v>
      </c>
      <c r="I831" s="14" t="s">
        <v>34</v>
      </c>
      <c r="J831" s="14" t="str">
        <f t="shared" si="37"/>
        <v>Impoundment</v>
      </c>
      <c r="K831" s="14" t="s">
        <v>35</v>
      </c>
      <c r="L831" s="14">
        <v>21.6</v>
      </c>
      <c r="N831" s="25">
        <v>0.63</v>
      </c>
      <c r="O831" s="24">
        <v>8.9</v>
      </c>
      <c r="S831" s="24">
        <v>7.8239000000000001</v>
      </c>
      <c r="T831" s="24">
        <v>3.3000000000000002E-2</v>
      </c>
      <c r="U831" s="24">
        <v>0.309</v>
      </c>
      <c r="V831" s="24">
        <v>2.3340000000000001</v>
      </c>
      <c r="Z831" s="24">
        <v>15.343</v>
      </c>
    </row>
    <row r="832" spans="1:26" ht="16.5" hidden="1" customHeight="1" x14ac:dyDescent="0.25">
      <c r="A832" s="14" t="str">
        <f t="shared" si="36"/>
        <v>2020_5_21620001</v>
      </c>
      <c r="B832" s="18">
        <v>2020</v>
      </c>
      <c r="C832" s="14">
        <v>21620001</v>
      </c>
      <c r="D832" s="16">
        <v>43998</v>
      </c>
      <c r="E832" s="14">
        <v>5</v>
      </c>
      <c r="F832" s="14" t="s">
        <v>356</v>
      </c>
      <c r="G832" s="18" t="str">
        <f t="shared" si="38"/>
        <v>Lake Keomah</v>
      </c>
      <c r="H832" s="14" t="s">
        <v>33</v>
      </c>
      <c r="I832" s="14" t="s">
        <v>34</v>
      </c>
      <c r="J832" s="14" t="str">
        <f t="shared" si="37"/>
        <v>Impoundment</v>
      </c>
      <c r="K832" s="14" t="s">
        <v>357</v>
      </c>
      <c r="L832" s="14">
        <v>18.3</v>
      </c>
      <c r="N832" s="25">
        <v>0.27300000000000002</v>
      </c>
      <c r="O832" s="24">
        <v>8.9</v>
      </c>
      <c r="S832" s="24">
        <v>7.2545000000000002</v>
      </c>
      <c r="T832" s="24">
        <v>1E-3</v>
      </c>
      <c r="U832" s="24">
        <v>0.253</v>
      </c>
      <c r="V832" s="24">
        <v>1.639</v>
      </c>
      <c r="Z832" s="24">
        <v>13.96</v>
      </c>
    </row>
    <row r="833" spans="1:26" ht="16.5" hidden="1" customHeight="1" x14ac:dyDescent="0.25">
      <c r="A833" s="14" t="str">
        <f t="shared" si="36"/>
        <v>2020_5_21520001</v>
      </c>
      <c r="B833" s="18">
        <v>2020</v>
      </c>
      <c r="C833" s="14">
        <v>21520001</v>
      </c>
      <c r="D833" s="16">
        <v>43998</v>
      </c>
      <c r="E833" s="14">
        <v>5</v>
      </c>
      <c r="F833" s="14" t="s">
        <v>367</v>
      </c>
      <c r="G833" s="18" t="str">
        <f t="shared" si="38"/>
        <v>Lake Macbride</v>
      </c>
      <c r="H833" s="14" t="s">
        <v>374</v>
      </c>
      <c r="I833" s="14" t="s">
        <v>34</v>
      </c>
      <c r="J833" s="14" t="str">
        <f t="shared" si="37"/>
        <v>Impoundment</v>
      </c>
      <c r="K833" s="14" t="s">
        <v>35</v>
      </c>
      <c r="L833" s="14">
        <v>45</v>
      </c>
      <c r="N833" s="25">
        <v>4.4999999999999998E-2</v>
      </c>
      <c r="O833" s="24">
        <v>8.93</v>
      </c>
      <c r="S833" s="24">
        <v>4.1914199999999999</v>
      </c>
      <c r="T833" s="24">
        <v>2E-3</v>
      </c>
      <c r="U833" s="24">
        <v>0.215</v>
      </c>
      <c r="V833" s="24">
        <v>1.31</v>
      </c>
      <c r="Z833" s="24">
        <v>26.658999999999999</v>
      </c>
    </row>
    <row r="834" spans="1:26" ht="16.5" hidden="1" customHeight="1" x14ac:dyDescent="0.25">
      <c r="A834" s="14" t="str">
        <f t="shared" si="36"/>
        <v>2020_5_21780001</v>
      </c>
      <c r="B834" s="18">
        <v>2020</v>
      </c>
      <c r="C834" s="14">
        <v>21780001</v>
      </c>
      <c r="D834" s="16">
        <v>43998</v>
      </c>
      <c r="E834" s="14">
        <v>5</v>
      </c>
      <c r="F834" s="14" t="s">
        <v>394</v>
      </c>
      <c r="G834" s="18" t="str">
        <f t="shared" si="38"/>
        <v>Lake Manawa</v>
      </c>
      <c r="H834" s="14" t="s">
        <v>395</v>
      </c>
      <c r="I834" s="14" t="s">
        <v>39</v>
      </c>
      <c r="J834" s="14" t="str">
        <f t="shared" si="37"/>
        <v>Natural</v>
      </c>
      <c r="K834" s="14" t="s">
        <v>396</v>
      </c>
      <c r="L834" s="14">
        <v>22.5</v>
      </c>
      <c r="N834" s="25">
        <v>4.7E-2</v>
      </c>
      <c r="O834" s="24">
        <v>8.59</v>
      </c>
      <c r="S834" s="24">
        <v>10.87238</v>
      </c>
      <c r="T834" s="24">
        <v>4.0000000000000001E-3</v>
      </c>
      <c r="U834" s="24">
        <v>0.217</v>
      </c>
      <c r="V834" s="24">
        <v>1.173</v>
      </c>
      <c r="Z834" s="24">
        <v>30.161000000000001</v>
      </c>
    </row>
    <row r="835" spans="1:26" ht="16.5" hidden="1" customHeight="1" x14ac:dyDescent="0.25">
      <c r="A835" s="14" t="str">
        <f t="shared" ref="A835:A898" si="39">B835&amp;"_"&amp;E835&amp;"_"&amp;C835</f>
        <v>2020_5_21870001</v>
      </c>
      <c r="B835" s="18">
        <v>2020</v>
      </c>
      <c r="C835" s="14">
        <v>21870001</v>
      </c>
      <c r="D835" s="16">
        <v>43998</v>
      </c>
      <c r="E835" s="14">
        <v>5</v>
      </c>
      <c r="F835" s="14" t="s">
        <v>205</v>
      </c>
      <c r="G835" s="18" t="str">
        <f t="shared" ref="G835:G897" si="40">F835</f>
        <v>Lake of Three Fires</v>
      </c>
      <c r="H835" s="14" t="s">
        <v>33</v>
      </c>
      <c r="I835" s="14" t="s">
        <v>34</v>
      </c>
      <c r="J835" s="14" t="str">
        <f t="shared" ref="J835:J898" si="41">I835</f>
        <v>Impoundment</v>
      </c>
      <c r="K835" s="14" t="s">
        <v>35</v>
      </c>
      <c r="L835" s="14">
        <v>27.8</v>
      </c>
      <c r="N835" s="25">
        <v>5.3849999999999998</v>
      </c>
      <c r="O835" s="24">
        <v>9.4</v>
      </c>
      <c r="S835" s="24">
        <v>10.714700000000001</v>
      </c>
      <c r="T835" s="24">
        <v>8.0000000000000002E-3</v>
      </c>
      <c r="U835" s="24">
        <v>0.219</v>
      </c>
      <c r="V835" s="24">
        <v>2.016</v>
      </c>
      <c r="Z835" s="24">
        <v>6.2610000000000001</v>
      </c>
    </row>
    <row r="836" spans="1:26" ht="16.5" hidden="1" customHeight="1" x14ac:dyDescent="0.25">
      <c r="A836" s="14" t="str">
        <f t="shared" si="39"/>
        <v>2020_5_21260001</v>
      </c>
      <c r="B836" s="18">
        <v>2020</v>
      </c>
      <c r="C836" s="14">
        <v>21260001</v>
      </c>
      <c r="D836" s="16">
        <v>43998</v>
      </c>
      <c r="E836" s="14">
        <v>5</v>
      </c>
      <c r="F836" s="18" t="s">
        <v>421</v>
      </c>
      <c r="G836" s="18" t="str">
        <f t="shared" si="40"/>
        <v>Lake Wapello</v>
      </c>
      <c r="H836" s="14" t="s">
        <v>33</v>
      </c>
      <c r="I836" s="14" t="s">
        <v>34</v>
      </c>
      <c r="J836" s="14" t="str">
        <f t="shared" si="41"/>
        <v>Impoundment</v>
      </c>
      <c r="K836" s="14" t="s">
        <v>35</v>
      </c>
      <c r="L836" s="14">
        <v>35.1</v>
      </c>
      <c r="N836" s="25">
        <v>9.2999999999999999E-2</v>
      </c>
      <c r="O836" s="24">
        <v>8.8699999999999992</v>
      </c>
      <c r="S836" s="24">
        <v>8.4706799999999998</v>
      </c>
      <c r="T836" s="24">
        <v>0</v>
      </c>
      <c r="U836" s="24">
        <v>0.18099999999999999</v>
      </c>
      <c r="V836" s="24">
        <v>1.3129999999999999</v>
      </c>
      <c r="Z836" s="24">
        <v>4.2430000000000003</v>
      </c>
    </row>
    <row r="837" spans="1:26" ht="16.5" hidden="1" customHeight="1" x14ac:dyDescent="0.25">
      <c r="A837" s="14" t="str">
        <f t="shared" si="39"/>
        <v>2020_5_21670001</v>
      </c>
      <c r="B837" s="18">
        <v>2020</v>
      </c>
      <c r="C837" s="14">
        <v>21670001</v>
      </c>
      <c r="D837" s="16">
        <v>43998</v>
      </c>
      <c r="E837" s="14">
        <v>5</v>
      </c>
      <c r="F837" s="14" t="s">
        <v>553</v>
      </c>
      <c r="G837" s="18" t="str">
        <f t="shared" si="40"/>
        <v>Lewis and Clark</v>
      </c>
      <c r="H837" s="14" t="s">
        <v>395</v>
      </c>
      <c r="I837" s="14" t="s">
        <v>554</v>
      </c>
      <c r="J837" s="14" t="s">
        <v>39</v>
      </c>
      <c r="K837" s="14" t="s">
        <v>357</v>
      </c>
      <c r="L837" s="14">
        <v>11.4</v>
      </c>
      <c r="N837" s="25">
        <v>0.18</v>
      </c>
      <c r="O837" s="24">
        <v>8.49</v>
      </c>
      <c r="S837" s="24">
        <v>12.646279999999999</v>
      </c>
      <c r="T837" s="24">
        <v>2E-3</v>
      </c>
      <c r="U837" s="24">
        <v>0.28899999999999998</v>
      </c>
      <c r="V837" s="24">
        <v>1.323</v>
      </c>
      <c r="Z837" s="24">
        <v>13.59</v>
      </c>
    </row>
    <row r="838" spans="1:26" ht="16.5" hidden="1" customHeight="1" x14ac:dyDescent="0.25">
      <c r="A838" s="14" t="str">
        <f t="shared" si="39"/>
        <v>2020_5_21420001</v>
      </c>
      <c r="B838" s="18">
        <v>2020</v>
      </c>
      <c r="C838" s="14">
        <v>21420001</v>
      </c>
      <c r="D838" s="16">
        <v>43998</v>
      </c>
      <c r="E838" s="14">
        <v>5</v>
      </c>
      <c r="F838" s="14" t="s">
        <v>48</v>
      </c>
      <c r="G838" s="18" t="str">
        <f t="shared" si="40"/>
        <v>Lower Pine Lake</v>
      </c>
      <c r="H838" s="14" t="s">
        <v>33</v>
      </c>
      <c r="I838" s="14" t="s">
        <v>34</v>
      </c>
      <c r="J838" s="14" t="str">
        <f t="shared" si="41"/>
        <v>Impoundment</v>
      </c>
      <c r="K838" s="14" t="s">
        <v>35</v>
      </c>
      <c r="L838" s="14">
        <v>16</v>
      </c>
      <c r="N838" s="25">
        <v>8.5000000000000006E-2</v>
      </c>
      <c r="O838" s="24">
        <v>8.44</v>
      </c>
      <c r="S838" s="24">
        <v>3.9183999999999997</v>
      </c>
      <c r="T838" s="24">
        <v>1E-3</v>
      </c>
      <c r="U838" s="24">
        <v>0.28299999999999997</v>
      </c>
      <c r="V838" s="24">
        <v>0.92200000000000004</v>
      </c>
      <c r="Z838" s="24">
        <v>14.551</v>
      </c>
    </row>
    <row r="839" spans="1:26" ht="16.5" hidden="1" customHeight="1" x14ac:dyDescent="0.25">
      <c r="A839" s="14" t="str">
        <f t="shared" si="39"/>
        <v>2020_5_21170002</v>
      </c>
      <c r="B839" s="18">
        <v>2020</v>
      </c>
      <c r="C839" s="14">
        <v>21170002</v>
      </c>
      <c r="D839" s="16">
        <v>43998</v>
      </c>
      <c r="E839" s="14">
        <v>5</v>
      </c>
      <c r="F839" s="14" t="s">
        <v>50</v>
      </c>
      <c r="G839" s="18" t="s">
        <v>44</v>
      </c>
      <c r="H839" s="14" t="s">
        <v>38</v>
      </c>
      <c r="I839" s="14" t="s">
        <v>39</v>
      </c>
      <c r="J839" s="14" t="str">
        <f t="shared" si="41"/>
        <v>Natural</v>
      </c>
      <c r="K839" s="14" t="s">
        <v>40</v>
      </c>
      <c r="L839" s="14">
        <v>9.6</v>
      </c>
      <c r="N839" s="25">
        <v>1.36</v>
      </c>
      <c r="O839" s="24">
        <v>8.31</v>
      </c>
      <c r="S839" s="24">
        <v>7.8531000000000004</v>
      </c>
      <c r="T839" s="24">
        <v>1E-3</v>
      </c>
      <c r="U839" s="24">
        <v>0.188</v>
      </c>
      <c r="V839" s="24">
        <v>0.94299999999999995</v>
      </c>
      <c r="Z839" s="24">
        <v>12.927</v>
      </c>
    </row>
    <row r="840" spans="1:26" ht="16.5" hidden="1" customHeight="1" x14ac:dyDescent="0.25">
      <c r="A840" s="14" t="str">
        <f t="shared" si="39"/>
        <v>2020_5_21270001</v>
      </c>
      <c r="B840" s="18">
        <v>2020</v>
      </c>
      <c r="C840" s="14">
        <v>21270001</v>
      </c>
      <c r="D840" s="16">
        <v>43998</v>
      </c>
      <c r="E840" s="14">
        <v>5</v>
      </c>
      <c r="F840" s="14" t="s">
        <v>555</v>
      </c>
      <c r="G840" s="18" t="str">
        <f t="shared" si="40"/>
        <v>Nine Eagles</v>
      </c>
      <c r="H840" s="14" t="s">
        <v>33</v>
      </c>
      <c r="I840" s="14" t="s">
        <v>34</v>
      </c>
      <c r="J840" s="14" t="str">
        <f t="shared" si="41"/>
        <v>Impoundment</v>
      </c>
      <c r="K840" s="14" t="s">
        <v>357</v>
      </c>
      <c r="L840" s="14">
        <v>34</v>
      </c>
      <c r="N840" s="25">
        <v>6.8000000000000005E-2</v>
      </c>
      <c r="O840" s="35" t="s">
        <v>560</v>
      </c>
      <c r="S840" s="24">
        <v>6.6675800000000001</v>
      </c>
      <c r="T840" s="24">
        <v>2E-3</v>
      </c>
      <c r="U840" s="24">
        <v>0.16500000000000001</v>
      </c>
      <c r="V840" s="24">
        <v>0.44600000000000001</v>
      </c>
      <c r="Z840" s="24">
        <v>1.1519999999999999</v>
      </c>
    </row>
    <row r="841" spans="1:26" ht="16.5" hidden="1" customHeight="1" x14ac:dyDescent="0.25">
      <c r="A841" s="14" t="str">
        <f t="shared" si="39"/>
        <v>2020_5_21130002</v>
      </c>
      <c r="B841" s="18">
        <v>2020</v>
      </c>
      <c r="C841" s="14">
        <v>21130002</v>
      </c>
      <c r="D841" s="16">
        <v>43998</v>
      </c>
      <c r="E841" s="14">
        <v>5</v>
      </c>
      <c r="F841" s="14" t="s">
        <v>370</v>
      </c>
      <c r="G841" s="18" t="s">
        <v>531</v>
      </c>
      <c r="H841" s="14" t="s">
        <v>38</v>
      </c>
      <c r="I841" s="14" t="s">
        <v>39</v>
      </c>
      <c r="J841" s="14" t="str">
        <f t="shared" si="41"/>
        <v>Natural</v>
      </c>
      <c r="K841" s="14" t="s">
        <v>40</v>
      </c>
      <c r="L841" s="14">
        <v>11.7</v>
      </c>
      <c r="N841" s="25">
        <v>1.28</v>
      </c>
      <c r="O841" s="24">
        <v>8.5</v>
      </c>
      <c r="S841" s="24">
        <v>8.4838200000000015</v>
      </c>
      <c r="T841" s="24">
        <v>1E-3</v>
      </c>
      <c r="U841" s="24">
        <v>0.20499999999999999</v>
      </c>
      <c r="V841" s="24">
        <v>1.274</v>
      </c>
      <c r="Z841" s="24">
        <v>20.234000000000002</v>
      </c>
    </row>
    <row r="842" spans="1:26" ht="16.5" hidden="1" customHeight="1" x14ac:dyDescent="0.25">
      <c r="A842" s="14" t="str">
        <f t="shared" si="39"/>
        <v>2020_5_21130001</v>
      </c>
      <c r="B842" s="18">
        <v>2020</v>
      </c>
      <c r="C842" s="14">
        <v>21130001</v>
      </c>
      <c r="D842" s="16">
        <v>43998</v>
      </c>
      <c r="E842" s="14">
        <v>5</v>
      </c>
      <c r="F842" s="14" t="s">
        <v>372</v>
      </c>
      <c r="G842" s="18" t="s">
        <v>531</v>
      </c>
      <c r="H842" s="14" t="s">
        <v>38</v>
      </c>
      <c r="I842" s="14" t="s">
        <v>39</v>
      </c>
      <c r="J842" s="14" t="str">
        <f t="shared" si="41"/>
        <v>Natural</v>
      </c>
      <c r="K842" s="14" t="s">
        <v>40</v>
      </c>
      <c r="L842" s="14">
        <v>11.7</v>
      </c>
      <c r="N842" s="25">
        <v>1.7</v>
      </c>
      <c r="O842" s="24">
        <v>8.8000000000000007</v>
      </c>
      <c r="S842" s="24">
        <v>8.3641000000000005</v>
      </c>
      <c r="T842" s="24">
        <v>2E-3</v>
      </c>
      <c r="U842" s="24">
        <v>0.193</v>
      </c>
      <c r="V842" s="24">
        <v>1.232</v>
      </c>
      <c r="Z842" s="24">
        <v>20.256</v>
      </c>
    </row>
    <row r="843" spans="1:26" ht="16.5" hidden="1" customHeight="1" x14ac:dyDescent="0.25">
      <c r="A843" s="14" t="str">
        <f t="shared" si="39"/>
        <v>2020_5_21300002</v>
      </c>
      <c r="B843" s="18">
        <v>2020</v>
      </c>
      <c r="C843" s="14">
        <v>21300002</v>
      </c>
      <c r="D843" s="16">
        <v>43998</v>
      </c>
      <c r="E843" s="14">
        <v>5</v>
      </c>
      <c r="F843" s="14" t="s">
        <v>556</v>
      </c>
      <c r="G843" s="18" t="s">
        <v>561</v>
      </c>
      <c r="H843" s="14" t="s">
        <v>38</v>
      </c>
      <c r="I843" s="14" t="s">
        <v>39</v>
      </c>
      <c r="J843" s="14" t="str">
        <f t="shared" si="41"/>
        <v>Natural</v>
      </c>
      <c r="K843" s="14" t="s">
        <v>40</v>
      </c>
      <c r="L843" s="14">
        <v>138.9</v>
      </c>
      <c r="N843" s="25">
        <v>6.8000000000000005E-2</v>
      </c>
      <c r="O843" s="24">
        <v>8.49</v>
      </c>
      <c r="S843" s="24">
        <v>5.2440800000000003</v>
      </c>
      <c r="T843" s="24">
        <v>3.0000000000000001E-3</v>
      </c>
      <c r="U843" s="24">
        <v>0.14499999999999999</v>
      </c>
      <c r="V843" s="24">
        <v>0.54800000000000004</v>
      </c>
      <c r="Z843" s="24">
        <v>23.2</v>
      </c>
    </row>
    <row r="844" spans="1:26" ht="16.5" hidden="1" customHeight="1" x14ac:dyDescent="0.25">
      <c r="A844" s="14" t="str">
        <f t="shared" si="39"/>
        <v>2020_5_21570001</v>
      </c>
      <c r="B844" s="18">
        <v>2020</v>
      </c>
      <c r="C844" s="14">
        <v>21570001</v>
      </c>
      <c r="D844" s="16">
        <v>43998</v>
      </c>
      <c r="E844" s="14">
        <v>5</v>
      </c>
      <c r="F844" s="14" t="s">
        <v>425</v>
      </c>
      <c r="G844" s="18" t="str">
        <f t="shared" si="40"/>
        <v>Pleasant Creek</v>
      </c>
      <c r="H844" s="14" t="e">
        <v>#N/A</v>
      </c>
      <c r="I844" s="14" t="e">
        <v>#N/A</v>
      </c>
      <c r="J844" s="14" t="e">
        <f t="shared" si="41"/>
        <v>#N/A</v>
      </c>
      <c r="K844" s="14" t="e">
        <v>#N/A</v>
      </c>
      <c r="L844" s="14">
        <v>55.5</v>
      </c>
      <c r="N844" s="25">
        <v>1.4999999999999999E-2</v>
      </c>
      <c r="O844" s="24">
        <v>8.67</v>
      </c>
      <c r="S844" s="24">
        <v>5.39154</v>
      </c>
      <c r="T844" s="24">
        <v>2E-3</v>
      </c>
      <c r="U844" s="24">
        <v>0.124</v>
      </c>
      <c r="V844" s="24">
        <v>0.85799999999999998</v>
      </c>
      <c r="Z844" s="24">
        <v>7.1580000000000004</v>
      </c>
    </row>
    <row r="845" spans="1:26" ht="16.5" hidden="1" customHeight="1" x14ac:dyDescent="0.25">
      <c r="A845" s="14" t="str">
        <f t="shared" si="39"/>
        <v>2020_5_21830001</v>
      </c>
      <c r="B845" s="18">
        <v>2020</v>
      </c>
      <c r="C845" s="14">
        <v>21830001</v>
      </c>
      <c r="D845" s="16">
        <v>43998</v>
      </c>
      <c r="E845" s="14">
        <v>5</v>
      </c>
      <c r="F845" s="14" t="s">
        <v>401</v>
      </c>
      <c r="G845" s="18" t="str">
        <f t="shared" si="40"/>
        <v>Prairie Rose</v>
      </c>
      <c r="H845" s="14" t="s">
        <v>33</v>
      </c>
      <c r="I845" s="14" t="s">
        <v>34</v>
      </c>
      <c r="J845" s="14" t="str">
        <f t="shared" si="41"/>
        <v>Impoundment</v>
      </c>
      <c r="K845" s="14" t="s">
        <v>357</v>
      </c>
      <c r="L845" s="14">
        <v>25</v>
      </c>
      <c r="N845" s="25">
        <v>0</v>
      </c>
      <c r="O845" s="24">
        <v>8.6</v>
      </c>
      <c r="S845" s="24">
        <v>4.613360000000001</v>
      </c>
      <c r="T845" s="24">
        <v>2.1000000000000001E-2</v>
      </c>
      <c r="U845" s="24">
        <v>0.186</v>
      </c>
      <c r="V845" s="24">
        <v>0.72699999999999998</v>
      </c>
      <c r="Z845" s="24">
        <v>11.484</v>
      </c>
    </row>
    <row r="846" spans="1:26" ht="16.5" hidden="1" customHeight="1" x14ac:dyDescent="0.25">
      <c r="A846" s="14" t="str">
        <f t="shared" si="39"/>
        <v>2020_5_21590001</v>
      </c>
      <c r="B846" s="18">
        <v>2020</v>
      </c>
      <c r="C846" s="14">
        <v>21590001</v>
      </c>
      <c r="D846" s="16">
        <v>43998</v>
      </c>
      <c r="E846" s="14">
        <v>5</v>
      </c>
      <c r="F846" s="14" t="s">
        <v>435</v>
      </c>
      <c r="G846" s="18" t="str">
        <f t="shared" si="40"/>
        <v>Red Haw</v>
      </c>
      <c r="H846" s="14" t="s">
        <v>33</v>
      </c>
      <c r="I846" s="14" t="s">
        <v>34</v>
      </c>
      <c r="J846" s="14" t="str">
        <f t="shared" si="41"/>
        <v>Impoundment</v>
      </c>
      <c r="K846" s="14" t="s">
        <v>35</v>
      </c>
      <c r="L846" s="14">
        <v>35.6</v>
      </c>
      <c r="N846" s="25">
        <v>0.115</v>
      </c>
      <c r="O846" s="24">
        <v>8.41</v>
      </c>
      <c r="S846" s="24">
        <v>7.70418</v>
      </c>
      <c r="T846" s="24">
        <v>2E-3</v>
      </c>
      <c r="U846" s="24">
        <v>0.17299999999999999</v>
      </c>
      <c r="V846" s="24">
        <v>1.167</v>
      </c>
      <c r="Z846" s="24">
        <v>6.3639999999999999</v>
      </c>
    </row>
    <row r="847" spans="1:26" ht="16.5" hidden="1" customHeight="1" x14ac:dyDescent="0.25">
      <c r="A847" s="14" t="str">
        <f t="shared" si="39"/>
        <v>2020_5_21500001</v>
      </c>
      <c r="B847" s="18">
        <v>2020</v>
      </c>
      <c r="C847" s="14">
        <v>21500001</v>
      </c>
      <c r="D847" s="16">
        <v>43998</v>
      </c>
      <c r="E847" s="14">
        <v>5</v>
      </c>
      <c r="F847" s="14" t="s">
        <v>54</v>
      </c>
      <c r="G847" s="18" t="str">
        <f t="shared" si="40"/>
        <v>Rock Creek</v>
      </c>
      <c r="H847" s="14" t="s">
        <v>33</v>
      </c>
      <c r="I847" s="14" t="s">
        <v>34</v>
      </c>
      <c r="J847" s="14" t="str">
        <f t="shared" si="41"/>
        <v>Impoundment</v>
      </c>
      <c r="K847" s="14" t="s">
        <v>35</v>
      </c>
      <c r="L847" s="14">
        <v>17.8</v>
      </c>
      <c r="N847" s="25">
        <v>0.24299999999999999</v>
      </c>
      <c r="O847" s="24">
        <v>7.7</v>
      </c>
      <c r="S847" s="24">
        <v>3.5621599999999995</v>
      </c>
      <c r="T847" s="24">
        <v>5.1999999999999998E-2</v>
      </c>
      <c r="U847" s="24">
        <v>0.19900000000000001</v>
      </c>
      <c r="V847" s="24">
        <v>1.889</v>
      </c>
      <c r="Z847" s="24">
        <v>12.358000000000001</v>
      </c>
    </row>
    <row r="848" spans="1:26" ht="16.5" hidden="1" customHeight="1" x14ac:dyDescent="0.25">
      <c r="A848" s="14" t="str">
        <f t="shared" si="39"/>
        <v>2020_5_21390001</v>
      </c>
      <c r="B848" s="18">
        <v>2020</v>
      </c>
      <c r="C848" s="14">
        <v>21390001</v>
      </c>
      <c r="D848" s="16">
        <v>43998</v>
      </c>
      <c r="E848" s="14">
        <v>5</v>
      </c>
      <c r="F848" s="14" t="s">
        <v>557</v>
      </c>
      <c r="G848" s="18" t="str">
        <f t="shared" si="40"/>
        <v>Springbrook Beach</v>
      </c>
      <c r="H848" s="14" t="s">
        <v>33</v>
      </c>
      <c r="I848" s="14" t="s">
        <v>34</v>
      </c>
      <c r="J848" s="14" t="str">
        <f t="shared" si="41"/>
        <v>Impoundment</v>
      </c>
      <c r="K848" s="14" t="s">
        <v>35</v>
      </c>
      <c r="L848" s="14">
        <v>22.5</v>
      </c>
      <c r="N848" s="25">
        <v>5.0000000000000001E-3</v>
      </c>
      <c r="O848" s="24">
        <v>8.6199999999999992</v>
      </c>
      <c r="S848" s="24">
        <v>3.4059399999999997</v>
      </c>
      <c r="T848" s="24">
        <v>3.0000000000000001E-3</v>
      </c>
      <c r="U848" s="24">
        <v>0.56799999999999995</v>
      </c>
      <c r="V848" s="24">
        <v>0.56599999999999995</v>
      </c>
      <c r="Z848" s="24">
        <v>8.0350000000000001</v>
      </c>
    </row>
    <row r="849" spans="1:26" ht="16.5" hidden="1" customHeight="1" x14ac:dyDescent="0.25">
      <c r="A849" s="14" t="str">
        <f t="shared" si="39"/>
        <v>2020_5_21300003</v>
      </c>
      <c r="B849" s="18">
        <v>2020</v>
      </c>
      <c r="C849" s="14">
        <v>21300003</v>
      </c>
      <c r="D849" s="16">
        <v>43998</v>
      </c>
      <c r="E849" s="14">
        <v>5</v>
      </c>
      <c r="F849" s="14" t="s">
        <v>558</v>
      </c>
      <c r="G849" s="18" t="s">
        <v>561</v>
      </c>
      <c r="H849" s="14" t="s">
        <v>38</v>
      </c>
      <c r="I849" s="14" t="s">
        <v>39</v>
      </c>
      <c r="J849" s="14" t="str">
        <f t="shared" si="41"/>
        <v>Natural</v>
      </c>
      <c r="K849" s="14" t="s">
        <v>40</v>
      </c>
      <c r="L849" s="14">
        <v>138.9</v>
      </c>
      <c r="N849" s="25">
        <v>0</v>
      </c>
      <c r="O849" s="24">
        <v>8.6300000000000008</v>
      </c>
      <c r="S849" s="24">
        <v>5.3492000000000006</v>
      </c>
      <c r="T849" s="24">
        <v>3.0000000000000001E-3</v>
      </c>
      <c r="U849" s="24">
        <v>0.246</v>
      </c>
      <c r="V849" s="24">
        <v>0.68100000000000005</v>
      </c>
      <c r="Z849" s="24">
        <v>23.556999999999999</v>
      </c>
    </row>
    <row r="850" spans="1:26" ht="16.5" hidden="1" customHeight="1" x14ac:dyDescent="0.25">
      <c r="A850" s="14" t="str">
        <f t="shared" si="39"/>
        <v>2020_5_21860001</v>
      </c>
      <c r="B850" s="18">
        <v>2020</v>
      </c>
      <c r="C850" s="14">
        <v>21860001</v>
      </c>
      <c r="D850" s="16">
        <v>43998</v>
      </c>
      <c r="E850" s="14">
        <v>5</v>
      </c>
      <c r="F850" s="14" t="s">
        <v>364</v>
      </c>
      <c r="G850" s="18" t="str">
        <f t="shared" si="40"/>
        <v>Union Grove</v>
      </c>
      <c r="H850" s="14" t="s">
        <v>33</v>
      </c>
      <c r="I850" s="14" t="s">
        <v>34</v>
      </c>
      <c r="J850" s="14" t="str">
        <f t="shared" si="41"/>
        <v>Impoundment</v>
      </c>
      <c r="K850" s="14" t="s">
        <v>35</v>
      </c>
      <c r="L850" s="14">
        <v>20</v>
      </c>
      <c r="N850" s="25">
        <v>0</v>
      </c>
      <c r="O850" s="24">
        <v>8.06</v>
      </c>
      <c r="S850" s="24">
        <v>3.8220399999999999</v>
      </c>
      <c r="T850" s="24">
        <v>6.2E-2</v>
      </c>
      <c r="U850" s="24">
        <v>0.23699999999999999</v>
      </c>
      <c r="V850" s="24">
        <v>0.77400000000000002</v>
      </c>
      <c r="Z850" s="24">
        <v>11.391999999999999</v>
      </c>
    </row>
    <row r="851" spans="1:26" ht="16.5" hidden="1" customHeight="1" x14ac:dyDescent="0.25">
      <c r="A851" s="14" t="str">
        <f t="shared" si="39"/>
        <v>2020_5_21690001</v>
      </c>
      <c r="B851" s="18">
        <v>2020</v>
      </c>
      <c r="C851" s="14">
        <v>21690001</v>
      </c>
      <c r="D851" s="16">
        <v>43998</v>
      </c>
      <c r="E851" s="14">
        <v>5</v>
      </c>
      <c r="F851" s="14" t="s">
        <v>209</v>
      </c>
      <c r="G851" s="18" t="str">
        <f t="shared" si="40"/>
        <v>Viking Lake</v>
      </c>
      <c r="H851" s="14" t="s">
        <v>33</v>
      </c>
      <c r="I851" s="14" t="s">
        <v>34</v>
      </c>
      <c r="J851" s="14" t="str">
        <f t="shared" si="41"/>
        <v>Impoundment</v>
      </c>
      <c r="K851" s="14" t="s">
        <v>35</v>
      </c>
      <c r="L851" s="14">
        <v>42.3</v>
      </c>
      <c r="N851" s="25">
        <v>0.23200000000000001</v>
      </c>
      <c r="O851" s="24">
        <v>8.8000000000000007</v>
      </c>
      <c r="S851" s="24">
        <v>6.5449400000000004</v>
      </c>
      <c r="T851" s="24">
        <v>3.0000000000000001E-3</v>
      </c>
      <c r="U851" s="24">
        <v>0.23200000000000001</v>
      </c>
      <c r="V851" s="24">
        <v>0.94399999999999995</v>
      </c>
      <c r="Z851" s="24">
        <v>9.4469999999999992</v>
      </c>
    </row>
    <row r="852" spans="1:26" ht="16.5" hidden="1" customHeight="1" x14ac:dyDescent="0.25">
      <c r="A852" s="14" t="str">
        <f t="shared" si="39"/>
        <v>2020_6_21280001</v>
      </c>
      <c r="B852" s="18">
        <v>2020</v>
      </c>
      <c r="C852" s="14">
        <v>21280001</v>
      </c>
      <c r="D852" s="16">
        <v>44005</v>
      </c>
      <c r="E852" s="14">
        <v>6</v>
      </c>
      <c r="F852" s="14" t="s">
        <v>546</v>
      </c>
      <c r="G852" s="18" t="str">
        <f t="shared" si="40"/>
        <v>Backbone Beach</v>
      </c>
      <c r="H852" s="14" t="s">
        <v>33</v>
      </c>
      <c r="I852" s="14" t="s">
        <v>34</v>
      </c>
      <c r="J852" s="14" t="str">
        <f t="shared" si="41"/>
        <v>Impoundment</v>
      </c>
      <c r="K852" s="14" t="s">
        <v>35</v>
      </c>
      <c r="L852" s="14">
        <v>9</v>
      </c>
      <c r="N852" s="25">
        <v>0.32500000000000001</v>
      </c>
      <c r="O852" s="24">
        <v>7.5</v>
      </c>
      <c r="S852" s="24">
        <v>7.4459999999999997</v>
      </c>
      <c r="T852" s="24">
        <v>0.28499999999999998</v>
      </c>
      <c r="U852" s="24">
        <v>0.41299999999999998</v>
      </c>
      <c r="V852" s="24">
        <v>1.127</v>
      </c>
      <c r="Z852" s="24">
        <v>9.8529999999999998</v>
      </c>
    </row>
    <row r="853" spans="1:26" ht="16.5" hidden="1" customHeight="1" x14ac:dyDescent="0.25">
      <c r="A853" s="14" t="str">
        <f t="shared" si="39"/>
        <v>2020_6_21350001</v>
      </c>
      <c r="B853" s="18">
        <v>2020</v>
      </c>
      <c r="C853" s="14">
        <v>21350001</v>
      </c>
      <c r="D853" s="16">
        <v>44005</v>
      </c>
      <c r="E853" s="14">
        <v>6</v>
      </c>
      <c r="F853" s="18" t="s">
        <v>32</v>
      </c>
      <c r="G853" s="18" t="str">
        <f t="shared" si="40"/>
        <v>Beeds Lake</v>
      </c>
      <c r="H853" s="14" t="s">
        <v>33</v>
      </c>
      <c r="I853" s="14" t="s">
        <v>34</v>
      </c>
      <c r="J853" s="14" t="str">
        <f t="shared" si="41"/>
        <v>Impoundment</v>
      </c>
      <c r="K853" s="14" t="s">
        <v>35</v>
      </c>
      <c r="L853" s="14">
        <v>24.6</v>
      </c>
      <c r="N853" s="25">
        <v>0.17199999999999999</v>
      </c>
      <c r="O853" s="24">
        <v>7.48</v>
      </c>
      <c r="S853" s="24">
        <v>4.7889999999999997</v>
      </c>
      <c r="T853" s="24">
        <v>0.19500000000000001</v>
      </c>
      <c r="U853" s="24">
        <v>0.34200000000000003</v>
      </c>
      <c r="V853" s="24">
        <v>0.81799999999999995</v>
      </c>
      <c r="Z853" s="24">
        <v>11.516999999999999</v>
      </c>
    </row>
    <row r="854" spans="1:26" ht="16.5" hidden="1" customHeight="1" x14ac:dyDescent="0.25">
      <c r="A854" s="14" t="str">
        <f t="shared" si="39"/>
        <v>2020_6_21770001</v>
      </c>
      <c r="B854" s="18">
        <v>2020</v>
      </c>
      <c r="C854" s="14">
        <v>21770001</v>
      </c>
      <c r="D854" s="16">
        <v>44005</v>
      </c>
      <c r="E854" s="14">
        <v>6</v>
      </c>
      <c r="F854" s="18" t="s">
        <v>196</v>
      </c>
      <c r="G854" s="18" t="str">
        <f t="shared" si="40"/>
        <v>Big Creek</v>
      </c>
      <c r="H854" s="14" t="s">
        <v>33</v>
      </c>
      <c r="I854" s="14" t="s">
        <v>34</v>
      </c>
      <c r="J854" s="14" t="str">
        <f t="shared" si="41"/>
        <v>Impoundment</v>
      </c>
      <c r="K854" s="14" t="s">
        <v>40</v>
      </c>
      <c r="L854" s="14">
        <v>19.399999999999999</v>
      </c>
      <c r="N854" s="25">
        <v>0.29499999999999998</v>
      </c>
      <c r="O854" s="24">
        <v>8.1999999999999993</v>
      </c>
      <c r="S854" s="24">
        <v>3.41</v>
      </c>
      <c r="T854" s="24">
        <v>1E-3</v>
      </c>
      <c r="U854" s="24">
        <v>0.159</v>
      </c>
      <c r="V854" s="24">
        <v>0.59899999999999998</v>
      </c>
      <c r="Z854" s="24">
        <v>22.364999999999998</v>
      </c>
    </row>
    <row r="855" spans="1:26" ht="16.5" hidden="1" customHeight="1" x14ac:dyDescent="0.25">
      <c r="A855" s="14" t="str">
        <f t="shared" si="39"/>
        <v>2020_6_21940001</v>
      </c>
      <c r="B855" s="18">
        <v>2020</v>
      </c>
      <c r="C855" s="14">
        <v>21940001</v>
      </c>
      <c r="D855" s="16">
        <v>44005</v>
      </c>
      <c r="E855" s="14">
        <v>6</v>
      </c>
      <c r="F855" s="18" t="s">
        <v>42</v>
      </c>
      <c r="G855" s="18" t="str">
        <f t="shared" si="40"/>
        <v>Brushy Creek</v>
      </c>
      <c r="H855" s="14" t="s">
        <v>33</v>
      </c>
      <c r="I855" s="14" t="s">
        <v>34</v>
      </c>
      <c r="J855" s="14" t="str">
        <f t="shared" si="41"/>
        <v>Impoundment</v>
      </c>
      <c r="K855" s="14" t="s">
        <v>40</v>
      </c>
      <c r="L855" s="14">
        <v>77.5</v>
      </c>
      <c r="N855" s="25">
        <v>5.1999999999999998E-2</v>
      </c>
      <c r="O855" s="24">
        <v>8.3000000000000007</v>
      </c>
      <c r="S855" s="24">
        <v>3.59</v>
      </c>
      <c r="T855" s="24">
        <v>3.0000000000000001E-3</v>
      </c>
      <c r="U855" s="24">
        <v>-9.0999999999999998E-2</v>
      </c>
      <c r="V855" s="24">
        <v>9.5000000000000001E-2</v>
      </c>
      <c r="Z855" s="24">
        <v>16.408000000000001</v>
      </c>
    </row>
    <row r="856" spans="1:26" ht="16.5" hidden="1" customHeight="1" x14ac:dyDescent="0.25">
      <c r="A856" s="14" t="str">
        <f t="shared" si="39"/>
        <v>2020_6_21170001</v>
      </c>
      <c r="B856" s="18">
        <v>2020</v>
      </c>
      <c r="C856" s="14">
        <v>21170001</v>
      </c>
      <c r="D856" s="16">
        <v>44005</v>
      </c>
      <c r="E856" s="14">
        <v>6</v>
      </c>
      <c r="F856" s="18" t="s">
        <v>44</v>
      </c>
      <c r="G856" s="18" t="s">
        <v>44</v>
      </c>
      <c r="H856" s="14" t="s">
        <v>38</v>
      </c>
      <c r="I856" s="14" t="s">
        <v>39</v>
      </c>
      <c r="J856" s="14" t="str">
        <f t="shared" si="41"/>
        <v>Natural</v>
      </c>
      <c r="K856" s="14" t="s">
        <v>40</v>
      </c>
      <c r="L856" s="14">
        <v>9.6</v>
      </c>
      <c r="N856" s="25">
        <v>0.61199999999999999</v>
      </c>
      <c r="O856" s="24">
        <v>8.52</v>
      </c>
      <c r="S856" s="24">
        <v>6.9429999999999996</v>
      </c>
      <c r="T856" s="24">
        <v>4.0000000000000001E-3</v>
      </c>
      <c r="U856" s="24">
        <v>0.16900000000000001</v>
      </c>
      <c r="V856" s="24">
        <v>0.85599999999999998</v>
      </c>
      <c r="Z856" s="24">
        <v>12.163</v>
      </c>
    </row>
    <row r="857" spans="1:26" ht="16.5" hidden="1" customHeight="1" x14ac:dyDescent="0.25">
      <c r="A857" s="14" t="str">
        <f t="shared" si="39"/>
        <v>2020_6_21300005</v>
      </c>
      <c r="B857" s="18">
        <v>2020</v>
      </c>
      <c r="C857" s="14">
        <v>21300005</v>
      </c>
      <c r="D857" s="16">
        <v>44005</v>
      </c>
      <c r="E857" s="14">
        <v>6</v>
      </c>
      <c r="F857" s="14" t="s">
        <v>548</v>
      </c>
      <c r="G857" s="18" t="str">
        <f t="shared" si="40"/>
        <v>Crandall’s Beach</v>
      </c>
      <c r="H857" s="14" t="s">
        <v>38</v>
      </c>
      <c r="I857" s="14" t="s">
        <v>39</v>
      </c>
      <c r="J857" s="14" t="str">
        <f t="shared" si="41"/>
        <v>Natural</v>
      </c>
      <c r="K857" s="14" t="s">
        <v>40</v>
      </c>
      <c r="L857" s="14">
        <v>22.5</v>
      </c>
      <c r="N857" s="25">
        <v>0.21299999999999999</v>
      </c>
      <c r="O857" s="24">
        <v>8.61</v>
      </c>
      <c r="S857" s="24">
        <v>5.7229999999999999</v>
      </c>
      <c r="T857" s="24">
        <v>1E-3</v>
      </c>
      <c r="U857" s="24">
        <v>8.6999999999999994E-2</v>
      </c>
      <c r="V857" s="24">
        <v>0.69199999999999995</v>
      </c>
      <c r="Z857" s="24">
        <v>13.186</v>
      </c>
    </row>
    <row r="858" spans="1:26" ht="16.5" hidden="1" customHeight="1" x14ac:dyDescent="0.25">
      <c r="A858" s="14" t="str">
        <f t="shared" si="39"/>
        <v>2020_6_21810001</v>
      </c>
      <c r="B858" s="18">
        <v>2020</v>
      </c>
      <c r="C858" s="14">
        <v>21810001</v>
      </c>
      <c r="D858" s="16">
        <v>44005</v>
      </c>
      <c r="E858" s="14">
        <v>6</v>
      </c>
      <c r="F858" s="14" t="s">
        <v>539</v>
      </c>
      <c r="G858" s="18" t="s">
        <v>37</v>
      </c>
      <c r="H858" s="14" t="s">
        <v>38</v>
      </c>
      <c r="I858" s="14" t="s">
        <v>39</v>
      </c>
      <c r="J858" s="14" t="str">
        <f t="shared" si="41"/>
        <v>Natural</v>
      </c>
      <c r="K858" s="14" t="s">
        <v>40</v>
      </c>
      <c r="L858" s="14">
        <v>15.1</v>
      </c>
      <c r="N858" s="25">
        <v>0.24299999999999999</v>
      </c>
      <c r="O858" s="24">
        <v>8.5</v>
      </c>
      <c r="S858" s="24">
        <v>5.34</v>
      </c>
      <c r="T858" s="24">
        <v>5.0000000000000001E-3</v>
      </c>
      <c r="U858" s="24">
        <v>8.8999999999999996E-2</v>
      </c>
      <c r="V858" s="24">
        <v>1.34</v>
      </c>
      <c r="Z858" s="24">
        <v>22.271999999999998</v>
      </c>
    </row>
    <row r="859" spans="1:26" ht="16.5" hidden="1" customHeight="1" x14ac:dyDescent="0.25">
      <c r="A859" s="14" t="str">
        <f t="shared" si="39"/>
        <v>2020_6_21300004</v>
      </c>
      <c r="B859" s="18">
        <v>2020</v>
      </c>
      <c r="C859" s="14">
        <v>21300004</v>
      </c>
      <c r="D859" s="16">
        <v>44005</v>
      </c>
      <c r="E859" s="14">
        <v>6</v>
      </c>
      <c r="F859" s="18" t="s">
        <v>549</v>
      </c>
      <c r="G859" s="18" t="s">
        <v>561</v>
      </c>
      <c r="H859" s="14" t="s">
        <v>38</v>
      </c>
      <c r="I859" s="14" t="s">
        <v>39</v>
      </c>
      <c r="J859" s="14" t="str">
        <f t="shared" si="41"/>
        <v>Natural</v>
      </c>
      <c r="K859" s="14" t="s">
        <v>40</v>
      </c>
      <c r="L859" s="14">
        <v>138.9</v>
      </c>
      <c r="N859" s="25">
        <v>0.29499999999999998</v>
      </c>
      <c r="O859" s="24">
        <v>8.57</v>
      </c>
      <c r="S859" s="24">
        <v>5.6950000000000003</v>
      </c>
      <c r="T859" s="24">
        <v>7.0000000000000001E-3</v>
      </c>
      <c r="U859" s="24">
        <v>0.504</v>
      </c>
      <c r="V859" s="24">
        <v>1.6839999999999999</v>
      </c>
      <c r="Z859" s="24">
        <v>23.038</v>
      </c>
    </row>
    <row r="860" spans="1:26" ht="16.5" hidden="1" customHeight="1" x14ac:dyDescent="0.25">
      <c r="A860" s="14" t="str">
        <f t="shared" si="39"/>
        <v>2020_6_21070001</v>
      </c>
      <c r="B860" s="18">
        <v>2020</v>
      </c>
      <c r="C860" s="14">
        <v>21070001</v>
      </c>
      <c r="D860" s="16">
        <v>44005</v>
      </c>
      <c r="E860" s="14">
        <v>6</v>
      </c>
      <c r="F860" s="18" t="s">
        <v>550</v>
      </c>
      <c r="G860" s="18" t="str">
        <f t="shared" si="40"/>
        <v>George Wyth</v>
      </c>
      <c r="H860" s="14" t="s">
        <v>395</v>
      </c>
      <c r="I860" s="14" t="s">
        <v>34</v>
      </c>
      <c r="J860" s="14" t="str">
        <f t="shared" si="41"/>
        <v>Impoundment</v>
      </c>
      <c r="K860" s="14" t="s">
        <v>35</v>
      </c>
      <c r="L860" s="14">
        <v>18.7</v>
      </c>
      <c r="N860" s="25">
        <v>0.63700000000000001</v>
      </c>
      <c r="O860" s="24">
        <v>8.23</v>
      </c>
      <c r="S860" s="24">
        <v>5.1390000000000002</v>
      </c>
      <c r="T860" s="24">
        <v>1E-3</v>
      </c>
      <c r="U860" s="24">
        <v>4.2999999999999997E-2</v>
      </c>
      <c r="V860" s="24">
        <v>1.0780000000000001</v>
      </c>
      <c r="Z860" s="24">
        <v>43.325000000000003</v>
      </c>
    </row>
    <row r="861" spans="1:26" ht="16.5" hidden="1" customHeight="1" x14ac:dyDescent="0.25">
      <c r="A861" s="14" t="str">
        <f t="shared" si="39"/>
        <v>2020_6_21880001</v>
      </c>
      <c r="B861" s="18">
        <v>2020</v>
      </c>
      <c r="C861" s="14">
        <v>21880001</v>
      </c>
      <c r="D861" s="16">
        <v>44005</v>
      </c>
      <c r="E861" s="14">
        <v>6</v>
      </c>
      <c r="F861" s="18" t="s">
        <v>201</v>
      </c>
      <c r="G861" s="18" t="str">
        <f t="shared" si="40"/>
        <v>Green Valley</v>
      </c>
      <c r="H861" s="14" t="s">
        <v>33</v>
      </c>
      <c r="I861" s="14" t="s">
        <v>34</v>
      </c>
      <c r="J861" s="14" t="str">
        <f t="shared" si="41"/>
        <v>Impoundment</v>
      </c>
      <c r="K861" s="14" t="s">
        <v>35</v>
      </c>
      <c r="L861" s="14">
        <v>26.5</v>
      </c>
      <c r="N861" s="25">
        <v>3.08</v>
      </c>
      <c r="O861" s="24">
        <v>8.4499999999999993</v>
      </c>
      <c r="S861" s="24">
        <v>6.3710000000000004</v>
      </c>
      <c r="T861" s="24">
        <v>3.3000000000000002E-2</v>
      </c>
      <c r="U861" s="24">
        <v>0.378</v>
      </c>
      <c r="V861" s="24">
        <v>1.3140000000000001</v>
      </c>
      <c r="Z861" s="24">
        <v>8.8810000000000002</v>
      </c>
    </row>
    <row r="862" spans="1:26" ht="16.5" hidden="1" customHeight="1" x14ac:dyDescent="0.25">
      <c r="A862" s="14" t="str">
        <f t="shared" si="39"/>
        <v>2020_6_21300001</v>
      </c>
      <c r="B862" s="18">
        <v>2020</v>
      </c>
      <c r="C862" s="14">
        <v>21300001</v>
      </c>
      <c r="D862" s="16">
        <v>44005</v>
      </c>
      <c r="E862" s="14">
        <v>6</v>
      </c>
      <c r="F862" s="18" t="s">
        <v>551</v>
      </c>
      <c r="G862" s="18" t="s">
        <v>561</v>
      </c>
      <c r="H862" s="14" t="s">
        <v>38</v>
      </c>
      <c r="I862" s="14" t="s">
        <v>39</v>
      </c>
      <c r="J862" s="14" t="str">
        <f t="shared" si="41"/>
        <v>Natural</v>
      </c>
      <c r="K862" s="14" t="s">
        <v>40</v>
      </c>
      <c r="L862" s="14">
        <v>138.9</v>
      </c>
      <c r="N862" s="25">
        <v>0.17699999999999999</v>
      </c>
      <c r="O862" s="24">
        <v>8.43</v>
      </c>
      <c r="S862" s="24">
        <v>6.1319999999999997</v>
      </c>
      <c r="T862" s="24">
        <v>4.2999999999999997E-2</v>
      </c>
      <c r="U862" s="24">
        <v>0.156</v>
      </c>
      <c r="V862" s="24">
        <v>0.59899999999999998</v>
      </c>
      <c r="Z862" s="24">
        <v>22.225000000000001</v>
      </c>
    </row>
    <row r="863" spans="1:26" ht="16.5" hidden="1" customHeight="1" x14ac:dyDescent="0.25">
      <c r="A863" s="14" t="str">
        <f t="shared" si="39"/>
        <v>2020_6_21040001</v>
      </c>
      <c r="B863" s="18">
        <v>2020</v>
      </c>
      <c r="C863" s="14">
        <v>21040001</v>
      </c>
      <c r="D863" s="16">
        <v>44005</v>
      </c>
      <c r="E863" s="14">
        <v>6</v>
      </c>
      <c r="F863" s="18" t="s">
        <v>439</v>
      </c>
      <c r="G863" s="18" t="str">
        <f t="shared" si="40"/>
        <v>Honey Creek Resort</v>
      </c>
      <c r="H863" s="14" t="s">
        <v>374</v>
      </c>
      <c r="I863" s="14" t="s">
        <v>34</v>
      </c>
      <c r="J863" s="14" t="str">
        <f t="shared" si="41"/>
        <v>Impoundment</v>
      </c>
      <c r="K863" s="14" t="s">
        <v>35</v>
      </c>
      <c r="L863" s="14">
        <v>48</v>
      </c>
      <c r="N863" s="25">
        <v>0.40699999999999997</v>
      </c>
      <c r="O863" s="24">
        <v>8.43</v>
      </c>
      <c r="S863" s="24">
        <v>5.7409999999999997</v>
      </c>
      <c r="T863" s="24">
        <v>8.9999999999999993E-3</v>
      </c>
      <c r="U863" s="24">
        <v>0.183</v>
      </c>
      <c r="V863" s="24">
        <v>0.88900000000000001</v>
      </c>
      <c r="Z863" s="24">
        <v>9.4930000000000003</v>
      </c>
    </row>
    <row r="864" spans="1:26" ht="16.5" hidden="1" customHeight="1" x14ac:dyDescent="0.25">
      <c r="A864" s="14" t="str">
        <f t="shared" si="39"/>
        <v>2020_6_21890001</v>
      </c>
      <c r="B864" s="18">
        <v>2020</v>
      </c>
      <c r="C864" s="14">
        <v>21890001</v>
      </c>
      <c r="D864" s="16">
        <v>44005</v>
      </c>
      <c r="E864" s="14">
        <v>6</v>
      </c>
      <c r="F864" s="14" t="s">
        <v>441</v>
      </c>
      <c r="G864" s="18" t="str">
        <f t="shared" si="40"/>
        <v>Lacey-Keosauqua</v>
      </c>
      <c r="H864" s="14" t="s">
        <v>33</v>
      </c>
      <c r="I864" s="14" t="s">
        <v>34</v>
      </c>
      <c r="J864" s="14" t="str">
        <f t="shared" si="41"/>
        <v>Impoundment</v>
      </c>
      <c r="K864" s="14" t="s">
        <v>35</v>
      </c>
      <c r="L864" s="14">
        <v>25.5</v>
      </c>
      <c r="N864" s="25">
        <v>0.17499999999999999</v>
      </c>
      <c r="O864" s="24">
        <v>8.3800000000000008</v>
      </c>
      <c r="S864" s="24">
        <v>9.3309999999999995</v>
      </c>
      <c r="T864" s="24">
        <v>3.0000000000000001E-3</v>
      </c>
      <c r="U864" s="24">
        <v>0.16200000000000001</v>
      </c>
      <c r="V864" s="24">
        <v>0.95399999999999996</v>
      </c>
      <c r="Z864" s="24">
        <v>2.206</v>
      </c>
    </row>
    <row r="865" spans="1:26" ht="16.5" hidden="1" customHeight="1" x14ac:dyDescent="0.25">
      <c r="A865" s="14" t="str">
        <f t="shared" si="39"/>
        <v>2020_6_21910001</v>
      </c>
      <c r="B865" s="18">
        <v>2020</v>
      </c>
      <c r="C865" s="14">
        <v>21910001</v>
      </c>
      <c r="D865" s="16">
        <v>44005</v>
      </c>
      <c r="E865" s="14">
        <v>6</v>
      </c>
      <c r="F865" s="14" t="s">
        <v>552</v>
      </c>
      <c r="G865" s="18" t="str">
        <f t="shared" si="40"/>
        <v>Lake Ahquabi</v>
      </c>
      <c r="H865" s="14" t="s">
        <v>33</v>
      </c>
      <c r="I865" s="14" t="s">
        <v>34</v>
      </c>
      <c r="J865" s="14" t="str">
        <f t="shared" si="41"/>
        <v>Impoundment</v>
      </c>
      <c r="K865" s="14" t="s">
        <v>35</v>
      </c>
      <c r="L865" s="14">
        <v>21.2</v>
      </c>
      <c r="N865" s="25">
        <v>9.7000000000000003E-2</v>
      </c>
      <c r="O865" s="24">
        <v>8.15</v>
      </c>
      <c r="S865" s="24">
        <v>5.3650000000000002</v>
      </c>
      <c r="T865" s="24">
        <v>3.0000000000000001E-3</v>
      </c>
      <c r="U865" s="24">
        <v>0.17199999999999999</v>
      </c>
      <c r="V865" s="24">
        <v>0.9</v>
      </c>
      <c r="Z865" s="24">
        <v>12.507</v>
      </c>
    </row>
    <row r="866" spans="1:26" ht="16.5" hidden="1" customHeight="1" x14ac:dyDescent="0.25">
      <c r="A866" s="14" t="str">
        <f t="shared" si="39"/>
        <v>2020_6_21150001</v>
      </c>
      <c r="B866" s="18">
        <v>2020</v>
      </c>
      <c r="C866" s="14">
        <v>21150001</v>
      </c>
      <c r="D866" s="16">
        <v>44005</v>
      </c>
      <c r="E866" s="14">
        <v>6</v>
      </c>
      <c r="F866" s="14" t="s">
        <v>203</v>
      </c>
      <c r="G866" s="18" t="str">
        <f t="shared" si="40"/>
        <v>Lake Anita</v>
      </c>
      <c r="H866" s="14" t="s">
        <v>33</v>
      </c>
      <c r="I866" s="14" t="s">
        <v>34</v>
      </c>
      <c r="J866" s="14" t="str">
        <f t="shared" si="41"/>
        <v>Impoundment</v>
      </c>
      <c r="K866" s="14" t="s">
        <v>35</v>
      </c>
      <c r="L866" s="14">
        <v>33.200000000000003</v>
      </c>
      <c r="N866" s="25">
        <v>0.45</v>
      </c>
      <c r="O866" s="24">
        <v>8.4600000000000009</v>
      </c>
      <c r="S866" s="24">
        <v>5.8879999999999999</v>
      </c>
      <c r="T866" s="24">
        <v>2E-3</v>
      </c>
      <c r="U866" s="24">
        <v>0.16800000000000001</v>
      </c>
      <c r="V866" s="24">
        <v>1.4550000000000001</v>
      </c>
      <c r="Z866" s="24">
        <v>9.2550000000000008</v>
      </c>
    </row>
    <row r="867" spans="1:26" ht="16.5" hidden="1" customHeight="1" x14ac:dyDescent="0.25">
      <c r="A867" s="14" t="str">
        <f t="shared" si="39"/>
        <v>2020_6_21920001</v>
      </c>
      <c r="B867" s="18">
        <v>2020</v>
      </c>
      <c r="C867" s="14">
        <v>21920001</v>
      </c>
      <c r="D867" s="16">
        <v>44005</v>
      </c>
      <c r="E867" s="14">
        <v>6</v>
      </c>
      <c r="F867" s="14" t="s">
        <v>360</v>
      </c>
      <c r="G867" s="18" t="str">
        <f t="shared" si="40"/>
        <v>Lake Darling</v>
      </c>
      <c r="H867" s="14" t="s">
        <v>33</v>
      </c>
      <c r="I867" s="14" t="s">
        <v>34</v>
      </c>
      <c r="J867" s="14" t="str">
        <f t="shared" si="41"/>
        <v>Impoundment</v>
      </c>
      <c r="K867" s="14" t="s">
        <v>35</v>
      </c>
      <c r="L867" s="14">
        <v>21.6</v>
      </c>
      <c r="N867" s="25">
        <v>0.218</v>
      </c>
      <c r="O867" s="24">
        <v>8.9</v>
      </c>
      <c r="S867" s="24">
        <v>12.99</v>
      </c>
      <c r="T867" s="24">
        <v>2.4E-2</v>
      </c>
      <c r="U867" s="24">
        <v>0.309</v>
      </c>
      <c r="V867" s="24">
        <v>3.2509999999999999</v>
      </c>
      <c r="Z867" s="24">
        <v>18.600000000000001</v>
      </c>
    </row>
    <row r="868" spans="1:26" ht="16.5" hidden="1" customHeight="1" x14ac:dyDescent="0.25">
      <c r="A868" s="14" t="str">
        <f t="shared" si="39"/>
        <v>2020_6_21620001</v>
      </c>
      <c r="B868" s="18">
        <v>2020</v>
      </c>
      <c r="C868" s="14">
        <v>21620001</v>
      </c>
      <c r="D868" s="16">
        <v>44005</v>
      </c>
      <c r="E868" s="14">
        <v>6</v>
      </c>
      <c r="F868" s="14" t="s">
        <v>356</v>
      </c>
      <c r="G868" s="18" t="str">
        <f t="shared" si="40"/>
        <v>Lake Keomah</v>
      </c>
      <c r="H868" s="14" t="s">
        <v>33</v>
      </c>
      <c r="I868" s="14" t="s">
        <v>34</v>
      </c>
      <c r="J868" s="14" t="str">
        <f t="shared" si="41"/>
        <v>Impoundment</v>
      </c>
      <c r="K868" s="14" t="s">
        <v>357</v>
      </c>
      <c r="L868" s="14">
        <v>18.3</v>
      </c>
      <c r="N868" s="25">
        <v>0.33500000000000002</v>
      </c>
      <c r="O868" s="24">
        <v>9.0299999999999994</v>
      </c>
      <c r="S868" s="24">
        <v>7.4930000000000003</v>
      </c>
      <c r="T868" s="24">
        <v>2E-3</v>
      </c>
      <c r="U868" s="24">
        <v>0.09</v>
      </c>
      <c r="V868" s="24">
        <v>2.641</v>
      </c>
      <c r="Z868" s="24">
        <v>14.818</v>
      </c>
    </row>
    <row r="869" spans="1:26" ht="16.5" hidden="1" customHeight="1" x14ac:dyDescent="0.25">
      <c r="A869" s="14" t="str">
        <f t="shared" si="39"/>
        <v>2020_6_21520001</v>
      </c>
      <c r="B869" s="18">
        <v>2020</v>
      </c>
      <c r="C869" s="14">
        <v>21520001</v>
      </c>
      <c r="D869" s="16">
        <v>44005</v>
      </c>
      <c r="E869" s="14">
        <v>6</v>
      </c>
      <c r="F869" s="14" t="s">
        <v>367</v>
      </c>
      <c r="G869" s="18" t="str">
        <f t="shared" si="40"/>
        <v>Lake Macbride</v>
      </c>
      <c r="H869" s="14" t="s">
        <v>374</v>
      </c>
      <c r="I869" s="14" t="s">
        <v>34</v>
      </c>
      <c r="J869" s="14" t="str">
        <f t="shared" si="41"/>
        <v>Impoundment</v>
      </c>
      <c r="K869" s="14" t="s">
        <v>35</v>
      </c>
      <c r="L869" s="14">
        <v>45</v>
      </c>
      <c r="N869" s="25">
        <v>0.19</v>
      </c>
      <c r="O869" s="24">
        <v>8.7899999999999991</v>
      </c>
      <c r="S869" s="24">
        <v>4.3360000000000003</v>
      </c>
      <c r="T869" s="24">
        <v>2E-3</v>
      </c>
      <c r="U869" s="24">
        <v>3.7999999999999999E-2</v>
      </c>
      <c r="V869" s="24">
        <v>1.157</v>
      </c>
      <c r="Z869" s="24">
        <v>26.797999999999998</v>
      </c>
    </row>
    <row r="870" spans="1:26" ht="16.5" hidden="1" customHeight="1" x14ac:dyDescent="0.25">
      <c r="A870" s="14" t="str">
        <f t="shared" si="39"/>
        <v>2020_6_21780001</v>
      </c>
      <c r="B870" s="18">
        <v>2020</v>
      </c>
      <c r="C870" s="14">
        <v>21780001</v>
      </c>
      <c r="D870" s="16">
        <v>44005</v>
      </c>
      <c r="E870" s="14">
        <v>6</v>
      </c>
      <c r="F870" s="14" t="s">
        <v>394</v>
      </c>
      <c r="G870" s="18" t="str">
        <f t="shared" si="40"/>
        <v>Lake Manawa</v>
      </c>
      <c r="H870" s="14" t="s">
        <v>395</v>
      </c>
      <c r="I870" s="14" t="s">
        <v>39</v>
      </c>
      <c r="J870" s="14" t="str">
        <f t="shared" si="41"/>
        <v>Natural</v>
      </c>
      <c r="K870" s="14" t="s">
        <v>396</v>
      </c>
      <c r="L870" s="14">
        <v>22.5</v>
      </c>
      <c r="N870" s="25">
        <v>0.20200000000000001</v>
      </c>
      <c r="O870" s="24">
        <v>8.58</v>
      </c>
      <c r="S870" s="24">
        <v>6.2409999999999997</v>
      </c>
      <c r="T870" s="24">
        <v>3.0000000000000001E-3</v>
      </c>
      <c r="U870" s="24">
        <v>5.0999999999999997E-2</v>
      </c>
      <c r="V870" s="24">
        <v>0.90700000000000003</v>
      </c>
      <c r="Z870" s="24">
        <v>31.573</v>
      </c>
    </row>
    <row r="871" spans="1:26" ht="16.5" hidden="1" customHeight="1" x14ac:dyDescent="0.25">
      <c r="A871" s="14" t="str">
        <f t="shared" si="39"/>
        <v>2020_6_21870001</v>
      </c>
      <c r="B871" s="18">
        <v>2020</v>
      </c>
      <c r="C871" s="14">
        <v>21870001</v>
      </c>
      <c r="D871" s="16">
        <v>44005</v>
      </c>
      <c r="E871" s="14">
        <v>6</v>
      </c>
      <c r="F871" s="14" t="s">
        <v>205</v>
      </c>
      <c r="G871" s="18" t="str">
        <f t="shared" si="40"/>
        <v>Lake of Three Fires</v>
      </c>
      <c r="H871" s="14" t="s">
        <v>33</v>
      </c>
      <c r="I871" s="14" t="s">
        <v>34</v>
      </c>
      <c r="J871" s="14" t="str">
        <f t="shared" si="41"/>
        <v>Impoundment</v>
      </c>
      <c r="K871" s="14" t="s">
        <v>35</v>
      </c>
      <c r="L871" s="14">
        <v>27.8</v>
      </c>
      <c r="N871" s="25">
        <v>1.1779999999999999</v>
      </c>
      <c r="O871" s="24">
        <v>9.6</v>
      </c>
      <c r="S871" s="24">
        <v>11.73</v>
      </c>
      <c r="T871" s="24">
        <v>5.0000000000000001E-3</v>
      </c>
      <c r="U871" s="24">
        <v>0.16500000000000001</v>
      </c>
      <c r="V871" s="24">
        <v>2.3690000000000002</v>
      </c>
      <c r="Z871" s="24">
        <v>6.9790000000000001</v>
      </c>
    </row>
    <row r="872" spans="1:26" ht="16.5" hidden="1" customHeight="1" x14ac:dyDescent="0.25">
      <c r="A872" s="14" t="str">
        <f t="shared" si="39"/>
        <v>2020_6_21260001</v>
      </c>
      <c r="B872" s="18">
        <v>2020</v>
      </c>
      <c r="C872" s="14">
        <v>21260001</v>
      </c>
      <c r="D872" s="16">
        <v>44005</v>
      </c>
      <c r="E872" s="14">
        <v>6</v>
      </c>
      <c r="F872" s="18" t="s">
        <v>421</v>
      </c>
      <c r="G872" s="18" t="str">
        <f t="shared" si="40"/>
        <v>Lake Wapello</v>
      </c>
      <c r="H872" s="14" t="s">
        <v>33</v>
      </c>
      <c r="I872" s="14" t="s">
        <v>34</v>
      </c>
      <c r="J872" s="14" t="str">
        <f t="shared" si="41"/>
        <v>Impoundment</v>
      </c>
      <c r="K872" s="14" t="s">
        <v>35</v>
      </c>
      <c r="L872" s="14">
        <v>35.1</v>
      </c>
      <c r="N872" s="25">
        <v>0.20499999999999999</v>
      </c>
      <c r="O872" s="24">
        <v>8.43</v>
      </c>
      <c r="S872" s="24">
        <v>8.8160000000000007</v>
      </c>
      <c r="T872" s="24">
        <v>2E-3</v>
      </c>
      <c r="U872" s="24">
        <v>0.28799999999999998</v>
      </c>
      <c r="V872" s="24">
        <v>0.90700000000000003</v>
      </c>
      <c r="Z872" s="24">
        <v>3.9079999999999999</v>
      </c>
    </row>
    <row r="873" spans="1:26" ht="16.5" hidden="1" customHeight="1" x14ac:dyDescent="0.25">
      <c r="A873" s="14" t="str">
        <f t="shared" si="39"/>
        <v>2020_6_21670001</v>
      </c>
      <c r="B873" s="18">
        <v>2020</v>
      </c>
      <c r="C873" s="14">
        <v>21670001</v>
      </c>
      <c r="D873" s="16">
        <v>44005</v>
      </c>
      <c r="E873" s="14">
        <v>6</v>
      </c>
      <c r="F873" s="14" t="s">
        <v>553</v>
      </c>
      <c r="G873" s="18" t="str">
        <f t="shared" si="40"/>
        <v>Lewis and Clark</v>
      </c>
      <c r="H873" s="14" t="s">
        <v>395</v>
      </c>
      <c r="I873" s="14" t="s">
        <v>554</v>
      </c>
      <c r="J873" s="14" t="s">
        <v>39</v>
      </c>
      <c r="K873" s="14" t="s">
        <v>357</v>
      </c>
      <c r="L873" s="14">
        <v>11.4</v>
      </c>
      <c r="N873" s="25">
        <v>0.38</v>
      </c>
      <c r="O873" s="24">
        <v>8.52</v>
      </c>
      <c r="S873" s="24">
        <v>5.4379999999999997</v>
      </c>
      <c r="T873" s="24">
        <v>2E-3</v>
      </c>
      <c r="U873" s="24">
        <v>3.6999999999999998E-2</v>
      </c>
      <c r="V873" s="24">
        <v>1.056</v>
      </c>
      <c r="Z873" s="24">
        <v>13.12</v>
      </c>
    </row>
    <row r="874" spans="1:26" ht="16.5" hidden="1" customHeight="1" x14ac:dyDescent="0.25">
      <c r="A874" s="14" t="str">
        <f t="shared" si="39"/>
        <v>2020_6_21420001</v>
      </c>
      <c r="B874" s="18">
        <v>2020</v>
      </c>
      <c r="C874" s="14">
        <v>21420001</v>
      </c>
      <c r="D874" s="16">
        <v>44005</v>
      </c>
      <c r="E874" s="14">
        <v>6</v>
      </c>
      <c r="F874" s="14" t="s">
        <v>48</v>
      </c>
      <c r="G874" s="18" t="str">
        <f t="shared" si="40"/>
        <v>Lower Pine Lake</v>
      </c>
      <c r="H874" s="14" t="s">
        <v>33</v>
      </c>
      <c r="I874" s="14" t="s">
        <v>34</v>
      </c>
      <c r="J874" s="14" t="str">
        <f t="shared" si="41"/>
        <v>Impoundment</v>
      </c>
      <c r="K874" s="14" t="s">
        <v>35</v>
      </c>
      <c r="L874" s="14">
        <v>16</v>
      </c>
      <c r="N874" s="25">
        <v>0.23200000000000001</v>
      </c>
      <c r="O874" s="24">
        <v>8.08</v>
      </c>
      <c r="S874" s="24">
        <v>4.29</v>
      </c>
      <c r="T874" s="24">
        <v>1.2999999999999999E-2</v>
      </c>
      <c r="U874" s="24">
        <v>0.25600000000000001</v>
      </c>
      <c r="V874" s="24">
        <v>1.327</v>
      </c>
      <c r="Z874" s="24">
        <v>13.493</v>
      </c>
    </row>
    <row r="875" spans="1:26" ht="16.5" hidden="1" customHeight="1" x14ac:dyDescent="0.25">
      <c r="A875" s="14" t="str">
        <f t="shared" si="39"/>
        <v>2020_6_21170002</v>
      </c>
      <c r="B875" s="18">
        <v>2020</v>
      </c>
      <c r="C875" s="14">
        <v>21170002</v>
      </c>
      <c r="D875" s="16">
        <v>44005</v>
      </c>
      <c r="E875" s="14">
        <v>6</v>
      </c>
      <c r="F875" s="14" t="s">
        <v>50</v>
      </c>
      <c r="G875" s="18" t="s">
        <v>44</v>
      </c>
      <c r="H875" s="14" t="s">
        <v>38</v>
      </c>
      <c r="I875" s="14" t="s">
        <v>39</v>
      </c>
      <c r="J875" s="14" t="str">
        <f t="shared" si="41"/>
        <v>Natural</v>
      </c>
      <c r="K875" s="14" t="s">
        <v>40</v>
      </c>
      <c r="L875" s="14">
        <v>9.6</v>
      </c>
      <c r="N875" s="25">
        <v>6.94</v>
      </c>
      <c r="O875" s="24">
        <v>8.5299999999999994</v>
      </c>
      <c r="S875" s="24">
        <v>8.0809999999999995</v>
      </c>
      <c r="T875" s="24">
        <v>1E-3</v>
      </c>
      <c r="U875" s="24">
        <v>0.47699999999999998</v>
      </c>
      <c r="V875" s="24">
        <v>2.214</v>
      </c>
      <c r="Z875" s="24">
        <v>12.427</v>
      </c>
    </row>
    <row r="876" spans="1:26" ht="16.5" hidden="1" customHeight="1" x14ac:dyDescent="0.25">
      <c r="A876" s="14" t="str">
        <f t="shared" si="39"/>
        <v>2020_6_21270001</v>
      </c>
      <c r="B876" s="18">
        <v>2020</v>
      </c>
      <c r="C876" s="14">
        <v>21270001</v>
      </c>
      <c r="D876" s="16">
        <v>44005</v>
      </c>
      <c r="E876" s="14">
        <v>6</v>
      </c>
      <c r="F876" s="14" t="s">
        <v>555</v>
      </c>
      <c r="G876" s="18" t="str">
        <f t="shared" si="40"/>
        <v>Nine Eagles</v>
      </c>
      <c r="H876" s="14" t="s">
        <v>33</v>
      </c>
      <c r="I876" s="14" t="s">
        <v>34</v>
      </c>
      <c r="J876" s="14" t="str">
        <f t="shared" si="41"/>
        <v>Impoundment</v>
      </c>
      <c r="K876" s="14" t="s">
        <v>357</v>
      </c>
      <c r="L876" s="14">
        <v>34</v>
      </c>
      <c r="N876" s="25">
        <v>0.36</v>
      </c>
      <c r="O876" s="24">
        <v>8.86</v>
      </c>
      <c r="S876" s="24">
        <v>6.798</v>
      </c>
      <c r="T876" s="24">
        <v>1E-3</v>
      </c>
      <c r="U876" s="24">
        <v>6.8000000000000005E-2</v>
      </c>
      <c r="V876" s="24">
        <v>0.67700000000000005</v>
      </c>
      <c r="Z876" s="24">
        <v>1.4510000000000001</v>
      </c>
    </row>
    <row r="877" spans="1:26" ht="16.5" hidden="1" customHeight="1" x14ac:dyDescent="0.25">
      <c r="A877" s="14" t="str">
        <f t="shared" si="39"/>
        <v>2020_6_21130002</v>
      </c>
      <c r="B877" s="18">
        <v>2020</v>
      </c>
      <c r="C877" s="14">
        <v>21130002</v>
      </c>
      <c r="D877" s="16">
        <v>44005</v>
      </c>
      <c r="E877" s="14">
        <v>6</v>
      </c>
      <c r="F877" s="14" t="s">
        <v>370</v>
      </c>
      <c r="G877" s="18" t="s">
        <v>531</v>
      </c>
      <c r="H877" s="14" t="s">
        <v>38</v>
      </c>
      <c r="I877" s="14" t="s">
        <v>39</v>
      </c>
      <c r="J877" s="14" t="str">
        <f t="shared" si="41"/>
        <v>Natural</v>
      </c>
      <c r="K877" s="14" t="s">
        <v>40</v>
      </c>
      <c r="L877" s="14">
        <v>11.7</v>
      </c>
      <c r="N877" s="25">
        <v>1.663</v>
      </c>
      <c r="O877" s="24">
        <v>8.6</v>
      </c>
      <c r="S877" s="24">
        <v>8.3949999999999996</v>
      </c>
      <c r="T877" s="24">
        <v>3.0000000000000001E-3</v>
      </c>
      <c r="U877" s="24">
        <v>0.20699999999999999</v>
      </c>
      <c r="V877" s="24">
        <v>0.93500000000000005</v>
      </c>
      <c r="Z877" s="24">
        <v>19.792999999999999</v>
      </c>
    </row>
    <row r="878" spans="1:26" ht="16.5" hidden="1" customHeight="1" x14ac:dyDescent="0.25">
      <c r="A878" s="14" t="str">
        <f t="shared" si="39"/>
        <v>2020_6_21130001</v>
      </c>
      <c r="B878" s="18">
        <v>2020</v>
      </c>
      <c r="C878" s="14">
        <v>21130001</v>
      </c>
      <c r="D878" s="16">
        <v>44005</v>
      </c>
      <c r="E878" s="14">
        <v>6</v>
      </c>
      <c r="F878" s="14" t="s">
        <v>372</v>
      </c>
      <c r="G878" s="18" t="s">
        <v>531</v>
      </c>
      <c r="H878" s="14" t="s">
        <v>38</v>
      </c>
      <c r="I878" s="14" t="s">
        <v>39</v>
      </c>
      <c r="J878" s="14" t="str">
        <f t="shared" si="41"/>
        <v>Natural</v>
      </c>
      <c r="K878" s="14" t="s">
        <v>40</v>
      </c>
      <c r="L878" s="14">
        <v>11.7</v>
      </c>
      <c r="N878" s="25">
        <v>0.59699999999999998</v>
      </c>
      <c r="O878" s="24">
        <v>8.4</v>
      </c>
      <c r="S878" s="24">
        <v>8.7379999999999995</v>
      </c>
      <c r="T878" s="24">
        <v>4.0000000000000001E-3</v>
      </c>
      <c r="U878" s="24">
        <v>0.18099999999999999</v>
      </c>
      <c r="V878" s="24">
        <v>1.304</v>
      </c>
      <c r="Z878" s="24">
        <v>20.07</v>
      </c>
    </row>
    <row r="879" spans="1:26" ht="16.5" hidden="1" customHeight="1" x14ac:dyDescent="0.25">
      <c r="A879" s="14" t="str">
        <f t="shared" si="39"/>
        <v>2020_6_21300002</v>
      </c>
      <c r="B879" s="18">
        <v>2020</v>
      </c>
      <c r="C879" s="14">
        <v>21300002</v>
      </c>
      <c r="D879" s="16">
        <v>44005</v>
      </c>
      <c r="E879" s="14">
        <v>6</v>
      </c>
      <c r="F879" s="14" t="s">
        <v>556</v>
      </c>
      <c r="G879" s="18" t="s">
        <v>561</v>
      </c>
      <c r="H879" s="14" t="s">
        <v>38</v>
      </c>
      <c r="I879" s="14" t="s">
        <v>39</v>
      </c>
      <c r="J879" s="14" t="str">
        <f t="shared" si="41"/>
        <v>Natural</v>
      </c>
      <c r="K879" s="14" t="s">
        <v>40</v>
      </c>
      <c r="L879" s="14">
        <v>138.9</v>
      </c>
      <c r="N879" s="25">
        <v>0.127</v>
      </c>
      <c r="O879" s="24">
        <v>8.34</v>
      </c>
      <c r="S879" s="24">
        <v>5.7569999999999997</v>
      </c>
      <c r="T879" s="24">
        <v>4.0000000000000001E-3</v>
      </c>
      <c r="U879" s="24">
        <v>0.02</v>
      </c>
      <c r="V879" s="24">
        <v>0.621</v>
      </c>
      <c r="Z879" s="24">
        <v>23.286000000000001</v>
      </c>
    </row>
    <row r="880" spans="1:26" ht="16.5" hidden="1" customHeight="1" x14ac:dyDescent="0.25">
      <c r="A880" s="14" t="str">
        <f t="shared" si="39"/>
        <v>2020_6_21570001</v>
      </c>
      <c r="B880" s="18">
        <v>2020</v>
      </c>
      <c r="C880" s="14">
        <v>21570001</v>
      </c>
      <c r="D880" s="16">
        <v>44005</v>
      </c>
      <c r="E880" s="14">
        <v>6</v>
      </c>
      <c r="F880" s="14" t="s">
        <v>425</v>
      </c>
      <c r="G880" s="18" t="str">
        <f t="shared" si="40"/>
        <v>Pleasant Creek</v>
      </c>
      <c r="H880" s="14" t="e">
        <v>#N/A</v>
      </c>
      <c r="I880" s="14" t="e">
        <v>#N/A</v>
      </c>
      <c r="J880" s="14" t="e">
        <f t="shared" si="41"/>
        <v>#N/A</v>
      </c>
      <c r="K880" s="14" t="e">
        <v>#N/A</v>
      </c>
      <c r="L880" s="14">
        <v>55.5</v>
      </c>
      <c r="N880" s="25">
        <v>0.18</v>
      </c>
      <c r="O880" s="24">
        <v>8.43</v>
      </c>
      <c r="S880" s="24">
        <v>5.4340000000000002</v>
      </c>
      <c r="T880" s="24">
        <v>2E-3</v>
      </c>
      <c r="U880" s="24">
        <v>0.17299999999999999</v>
      </c>
      <c r="V880" s="24">
        <v>0.84599999999999997</v>
      </c>
      <c r="Z880" s="24">
        <v>7.3310000000000004</v>
      </c>
    </row>
    <row r="881" spans="1:26" ht="16.5" hidden="1" customHeight="1" x14ac:dyDescent="0.25">
      <c r="A881" s="14" t="str">
        <f t="shared" si="39"/>
        <v>2020_6_21830001</v>
      </c>
      <c r="B881" s="18">
        <v>2020</v>
      </c>
      <c r="C881" s="14">
        <v>21830001</v>
      </c>
      <c r="D881" s="16">
        <v>44005</v>
      </c>
      <c r="E881" s="14">
        <v>6</v>
      </c>
      <c r="F881" s="14" t="s">
        <v>401</v>
      </c>
      <c r="G881" s="18" t="str">
        <f t="shared" si="40"/>
        <v>Prairie Rose</v>
      </c>
      <c r="H881" s="14" t="s">
        <v>33</v>
      </c>
      <c r="I881" s="14" t="s">
        <v>34</v>
      </c>
      <c r="J881" s="14" t="str">
        <f t="shared" si="41"/>
        <v>Impoundment</v>
      </c>
      <c r="K881" s="14" t="s">
        <v>357</v>
      </c>
      <c r="L881" s="14">
        <v>25</v>
      </c>
      <c r="N881" s="25">
        <v>0.22</v>
      </c>
      <c r="O881" s="24">
        <v>8.64</v>
      </c>
      <c r="S881" s="24">
        <v>4.806</v>
      </c>
      <c r="T881" s="24">
        <v>3.0000000000000001E-3</v>
      </c>
      <c r="U881" s="24">
        <v>5.1999999999999998E-2</v>
      </c>
      <c r="V881" s="24">
        <v>1.3340000000000001</v>
      </c>
      <c r="Z881" s="24">
        <v>12.138999999999999</v>
      </c>
    </row>
    <row r="882" spans="1:26" ht="16.5" hidden="1" customHeight="1" x14ac:dyDescent="0.25">
      <c r="A882" s="14" t="str">
        <f t="shared" si="39"/>
        <v>2020_6_21590001</v>
      </c>
      <c r="B882" s="18">
        <v>2020</v>
      </c>
      <c r="C882" s="14">
        <v>21590001</v>
      </c>
      <c r="D882" s="16">
        <v>44005</v>
      </c>
      <c r="E882" s="14">
        <v>6</v>
      </c>
      <c r="F882" s="14" t="s">
        <v>435</v>
      </c>
      <c r="G882" s="18" t="str">
        <f t="shared" si="40"/>
        <v>Red Haw</v>
      </c>
      <c r="H882" s="14" t="s">
        <v>33</v>
      </c>
      <c r="I882" s="14" t="s">
        <v>34</v>
      </c>
      <c r="J882" s="14" t="str">
        <f t="shared" si="41"/>
        <v>Impoundment</v>
      </c>
      <c r="K882" s="14" t="s">
        <v>35</v>
      </c>
      <c r="L882" s="14">
        <v>35.6</v>
      </c>
      <c r="N882" s="25">
        <v>0.20799999999999999</v>
      </c>
      <c r="O882" s="24">
        <v>9.08</v>
      </c>
      <c r="S882" s="24">
        <v>8.4809999999999999</v>
      </c>
      <c r="T882" s="24">
        <v>1E-3</v>
      </c>
      <c r="U882" s="24">
        <v>6.0000000000000001E-3</v>
      </c>
      <c r="V882" s="24">
        <v>1.55</v>
      </c>
      <c r="Z882" s="24">
        <v>6.0010000000000003</v>
      </c>
    </row>
    <row r="883" spans="1:26" ht="16.5" hidden="1" customHeight="1" x14ac:dyDescent="0.25">
      <c r="A883" s="14" t="str">
        <f t="shared" si="39"/>
        <v>2020_6_21500001</v>
      </c>
      <c r="B883" s="18">
        <v>2020</v>
      </c>
      <c r="C883" s="14">
        <v>21500001</v>
      </c>
      <c r="D883" s="16">
        <v>44005</v>
      </c>
      <c r="E883" s="14">
        <v>6</v>
      </c>
      <c r="F883" s="14" t="s">
        <v>54</v>
      </c>
      <c r="G883" s="18" t="str">
        <f t="shared" si="40"/>
        <v>Rock Creek</v>
      </c>
      <c r="H883" s="14" t="s">
        <v>33</v>
      </c>
      <c r="I883" s="14" t="s">
        <v>34</v>
      </c>
      <c r="J883" s="14" t="str">
        <f t="shared" si="41"/>
        <v>Impoundment</v>
      </c>
      <c r="K883" s="14" t="s">
        <v>35</v>
      </c>
      <c r="L883" s="14">
        <v>17.8</v>
      </c>
      <c r="N883" s="25">
        <v>0.16800000000000001</v>
      </c>
      <c r="O883" s="24">
        <v>8.16</v>
      </c>
      <c r="S883" s="24">
        <v>3.3980000000000001</v>
      </c>
      <c r="T883" s="24">
        <v>8.0000000000000002E-3</v>
      </c>
      <c r="U883" s="24">
        <v>0.104</v>
      </c>
      <c r="V883" s="24">
        <v>1.365</v>
      </c>
      <c r="Z883" s="24">
        <v>13.067</v>
      </c>
    </row>
    <row r="884" spans="1:26" ht="16.5" hidden="1" customHeight="1" x14ac:dyDescent="0.25">
      <c r="A884" s="14" t="str">
        <f t="shared" si="39"/>
        <v>2020_6_21390001</v>
      </c>
      <c r="B884" s="18">
        <v>2020</v>
      </c>
      <c r="C884" s="14">
        <v>21390001</v>
      </c>
      <c r="D884" s="16">
        <v>44005</v>
      </c>
      <c r="E884" s="14">
        <v>6</v>
      </c>
      <c r="F884" s="14" t="s">
        <v>557</v>
      </c>
      <c r="G884" s="18" t="str">
        <f t="shared" si="40"/>
        <v>Springbrook Beach</v>
      </c>
      <c r="H884" s="14" t="s">
        <v>33</v>
      </c>
      <c r="I884" s="14" t="s">
        <v>34</v>
      </c>
      <c r="J884" s="14" t="str">
        <f t="shared" si="41"/>
        <v>Impoundment</v>
      </c>
      <c r="K884" s="14" t="s">
        <v>35</v>
      </c>
      <c r="L884" s="14">
        <v>22.5</v>
      </c>
      <c r="N884" s="25">
        <v>0.22</v>
      </c>
      <c r="O884" s="24">
        <v>8.58</v>
      </c>
      <c r="S884" s="24">
        <v>3.4710000000000001</v>
      </c>
      <c r="T884" s="24">
        <v>1E-3</v>
      </c>
      <c r="U884" s="24">
        <v>0.01</v>
      </c>
      <c r="V884" s="24">
        <v>0.872</v>
      </c>
      <c r="Z884" s="24">
        <v>8.173</v>
      </c>
    </row>
    <row r="885" spans="1:26" ht="16.5" hidden="1" customHeight="1" x14ac:dyDescent="0.25">
      <c r="A885" s="14" t="str">
        <f t="shared" si="39"/>
        <v>2020_6_21300003</v>
      </c>
      <c r="B885" s="18">
        <v>2020</v>
      </c>
      <c r="C885" s="14">
        <v>21300003</v>
      </c>
      <c r="D885" s="16">
        <v>44005</v>
      </c>
      <c r="E885" s="14">
        <v>6</v>
      </c>
      <c r="F885" s="14" t="s">
        <v>558</v>
      </c>
      <c r="G885" s="18" t="s">
        <v>561</v>
      </c>
      <c r="H885" s="14" t="s">
        <v>38</v>
      </c>
      <c r="I885" s="14" t="s">
        <v>39</v>
      </c>
      <c r="J885" s="14" t="str">
        <f t="shared" si="41"/>
        <v>Natural</v>
      </c>
      <c r="K885" s="14" t="s">
        <v>40</v>
      </c>
      <c r="L885" s="14">
        <v>138.9</v>
      </c>
      <c r="N885" s="25">
        <v>0.31</v>
      </c>
      <c r="O885" s="24">
        <v>8.58</v>
      </c>
      <c r="S885" s="24">
        <v>5.7380000000000004</v>
      </c>
      <c r="T885" s="24">
        <v>3.0000000000000001E-3</v>
      </c>
      <c r="U885" s="24">
        <v>0.24399999999999999</v>
      </c>
      <c r="V885" s="24">
        <v>0.70099999999999996</v>
      </c>
      <c r="Z885" s="24">
        <v>23.093</v>
      </c>
    </row>
    <row r="886" spans="1:26" ht="16.5" hidden="1" customHeight="1" x14ac:dyDescent="0.25">
      <c r="A886" s="14" t="str">
        <f t="shared" si="39"/>
        <v>2020_6_21860001</v>
      </c>
      <c r="B886" s="18">
        <v>2020</v>
      </c>
      <c r="C886" s="14">
        <v>21860001</v>
      </c>
      <c r="D886" s="16">
        <v>44005</v>
      </c>
      <c r="E886" s="14">
        <v>6</v>
      </c>
      <c r="F886" s="14" t="s">
        <v>364</v>
      </c>
      <c r="G886" s="18" t="str">
        <f t="shared" si="40"/>
        <v>Union Grove</v>
      </c>
      <c r="H886" s="14" t="s">
        <v>33</v>
      </c>
      <c r="I886" s="14" t="s">
        <v>34</v>
      </c>
      <c r="J886" s="14" t="str">
        <f t="shared" si="41"/>
        <v>Impoundment</v>
      </c>
      <c r="K886" s="14" t="s">
        <v>35</v>
      </c>
      <c r="L886" s="14">
        <v>20</v>
      </c>
      <c r="N886" s="25">
        <v>0.22</v>
      </c>
      <c r="O886" s="24">
        <v>7.64</v>
      </c>
      <c r="S886" s="24">
        <v>4.8339999999999996</v>
      </c>
      <c r="T886" s="24">
        <v>0.159</v>
      </c>
      <c r="U886" s="24">
        <v>0.318</v>
      </c>
      <c r="V886" s="24">
        <v>1.0409999999999999</v>
      </c>
      <c r="Z886" s="24">
        <v>8.4489999999999998</v>
      </c>
    </row>
    <row r="887" spans="1:26" ht="16.5" hidden="1" customHeight="1" x14ac:dyDescent="0.25">
      <c r="A887" s="14" t="str">
        <f t="shared" si="39"/>
        <v>2020_6_21690001</v>
      </c>
      <c r="B887" s="18">
        <v>2020</v>
      </c>
      <c r="C887" s="14">
        <v>21690001</v>
      </c>
      <c r="D887" s="16">
        <v>44005</v>
      </c>
      <c r="E887" s="14">
        <v>6</v>
      </c>
      <c r="F887" s="14" t="s">
        <v>209</v>
      </c>
      <c r="G887" s="18" t="str">
        <f t="shared" si="40"/>
        <v>Viking Lake</v>
      </c>
      <c r="H887" s="14" t="s">
        <v>33</v>
      </c>
      <c r="I887" s="14" t="s">
        <v>34</v>
      </c>
      <c r="J887" s="14" t="str">
        <f t="shared" si="41"/>
        <v>Impoundment</v>
      </c>
      <c r="K887" s="14" t="s">
        <v>35</v>
      </c>
      <c r="L887" s="14">
        <v>42.3</v>
      </c>
      <c r="N887" s="25">
        <v>0.41499999999999998</v>
      </c>
      <c r="O887" s="24">
        <v>8.5</v>
      </c>
      <c r="S887" s="24">
        <v>6.41</v>
      </c>
      <c r="T887" s="24">
        <v>3.0000000000000001E-3</v>
      </c>
      <c r="U887" s="24">
        <v>1.0999999999999999E-2</v>
      </c>
      <c r="V887" s="24">
        <v>1.282</v>
      </c>
      <c r="Z887" s="24">
        <v>9.7880000000000003</v>
      </c>
    </row>
    <row r="888" spans="1:26" ht="16.5" hidden="1" customHeight="1" x14ac:dyDescent="0.25">
      <c r="A888" s="14" t="str">
        <f t="shared" si="39"/>
        <v>2020_7_21280001</v>
      </c>
      <c r="B888" s="18">
        <v>2020</v>
      </c>
      <c r="C888" s="14">
        <v>21280001</v>
      </c>
      <c r="D888" s="16">
        <v>44012</v>
      </c>
      <c r="E888" s="14">
        <v>7</v>
      </c>
      <c r="F888" s="14" t="s">
        <v>546</v>
      </c>
      <c r="G888" s="18" t="str">
        <f t="shared" si="40"/>
        <v>Backbone Beach</v>
      </c>
      <c r="H888" s="14" t="s">
        <v>33</v>
      </c>
      <c r="I888" s="14" t="s">
        <v>34</v>
      </c>
      <c r="J888" s="14" t="str">
        <f t="shared" si="41"/>
        <v>Impoundment</v>
      </c>
      <c r="K888" s="14" t="s">
        <v>35</v>
      </c>
      <c r="L888" s="14">
        <v>9</v>
      </c>
      <c r="N888" s="25">
        <v>0.09</v>
      </c>
      <c r="O888" s="24">
        <v>8.08</v>
      </c>
      <c r="S888" s="24">
        <v>1.744</v>
      </c>
      <c r="T888" s="24">
        <v>0.03</v>
      </c>
      <c r="U888" s="24">
        <v>0.56100000000000005</v>
      </c>
      <c r="V888" s="24">
        <v>-1.6E-2</v>
      </c>
      <c r="Z888" s="24">
        <v>14.996</v>
      </c>
    </row>
    <row r="889" spans="1:26" ht="16.5" hidden="1" customHeight="1" x14ac:dyDescent="0.25">
      <c r="A889" s="14" t="str">
        <f t="shared" si="39"/>
        <v>2020_7_21350001</v>
      </c>
      <c r="B889" s="18">
        <v>2020</v>
      </c>
      <c r="C889" s="14">
        <v>21350001</v>
      </c>
      <c r="D889" s="16">
        <v>44012</v>
      </c>
      <c r="E889" s="14">
        <v>7</v>
      </c>
      <c r="F889" s="18" t="s">
        <v>32</v>
      </c>
      <c r="G889" s="18" t="str">
        <f t="shared" si="40"/>
        <v>Beeds Lake</v>
      </c>
      <c r="H889" s="14" t="s">
        <v>33</v>
      </c>
      <c r="I889" s="14" t="s">
        <v>34</v>
      </c>
      <c r="J889" s="14" t="str">
        <f t="shared" si="41"/>
        <v>Impoundment</v>
      </c>
      <c r="K889" s="14" t="s">
        <v>35</v>
      </c>
      <c r="L889" s="14">
        <v>24.6</v>
      </c>
      <c r="N889" s="25">
        <v>0</v>
      </c>
      <c r="O889" s="24">
        <v>7.87</v>
      </c>
      <c r="S889" s="24">
        <v>3.819</v>
      </c>
      <c r="T889" s="24">
        <v>0.08</v>
      </c>
      <c r="U889" s="24">
        <v>0.26900000000000002</v>
      </c>
      <c r="V889" s="24">
        <v>0.98399999999999999</v>
      </c>
      <c r="Z889" s="24">
        <v>13.022</v>
      </c>
    </row>
    <row r="890" spans="1:26" ht="16.5" hidden="1" customHeight="1" x14ac:dyDescent="0.25">
      <c r="A890" s="14" t="str">
        <f t="shared" si="39"/>
        <v>2020_7_21770001</v>
      </c>
      <c r="B890" s="18">
        <v>2020</v>
      </c>
      <c r="C890" s="14">
        <v>21770001</v>
      </c>
      <c r="D890" s="16">
        <v>44012</v>
      </c>
      <c r="E890" s="14">
        <v>7</v>
      </c>
      <c r="F890" s="18" t="s">
        <v>196</v>
      </c>
      <c r="G890" s="18" t="str">
        <f t="shared" si="40"/>
        <v>Big Creek</v>
      </c>
      <c r="H890" s="14" t="s">
        <v>33</v>
      </c>
      <c r="I890" s="14" t="s">
        <v>34</v>
      </c>
      <c r="J890" s="14" t="str">
        <f t="shared" si="41"/>
        <v>Impoundment</v>
      </c>
      <c r="K890" s="14" t="s">
        <v>40</v>
      </c>
      <c r="L890" s="14">
        <v>19.399999999999999</v>
      </c>
      <c r="N890" s="25">
        <v>0</v>
      </c>
      <c r="O890" s="24">
        <v>8.4600000000000009</v>
      </c>
      <c r="S890" s="24">
        <v>3.0529999999999999</v>
      </c>
      <c r="T890" s="24">
        <v>2E-3</v>
      </c>
      <c r="U890" s="24">
        <v>0.124</v>
      </c>
      <c r="V890" s="24">
        <v>0.89400000000000002</v>
      </c>
      <c r="Z890" s="24">
        <v>22.431999999999999</v>
      </c>
    </row>
    <row r="891" spans="1:26" ht="16.5" hidden="1" customHeight="1" x14ac:dyDescent="0.25">
      <c r="A891" s="14" t="str">
        <f t="shared" si="39"/>
        <v>2020_7_21940001</v>
      </c>
      <c r="B891" s="18">
        <v>2020</v>
      </c>
      <c r="C891" s="14">
        <v>21940001</v>
      </c>
      <c r="D891" s="16">
        <v>44012</v>
      </c>
      <c r="E891" s="14">
        <v>7</v>
      </c>
      <c r="F891" s="18" t="s">
        <v>42</v>
      </c>
      <c r="G891" s="18" t="str">
        <f t="shared" si="40"/>
        <v>Brushy Creek</v>
      </c>
      <c r="H891" s="14" t="s">
        <v>33</v>
      </c>
      <c r="I891" s="14" t="s">
        <v>34</v>
      </c>
      <c r="J891" s="14" t="str">
        <f t="shared" si="41"/>
        <v>Impoundment</v>
      </c>
      <c r="K891" s="14" t="s">
        <v>40</v>
      </c>
      <c r="L891" s="14">
        <v>77.5</v>
      </c>
      <c r="N891" s="25">
        <v>0</v>
      </c>
      <c r="O891" s="24">
        <v>8.33</v>
      </c>
      <c r="S891" s="24">
        <v>3.2120000000000002</v>
      </c>
      <c r="T891" s="24">
        <v>2E-3</v>
      </c>
      <c r="U891" s="24">
        <v>0.26900000000000002</v>
      </c>
      <c r="V891" s="24">
        <v>0.33600000000000002</v>
      </c>
      <c r="Z891" s="24">
        <v>14.89</v>
      </c>
    </row>
    <row r="892" spans="1:26" ht="16.5" hidden="1" customHeight="1" x14ac:dyDescent="0.25">
      <c r="A892" s="14" t="str">
        <f t="shared" si="39"/>
        <v>2020_7_21170001</v>
      </c>
      <c r="B892" s="18">
        <v>2020</v>
      </c>
      <c r="C892" s="14">
        <v>21170001</v>
      </c>
      <c r="D892" s="16">
        <v>44012</v>
      </c>
      <c r="E892" s="14">
        <v>7</v>
      </c>
      <c r="F892" s="18" t="s">
        <v>44</v>
      </c>
      <c r="G892" s="18" t="s">
        <v>44</v>
      </c>
      <c r="H892" s="14" t="s">
        <v>38</v>
      </c>
      <c r="I892" s="14" t="s">
        <v>39</v>
      </c>
      <c r="J892" s="14" t="str">
        <f t="shared" si="41"/>
        <v>Natural</v>
      </c>
      <c r="K892" s="14" t="s">
        <v>40</v>
      </c>
      <c r="L892" s="14">
        <v>9.6</v>
      </c>
      <c r="N892" s="25">
        <v>0.48499999999999999</v>
      </c>
      <c r="O892" s="24">
        <v>8.06</v>
      </c>
      <c r="S892" s="24">
        <v>6.399</v>
      </c>
      <c r="T892" s="24">
        <v>6.0000000000000001E-3</v>
      </c>
      <c r="U892" s="24">
        <v>0.24199999999999999</v>
      </c>
      <c r="V892" s="24">
        <v>0.81499999999999995</v>
      </c>
      <c r="Z892" s="24">
        <v>11.891</v>
      </c>
    </row>
    <row r="893" spans="1:26" ht="16.5" hidden="1" customHeight="1" x14ac:dyDescent="0.25">
      <c r="A893" s="14" t="str">
        <f t="shared" si="39"/>
        <v>2020_7_21300005</v>
      </c>
      <c r="B893" s="18">
        <v>2020</v>
      </c>
      <c r="C893" s="14">
        <v>21300005</v>
      </c>
      <c r="D893" s="16">
        <v>44012</v>
      </c>
      <c r="E893" s="14">
        <v>7</v>
      </c>
      <c r="F893" s="14" t="s">
        <v>548</v>
      </c>
      <c r="G893" s="18" t="str">
        <f t="shared" si="40"/>
        <v>Crandall’s Beach</v>
      </c>
      <c r="H893" s="14" t="s">
        <v>38</v>
      </c>
      <c r="I893" s="14" t="s">
        <v>39</v>
      </c>
      <c r="J893" s="14" t="str">
        <f t="shared" si="41"/>
        <v>Natural</v>
      </c>
      <c r="K893" s="14" t="s">
        <v>40</v>
      </c>
      <c r="L893" s="14">
        <v>22.5</v>
      </c>
      <c r="N893" s="25">
        <v>0.22</v>
      </c>
      <c r="O893" s="24">
        <v>8.3000000000000007</v>
      </c>
      <c r="S893" s="24">
        <v>6.5460000000000003</v>
      </c>
      <c r="T893" s="24">
        <v>6.0000000000000001E-3</v>
      </c>
      <c r="U893" s="24">
        <v>0.72099999999999997</v>
      </c>
      <c r="V893" s="24">
        <v>12.831</v>
      </c>
      <c r="Z893" s="24">
        <v>13.654</v>
      </c>
    </row>
    <row r="894" spans="1:26" ht="16.5" hidden="1" customHeight="1" x14ac:dyDescent="0.25">
      <c r="A894" s="14" t="str">
        <f t="shared" si="39"/>
        <v>2020_7_21810001</v>
      </c>
      <c r="B894" s="18">
        <v>2020</v>
      </c>
      <c r="C894" s="14">
        <v>21810001</v>
      </c>
      <c r="D894" s="16">
        <v>44012</v>
      </c>
      <c r="E894" s="14">
        <v>7</v>
      </c>
      <c r="F894" s="14" t="s">
        <v>539</v>
      </c>
      <c r="G894" s="18" t="s">
        <v>37</v>
      </c>
      <c r="H894" s="14" t="s">
        <v>38</v>
      </c>
      <c r="I894" s="14" t="s">
        <v>39</v>
      </c>
      <c r="J894" s="14" t="str">
        <f t="shared" si="41"/>
        <v>Natural</v>
      </c>
      <c r="K894" s="14" t="s">
        <v>40</v>
      </c>
      <c r="L894" s="14">
        <v>15.1</v>
      </c>
      <c r="N894" s="25">
        <v>0.105</v>
      </c>
      <c r="O894" s="24">
        <v>8.52</v>
      </c>
      <c r="S894" s="24">
        <v>4.6369999999999996</v>
      </c>
      <c r="T894" s="24">
        <v>3.0000000000000001E-3</v>
      </c>
      <c r="U894" s="24">
        <v>0.27700000000000002</v>
      </c>
      <c r="V894" s="24">
        <v>1.4370000000000001</v>
      </c>
      <c r="Z894" s="24">
        <v>21.327999999999999</v>
      </c>
    </row>
    <row r="895" spans="1:26" ht="16.5" hidden="1" customHeight="1" x14ac:dyDescent="0.25">
      <c r="A895" s="14" t="str">
        <f t="shared" si="39"/>
        <v>2020_7_21300004</v>
      </c>
      <c r="B895" s="18">
        <v>2020</v>
      </c>
      <c r="C895" s="14">
        <v>21300004</v>
      </c>
      <c r="D895" s="16">
        <v>44012</v>
      </c>
      <c r="E895" s="14">
        <v>7</v>
      </c>
      <c r="F895" s="18" t="s">
        <v>549</v>
      </c>
      <c r="G895" s="18" t="s">
        <v>561</v>
      </c>
      <c r="H895" s="14" t="s">
        <v>38</v>
      </c>
      <c r="I895" s="14" t="s">
        <v>39</v>
      </c>
      <c r="J895" s="14" t="str">
        <f t="shared" si="41"/>
        <v>Natural</v>
      </c>
      <c r="K895" s="14" t="s">
        <v>40</v>
      </c>
      <c r="L895" s="14">
        <v>138.9</v>
      </c>
      <c r="N895" s="25">
        <v>0</v>
      </c>
      <c r="O895" s="24">
        <v>8.3000000000000007</v>
      </c>
      <c r="S895" s="24">
        <v>5.3360000000000003</v>
      </c>
      <c r="T895" s="24">
        <v>2E-3</v>
      </c>
      <c r="U895" s="24">
        <v>0.247</v>
      </c>
      <c r="V895" s="24">
        <v>0.67600000000000005</v>
      </c>
      <c r="Z895" s="24">
        <v>22.998999999999999</v>
      </c>
    </row>
    <row r="896" spans="1:26" ht="16.5" hidden="1" customHeight="1" x14ac:dyDescent="0.25">
      <c r="A896" s="14" t="str">
        <f t="shared" si="39"/>
        <v>2020_7_21070001</v>
      </c>
      <c r="B896" s="18">
        <v>2020</v>
      </c>
      <c r="C896" s="14">
        <v>21070001</v>
      </c>
      <c r="D896" s="16">
        <v>44012</v>
      </c>
      <c r="E896" s="14">
        <v>7</v>
      </c>
      <c r="F896" s="18" t="s">
        <v>550</v>
      </c>
      <c r="G896" s="18" t="str">
        <f t="shared" si="40"/>
        <v>George Wyth</v>
      </c>
      <c r="H896" s="14" t="s">
        <v>395</v>
      </c>
      <c r="I896" s="14" t="s">
        <v>34</v>
      </c>
      <c r="J896" s="14" t="str">
        <f t="shared" si="41"/>
        <v>Impoundment</v>
      </c>
      <c r="K896" s="14" t="s">
        <v>35</v>
      </c>
      <c r="L896" s="14">
        <v>18.7</v>
      </c>
      <c r="N896" s="25">
        <v>0</v>
      </c>
      <c r="O896" s="24">
        <v>8.89</v>
      </c>
      <c r="S896" s="24">
        <v>5.069</v>
      </c>
      <c r="T896" s="24">
        <v>1E-3</v>
      </c>
      <c r="U896" s="24">
        <v>0.25600000000000001</v>
      </c>
      <c r="V896" s="24">
        <v>1.1619999999999999</v>
      </c>
      <c r="Z896" s="24">
        <v>42.445999999999998</v>
      </c>
    </row>
    <row r="897" spans="1:26" ht="16.5" hidden="1" customHeight="1" x14ac:dyDescent="0.25">
      <c r="A897" s="14" t="str">
        <f t="shared" si="39"/>
        <v>2020_7_21880001</v>
      </c>
      <c r="B897" s="18">
        <v>2020</v>
      </c>
      <c r="C897" s="14">
        <v>21880001</v>
      </c>
      <c r="D897" s="16">
        <v>44012</v>
      </c>
      <c r="E897" s="14">
        <v>7</v>
      </c>
      <c r="F897" s="18" t="s">
        <v>201</v>
      </c>
      <c r="G897" s="18" t="str">
        <f t="shared" si="40"/>
        <v>Green Valley</v>
      </c>
      <c r="H897" s="14" t="s">
        <v>33</v>
      </c>
      <c r="I897" s="14" t="s">
        <v>34</v>
      </c>
      <c r="J897" s="14" t="str">
        <f t="shared" si="41"/>
        <v>Impoundment</v>
      </c>
      <c r="K897" s="14" t="s">
        <v>35</v>
      </c>
      <c r="L897" s="14">
        <v>26.5</v>
      </c>
      <c r="N897" s="25">
        <v>3.2250000000000001</v>
      </c>
      <c r="O897" s="24">
        <v>8.4499999999999993</v>
      </c>
      <c r="S897" s="24">
        <v>5.7050000000000001</v>
      </c>
      <c r="T897" s="24">
        <v>5.3999999999999999E-2</v>
      </c>
      <c r="U897" s="24">
        <v>0.49</v>
      </c>
      <c r="V897" s="24">
        <v>1.367</v>
      </c>
      <c r="Z897" s="24">
        <v>8.3379999999999992</v>
      </c>
    </row>
    <row r="898" spans="1:26" ht="16.5" hidden="1" customHeight="1" x14ac:dyDescent="0.25">
      <c r="A898" s="14" t="str">
        <f t="shared" si="39"/>
        <v>2020_7_21300001</v>
      </c>
      <c r="B898" s="18">
        <v>2020</v>
      </c>
      <c r="C898" s="14">
        <v>21300001</v>
      </c>
      <c r="D898" s="16">
        <v>44012</v>
      </c>
      <c r="E898" s="14">
        <v>7</v>
      </c>
      <c r="F898" s="18" t="s">
        <v>551</v>
      </c>
      <c r="G898" s="18" t="s">
        <v>561</v>
      </c>
      <c r="H898" s="14" t="s">
        <v>38</v>
      </c>
      <c r="I898" s="14" t="s">
        <v>39</v>
      </c>
      <c r="J898" s="14" t="str">
        <f t="shared" si="41"/>
        <v>Natural</v>
      </c>
      <c r="K898" s="14" t="s">
        <v>40</v>
      </c>
      <c r="L898" s="14">
        <v>138.9</v>
      </c>
      <c r="N898" s="25">
        <v>4.2999999999999997E-2</v>
      </c>
      <c r="O898" s="24">
        <v>8.3000000000000007</v>
      </c>
      <c r="S898" s="24">
        <v>5.1050000000000004</v>
      </c>
      <c r="T898" s="24">
        <v>2E-3</v>
      </c>
      <c r="U898" s="24">
        <v>0.111</v>
      </c>
      <c r="V898" s="24">
        <v>0.52900000000000003</v>
      </c>
      <c r="Z898" s="24">
        <v>22.3</v>
      </c>
    </row>
    <row r="899" spans="1:26" ht="16.5" hidden="1" customHeight="1" x14ac:dyDescent="0.25">
      <c r="A899" s="14" t="str">
        <f t="shared" ref="A899:A962" si="42">B899&amp;"_"&amp;E899&amp;"_"&amp;C899</f>
        <v>2020_7_21040001</v>
      </c>
      <c r="B899" s="18">
        <v>2020</v>
      </c>
      <c r="C899" s="14">
        <v>21040001</v>
      </c>
      <c r="D899" s="16">
        <v>44012</v>
      </c>
      <c r="E899" s="14">
        <v>7</v>
      </c>
      <c r="F899" s="18" t="s">
        <v>439</v>
      </c>
      <c r="G899" s="18" t="str">
        <f t="shared" ref="G899:G962" si="43">F899</f>
        <v>Honey Creek Resort</v>
      </c>
      <c r="H899" s="14" t="s">
        <v>374</v>
      </c>
      <c r="I899" s="14" t="s">
        <v>34</v>
      </c>
      <c r="J899" s="14" t="str">
        <f t="shared" ref="J899:J962" si="44">I899</f>
        <v>Impoundment</v>
      </c>
      <c r="K899" s="14" t="s">
        <v>35</v>
      </c>
      <c r="L899" s="14">
        <v>48</v>
      </c>
      <c r="N899" s="25">
        <v>0</v>
      </c>
      <c r="O899" s="24">
        <v>8.61</v>
      </c>
      <c r="S899" s="24">
        <v>5.7270000000000003</v>
      </c>
      <c r="T899" s="24">
        <v>6.0000000000000001E-3</v>
      </c>
      <c r="U899" s="24">
        <v>0.183</v>
      </c>
      <c r="V899" s="24">
        <v>0.85299999999999998</v>
      </c>
      <c r="Z899" s="24">
        <v>9.33</v>
      </c>
    </row>
    <row r="900" spans="1:26" ht="16.5" hidden="1" customHeight="1" x14ac:dyDescent="0.25">
      <c r="A900" s="14" t="str">
        <f t="shared" si="42"/>
        <v>2020_7_21890001</v>
      </c>
      <c r="B900" s="18">
        <v>2020</v>
      </c>
      <c r="C900" s="14">
        <v>21890001</v>
      </c>
      <c r="D900" s="16">
        <v>44012</v>
      </c>
      <c r="E900" s="14">
        <v>7</v>
      </c>
      <c r="F900" s="14" t="s">
        <v>441</v>
      </c>
      <c r="G900" s="18" t="str">
        <f t="shared" si="43"/>
        <v>Lacey-Keosauqua</v>
      </c>
      <c r="H900" s="14" t="s">
        <v>33</v>
      </c>
      <c r="I900" s="14" t="s">
        <v>34</v>
      </c>
      <c r="J900" s="14" t="str">
        <f t="shared" si="44"/>
        <v>Impoundment</v>
      </c>
      <c r="K900" s="14" t="s">
        <v>35</v>
      </c>
      <c r="L900" s="14">
        <v>25.5</v>
      </c>
      <c r="N900" s="25">
        <v>0</v>
      </c>
      <c r="O900" s="24">
        <v>8.26</v>
      </c>
      <c r="S900" s="24">
        <v>7.8639999999999999</v>
      </c>
      <c r="T900" s="24">
        <v>1E-3</v>
      </c>
      <c r="U900" s="24">
        <v>0.10199999999999999</v>
      </c>
      <c r="V900" s="24">
        <v>0.63600000000000001</v>
      </c>
      <c r="Z900" s="24">
        <v>1.873</v>
      </c>
    </row>
    <row r="901" spans="1:26" ht="16.5" hidden="1" customHeight="1" x14ac:dyDescent="0.25">
      <c r="A901" s="14" t="str">
        <f t="shared" si="42"/>
        <v>2020_7_21910001</v>
      </c>
      <c r="B901" s="18">
        <v>2020</v>
      </c>
      <c r="C901" s="14">
        <v>21910001</v>
      </c>
      <c r="D901" s="16">
        <v>44012</v>
      </c>
      <c r="E901" s="14">
        <v>7</v>
      </c>
      <c r="F901" s="14" t="s">
        <v>552</v>
      </c>
      <c r="G901" s="18" t="str">
        <f t="shared" si="43"/>
        <v>Lake Ahquabi</v>
      </c>
      <c r="H901" s="14" t="s">
        <v>33</v>
      </c>
      <c r="I901" s="14" t="s">
        <v>34</v>
      </c>
      <c r="J901" s="14" t="str">
        <f t="shared" si="44"/>
        <v>Impoundment</v>
      </c>
      <c r="K901" s="14" t="s">
        <v>35</v>
      </c>
      <c r="L901" s="14">
        <v>21.2</v>
      </c>
      <c r="N901" s="25">
        <v>0</v>
      </c>
      <c r="O901" s="24">
        <v>8.23</v>
      </c>
      <c r="S901" s="24">
        <v>5.7649999999999997</v>
      </c>
      <c r="T901" s="24">
        <v>5.0000000000000001E-3</v>
      </c>
      <c r="U901" s="24">
        <v>0.14499999999999999</v>
      </c>
      <c r="V901" s="24">
        <v>0.86499999999999999</v>
      </c>
      <c r="Z901" s="24">
        <v>12.237</v>
      </c>
    </row>
    <row r="902" spans="1:26" ht="16.5" hidden="1" customHeight="1" x14ac:dyDescent="0.25">
      <c r="A902" s="14" t="str">
        <f t="shared" si="42"/>
        <v>2020_7_21150001</v>
      </c>
      <c r="B902" s="18">
        <v>2020</v>
      </c>
      <c r="C902" s="14">
        <v>21150001</v>
      </c>
      <c r="D902" s="16">
        <v>44012</v>
      </c>
      <c r="E902" s="14">
        <v>7</v>
      </c>
      <c r="F902" s="14" t="s">
        <v>203</v>
      </c>
      <c r="G902" s="18" t="str">
        <f t="shared" si="43"/>
        <v>Lake Anita</v>
      </c>
      <c r="H902" s="14" t="s">
        <v>33</v>
      </c>
      <c r="I902" s="14" t="s">
        <v>34</v>
      </c>
      <c r="J902" s="14" t="str">
        <f t="shared" si="44"/>
        <v>Impoundment</v>
      </c>
      <c r="K902" s="14" t="s">
        <v>35</v>
      </c>
      <c r="L902" s="14">
        <v>33.200000000000003</v>
      </c>
      <c r="N902" s="25">
        <v>3.0000000000000001E-3</v>
      </c>
      <c r="O902" s="24">
        <v>8.35</v>
      </c>
      <c r="S902" s="24">
        <v>4.8529999999999998</v>
      </c>
      <c r="T902" s="24">
        <v>3.0000000000000001E-3</v>
      </c>
      <c r="U902" s="24">
        <v>0.22</v>
      </c>
      <c r="V902" s="24">
        <v>1.2829999999999999</v>
      </c>
      <c r="Z902" s="24">
        <v>9.5540000000000003</v>
      </c>
    </row>
    <row r="903" spans="1:26" ht="16.5" hidden="1" customHeight="1" x14ac:dyDescent="0.25">
      <c r="A903" s="14" t="str">
        <f t="shared" si="42"/>
        <v>2020_7_21920001</v>
      </c>
      <c r="B903" s="18">
        <v>2020</v>
      </c>
      <c r="C903" s="14">
        <v>21920001</v>
      </c>
      <c r="D903" s="16">
        <v>44012</v>
      </c>
      <c r="E903" s="14">
        <v>7</v>
      </c>
      <c r="F903" s="14" t="s">
        <v>360</v>
      </c>
      <c r="G903" s="18" t="str">
        <f t="shared" si="43"/>
        <v>Lake Darling</v>
      </c>
      <c r="H903" s="14" t="s">
        <v>33</v>
      </c>
      <c r="I903" s="14" t="s">
        <v>34</v>
      </c>
      <c r="J903" s="14" t="str">
        <f t="shared" si="44"/>
        <v>Impoundment</v>
      </c>
      <c r="K903" s="14" t="s">
        <v>35</v>
      </c>
      <c r="L903" s="14">
        <v>21.6</v>
      </c>
      <c r="N903" s="25">
        <v>6.3E-2</v>
      </c>
      <c r="O903" s="24">
        <v>7.9</v>
      </c>
      <c r="S903" s="24">
        <v>7.4569999999999999</v>
      </c>
      <c r="T903" s="24">
        <v>8.8999999999999996E-2</v>
      </c>
      <c r="U903" s="24">
        <v>0.33400000000000002</v>
      </c>
      <c r="V903" s="24">
        <v>1.272</v>
      </c>
      <c r="Z903" s="24">
        <v>10.536</v>
      </c>
    </row>
    <row r="904" spans="1:26" ht="16.5" hidden="1" customHeight="1" x14ac:dyDescent="0.25">
      <c r="A904" s="14" t="str">
        <f t="shared" si="42"/>
        <v>2020_7_21620001</v>
      </c>
      <c r="B904" s="18">
        <v>2020</v>
      </c>
      <c r="C904" s="14">
        <v>21620001</v>
      </c>
      <c r="D904" s="16">
        <v>44012</v>
      </c>
      <c r="E904" s="14">
        <v>7</v>
      </c>
      <c r="F904" s="14" t="s">
        <v>356</v>
      </c>
      <c r="G904" s="18" t="str">
        <f t="shared" si="43"/>
        <v>Lake Keomah</v>
      </c>
      <c r="H904" s="14" t="s">
        <v>33</v>
      </c>
      <c r="I904" s="14" t="s">
        <v>34</v>
      </c>
      <c r="J904" s="14" t="str">
        <f t="shared" si="44"/>
        <v>Impoundment</v>
      </c>
      <c r="K904" s="14" t="s">
        <v>357</v>
      </c>
      <c r="L904" s="14">
        <v>18.3</v>
      </c>
      <c r="N904" s="25">
        <v>0.33200000000000002</v>
      </c>
      <c r="O904" s="24">
        <v>9.2100000000000009</v>
      </c>
      <c r="S904" s="24">
        <v>6.6970000000000001</v>
      </c>
      <c r="T904" s="24">
        <v>1E-3</v>
      </c>
      <c r="U904" s="24">
        <v>0.28599999999999998</v>
      </c>
      <c r="V904" s="24">
        <v>1.998</v>
      </c>
      <c r="Z904" s="24">
        <v>15.154</v>
      </c>
    </row>
    <row r="905" spans="1:26" ht="16.5" hidden="1" customHeight="1" x14ac:dyDescent="0.25">
      <c r="A905" s="14" t="str">
        <f t="shared" si="42"/>
        <v>2020_7_21520001</v>
      </c>
      <c r="B905" s="18">
        <v>2020</v>
      </c>
      <c r="C905" s="14">
        <v>21520001</v>
      </c>
      <c r="D905" s="16">
        <v>44012</v>
      </c>
      <c r="E905" s="14">
        <v>7</v>
      </c>
      <c r="F905" s="14" t="s">
        <v>367</v>
      </c>
      <c r="G905" s="18" t="str">
        <f t="shared" si="43"/>
        <v>Lake Macbride</v>
      </c>
      <c r="H905" s="14" t="s">
        <v>374</v>
      </c>
      <c r="I905" s="14" t="s">
        <v>34</v>
      </c>
      <c r="J905" s="14" t="str">
        <f t="shared" si="44"/>
        <v>Impoundment</v>
      </c>
      <c r="K905" s="14" t="s">
        <v>35</v>
      </c>
      <c r="L905" s="14">
        <v>45</v>
      </c>
      <c r="N905" s="25">
        <v>0</v>
      </c>
      <c r="O905" s="24">
        <v>9.1</v>
      </c>
      <c r="S905" s="24">
        <v>3.9079999999999999</v>
      </c>
      <c r="T905" s="24">
        <v>1E-3</v>
      </c>
      <c r="U905" s="24">
        <v>0.36099999999999999</v>
      </c>
      <c r="V905" s="24">
        <v>0.90100000000000002</v>
      </c>
      <c r="Z905" s="24">
        <v>26.689</v>
      </c>
    </row>
    <row r="906" spans="1:26" ht="16.5" hidden="1" customHeight="1" x14ac:dyDescent="0.25">
      <c r="A906" s="14" t="str">
        <f t="shared" si="42"/>
        <v>2020_7_21780001</v>
      </c>
      <c r="B906" s="18">
        <v>2020</v>
      </c>
      <c r="C906" s="14">
        <v>21780001</v>
      </c>
      <c r="D906" s="16">
        <v>44012</v>
      </c>
      <c r="E906" s="14">
        <v>7</v>
      </c>
      <c r="F906" s="14" t="s">
        <v>394</v>
      </c>
      <c r="G906" s="18" t="str">
        <f t="shared" si="43"/>
        <v>Lake Manawa</v>
      </c>
      <c r="H906" s="14" t="s">
        <v>395</v>
      </c>
      <c r="I906" s="14" t="s">
        <v>39</v>
      </c>
      <c r="J906" s="14" t="str">
        <f t="shared" si="44"/>
        <v>Natural</v>
      </c>
      <c r="K906" s="14" t="s">
        <v>396</v>
      </c>
      <c r="L906" s="14">
        <v>22.5</v>
      </c>
      <c r="N906" s="25">
        <v>0.47699999999999998</v>
      </c>
      <c r="O906" s="24">
        <v>8.39</v>
      </c>
      <c r="S906" s="24">
        <v>5.3</v>
      </c>
      <c r="T906" s="24">
        <v>0</v>
      </c>
      <c r="U906" s="24">
        <v>0.16300000000000001</v>
      </c>
      <c r="V906" s="24">
        <v>1.091</v>
      </c>
      <c r="Z906" s="24">
        <v>32.177999999999997</v>
      </c>
    </row>
    <row r="907" spans="1:26" ht="16.5" hidden="1" customHeight="1" x14ac:dyDescent="0.25">
      <c r="A907" s="14" t="str">
        <f t="shared" si="42"/>
        <v>2020_7_21870001</v>
      </c>
      <c r="B907" s="18">
        <v>2020</v>
      </c>
      <c r="C907" s="14">
        <v>21870001</v>
      </c>
      <c r="D907" s="16">
        <v>44012</v>
      </c>
      <c r="E907" s="14">
        <v>7</v>
      </c>
      <c r="F907" s="14" t="s">
        <v>205</v>
      </c>
      <c r="G907" s="18" t="str">
        <f t="shared" si="43"/>
        <v>Lake of Three Fires</v>
      </c>
      <c r="H907" s="14" t="s">
        <v>33</v>
      </c>
      <c r="I907" s="14" t="s">
        <v>34</v>
      </c>
      <c r="J907" s="14" t="str">
        <f t="shared" si="44"/>
        <v>Impoundment</v>
      </c>
      <c r="K907" s="14" t="s">
        <v>35</v>
      </c>
      <c r="L907" s="14">
        <v>27.8</v>
      </c>
      <c r="N907" s="25">
        <v>5.3129999999999997</v>
      </c>
      <c r="O907" s="24">
        <v>8.6300000000000008</v>
      </c>
      <c r="S907" s="24">
        <v>9.3179999999999996</v>
      </c>
      <c r="T907" s="24">
        <v>6.0000000000000001E-3</v>
      </c>
      <c r="U907" s="24">
        <v>0.30199999999999999</v>
      </c>
      <c r="V907" s="24">
        <v>2.0310000000000001</v>
      </c>
      <c r="Z907" s="24">
        <v>6.8540000000000001</v>
      </c>
    </row>
    <row r="908" spans="1:26" ht="16.5" hidden="1" customHeight="1" x14ac:dyDescent="0.25">
      <c r="A908" s="14" t="str">
        <f t="shared" si="42"/>
        <v>2020_7_21260001</v>
      </c>
      <c r="B908" s="18">
        <v>2020</v>
      </c>
      <c r="C908" s="14">
        <v>21260001</v>
      </c>
      <c r="D908" s="16">
        <v>44012</v>
      </c>
      <c r="E908" s="14">
        <v>7</v>
      </c>
      <c r="F908" s="18" t="s">
        <v>421</v>
      </c>
      <c r="G908" s="18" t="str">
        <f t="shared" si="43"/>
        <v>Lake Wapello</v>
      </c>
      <c r="H908" s="14" t="s">
        <v>33</v>
      </c>
      <c r="I908" s="14" t="s">
        <v>34</v>
      </c>
      <c r="J908" s="14" t="str">
        <f t="shared" si="44"/>
        <v>Impoundment</v>
      </c>
      <c r="K908" s="14" t="s">
        <v>35</v>
      </c>
      <c r="L908" s="14">
        <v>35.1</v>
      </c>
      <c r="N908" s="25">
        <v>0.29499999999999998</v>
      </c>
      <c r="O908" s="24">
        <v>8.5500000000000007</v>
      </c>
      <c r="S908" s="24">
        <v>7.6449999999999996</v>
      </c>
      <c r="T908" s="24">
        <v>0</v>
      </c>
      <c r="U908" s="24">
        <v>0.16500000000000001</v>
      </c>
      <c r="V908" s="24">
        <v>0.76300000000000001</v>
      </c>
      <c r="Z908" s="24">
        <v>3.9140000000000001</v>
      </c>
    </row>
    <row r="909" spans="1:26" ht="16.5" hidden="1" customHeight="1" x14ac:dyDescent="0.25">
      <c r="A909" s="14" t="str">
        <f t="shared" si="42"/>
        <v>2020_7_21670001</v>
      </c>
      <c r="B909" s="18">
        <v>2020</v>
      </c>
      <c r="C909" s="14">
        <v>21670001</v>
      </c>
      <c r="D909" s="16">
        <v>44012</v>
      </c>
      <c r="E909" s="14">
        <v>7</v>
      </c>
      <c r="F909" s="14" t="s">
        <v>553</v>
      </c>
      <c r="G909" s="18" t="str">
        <f t="shared" si="43"/>
        <v>Lewis and Clark</v>
      </c>
      <c r="H909" s="14" t="s">
        <v>395</v>
      </c>
      <c r="I909" s="14" t="s">
        <v>554</v>
      </c>
      <c r="J909" s="14" t="s">
        <v>39</v>
      </c>
      <c r="K909" s="14" t="s">
        <v>357</v>
      </c>
      <c r="L909" s="14">
        <v>11.4</v>
      </c>
      <c r="N909" s="25">
        <v>6.8000000000000005E-2</v>
      </c>
      <c r="O909" s="24">
        <v>8.49</v>
      </c>
      <c r="S909" s="24">
        <v>5.7030000000000003</v>
      </c>
      <c r="T909" s="24">
        <v>1E-3</v>
      </c>
      <c r="U909" s="24">
        <v>0.22800000000000001</v>
      </c>
      <c r="V909" s="24">
        <v>1.0609999999999999</v>
      </c>
      <c r="Z909" s="24">
        <v>13.381</v>
      </c>
    </row>
    <row r="910" spans="1:26" ht="16.5" hidden="1" customHeight="1" x14ac:dyDescent="0.25">
      <c r="A910" s="14" t="str">
        <f t="shared" si="42"/>
        <v>2020_7_21420001</v>
      </c>
      <c r="B910" s="18">
        <v>2020</v>
      </c>
      <c r="C910" s="14">
        <v>21420001</v>
      </c>
      <c r="D910" s="16">
        <v>44012</v>
      </c>
      <c r="E910" s="14">
        <v>7</v>
      </c>
      <c r="F910" s="14" t="s">
        <v>48</v>
      </c>
      <c r="G910" s="18" t="str">
        <f t="shared" si="43"/>
        <v>Lower Pine Lake</v>
      </c>
      <c r="H910" s="14" t="s">
        <v>33</v>
      </c>
      <c r="I910" s="14" t="s">
        <v>34</v>
      </c>
      <c r="J910" s="14" t="str">
        <f t="shared" si="44"/>
        <v>Impoundment</v>
      </c>
      <c r="K910" s="14" t="s">
        <v>35</v>
      </c>
      <c r="L910" s="14">
        <v>16</v>
      </c>
      <c r="N910" s="25">
        <v>0</v>
      </c>
      <c r="O910" s="24">
        <v>8.57</v>
      </c>
      <c r="S910" s="24">
        <v>4.3159999999999998</v>
      </c>
      <c r="T910" s="24">
        <v>5.0000000000000001E-3</v>
      </c>
      <c r="U910" s="24">
        <v>0.42599999999999999</v>
      </c>
      <c r="V910" s="24">
        <v>1.145</v>
      </c>
      <c r="Z910" s="24">
        <v>12.791</v>
      </c>
    </row>
    <row r="911" spans="1:26" ht="16.5" hidden="1" customHeight="1" x14ac:dyDescent="0.25">
      <c r="A911" s="14" t="str">
        <f t="shared" si="42"/>
        <v>2020_7_21170002</v>
      </c>
      <c r="B911" s="18">
        <v>2020</v>
      </c>
      <c r="C911" s="14">
        <v>21170002</v>
      </c>
      <c r="D911" s="16">
        <v>44012</v>
      </c>
      <c r="E911" s="14">
        <v>7</v>
      </c>
      <c r="F911" s="14" t="s">
        <v>50</v>
      </c>
      <c r="G911" s="18" t="s">
        <v>44</v>
      </c>
      <c r="H911" s="14" t="s">
        <v>38</v>
      </c>
      <c r="I911" s="14" t="s">
        <v>39</v>
      </c>
      <c r="J911" s="14" t="str">
        <f t="shared" si="44"/>
        <v>Natural</v>
      </c>
      <c r="K911" s="14" t="s">
        <v>40</v>
      </c>
      <c r="L911" s="14">
        <v>9.6</v>
      </c>
      <c r="N911" s="25">
        <v>1.08</v>
      </c>
      <c r="O911" s="24">
        <v>8.06</v>
      </c>
      <c r="S911" s="24">
        <v>7.0389999999999997</v>
      </c>
      <c r="T911" s="24">
        <v>1E-3</v>
      </c>
      <c r="U911" s="24">
        <v>0.20599999999999999</v>
      </c>
      <c r="V911" s="24">
        <v>0.93600000000000005</v>
      </c>
      <c r="Z911" s="24">
        <v>12.515000000000001</v>
      </c>
    </row>
    <row r="912" spans="1:26" ht="16.5" hidden="1" customHeight="1" x14ac:dyDescent="0.25">
      <c r="A912" s="14" t="str">
        <f t="shared" si="42"/>
        <v>2020_7_21270001</v>
      </c>
      <c r="B912" s="18">
        <v>2020</v>
      </c>
      <c r="C912" s="14">
        <v>21270001</v>
      </c>
      <c r="D912" s="16">
        <v>44012</v>
      </c>
      <c r="E912" s="14">
        <v>7</v>
      </c>
      <c r="F912" s="14" t="s">
        <v>555</v>
      </c>
      <c r="G912" s="18" t="str">
        <f t="shared" si="43"/>
        <v>Nine Eagles</v>
      </c>
      <c r="H912" s="14" t="s">
        <v>33</v>
      </c>
      <c r="I912" s="14" t="s">
        <v>34</v>
      </c>
      <c r="J912" s="14" t="str">
        <f t="shared" si="44"/>
        <v>Impoundment</v>
      </c>
      <c r="K912" s="14" t="s">
        <v>357</v>
      </c>
      <c r="L912" s="14">
        <v>34</v>
      </c>
      <c r="N912" s="25">
        <v>0.21299999999999999</v>
      </c>
      <c r="O912" s="24">
        <v>9.0399999999999991</v>
      </c>
      <c r="S912" s="24">
        <v>6</v>
      </c>
      <c r="T912" s="24">
        <v>0</v>
      </c>
      <c r="U912" s="24">
        <v>0.23100000000000001</v>
      </c>
      <c r="V912" s="24">
        <v>0.41</v>
      </c>
      <c r="Z912" s="24">
        <v>1.298</v>
      </c>
    </row>
    <row r="913" spans="1:26" ht="16.5" hidden="1" customHeight="1" x14ac:dyDescent="0.25">
      <c r="A913" s="14" t="str">
        <f t="shared" si="42"/>
        <v>2020_7_21130002</v>
      </c>
      <c r="B913" s="18">
        <v>2020</v>
      </c>
      <c r="C913" s="14">
        <v>21130002</v>
      </c>
      <c r="D913" s="16">
        <v>44012</v>
      </c>
      <c r="E913" s="14">
        <v>7</v>
      </c>
      <c r="F913" s="14" t="s">
        <v>370</v>
      </c>
      <c r="G913" s="18" t="s">
        <v>531</v>
      </c>
      <c r="H913" s="14" t="s">
        <v>38</v>
      </c>
      <c r="I913" s="14" t="s">
        <v>39</v>
      </c>
      <c r="J913" s="14" t="str">
        <f t="shared" si="44"/>
        <v>Natural</v>
      </c>
      <c r="K913" s="14" t="s">
        <v>40</v>
      </c>
      <c r="L913" s="14">
        <v>11.7</v>
      </c>
      <c r="N913" s="25">
        <v>1.7250000000000001</v>
      </c>
      <c r="O913" s="24">
        <v>8.24</v>
      </c>
      <c r="S913" s="24">
        <v>7.9279999999999999</v>
      </c>
      <c r="T913" s="24">
        <v>2E-3</v>
      </c>
      <c r="U913" s="24">
        <v>0.224</v>
      </c>
      <c r="V913" s="24">
        <v>1.167</v>
      </c>
      <c r="Z913" s="24">
        <v>19.164999999999999</v>
      </c>
    </row>
    <row r="914" spans="1:26" ht="16.5" hidden="1" customHeight="1" x14ac:dyDescent="0.25">
      <c r="A914" s="14" t="str">
        <f t="shared" si="42"/>
        <v>2020_7_21130001</v>
      </c>
      <c r="B914" s="18">
        <v>2020</v>
      </c>
      <c r="C914" s="14">
        <v>21130001</v>
      </c>
      <c r="D914" s="16">
        <v>44012</v>
      </c>
      <c r="E914" s="14">
        <v>7</v>
      </c>
      <c r="F914" s="14" t="s">
        <v>372</v>
      </c>
      <c r="G914" s="18" t="s">
        <v>531</v>
      </c>
      <c r="H914" s="14" t="s">
        <v>38</v>
      </c>
      <c r="I914" s="14" t="s">
        <v>39</v>
      </c>
      <c r="J914" s="14" t="str">
        <f t="shared" si="44"/>
        <v>Natural</v>
      </c>
      <c r="K914" s="14" t="s">
        <v>40</v>
      </c>
      <c r="L914" s="14">
        <v>11.7</v>
      </c>
      <c r="N914" s="25">
        <v>1.097</v>
      </c>
      <c r="O914" s="24">
        <v>8.32</v>
      </c>
      <c r="S914" s="24">
        <v>7.69</v>
      </c>
      <c r="T914" s="24">
        <v>1E-3</v>
      </c>
      <c r="U914" s="24">
        <v>0.245</v>
      </c>
      <c r="V914" s="24">
        <v>1.23</v>
      </c>
      <c r="Z914" s="24">
        <v>19.826000000000001</v>
      </c>
    </row>
    <row r="915" spans="1:26" ht="16.5" hidden="1" customHeight="1" x14ac:dyDescent="0.25">
      <c r="A915" s="14" t="str">
        <f t="shared" si="42"/>
        <v>2020_7_21300002</v>
      </c>
      <c r="B915" s="18">
        <v>2020</v>
      </c>
      <c r="C915" s="14">
        <v>21300002</v>
      </c>
      <c r="D915" s="16">
        <v>44012</v>
      </c>
      <c r="E915" s="14">
        <v>7</v>
      </c>
      <c r="F915" s="14" t="s">
        <v>556</v>
      </c>
      <c r="G915" s="18" t="s">
        <v>561</v>
      </c>
      <c r="H915" s="14" t="s">
        <v>38</v>
      </c>
      <c r="I915" s="14" t="s">
        <v>39</v>
      </c>
      <c r="J915" s="14" t="str">
        <f t="shared" si="44"/>
        <v>Natural</v>
      </c>
      <c r="K915" s="14" t="s">
        <v>40</v>
      </c>
      <c r="L915" s="14">
        <v>138.9</v>
      </c>
      <c r="N915" s="25">
        <v>0</v>
      </c>
      <c r="O915" s="24">
        <v>8.1999999999999993</v>
      </c>
      <c r="S915" s="24">
        <v>5.1269999999999998</v>
      </c>
      <c r="T915" s="24">
        <v>2E-3</v>
      </c>
      <c r="U915" s="24">
        <v>0.121</v>
      </c>
      <c r="V915" s="24">
        <v>0.57999999999999996</v>
      </c>
      <c r="Z915" s="24">
        <v>22.588999999999999</v>
      </c>
    </row>
    <row r="916" spans="1:26" ht="16.5" hidden="1" customHeight="1" x14ac:dyDescent="0.25">
      <c r="A916" s="14" t="str">
        <f t="shared" si="42"/>
        <v>2020_7_21570001</v>
      </c>
      <c r="B916" s="18">
        <v>2020</v>
      </c>
      <c r="C916" s="14">
        <v>21570001</v>
      </c>
      <c r="D916" s="16">
        <v>44012</v>
      </c>
      <c r="E916" s="14">
        <v>7</v>
      </c>
      <c r="F916" s="14" t="s">
        <v>425</v>
      </c>
      <c r="G916" s="18" t="str">
        <f t="shared" si="43"/>
        <v>Pleasant Creek</v>
      </c>
      <c r="H916" s="14" t="e">
        <v>#N/A</v>
      </c>
      <c r="I916" s="14" t="e">
        <v>#N/A</v>
      </c>
      <c r="J916" s="14" t="e">
        <f t="shared" si="44"/>
        <v>#N/A</v>
      </c>
      <c r="K916" s="14" t="e">
        <v>#N/A</v>
      </c>
      <c r="L916" s="14">
        <v>55.5</v>
      </c>
      <c r="N916" s="25">
        <v>0</v>
      </c>
      <c r="O916" s="24">
        <v>8.69</v>
      </c>
      <c r="S916" s="24">
        <v>4.9240000000000004</v>
      </c>
      <c r="T916" s="24">
        <v>0</v>
      </c>
      <c r="U916" s="24">
        <v>0.11799999999999999</v>
      </c>
      <c r="V916" s="24">
        <v>0.80700000000000005</v>
      </c>
      <c r="Z916" s="24">
        <v>6.5529999999999999</v>
      </c>
    </row>
    <row r="917" spans="1:26" ht="16.5" hidden="1" customHeight="1" x14ac:dyDescent="0.25">
      <c r="A917" s="14" t="str">
        <f t="shared" si="42"/>
        <v>2020_7_21830001</v>
      </c>
      <c r="B917" s="18">
        <v>2020</v>
      </c>
      <c r="C917" s="14">
        <v>21830001</v>
      </c>
      <c r="D917" s="16">
        <v>44012</v>
      </c>
      <c r="E917" s="14">
        <v>7</v>
      </c>
      <c r="F917" s="14" t="s">
        <v>401</v>
      </c>
      <c r="G917" s="18" t="str">
        <f t="shared" si="43"/>
        <v>Prairie Rose</v>
      </c>
      <c r="H917" s="14" t="s">
        <v>33</v>
      </c>
      <c r="I917" s="14" t="s">
        <v>34</v>
      </c>
      <c r="J917" s="14" t="str">
        <f t="shared" si="44"/>
        <v>Impoundment</v>
      </c>
      <c r="K917" s="14" t="s">
        <v>357</v>
      </c>
      <c r="L917" s="14">
        <v>25</v>
      </c>
      <c r="N917" s="25">
        <v>0.47199999999999998</v>
      </c>
      <c r="O917" s="24">
        <v>8.3699999999999992</v>
      </c>
      <c r="S917" s="24">
        <v>4.7590000000000003</v>
      </c>
      <c r="T917" s="24">
        <v>6.0000000000000001E-3</v>
      </c>
      <c r="U917" s="24">
        <v>0.29899999999999999</v>
      </c>
      <c r="V917" s="24">
        <v>2.3980000000000001</v>
      </c>
      <c r="Z917" s="24">
        <v>11.794</v>
      </c>
    </row>
    <row r="918" spans="1:26" ht="16.5" hidden="1" customHeight="1" x14ac:dyDescent="0.25">
      <c r="A918" s="14" t="str">
        <f t="shared" si="42"/>
        <v>2020_7_21590001</v>
      </c>
      <c r="B918" s="18">
        <v>2020</v>
      </c>
      <c r="C918" s="14">
        <v>21590001</v>
      </c>
      <c r="D918" s="16">
        <v>44012</v>
      </c>
      <c r="E918" s="14">
        <v>7</v>
      </c>
      <c r="F918" s="14" t="s">
        <v>435</v>
      </c>
      <c r="G918" s="18" t="str">
        <f t="shared" si="43"/>
        <v>Red Haw</v>
      </c>
      <c r="H918" s="14" t="s">
        <v>33</v>
      </c>
      <c r="I918" s="14" t="s">
        <v>34</v>
      </c>
      <c r="J918" s="14" t="str">
        <f t="shared" si="44"/>
        <v>Impoundment</v>
      </c>
      <c r="K918" s="14" t="s">
        <v>35</v>
      </c>
      <c r="L918" s="14">
        <v>35.6</v>
      </c>
      <c r="N918" s="25">
        <v>0</v>
      </c>
      <c r="O918" s="24">
        <v>7.97</v>
      </c>
      <c r="S918" s="24">
        <v>7.8860000000000001</v>
      </c>
      <c r="T918" s="24">
        <v>0</v>
      </c>
      <c r="U918" s="24">
        <v>0.13600000000000001</v>
      </c>
      <c r="V918" s="24">
        <v>1.159</v>
      </c>
      <c r="Z918" s="24">
        <v>5.9550000000000001</v>
      </c>
    </row>
    <row r="919" spans="1:26" ht="16.5" hidden="1" customHeight="1" x14ac:dyDescent="0.25">
      <c r="A919" s="14" t="str">
        <f t="shared" si="42"/>
        <v>2020_7_21500001</v>
      </c>
      <c r="B919" s="18">
        <v>2020</v>
      </c>
      <c r="C919" s="14">
        <v>21500001</v>
      </c>
      <c r="D919" s="16">
        <v>44012</v>
      </c>
      <c r="E919" s="14">
        <v>7</v>
      </c>
      <c r="F919" s="14" t="s">
        <v>54</v>
      </c>
      <c r="G919" s="18" t="str">
        <f t="shared" si="43"/>
        <v>Rock Creek</v>
      </c>
      <c r="H919" s="14" t="s">
        <v>33</v>
      </c>
      <c r="I919" s="14" t="s">
        <v>34</v>
      </c>
      <c r="J919" s="14" t="str">
        <f t="shared" si="44"/>
        <v>Impoundment</v>
      </c>
      <c r="K919" s="14" t="s">
        <v>35</v>
      </c>
      <c r="L919" s="14">
        <v>17.8</v>
      </c>
      <c r="N919" s="25">
        <v>0</v>
      </c>
      <c r="O919" s="24">
        <v>8.3800000000000008</v>
      </c>
      <c r="S919" s="24">
        <v>3.6269999999999998</v>
      </c>
      <c r="T919" s="24">
        <v>3.0000000000000001E-3</v>
      </c>
      <c r="U919" s="24">
        <v>0.221</v>
      </c>
      <c r="V919" s="24">
        <v>1.0189999999999999</v>
      </c>
      <c r="Z919" s="24">
        <v>11.686999999999999</v>
      </c>
    </row>
    <row r="920" spans="1:26" ht="16.5" hidden="1" customHeight="1" x14ac:dyDescent="0.25">
      <c r="A920" s="14" t="str">
        <f t="shared" si="42"/>
        <v>2020_7_21390001</v>
      </c>
      <c r="B920" s="18">
        <v>2020</v>
      </c>
      <c r="C920" s="14">
        <v>21390001</v>
      </c>
      <c r="D920" s="16">
        <v>44012</v>
      </c>
      <c r="E920" s="14">
        <v>7</v>
      </c>
      <c r="F920" s="14" t="s">
        <v>557</v>
      </c>
      <c r="G920" s="18" t="str">
        <f t="shared" si="43"/>
        <v>Springbrook Beach</v>
      </c>
      <c r="H920" s="14" t="s">
        <v>33</v>
      </c>
      <c r="I920" s="14" t="s">
        <v>34</v>
      </c>
      <c r="J920" s="14" t="str">
        <f t="shared" si="44"/>
        <v>Impoundment</v>
      </c>
      <c r="K920" s="14" t="s">
        <v>35</v>
      </c>
      <c r="L920" s="14">
        <v>22.5</v>
      </c>
      <c r="N920" s="25">
        <v>0</v>
      </c>
      <c r="O920" s="24">
        <v>8.6300000000000008</v>
      </c>
      <c r="S920" s="24">
        <v>3.4329999999999998</v>
      </c>
      <c r="T920" s="24">
        <v>3.0000000000000001E-3</v>
      </c>
      <c r="U920" s="24">
        <v>0.223</v>
      </c>
      <c r="V920" s="24">
        <v>0.98699999999999999</v>
      </c>
      <c r="Z920" s="24">
        <v>8.3699999999999992</v>
      </c>
    </row>
    <row r="921" spans="1:26" ht="16.5" hidden="1" customHeight="1" x14ac:dyDescent="0.25">
      <c r="A921" s="14" t="str">
        <f t="shared" si="42"/>
        <v>2020_7_21300003</v>
      </c>
      <c r="B921" s="18">
        <v>2020</v>
      </c>
      <c r="C921" s="14">
        <v>21300003</v>
      </c>
      <c r="D921" s="16">
        <v>44012</v>
      </c>
      <c r="E921" s="14">
        <v>7</v>
      </c>
      <c r="F921" s="14" t="s">
        <v>558</v>
      </c>
      <c r="G921" s="18" t="s">
        <v>561</v>
      </c>
      <c r="H921" s="14" t="s">
        <v>38</v>
      </c>
      <c r="I921" s="14" t="s">
        <v>39</v>
      </c>
      <c r="J921" s="14" t="str">
        <f t="shared" si="44"/>
        <v>Natural</v>
      </c>
      <c r="K921" s="14" t="s">
        <v>40</v>
      </c>
      <c r="L921" s="14">
        <v>138.9</v>
      </c>
      <c r="N921" s="25">
        <v>0</v>
      </c>
      <c r="O921" s="24">
        <v>8.3000000000000007</v>
      </c>
      <c r="S921" s="24">
        <v>5.33</v>
      </c>
      <c r="T921" s="24">
        <v>3.0000000000000001E-3</v>
      </c>
      <c r="U921" s="24">
        <v>0.35899999999999999</v>
      </c>
      <c r="V921" s="24">
        <v>0.70699999999999996</v>
      </c>
      <c r="Z921" s="24">
        <v>22.817</v>
      </c>
    </row>
    <row r="922" spans="1:26" ht="16.5" hidden="1" customHeight="1" x14ac:dyDescent="0.25">
      <c r="A922" s="14" t="str">
        <f t="shared" si="42"/>
        <v>2020_7_21860001</v>
      </c>
      <c r="B922" s="18">
        <v>2020</v>
      </c>
      <c r="C922" s="14">
        <v>21860001</v>
      </c>
      <c r="D922" s="16">
        <v>44012</v>
      </c>
      <c r="E922" s="14">
        <v>7</v>
      </c>
      <c r="F922" s="14" t="s">
        <v>364</v>
      </c>
      <c r="G922" s="18" t="str">
        <f t="shared" si="43"/>
        <v>Union Grove</v>
      </c>
      <c r="H922" s="14" t="s">
        <v>33</v>
      </c>
      <c r="I922" s="14" t="s">
        <v>34</v>
      </c>
      <c r="J922" s="14" t="str">
        <f t="shared" si="44"/>
        <v>Impoundment</v>
      </c>
      <c r="K922" s="14" t="s">
        <v>35</v>
      </c>
      <c r="L922" s="14">
        <v>20</v>
      </c>
      <c r="N922" s="25">
        <v>0</v>
      </c>
      <c r="O922" s="24">
        <v>8.8000000000000007</v>
      </c>
      <c r="S922" s="24">
        <v>3.5419999999999998</v>
      </c>
      <c r="T922" s="24">
        <v>2.5000000000000001E-2</v>
      </c>
      <c r="U922" s="24">
        <v>0.19600000000000001</v>
      </c>
      <c r="V922" s="24">
        <v>1.155</v>
      </c>
      <c r="Z922" s="24">
        <v>9.1809999999999992</v>
      </c>
    </row>
    <row r="923" spans="1:26" ht="16.5" hidden="1" customHeight="1" x14ac:dyDescent="0.25">
      <c r="A923" s="14" t="str">
        <f t="shared" si="42"/>
        <v>2020_7_21690001</v>
      </c>
      <c r="B923" s="18">
        <v>2020</v>
      </c>
      <c r="C923" s="14">
        <v>21690001</v>
      </c>
      <c r="D923" s="16">
        <v>44012</v>
      </c>
      <c r="E923" s="14">
        <v>7</v>
      </c>
      <c r="F923" s="14" t="s">
        <v>209</v>
      </c>
      <c r="G923" s="18" t="str">
        <f t="shared" si="43"/>
        <v>Viking Lake</v>
      </c>
      <c r="H923" s="14" t="s">
        <v>33</v>
      </c>
      <c r="I923" s="14" t="s">
        <v>34</v>
      </c>
      <c r="J923" s="14" t="str">
        <f t="shared" si="44"/>
        <v>Impoundment</v>
      </c>
      <c r="K923" s="14" t="s">
        <v>35</v>
      </c>
      <c r="L923" s="14">
        <v>42.3</v>
      </c>
      <c r="N923" s="25">
        <v>0</v>
      </c>
      <c r="O923" s="24">
        <v>8.34</v>
      </c>
      <c r="S923" s="24">
        <v>5.6189999999999998</v>
      </c>
      <c r="T923" s="24">
        <v>5.0000000000000001E-3</v>
      </c>
      <c r="U923" s="24">
        <v>0.25</v>
      </c>
      <c r="V923" s="24">
        <v>0.90200000000000002</v>
      </c>
      <c r="Z923" s="24">
        <v>9.48</v>
      </c>
    </row>
    <row r="924" spans="1:26" ht="16.5" hidden="1" customHeight="1" x14ac:dyDescent="0.25">
      <c r="A924" s="14" t="str">
        <f t="shared" si="42"/>
        <v>2020_8_21280001</v>
      </c>
      <c r="B924" s="18">
        <v>2020</v>
      </c>
      <c r="C924" s="14">
        <v>21280001</v>
      </c>
      <c r="D924" s="16">
        <v>44019</v>
      </c>
      <c r="E924" s="14">
        <v>8</v>
      </c>
      <c r="F924" s="14" t="s">
        <v>546</v>
      </c>
      <c r="G924" s="18" t="str">
        <f t="shared" si="43"/>
        <v>Backbone Beach</v>
      </c>
      <c r="H924" s="14" t="s">
        <v>33</v>
      </c>
      <c r="I924" s="14" t="s">
        <v>34</v>
      </c>
      <c r="J924" s="14" t="str">
        <f t="shared" si="44"/>
        <v>Impoundment</v>
      </c>
      <c r="K924" s="14" t="s">
        <v>35</v>
      </c>
      <c r="L924" s="14">
        <v>9</v>
      </c>
      <c r="N924" s="25">
        <v>0</v>
      </c>
      <c r="S924" s="24">
        <v>2.2330000000000001</v>
      </c>
      <c r="T924" s="24">
        <v>0.02</v>
      </c>
      <c r="U924" s="24">
        <v>0.27900000000000003</v>
      </c>
      <c r="V924" s="24">
        <v>0.625</v>
      </c>
      <c r="Z924" s="24">
        <v>15.179</v>
      </c>
    </row>
    <row r="925" spans="1:26" ht="16.5" hidden="1" customHeight="1" x14ac:dyDescent="0.25">
      <c r="A925" s="14" t="str">
        <f t="shared" si="42"/>
        <v>2020_8_21350001</v>
      </c>
      <c r="B925" s="18">
        <v>2020</v>
      </c>
      <c r="C925" s="14">
        <v>21350001</v>
      </c>
      <c r="D925" s="16">
        <v>44019</v>
      </c>
      <c r="E925" s="14">
        <v>8</v>
      </c>
      <c r="F925" s="18" t="s">
        <v>32</v>
      </c>
      <c r="G925" s="18" t="str">
        <f t="shared" si="43"/>
        <v>Beeds Lake</v>
      </c>
      <c r="H925" s="14" t="s">
        <v>33</v>
      </c>
      <c r="I925" s="14" t="s">
        <v>34</v>
      </c>
      <c r="J925" s="14" t="str">
        <f t="shared" si="44"/>
        <v>Impoundment</v>
      </c>
      <c r="K925" s="14" t="s">
        <v>35</v>
      </c>
      <c r="L925" s="14">
        <v>24.6</v>
      </c>
      <c r="N925" s="25">
        <v>0.49299999999999999</v>
      </c>
      <c r="S925" s="24">
        <v>3.3490000000000002</v>
      </c>
      <c r="T925" s="24">
        <v>5.0000000000000001E-3</v>
      </c>
      <c r="U925" s="24">
        <v>0.14899999999999999</v>
      </c>
      <c r="V925" s="24">
        <v>1.2949999999999999</v>
      </c>
      <c r="Z925" s="24">
        <v>13.114000000000001</v>
      </c>
    </row>
    <row r="926" spans="1:26" ht="16.5" hidden="1" customHeight="1" x14ac:dyDescent="0.25">
      <c r="A926" s="14" t="str">
        <f t="shared" si="42"/>
        <v>2020_8_21770001</v>
      </c>
      <c r="B926" s="18">
        <v>2020</v>
      </c>
      <c r="C926" s="14">
        <v>21770001</v>
      </c>
      <c r="D926" s="16">
        <v>44019</v>
      </c>
      <c r="E926" s="14">
        <v>8</v>
      </c>
      <c r="F926" s="18" t="s">
        <v>196</v>
      </c>
      <c r="G926" s="18" t="str">
        <f t="shared" si="43"/>
        <v>Big Creek</v>
      </c>
      <c r="H926" s="14" t="s">
        <v>33</v>
      </c>
      <c r="I926" s="14" t="s">
        <v>34</v>
      </c>
      <c r="J926" s="14" t="str">
        <f t="shared" si="44"/>
        <v>Impoundment</v>
      </c>
      <c r="K926" s="14" t="s">
        <v>40</v>
      </c>
      <c r="L926" s="14">
        <v>19.399999999999999</v>
      </c>
      <c r="N926" s="25">
        <v>0.12</v>
      </c>
      <c r="S926" s="24">
        <v>2.964</v>
      </c>
      <c r="T926" s="24">
        <v>2E-3</v>
      </c>
      <c r="U926" s="24">
        <v>0.11</v>
      </c>
      <c r="V926" s="24">
        <v>0.68300000000000005</v>
      </c>
      <c r="Z926" s="24">
        <v>21.902999999999999</v>
      </c>
    </row>
    <row r="927" spans="1:26" ht="16.5" hidden="1" customHeight="1" x14ac:dyDescent="0.25">
      <c r="A927" s="14" t="str">
        <f t="shared" si="42"/>
        <v>2020_8_21940001</v>
      </c>
      <c r="B927" s="18">
        <v>2020</v>
      </c>
      <c r="C927" s="14">
        <v>21940001</v>
      </c>
      <c r="D927" s="16">
        <v>44019</v>
      </c>
      <c r="E927" s="14">
        <v>8</v>
      </c>
      <c r="F927" s="18" t="s">
        <v>42</v>
      </c>
      <c r="G927" s="18" t="str">
        <f t="shared" si="43"/>
        <v>Brushy Creek</v>
      </c>
      <c r="H927" s="14" t="s">
        <v>33</v>
      </c>
      <c r="I927" s="14" t="s">
        <v>34</v>
      </c>
      <c r="J927" s="14" t="str">
        <f t="shared" si="44"/>
        <v>Impoundment</v>
      </c>
      <c r="K927" s="14" t="s">
        <v>40</v>
      </c>
      <c r="L927" s="14">
        <v>77.5</v>
      </c>
      <c r="N927" s="25">
        <v>0.28999999999999998</v>
      </c>
      <c r="S927" s="24">
        <v>3.2709999999999999</v>
      </c>
      <c r="T927" s="24">
        <v>2E-3</v>
      </c>
      <c r="U927" s="24">
        <v>0.17499999999999999</v>
      </c>
      <c r="V927" s="24">
        <v>0.64900000000000002</v>
      </c>
      <c r="Z927" s="24">
        <v>15.045</v>
      </c>
    </row>
    <row r="928" spans="1:26" ht="16.5" hidden="1" customHeight="1" x14ac:dyDescent="0.25">
      <c r="A928" s="14" t="str">
        <f t="shared" si="42"/>
        <v>2020_8_21170001</v>
      </c>
      <c r="B928" s="18">
        <v>2020</v>
      </c>
      <c r="C928" s="14">
        <v>21170001</v>
      </c>
      <c r="D928" s="16">
        <v>44019</v>
      </c>
      <c r="E928" s="14">
        <v>8</v>
      </c>
      <c r="F928" s="18" t="s">
        <v>44</v>
      </c>
      <c r="G928" s="18" t="s">
        <v>44</v>
      </c>
      <c r="H928" s="14" t="s">
        <v>38</v>
      </c>
      <c r="I928" s="14" t="s">
        <v>39</v>
      </c>
      <c r="J928" s="14" t="str">
        <f t="shared" si="44"/>
        <v>Natural</v>
      </c>
      <c r="K928" s="14" t="s">
        <v>40</v>
      </c>
      <c r="L928" s="14">
        <v>9.6</v>
      </c>
      <c r="N928" s="25">
        <v>0.28499999999999998</v>
      </c>
      <c r="S928" s="24">
        <v>6.593</v>
      </c>
      <c r="T928" s="24">
        <v>2E-3</v>
      </c>
      <c r="U928" s="24">
        <v>9.8000000000000004E-2</v>
      </c>
      <c r="V928" s="24">
        <v>0.95499999999999996</v>
      </c>
      <c r="Z928" s="24">
        <v>12.53</v>
      </c>
    </row>
    <row r="929" spans="1:26" ht="16.5" hidden="1" customHeight="1" x14ac:dyDescent="0.25">
      <c r="A929" s="14" t="str">
        <f t="shared" si="42"/>
        <v>2020_8_21300005</v>
      </c>
      <c r="B929" s="18">
        <v>2020</v>
      </c>
      <c r="C929" s="14">
        <v>21300005</v>
      </c>
      <c r="D929" s="16">
        <v>44019</v>
      </c>
      <c r="E929" s="14">
        <v>8</v>
      </c>
      <c r="F929" s="14" t="s">
        <v>548</v>
      </c>
      <c r="G929" s="18" t="str">
        <f t="shared" si="43"/>
        <v>Crandall’s Beach</v>
      </c>
      <c r="H929" s="14" t="s">
        <v>38</v>
      </c>
      <c r="I929" s="14" t="s">
        <v>39</v>
      </c>
      <c r="J929" s="14" t="str">
        <f t="shared" si="44"/>
        <v>Natural</v>
      </c>
      <c r="K929" s="14" t="s">
        <v>40</v>
      </c>
      <c r="L929" s="14">
        <v>22.5</v>
      </c>
      <c r="N929" s="25">
        <v>0.60699999999999998</v>
      </c>
      <c r="S929" s="24">
        <v>5.19</v>
      </c>
      <c r="T929" s="24">
        <v>3.0000000000000001E-3</v>
      </c>
      <c r="U929" s="24">
        <v>0.20200000000000001</v>
      </c>
      <c r="V929" s="24">
        <v>0.76500000000000001</v>
      </c>
      <c r="Z929" s="24">
        <v>13.653</v>
      </c>
    </row>
    <row r="930" spans="1:26" ht="16.5" hidden="1" customHeight="1" x14ac:dyDescent="0.25">
      <c r="A930" s="14" t="str">
        <f t="shared" si="42"/>
        <v>2020_8_21810001</v>
      </c>
      <c r="B930" s="18">
        <v>2020</v>
      </c>
      <c r="C930" s="14">
        <v>21810001</v>
      </c>
      <c r="D930" s="16">
        <v>44019</v>
      </c>
      <c r="E930" s="14">
        <v>8</v>
      </c>
      <c r="F930" s="14" t="s">
        <v>539</v>
      </c>
      <c r="G930" s="18" t="s">
        <v>37</v>
      </c>
      <c r="H930" s="14" t="s">
        <v>38</v>
      </c>
      <c r="I930" s="14" t="s">
        <v>39</v>
      </c>
      <c r="J930" s="14" t="str">
        <f t="shared" si="44"/>
        <v>Natural</v>
      </c>
      <c r="K930" s="14" t="s">
        <v>40</v>
      </c>
      <c r="L930" s="14">
        <v>15.1</v>
      </c>
      <c r="N930" s="25">
        <v>0.80500000000000005</v>
      </c>
      <c r="S930" s="24">
        <v>5.157</v>
      </c>
      <c r="T930" s="24">
        <v>4.0000000000000001E-3</v>
      </c>
      <c r="U930" s="24">
        <v>0.23200000000000001</v>
      </c>
      <c r="V930" s="24">
        <v>1.835</v>
      </c>
      <c r="Z930" s="24">
        <v>20.701000000000001</v>
      </c>
    </row>
    <row r="931" spans="1:26" ht="16.5" hidden="1" customHeight="1" x14ac:dyDescent="0.25">
      <c r="A931" s="14" t="str">
        <f t="shared" si="42"/>
        <v>2020_8_21300004</v>
      </c>
      <c r="B931" s="18">
        <v>2020</v>
      </c>
      <c r="C931" s="14">
        <v>21300004</v>
      </c>
      <c r="D931" s="16">
        <v>44019</v>
      </c>
      <c r="E931" s="14">
        <v>8</v>
      </c>
      <c r="F931" s="18" t="s">
        <v>549</v>
      </c>
      <c r="G931" s="18" t="s">
        <v>561</v>
      </c>
      <c r="H931" s="14" t="s">
        <v>38</v>
      </c>
      <c r="I931" s="14" t="s">
        <v>39</v>
      </c>
      <c r="J931" s="14" t="str">
        <f t="shared" si="44"/>
        <v>Natural</v>
      </c>
      <c r="K931" s="14" t="s">
        <v>40</v>
      </c>
      <c r="L931" s="14">
        <v>138.9</v>
      </c>
      <c r="N931" s="25">
        <v>0.21299999999999999</v>
      </c>
      <c r="S931" s="24">
        <v>5.0650000000000004</v>
      </c>
      <c r="T931" s="24">
        <v>7.0000000000000001E-3</v>
      </c>
      <c r="U931" s="24">
        <v>0.16900000000000001</v>
      </c>
      <c r="V931" s="24">
        <v>0.81299999999999994</v>
      </c>
      <c r="Z931" s="24">
        <v>22.638000000000002</v>
      </c>
    </row>
    <row r="932" spans="1:26" ht="16.5" hidden="1" customHeight="1" x14ac:dyDescent="0.25">
      <c r="A932" s="14" t="str">
        <f t="shared" si="42"/>
        <v>2020_8_21070001</v>
      </c>
      <c r="B932" s="18">
        <v>2020</v>
      </c>
      <c r="C932" s="14">
        <v>21070001</v>
      </c>
      <c r="D932" s="16">
        <v>44019</v>
      </c>
      <c r="E932" s="14">
        <v>8</v>
      </c>
      <c r="F932" s="18" t="s">
        <v>550</v>
      </c>
      <c r="G932" s="18" t="str">
        <f t="shared" si="43"/>
        <v>George Wyth</v>
      </c>
      <c r="H932" s="14" t="s">
        <v>395</v>
      </c>
      <c r="I932" s="14" t="s">
        <v>34</v>
      </c>
      <c r="J932" s="14" t="str">
        <f t="shared" si="44"/>
        <v>Impoundment</v>
      </c>
      <c r="K932" s="14" t="s">
        <v>35</v>
      </c>
      <c r="L932" s="14">
        <v>18.7</v>
      </c>
      <c r="N932" s="25">
        <v>8.43</v>
      </c>
      <c r="S932" s="24">
        <v>6.2839999999999998</v>
      </c>
      <c r="T932" s="24">
        <v>3.0000000000000001E-3</v>
      </c>
      <c r="U932" s="24">
        <v>0.28100000000000003</v>
      </c>
      <c r="V932" s="24">
        <v>2.0699999999999998</v>
      </c>
      <c r="Z932" s="24">
        <v>43.404000000000003</v>
      </c>
    </row>
    <row r="933" spans="1:26" ht="16.5" hidden="1" customHeight="1" x14ac:dyDescent="0.25">
      <c r="A933" s="14" t="str">
        <f t="shared" si="42"/>
        <v>2020_8_21880001</v>
      </c>
      <c r="B933" s="18">
        <v>2020</v>
      </c>
      <c r="C933" s="14">
        <v>21880001</v>
      </c>
      <c r="D933" s="16">
        <v>44019</v>
      </c>
      <c r="E933" s="14">
        <v>8</v>
      </c>
      <c r="F933" s="18" t="s">
        <v>201</v>
      </c>
      <c r="G933" s="18" t="str">
        <f t="shared" si="43"/>
        <v>Green Valley</v>
      </c>
      <c r="H933" s="14" t="s">
        <v>33</v>
      </c>
      <c r="I933" s="14" t="s">
        <v>34</v>
      </c>
      <c r="J933" s="14" t="str">
        <f t="shared" si="44"/>
        <v>Impoundment</v>
      </c>
      <c r="K933" s="14" t="s">
        <v>35</v>
      </c>
      <c r="L933" s="14">
        <v>26.5</v>
      </c>
      <c r="N933" s="25">
        <v>7.44</v>
      </c>
      <c r="S933" s="24">
        <v>6.8109999999999999</v>
      </c>
      <c r="T933" s="24">
        <v>1.4E-2</v>
      </c>
      <c r="U933" s="24">
        <v>0.41499999999999998</v>
      </c>
      <c r="V933" s="24">
        <v>2.5680000000000001</v>
      </c>
      <c r="Z933" s="24">
        <v>7.9450000000000003</v>
      </c>
    </row>
    <row r="934" spans="1:26" ht="16.5" hidden="1" customHeight="1" x14ac:dyDescent="0.25">
      <c r="A934" s="14" t="str">
        <f t="shared" si="42"/>
        <v>2020_8_21300001</v>
      </c>
      <c r="B934" s="18">
        <v>2020</v>
      </c>
      <c r="C934" s="14">
        <v>21300001</v>
      </c>
      <c r="D934" s="16">
        <v>44019</v>
      </c>
      <c r="E934" s="14">
        <v>8</v>
      </c>
      <c r="F934" s="18" t="s">
        <v>551</v>
      </c>
      <c r="G934" s="18" t="s">
        <v>561</v>
      </c>
      <c r="H934" s="14" t="s">
        <v>38</v>
      </c>
      <c r="I934" s="14" t="s">
        <v>39</v>
      </c>
      <c r="J934" s="14" t="str">
        <f t="shared" si="44"/>
        <v>Natural</v>
      </c>
      <c r="K934" s="14" t="s">
        <v>40</v>
      </c>
      <c r="L934" s="14">
        <v>138.9</v>
      </c>
      <c r="N934" s="25">
        <v>0.40699999999999997</v>
      </c>
      <c r="S934" s="24">
        <v>4.976</v>
      </c>
      <c r="T934" s="24">
        <v>4.0000000000000001E-3</v>
      </c>
      <c r="U934" s="24">
        <v>0.43099999999999999</v>
      </c>
      <c r="V934" s="24">
        <v>2.9790000000000001</v>
      </c>
      <c r="Z934" s="24">
        <v>22.643999999999998</v>
      </c>
    </row>
    <row r="935" spans="1:26" ht="16.5" hidden="1" customHeight="1" x14ac:dyDescent="0.25">
      <c r="A935" s="14" t="str">
        <f t="shared" si="42"/>
        <v>2020_8_21040001</v>
      </c>
      <c r="B935" s="18">
        <v>2020</v>
      </c>
      <c r="C935" s="14">
        <v>21040001</v>
      </c>
      <c r="D935" s="16">
        <v>44019</v>
      </c>
      <c r="E935" s="14">
        <v>8</v>
      </c>
      <c r="F935" s="18" t="s">
        <v>439</v>
      </c>
      <c r="G935" s="18" t="str">
        <f t="shared" si="43"/>
        <v>Honey Creek Resort</v>
      </c>
      <c r="H935" s="14" t="s">
        <v>374</v>
      </c>
      <c r="I935" s="14" t="s">
        <v>34</v>
      </c>
      <c r="J935" s="14" t="str">
        <f t="shared" si="44"/>
        <v>Impoundment</v>
      </c>
      <c r="K935" s="14" t="s">
        <v>35</v>
      </c>
      <c r="L935" s="14">
        <v>48</v>
      </c>
      <c r="N935" s="25">
        <v>1.48</v>
      </c>
      <c r="S935" s="24">
        <v>6.0670000000000002</v>
      </c>
      <c r="T935" s="24">
        <v>3.0000000000000001E-3</v>
      </c>
      <c r="U935" s="24">
        <v>0.28699999999999998</v>
      </c>
      <c r="V935" s="24">
        <v>1.64</v>
      </c>
      <c r="Z935" s="24">
        <v>9.9320000000000004</v>
      </c>
    </row>
    <row r="936" spans="1:26" ht="16.5" hidden="1" customHeight="1" x14ac:dyDescent="0.25">
      <c r="A936" s="14" t="str">
        <f t="shared" si="42"/>
        <v>2020_8_21890001</v>
      </c>
      <c r="B936" s="18">
        <v>2020</v>
      </c>
      <c r="C936" s="14">
        <v>21890001</v>
      </c>
      <c r="D936" s="16">
        <v>44019</v>
      </c>
      <c r="E936" s="14">
        <v>8</v>
      </c>
      <c r="F936" s="14" t="s">
        <v>441</v>
      </c>
      <c r="G936" s="18" t="str">
        <f t="shared" si="43"/>
        <v>Lacey-Keosauqua</v>
      </c>
      <c r="H936" s="14" t="s">
        <v>33</v>
      </c>
      <c r="I936" s="14" t="s">
        <v>34</v>
      </c>
      <c r="J936" s="14" t="str">
        <f t="shared" si="44"/>
        <v>Impoundment</v>
      </c>
      <c r="K936" s="14" t="s">
        <v>35</v>
      </c>
      <c r="L936" s="14">
        <v>25.5</v>
      </c>
      <c r="N936" s="25">
        <v>0.13500000000000001</v>
      </c>
      <c r="S936" s="24">
        <v>8.9659999999999993</v>
      </c>
      <c r="T936" s="24">
        <v>5.0000000000000001E-3</v>
      </c>
      <c r="U936" s="24">
        <v>0.114</v>
      </c>
      <c r="V936" s="24">
        <v>0.81599999999999995</v>
      </c>
      <c r="Z936" s="24">
        <v>1.7749999999999999</v>
      </c>
    </row>
    <row r="937" spans="1:26" ht="16.5" hidden="1" customHeight="1" x14ac:dyDescent="0.25">
      <c r="A937" s="14" t="str">
        <f t="shared" si="42"/>
        <v>2020_8_21910001</v>
      </c>
      <c r="B937" s="18">
        <v>2020</v>
      </c>
      <c r="C937" s="14">
        <v>21910001</v>
      </c>
      <c r="D937" s="16">
        <v>44019</v>
      </c>
      <c r="E937" s="14">
        <v>8</v>
      </c>
      <c r="F937" s="14" t="s">
        <v>552</v>
      </c>
      <c r="G937" s="18" t="str">
        <f t="shared" si="43"/>
        <v>Lake Ahquabi</v>
      </c>
      <c r="H937" s="14" t="s">
        <v>33</v>
      </c>
      <c r="I937" s="14" t="s">
        <v>34</v>
      </c>
      <c r="J937" s="14" t="str">
        <f t="shared" si="44"/>
        <v>Impoundment</v>
      </c>
      <c r="K937" s="14" t="s">
        <v>35</v>
      </c>
      <c r="L937" s="14">
        <v>21.2</v>
      </c>
      <c r="N937" s="25">
        <v>0.17199999999999999</v>
      </c>
      <c r="S937" s="24">
        <v>5.6790000000000003</v>
      </c>
      <c r="T937" s="24">
        <v>1.0999999999999999E-2</v>
      </c>
      <c r="U937" s="24">
        <v>0.17799999999999999</v>
      </c>
      <c r="V937" s="24">
        <v>1</v>
      </c>
      <c r="Z937" s="24">
        <v>11.932</v>
      </c>
    </row>
    <row r="938" spans="1:26" ht="16.5" hidden="1" customHeight="1" x14ac:dyDescent="0.25">
      <c r="A938" s="14" t="str">
        <f t="shared" si="42"/>
        <v>2020_8_21150001</v>
      </c>
      <c r="B938" s="18">
        <v>2020</v>
      </c>
      <c r="C938" s="14">
        <v>21150001</v>
      </c>
      <c r="D938" s="16">
        <v>44019</v>
      </c>
      <c r="E938" s="14">
        <v>8</v>
      </c>
      <c r="F938" s="14" t="s">
        <v>203</v>
      </c>
      <c r="G938" s="18" t="str">
        <f t="shared" si="43"/>
        <v>Lake Anita</v>
      </c>
      <c r="H938" s="14" t="s">
        <v>33</v>
      </c>
      <c r="I938" s="14" t="s">
        <v>34</v>
      </c>
      <c r="J938" s="14" t="str">
        <f t="shared" si="44"/>
        <v>Impoundment</v>
      </c>
      <c r="K938" s="14" t="s">
        <v>35</v>
      </c>
      <c r="L938" s="14">
        <v>33.200000000000003</v>
      </c>
      <c r="N938" s="25">
        <v>0.33200000000000002</v>
      </c>
      <c r="S938" s="24">
        <v>5.157</v>
      </c>
      <c r="T938" s="24">
        <v>3.0000000000000001E-3</v>
      </c>
      <c r="U938" s="24">
        <v>0.217</v>
      </c>
      <c r="V938" s="24">
        <v>1.29</v>
      </c>
      <c r="Z938" s="24">
        <v>9.0220000000000002</v>
      </c>
    </row>
    <row r="939" spans="1:26" ht="16.5" hidden="1" customHeight="1" x14ac:dyDescent="0.25">
      <c r="A939" s="14" t="str">
        <f t="shared" si="42"/>
        <v>2020_8_21920001</v>
      </c>
      <c r="B939" s="18">
        <v>2020</v>
      </c>
      <c r="C939" s="14">
        <v>21920001</v>
      </c>
      <c r="D939" s="16">
        <v>44019</v>
      </c>
      <c r="E939" s="14">
        <v>8</v>
      </c>
      <c r="F939" s="14" t="s">
        <v>360</v>
      </c>
      <c r="G939" s="18" t="str">
        <f t="shared" si="43"/>
        <v>Lake Darling</v>
      </c>
      <c r="H939" s="14" t="s">
        <v>33</v>
      </c>
      <c r="I939" s="14" t="s">
        <v>34</v>
      </c>
      <c r="J939" s="14" t="str">
        <f t="shared" si="44"/>
        <v>Impoundment</v>
      </c>
      <c r="K939" s="14" t="s">
        <v>35</v>
      </c>
      <c r="L939" s="14">
        <v>21.6</v>
      </c>
      <c r="N939" s="25">
        <v>3.6520000000000001</v>
      </c>
      <c r="S939" s="24">
        <v>8.0500000000000007</v>
      </c>
      <c r="T939" s="24">
        <v>5.0000000000000001E-3</v>
      </c>
      <c r="U939" s="24">
        <v>0.216</v>
      </c>
      <c r="V939" s="24">
        <v>2.0129999999999999</v>
      </c>
      <c r="Z939" s="24">
        <v>11.696999999999999</v>
      </c>
    </row>
    <row r="940" spans="1:26" ht="16.5" hidden="1" customHeight="1" x14ac:dyDescent="0.25">
      <c r="A940" s="14" t="str">
        <f t="shared" si="42"/>
        <v>2020_8_21620001</v>
      </c>
      <c r="B940" s="18">
        <v>2020</v>
      </c>
      <c r="C940" s="14">
        <v>21620001</v>
      </c>
      <c r="D940" s="16">
        <v>44019</v>
      </c>
      <c r="E940" s="14">
        <v>8</v>
      </c>
      <c r="F940" s="14" t="s">
        <v>356</v>
      </c>
      <c r="G940" s="18" t="str">
        <f t="shared" si="43"/>
        <v>Lake Keomah</v>
      </c>
      <c r="H940" s="14" t="s">
        <v>33</v>
      </c>
      <c r="I940" s="14" t="s">
        <v>34</v>
      </c>
      <c r="J940" s="14" t="str">
        <f t="shared" si="44"/>
        <v>Impoundment</v>
      </c>
      <c r="K940" s="14" t="s">
        <v>357</v>
      </c>
      <c r="L940" s="14">
        <v>18.3</v>
      </c>
      <c r="N940" s="25">
        <v>1.54</v>
      </c>
      <c r="S940" s="24">
        <v>6.2009999999999996</v>
      </c>
      <c r="T940" s="24">
        <v>3.0000000000000001E-3</v>
      </c>
      <c r="U940" s="24">
        <v>0.14000000000000001</v>
      </c>
      <c r="V940" s="24">
        <v>2.0670000000000002</v>
      </c>
      <c r="Z940" s="24">
        <v>14.516</v>
      </c>
    </row>
    <row r="941" spans="1:26" ht="16.5" hidden="1" customHeight="1" x14ac:dyDescent="0.25">
      <c r="A941" s="14" t="str">
        <f t="shared" si="42"/>
        <v>2020_8_21520001</v>
      </c>
      <c r="B941" s="18">
        <v>2020</v>
      </c>
      <c r="C941" s="14">
        <v>21520001</v>
      </c>
      <c r="D941" s="16">
        <v>44019</v>
      </c>
      <c r="E941" s="14">
        <v>8</v>
      </c>
      <c r="F941" s="14" t="s">
        <v>367</v>
      </c>
      <c r="G941" s="18" t="str">
        <f t="shared" si="43"/>
        <v>Lake Macbride</v>
      </c>
      <c r="H941" s="14" t="s">
        <v>374</v>
      </c>
      <c r="I941" s="14" t="s">
        <v>34</v>
      </c>
      <c r="J941" s="14" t="str">
        <f t="shared" si="44"/>
        <v>Impoundment</v>
      </c>
      <c r="K941" s="14" t="s">
        <v>35</v>
      </c>
      <c r="L941" s="14">
        <v>45</v>
      </c>
      <c r="N941" s="25">
        <v>0.36499999999999999</v>
      </c>
      <c r="S941" s="24">
        <v>3.8330000000000002</v>
      </c>
      <c r="T941" s="24">
        <v>1E-3</v>
      </c>
      <c r="U941" s="24">
        <v>0.28299999999999997</v>
      </c>
      <c r="V941" s="24">
        <v>0.98899999999999999</v>
      </c>
      <c r="Z941" s="24">
        <v>26.911999999999999</v>
      </c>
    </row>
    <row r="942" spans="1:26" ht="16.5" hidden="1" customHeight="1" x14ac:dyDescent="0.25">
      <c r="A942" s="14" t="str">
        <f t="shared" si="42"/>
        <v>2020_8_21780001</v>
      </c>
      <c r="B942" s="18">
        <v>2020</v>
      </c>
      <c r="C942" s="14">
        <v>21780001</v>
      </c>
      <c r="D942" s="16">
        <v>44019</v>
      </c>
      <c r="E942" s="14">
        <v>8</v>
      </c>
      <c r="F942" s="14" t="s">
        <v>394</v>
      </c>
      <c r="G942" s="18" t="str">
        <f t="shared" si="43"/>
        <v>Lake Manawa</v>
      </c>
      <c r="H942" s="14" t="s">
        <v>395</v>
      </c>
      <c r="I942" s="14" t="s">
        <v>39</v>
      </c>
      <c r="J942" s="14" t="str">
        <f t="shared" si="44"/>
        <v>Natural</v>
      </c>
      <c r="K942" s="14" t="s">
        <v>396</v>
      </c>
      <c r="L942" s="14">
        <v>22.5</v>
      </c>
      <c r="N942" s="25">
        <v>0.56699999999999995</v>
      </c>
      <c r="S942" s="24">
        <v>5.3470000000000004</v>
      </c>
      <c r="T942" s="24">
        <v>4.0000000000000001E-3</v>
      </c>
      <c r="U942" s="24">
        <v>0.20899999999999999</v>
      </c>
      <c r="V942" s="24">
        <v>1.2709999999999999</v>
      </c>
      <c r="Z942" s="24">
        <v>30.477</v>
      </c>
    </row>
    <row r="943" spans="1:26" ht="16.5" hidden="1" customHeight="1" x14ac:dyDescent="0.25">
      <c r="A943" s="14" t="str">
        <f t="shared" si="42"/>
        <v>2020_8_21870001</v>
      </c>
      <c r="B943" s="18">
        <v>2020</v>
      </c>
      <c r="C943" s="14">
        <v>21870001</v>
      </c>
      <c r="D943" s="16">
        <v>44019</v>
      </c>
      <c r="E943" s="14">
        <v>8</v>
      </c>
      <c r="F943" s="14" t="s">
        <v>205</v>
      </c>
      <c r="G943" s="18" t="str">
        <f t="shared" si="43"/>
        <v>Lake of Three Fires</v>
      </c>
      <c r="H943" s="14" t="s">
        <v>33</v>
      </c>
      <c r="I943" s="14" t="s">
        <v>34</v>
      </c>
      <c r="J943" s="14" t="str">
        <f t="shared" si="44"/>
        <v>Impoundment</v>
      </c>
      <c r="K943" s="14" t="s">
        <v>35</v>
      </c>
      <c r="L943" s="14">
        <v>27.8</v>
      </c>
      <c r="N943" s="25">
        <v>12.01</v>
      </c>
      <c r="S943" s="24">
        <v>9.4440000000000008</v>
      </c>
      <c r="T943" s="24">
        <v>5.0000000000000001E-3</v>
      </c>
      <c r="U943" s="24">
        <v>0.22500000000000001</v>
      </c>
      <c r="V943" s="24">
        <v>1.7729999999999999</v>
      </c>
      <c r="Z943" s="24">
        <v>7.0609999999999999</v>
      </c>
    </row>
    <row r="944" spans="1:26" ht="16.5" hidden="1" customHeight="1" x14ac:dyDescent="0.25">
      <c r="A944" s="14" t="str">
        <f t="shared" si="42"/>
        <v>2020_8_21260001</v>
      </c>
      <c r="B944" s="18">
        <v>2020</v>
      </c>
      <c r="C944" s="14">
        <v>21260001</v>
      </c>
      <c r="D944" s="16">
        <v>44019</v>
      </c>
      <c r="E944" s="14">
        <v>8</v>
      </c>
      <c r="F944" s="18" t="s">
        <v>421</v>
      </c>
      <c r="G944" s="18" t="str">
        <f t="shared" si="43"/>
        <v>Lake Wapello</v>
      </c>
      <c r="H944" s="14" t="s">
        <v>33</v>
      </c>
      <c r="I944" s="14" t="s">
        <v>34</v>
      </c>
      <c r="J944" s="14" t="str">
        <f t="shared" si="44"/>
        <v>Impoundment</v>
      </c>
      <c r="K944" s="14" t="s">
        <v>35</v>
      </c>
      <c r="L944" s="14">
        <v>35.1</v>
      </c>
      <c r="N944" s="25">
        <v>0.42299999999999999</v>
      </c>
      <c r="S944" s="24">
        <v>7.3840000000000003</v>
      </c>
      <c r="T944" s="24">
        <v>2E-3</v>
      </c>
      <c r="U944" s="24">
        <v>0.217</v>
      </c>
      <c r="V944" s="24">
        <v>1.177</v>
      </c>
      <c r="Z944" s="24">
        <v>3.6059999999999999</v>
      </c>
    </row>
    <row r="945" spans="1:26" ht="16.5" hidden="1" customHeight="1" x14ac:dyDescent="0.25">
      <c r="A945" s="14" t="str">
        <f t="shared" si="42"/>
        <v>2020_8_21670001</v>
      </c>
      <c r="B945" s="18">
        <v>2020</v>
      </c>
      <c r="C945" s="14">
        <v>21670001</v>
      </c>
      <c r="D945" s="16">
        <v>44019</v>
      </c>
      <c r="E945" s="14">
        <v>8</v>
      </c>
      <c r="F945" s="14" t="s">
        <v>553</v>
      </c>
      <c r="G945" s="18" t="str">
        <f t="shared" si="43"/>
        <v>Lewis and Clark</v>
      </c>
      <c r="H945" s="14" t="s">
        <v>395</v>
      </c>
      <c r="I945" s="14" t="s">
        <v>554</v>
      </c>
      <c r="J945" s="14" t="s">
        <v>39</v>
      </c>
      <c r="K945" s="14" t="s">
        <v>357</v>
      </c>
      <c r="L945" s="14">
        <v>11.4</v>
      </c>
      <c r="N945" s="25">
        <v>0.69</v>
      </c>
      <c r="S945" s="24">
        <v>6.2220000000000004</v>
      </c>
      <c r="T945" s="24">
        <v>3.0000000000000001E-3</v>
      </c>
      <c r="U945" s="24">
        <v>0.122</v>
      </c>
      <c r="V945" s="24">
        <v>1.0760000000000001</v>
      </c>
      <c r="Z945" s="24">
        <v>12.226000000000001</v>
      </c>
    </row>
    <row r="946" spans="1:26" ht="16.5" hidden="1" customHeight="1" x14ac:dyDescent="0.25">
      <c r="A946" s="14" t="str">
        <f t="shared" si="42"/>
        <v>2020_8_21420001</v>
      </c>
      <c r="B946" s="18">
        <v>2020</v>
      </c>
      <c r="C946" s="14">
        <v>21420001</v>
      </c>
      <c r="D946" s="16">
        <v>44019</v>
      </c>
      <c r="E946" s="14">
        <v>8</v>
      </c>
      <c r="F946" s="14" t="s">
        <v>48</v>
      </c>
      <c r="G946" s="18" t="str">
        <f t="shared" si="43"/>
        <v>Lower Pine Lake</v>
      </c>
      <c r="H946" s="14" t="s">
        <v>33</v>
      </c>
      <c r="I946" s="14" t="s">
        <v>34</v>
      </c>
      <c r="J946" s="14" t="str">
        <f t="shared" si="44"/>
        <v>Impoundment</v>
      </c>
      <c r="K946" s="14" t="s">
        <v>35</v>
      </c>
      <c r="L946" s="14">
        <v>16</v>
      </c>
      <c r="N946" s="25">
        <v>0.21299999999999999</v>
      </c>
      <c r="S946" s="24">
        <v>3.8940000000000001</v>
      </c>
      <c r="T946" s="24">
        <v>8.0000000000000002E-3</v>
      </c>
      <c r="U946" s="24">
        <v>0.20699999999999999</v>
      </c>
      <c r="V946" s="24">
        <v>1.2470000000000001</v>
      </c>
      <c r="Z946" s="24">
        <v>14.513999999999999</v>
      </c>
    </row>
    <row r="947" spans="1:26" ht="16.5" hidden="1" customHeight="1" x14ac:dyDescent="0.25">
      <c r="A947" s="14" t="str">
        <f t="shared" si="42"/>
        <v>2020_8_21170002</v>
      </c>
      <c r="B947" s="18">
        <v>2020</v>
      </c>
      <c r="C947" s="14">
        <v>21170002</v>
      </c>
      <c r="D947" s="16">
        <v>44019</v>
      </c>
      <c r="E947" s="14">
        <v>8</v>
      </c>
      <c r="F947" s="14" t="s">
        <v>50</v>
      </c>
      <c r="G947" s="18" t="s">
        <v>44</v>
      </c>
      <c r="H947" s="14" t="s">
        <v>38</v>
      </c>
      <c r="I947" s="14" t="s">
        <v>39</v>
      </c>
      <c r="J947" s="14" t="str">
        <f t="shared" si="44"/>
        <v>Natural</v>
      </c>
      <c r="K947" s="14" t="s">
        <v>40</v>
      </c>
      <c r="L947" s="14">
        <v>9.6</v>
      </c>
      <c r="N947" s="25">
        <v>1.86</v>
      </c>
      <c r="S947" s="24">
        <v>7.8949999999999996</v>
      </c>
      <c r="T947" s="24">
        <v>2E-3</v>
      </c>
      <c r="U947" s="24">
        <v>0.14099999999999999</v>
      </c>
      <c r="V947" s="24">
        <v>1.861</v>
      </c>
      <c r="Z947" s="24">
        <v>12.865</v>
      </c>
    </row>
    <row r="948" spans="1:26" ht="16.5" hidden="1" customHeight="1" x14ac:dyDescent="0.25">
      <c r="A948" s="14" t="str">
        <f t="shared" si="42"/>
        <v>2020_8_21270001</v>
      </c>
      <c r="B948" s="18">
        <v>2020</v>
      </c>
      <c r="C948" s="14">
        <v>21270001</v>
      </c>
      <c r="D948" s="16">
        <v>44019</v>
      </c>
      <c r="E948" s="14">
        <v>8</v>
      </c>
      <c r="F948" s="14" t="s">
        <v>555</v>
      </c>
      <c r="G948" s="18" t="str">
        <f t="shared" si="43"/>
        <v>Nine Eagles</v>
      </c>
      <c r="H948" s="14" t="s">
        <v>33</v>
      </c>
      <c r="I948" s="14" t="s">
        <v>34</v>
      </c>
      <c r="J948" s="14" t="str">
        <f t="shared" si="44"/>
        <v>Impoundment</v>
      </c>
      <c r="K948" s="14" t="s">
        <v>357</v>
      </c>
      <c r="L948" s="14">
        <v>34</v>
      </c>
      <c r="N948" s="25">
        <v>0.317</v>
      </c>
      <c r="S948" s="24">
        <v>6.391</v>
      </c>
      <c r="T948" s="24">
        <v>3.0000000000000001E-3</v>
      </c>
      <c r="U948" s="24">
        <v>0.19</v>
      </c>
      <c r="V948" s="24">
        <v>0.34599999999999997</v>
      </c>
      <c r="Z948" s="24">
        <v>1.4219999999999999</v>
      </c>
    </row>
    <row r="949" spans="1:26" ht="16.5" hidden="1" customHeight="1" x14ac:dyDescent="0.25">
      <c r="A949" s="14" t="str">
        <f t="shared" si="42"/>
        <v>2020_8_21130002</v>
      </c>
      <c r="B949" s="18">
        <v>2020</v>
      </c>
      <c r="C949" s="14">
        <v>21130002</v>
      </c>
      <c r="D949" s="16">
        <v>44019</v>
      </c>
      <c r="E949" s="14">
        <v>8</v>
      </c>
      <c r="F949" s="14" t="s">
        <v>370</v>
      </c>
      <c r="G949" s="18" t="s">
        <v>531</v>
      </c>
      <c r="H949" s="14" t="s">
        <v>38</v>
      </c>
      <c r="I949" s="14" t="s">
        <v>39</v>
      </c>
      <c r="J949" s="14" t="str">
        <f t="shared" si="44"/>
        <v>Natural</v>
      </c>
      <c r="K949" s="14" t="s">
        <v>40</v>
      </c>
      <c r="L949" s="14">
        <v>11.7</v>
      </c>
      <c r="N949" s="25">
        <v>2.403</v>
      </c>
      <c r="S949" s="24">
        <v>7.9530000000000003</v>
      </c>
      <c r="T949" s="24">
        <v>3.0000000000000001E-3</v>
      </c>
      <c r="U949" s="24">
        <v>0.22800000000000001</v>
      </c>
      <c r="V949" s="24">
        <v>1.343</v>
      </c>
      <c r="Z949" s="24">
        <v>19.664000000000001</v>
      </c>
    </row>
    <row r="950" spans="1:26" ht="16.5" hidden="1" customHeight="1" x14ac:dyDescent="0.25">
      <c r="A950" s="14" t="str">
        <f t="shared" si="42"/>
        <v>2020_8_21130001</v>
      </c>
      <c r="B950" s="18">
        <v>2020</v>
      </c>
      <c r="C950" s="14">
        <v>21130001</v>
      </c>
      <c r="D950" s="16">
        <v>44019</v>
      </c>
      <c r="E950" s="14">
        <v>8</v>
      </c>
      <c r="F950" s="14" t="s">
        <v>372</v>
      </c>
      <c r="G950" s="18" t="s">
        <v>531</v>
      </c>
      <c r="H950" s="14" t="s">
        <v>38</v>
      </c>
      <c r="I950" s="14" t="s">
        <v>39</v>
      </c>
      <c r="J950" s="14" t="str">
        <f t="shared" si="44"/>
        <v>Natural</v>
      </c>
      <c r="K950" s="14" t="s">
        <v>40</v>
      </c>
      <c r="L950" s="14">
        <v>11.7</v>
      </c>
      <c r="N950" s="25">
        <v>0.84199999999999997</v>
      </c>
      <c r="S950" s="24">
        <v>7.7960000000000003</v>
      </c>
      <c r="T950" s="24">
        <v>3.0000000000000001E-3</v>
      </c>
      <c r="U950" s="24">
        <v>0.17100000000000001</v>
      </c>
      <c r="V950" s="24">
        <v>1.1439999999999999</v>
      </c>
      <c r="Z950" s="24">
        <v>19.707999999999998</v>
      </c>
    </row>
    <row r="951" spans="1:26" ht="16.5" hidden="1" customHeight="1" x14ac:dyDescent="0.25">
      <c r="A951" s="14" t="str">
        <f t="shared" si="42"/>
        <v>2020_8_21300002</v>
      </c>
      <c r="B951" s="18">
        <v>2020</v>
      </c>
      <c r="C951" s="14">
        <v>21300002</v>
      </c>
      <c r="D951" s="16">
        <v>44019</v>
      </c>
      <c r="E951" s="14">
        <v>8</v>
      </c>
      <c r="F951" s="14" t="s">
        <v>556</v>
      </c>
      <c r="G951" s="18" t="s">
        <v>561</v>
      </c>
      <c r="H951" s="14" t="s">
        <v>38</v>
      </c>
      <c r="I951" s="14" t="s">
        <v>39</v>
      </c>
      <c r="J951" s="14" t="str">
        <f t="shared" si="44"/>
        <v>Natural</v>
      </c>
      <c r="K951" s="14" t="s">
        <v>40</v>
      </c>
      <c r="L951" s="14">
        <v>138.9</v>
      </c>
      <c r="N951" s="25">
        <v>0.36799999999999999</v>
      </c>
      <c r="S951" s="24">
        <v>5.0259999999999998</v>
      </c>
      <c r="T951" s="24">
        <v>8.0000000000000002E-3</v>
      </c>
      <c r="U951" s="24">
        <v>0.128</v>
      </c>
      <c r="V951" s="24">
        <v>0.745</v>
      </c>
      <c r="Z951" s="24">
        <v>22.8</v>
      </c>
    </row>
    <row r="952" spans="1:26" ht="16.5" hidden="1" customHeight="1" x14ac:dyDescent="0.25">
      <c r="A952" s="14" t="str">
        <f t="shared" si="42"/>
        <v>2020_8_21570001</v>
      </c>
      <c r="B952" s="18">
        <v>2020</v>
      </c>
      <c r="C952" s="14">
        <v>21570001</v>
      </c>
      <c r="D952" s="16">
        <v>44019</v>
      </c>
      <c r="E952" s="14">
        <v>8</v>
      </c>
      <c r="F952" s="14" t="s">
        <v>425</v>
      </c>
      <c r="G952" s="18" t="str">
        <f t="shared" si="43"/>
        <v>Pleasant Creek</v>
      </c>
      <c r="H952" s="14" t="e">
        <v>#N/A</v>
      </c>
      <c r="I952" s="14" t="e">
        <v>#N/A</v>
      </c>
      <c r="J952" s="14" t="e">
        <f t="shared" si="44"/>
        <v>#N/A</v>
      </c>
      <c r="K952" s="14" t="e">
        <v>#N/A</v>
      </c>
      <c r="L952" s="14">
        <v>55.5</v>
      </c>
      <c r="N952" s="25">
        <v>0</v>
      </c>
      <c r="S952" s="24">
        <v>5.1020000000000003</v>
      </c>
      <c r="T952" s="24">
        <v>2E-3</v>
      </c>
      <c r="U952" s="24">
        <v>0.21</v>
      </c>
      <c r="V952" s="24">
        <v>0.92900000000000005</v>
      </c>
      <c r="Z952" s="24">
        <v>7.4180000000000001</v>
      </c>
    </row>
    <row r="953" spans="1:26" ht="16.5" hidden="1" customHeight="1" x14ac:dyDescent="0.25">
      <c r="A953" s="14" t="str">
        <f t="shared" si="42"/>
        <v>2020_8_21830001</v>
      </c>
      <c r="B953" s="18">
        <v>2020</v>
      </c>
      <c r="C953" s="14">
        <v>21830001</v>
      </c>
      <c r="D953" s="16">
        <v>44019</v>
      </c>
      <c r="E953" s="14">
        <v>8</v>
      </c>
      <c r="F953" s="14" t="s">
        <v>401</v>
      </c>
      <c r="G953" s="18" t="str">
        <f t="shared" si="43"/>
        <v>Prairie Rose</v>
      </c>
      <c r="H953" s="14" t="s">
        <v>33</v>
      </c>
      <c r="I953" s="14" t="s">
        <v>34</v>
      </c>
      <c r="J953" s="14" t="str">
        <f t="shared" si="44"/>
        <v>Impoundment</v>
      </c>
      <c r="K953" s="14" t="s">
        <v>357</v>
      </c>
      <c r="L953" s="14">
        <v>25</v>
      </c>
      <c r="N953" s="25"/>
      <c r="S953" s="24" t="s">
        <v>354</v>
      </c>
      <c r="T953" s="24" t="s">
        <v>354</v>
      </c>
      <c r="U953" s="24" t="s">
        <v>354</v>
      </c>
      <c r="V953" s="24" t="s">
        <v>354</v>
      </c>
      <c r="Z953" s="24" t="s">
        <v>354</v>
      </c>
    </row>
    <row r="954" spans="1:26" ht="16.5" hidden="1" customHeight="1" x14ac:dyDescent="0.25">
      <c r="A954" s="14" t="str">
        <f t="shared" si="42"/>
        <v>2020_8_21590001</v>
      </c>
      <c r="B954" s="18">
        <v>2020</v>
      </c>
      <c r="C954" s="14">
        <v>21590001</v>
      </c>
      <c r="D954" s="16">
        <v>44019</v>
      </c>
      <c r="E954" s="14">
        <v>8</v>
      </c>
      <c r="F954" s="14" t="s">
        <v>435</v>
      </c>
      <c r="G954" s="18" t="str">
        <f t="shared" si="43"/>
        <v>Red Haw</v>
      </c>
      <c r="H954" s="14" t="s">
        <v>33</v>
      </c>
      <c r="I954" s="14" t="s">
        <v>34</v>
      </c>
      <c r="J954" s="14" t="str">
        <f t="shared" si="44"/>
        <v>Impoundment</v>
      </c>
      <c r="K954" s="14" t="s">
        <v>35</v>
      </c>
      <c r="L954" s="14">
        <v>35.6</v>
      </c>
      <c r="N954" s="25">
        <v>0.22700000000000001</v>
      </c>
      <c r="S954" s="24">
        <v>7.37</v>
      </c>
      <c r="T954" s="24">
        <v>1E-3</v>
      </c>
      <c r="U954" s="24">
        <v>0.192</v>
      </c>
      <c r="V954" s="24">
        <v>1.0169999999999999</v>
      </c>
      <c r="Z954" s="24">
        <v>6.609</v>
      </c>
    </row>
    <row r="955" spans="1:26" ht="16.5" hidden="1" customHeight="1" x14ac:dyDescent="0.25">
      <c r="A955" s="14" t="str">
        <f t="shared" si="42"/>
        <v>2020_8_21500001</v>
      </c>
      <c r="B955" s="18">
        <v>2020</v>
      </c>
      <c r="C955" s="14">
        <v>21500001</v>
      </c>
      <c r="D955" s="16">
        <v>44019</v>
      </c>
      <c r="E955" s="14">
        <v>8</v>
      </c>
      <c r="F955" s="14" t="s">
        <v>54</v>
      </c>
      <c r="G955" s="18" t="str">
        <f t="shared" si="43"/>
        <v>Rock Creek</v>
      </c>
      <c r="H955" s="14" t="s">
        <v>33</v>
      </c>
      <c r="I955" s="14" t="s">
        <v>34</v>
      </c>
      <c r="J955" s="14" t="str">
        <f t="shared" si="44"/>
        <v>Impoundment</v>
      </c>
      <c r="K955" s="14" t="s">
        <v>35</v>
      </c>
      <c r="L955" s="14">
        <v>17.8</v>
      </c>
      <c r="N955" s="25">
        <v>0.57499999999999996</v>
      </c>
      <c r="S955" s="24">
        <v>3.1909999999999998</v>
      </c>
      <c r="T955" s="24">
        <v>3.0000000000000001E-3</v>
      </c>
      <c r="U955" s="24">
        <v>0.311</v>
      </c>
      <c r="V955" s="24">
        <v>0.623</v>
      </c>
      <c r="Z955" s="24">
        <v>11.664</v>
      </c>
    </row>
    <row r="956" spans="1:26" ht="16.5" hidden="1" customHeight="1" x14ac:dyDescent="0.25">
      <c r="A956" s="14" t="str">
        <f t="shared" si="42"/>
        <v>2020_8_21390001</v>
      </c>
      <c r="B956" s="18">
        <v>2020</v>
      </c>
      <c r="C956" s="14">
        <v>21390001</v>
      </c>
      <c r="D956" s="16">
        <v>44019</v>
      </c>
      <c r="E956" s="14">
        <v>8</v>
      </c>
      <c r="F956" s="14" t="s">
        <v>557</v>
      </c>
      <c r="G956" s="18" t="str">
        <f t="shared" si="43"/>
        <v>Springbrook Beach</v>
      </c>
      <c r="H956" s="14" t="s">
        <v>33</v>
      </c>
      <c r="I956" s="14" t="s">
        <v>34</v>
      </c>
      <c r="J956" s="14" t="str">
        <f t="shared" si="44"/>
        <v>Impoundment</v>
      </c>
      <c r="K956" s="14" t="s">
        <v>35</v>
      </c>
      <c r="L956" s="14">
        <v>22.5</v>
      </c>
      <c r="N956" s="25">
        <v>0.28999999999999998</v>
      </c>
      <c r="S956" s="24">
        <v>3.6379999999999999</v>
      </c>
      <c r="T956" s="24">
        <v>4.0000000000000001E-3</v>
      </c>
      <c r="U956" s="24">
        <v>0.246</v>
      </c>
      <c r="V956" s="24">
        <v>2.0840000000000001</v>
      </c>
      <c r="Z956" s="24">
        <v>8.1690000000000005</v>
      </c>
    </row>
    <row r="957" spans="1:26" ht="16.5" hidden="1" customHeight="1" x14ac:dyDescent="0.25">
      <c r="A957" s="14" t="str">
        <f t="shared" si="42"/>
        <v>2020_8_21300003</v>
      </c>
      <c r="B957" s="18">
        <v>2020</v>
      </c>
      <c r="C957" s="14">
        <v>21300003</v>
      </c>
      <c r="D957" s="16">
        <v>44019</v>
      </c>
      <c r="E957" s="14">
        <v>8</v>
      </c>
      <c r="F957" s="14" t="s">
        <v>558</v>
      </c>
      <c r="G957" s="18" t="s">
        <v>561</v>
      </c>
      <c r="H957" s="14" t="s">
        <v>38</v>
      </c>
      <c r="I957" s="14" t="s">
        <v>39</v>
      </c>
      <c r="J957" s="14" t="str">
        <f t="shared" si="44"/>
        <v>Natural</v>
      </c>
      <c r="K957" s="14" t="s">
        <v>40</v>
      </c>
      <c r="L957" s="14">
        <v>138.9</v>
      </c>
      <c r="N957" s="25">
        <v>1.4119999999999999</v>
      </c>
      <c r="S957" s="24">
        <v>5.609</v>
      </c>
      <c r="T957" s="24">
        <v>1.4E-2</v>
      </c>
      <c r="U957" s="24">
        <v>0.23799999999999999</v>
      </c>
      <c r="V957" s="24">
        <v>2.2519999999999998</v>
      </c>
      <c r="Z957" s="24">
        <v>22.238</v>
      </c>
    </row>
    <row r="958" spans="1:26" ht="16.5" hidden="1" customHeight="1" x14ac:dyDescent="0.25">
      <c r="A958" s="14" t="str">
        <f t="shared" si="42"/>
        <v>2020_8_21860001</v>
      </c>
      <c r="B958" s="18">
        <v>2020</v>
      </c>
      <c r="C958" s="14">
        <v>21860001</v>
      </c>
      <c r="D958" s="16">
        <v>44019</v>
      </c>
      <c r="E958" s="14">
        <v>8</v>
      </c>
      <c r="F958" s="14" t="s">
        <v>364</v>
      </c>
      <c r="G958" s="18" t="str">
        <f t="shared" si="43"/>
        <v>Union Grove</v>
      </c>
      <c r="H958" s="14" t="s">
        <v>33</v>
      </c>
      <c r="I958" s="14" t="s">
        <v>34</v>
      </c>
      <c r="J958" s="14" t="str">
        <f t="shared" si="44"/>
        <v>Impoundment</v>
      </c>
      <c r="K958" s="14" t="s">
        <v>35</v>
      </c>
      <c r="L958" s="14">
        <v>20</v>
      </c>
      <c r="N958" s="25">
        <v>16.538</v>
      </c>
      <c r="S958" s="24">
        <v>3.4060000000000001</v>
      </c>
      <c r="T958" s="24">
        <v>8.0000000000000002E-3</v>
      </c>
      <c r="U958" s="24">
        <v>0.438</v>
      </c>
      <c r="V958" s="24">
        <v>2.0449999999999999</v>
      </c>
      <c r="Z958" s="24">
        <v>10.319000000000001</v>
      </c>
    </row>
    <row r="959" spans="1:26" ht="16.5" hidden="1" customHeight="1" x14ac:dyDescent="0.25">
      <c r="A959" s="14" t="str">
        <f t="shared" si="42"/>
        <v>2020_8_21690001</v>
      </c>
      <c r="B959" s="18">
        <v>2020</v>
      </c>
      <c r="C959" s="14">
        <v>21690001</v>
      </c>
      <c r="D959" s="16">
        <v>44019</v>
      </c>
      <c r="E959" s="14">
        <v>8</v>
      </c>
      <c r="F959" s="14" t="s">
        <v>209</v>
      </c>
      <c r="G959" s="18" t="str">
        <f t="shared" si="43"/>
        <v>Viking Lake</v>
      </c>
      <c r="H959" s="14" t="s">
        <v>33</v>
      </c>
      <c r="I959" s="14" t="s">
        <v>34</v>
      </c>
      <c r="J959" s="14" t="str">
        <f t="shared" si="44"/>
        <v>Impoundment</v>
      </c>
      <c r="K959" s="14" t="s">
        <v>35</v>
      </c>
      <c r="L959" s="14">
        <v>42.3</v>
      </c>
      <c r="N959" s="25">
        <v>0.29499999999999998</v>
      </c>
      <c r="S959" s="24">
        <v>5.8460000000000001</v>
      </c>
      <c r="T959" s="24">
        <v>2E-3</v>
      </c>
      <c r="U959" s="24">
        <v>0.17899999999999999</v>
      </c>
      <c r="V959" s="24">
        <v>1.3680000000000001</v>
      </c>
      <c r="Z959" s="24">
        <v>9.4809999999999999</v>
      </c>
    </row>
    <row r="960" spans="1:26" ht="16.5" hidden="1" customHeight="1" x14ac:dyDescent="0.25">
      <c r="A960" s="14" t="str">
        <f t="shared" si="42"/>
        <v>2020_9_21280001</v>
      </c>
      <c r="B960" s="18">
        <v>2020</v>
      </c>
      <c r="C960" s="14">
        <v>21280001</v>
      </c>
      <c r="D960" s="16">
        <v>44026</v>
      </c>
      <c r="E960" s="14">
        <v>9</v>
      </c>
      <c r="F960" s="14" t="s">
        <v>546</v>
      </c>
      <c r="G960" s="18" t="str">
        <f t="shared" si="43"/>
        <v>Backbone Beach</v>
      </c>
      <c r="H960" s="14" t="s">
        <v>33</v>
      </c>
      <c r="I960" s="14" t="s">
        <v>34</v>
      </c>
      <c r="J960" s="14" t="str">
        <f t="shared" si="44"/>
        <v>Impoundment</v>
      </c>
      <c r="K960" s="14" t="s">
        <v>35</v>
      </c>
      <c r="L960" s="14">
        <v>9</v>
      </c>
      <c r="N960" s="25">
        <v>0.375</v>
      </c>
      <c r="S960" s="24">
        <v>2.359</v>
      </c>
      <c r="T960" s="24">
        <v>4.3999999999999997E-2</v>
      </c>
      <c r="U960" s="24">
        <v>0.41099999999999998</v>
      </c>
      <c r="V960" s="24">
        <v>0.107</v>
      </c>
      <c r="Z960" s="24">
        <v>14.785</v>
      </c>
    </row>
    <row r="961" spans="1:26" ht="16.5" hidden="1" customHeight="1" x14ac:dyDescent="0.25">
      <c r="A961" s="14" t="str">
        <f t="shared" si="42"/>
        <v>2020_9_21350001</v>
      </c>
      <c r="B961" s="18">
        <v>2020</v>
      </c>
      <c r="C961" s="14">
        <v>21350001</v>
      </c>
      <c r="D961" s="16">
        <v>44026</v>
      </c>
      <c r="E961" s="14">
        <v>9</v>
      </c>
      <c r="F961" s="18" t="s">
        <v>32</v>
      </c>
      <c r="G961" s="18" t="str">
        <f t="shared" si="43"/>
        <v>Beeds Lake</v>
      </c>
      <c r="H961" s="14" t="s">
        <v>33</v>
      </c>
      <c r="I961" s="14" t="s">
        <v>34</v>
      </c>
      <c r="J961" s="14" t="str">
        <f t="shared" si="44"/>
        <v>Impoundment</v>
      </c>
      <c r="K961" s="14" t="s">
        <v>35</v>
      </c>
      <c r="L961" s="14">
        <v>24.6</v>
      </c>
      <c r="N961" s="25">
        <v>0.77300000000000002</v>
      </c>
      <c r="S961" s="24">
        <v>4.056</v>
      </c>
      <c r="T961" s="24">
        <v>1.0999999999999999E-2</v>
      </c>
      <c r="U961" s="24">
        <v>0.36499999999999999</v>
      </c>
      <c r="V961" s="24">
        <v>0.999</v>
      </c>
      <c r="Z961" s="24">
        <v>14.025</v>
      </c>
    </row>
    <row r="962" spans="1:26" ht="16.5" hidden="1" customHeight="1" x14ac:dyDescent="0.25">
      <c r="A962" s="14" t="str">
        <f t="shared" si="42"/>
        <v>2020_9_21770001</v>
      </c>
      <c r="B962" s="18">
        <v>2020</v>
      </c>
      <c r="C962" s="14">
        <v>21770001</v>
      </c>
      <c r="D962" s="16">
        <v>44026</v>
      </c>
      <c r="E962" s="14">
        <v>9</v>
      </c>
      <c r="F962" s="18" t="s">
        <v>196</v>
      </c>
      <c r="G962" s="18" t="str">
        <f t="shared" si="43"/>
        <v>Big Creek</v>
      </c>
      <c r="H962" s="14" t="s">
        <v>33</v>
      </c>
      <c r="I962" s="14" t="s">
        <v>34</v>
      </c>
      <c r="J962" s="14" t="str">
        <f t="shared" si="44"/>
        <v>Impoundment</v>
      </c>
      <c r="K962" s="14" t="s">
        <v>40</v>
      </c>
      <c r="L962" s="14">
        <v>19.399999999999999</v>
      </c>
      <c r="N962" s="25">
        <v>0.56999999999999995</v>
      </c>
      <c r="S962" s="24">
        <v>2.843</v>
      </c>
      <c r="T962" s="24">
        <v>1E-3</v>
      </c>
      <c r="U962" s="24">
        <v>0.307</v>
      </c>
      <c r="V962" s="24">
        <v>0.70399999999999996</v>
      </c>
      <c r="Z962" s="24">
        <v>22.24</v>
      </c>
    </row>
    <row r="963" spans="1:26" ht="16.5" hidden="1" customHeight="1" x14ac:dyDescent="0.25">
      <c r="A963" s="14" t="str">
        <f t="shared" ref="A963:A1026" si="45">B963&amp;"_"&amp;E963&amp;"_"&amp;C963</f>
        <v>2020_9_21940001</v>
      </c>
      <c r="B963" s="18">
        <v>2020</v>
      </c>
      <c r="C963" s="14">
        <v>21940001</v>
      </c>
      <c r="D963" s="16">
        <v>44026</v>
      </c>
      <c r="E963" s="14">
        <v>9</v>
      </c>
      <c r="F963" s="18" t="s">
        <v>42</v>
      </c>
      <c r="G963" s="18" t="str">
        <f t="shared" ref="G963:G1026" si="46">F963</f>
        <v>Brushy Creek</v>
      </c>
      <c r="H963" s="14" t="s">
        <v>33</v>
      </c>
      <c r="I963" s="14" t="s">
        <v>34</v>
      </c>
      <c r="J963" s="14" t="str">
        <f t="shared" ref="J963:J1026" si="47">I963</f>
        <v>Impoundment</v>
      </c>
      <c r="K963" s="14" t="s">
        <v>40</v>
      </c>
      <c r="L963" s="14">
        <v>77.5</v>
      </c>
      <c r="N963" s="25">
        <v>1.0529999999999999</v>
      </c>
      <c r="S963" s="24">
        <v>3.3759999999999999</v>
      </c>
      <c r="T963" s="24">
        <v>1E-3</v>
      </c>
      <c r="U963" s="24">
        <v>0.14599999999999999</v>
      </c>
      <c r="V963" s="24">
        <v>0.77600000000000002</v>
      </c>
      <c r="Z963" s="24">
        <v>16.050999999999998</v>
      </c>
    </row>
    <row r="964" spans="1:26" ht="16.5" hidden="1" customHeight="1" x14ac:dyDescent="0.25">
      <c r="A964" s="14" t="str">
        <f t="shared" si="45"/>
        <v>2020_9_21170001</v>
      </c>
      <c r="B964" s="18">
        <v>2020</v>
      </c>
      <c r="C964" s="14">
        <v>21170001</v>
      </c>
      <c r="D964" s="16">
        <v>44026</v>
      </c>
      <c r="E964" s="14">
        <v>9</v>
      </c>
      <c r="F964" s="18" t="s">
        <v>44</v>
      </c>
      <c r="G964" s="18" t="s">
        <v>44</v>
      </c>
      <c r="H964" s="14" t="s">
        <v>38</v>
      </c>
      <c r="I964" s="14" t="s">
        <v>39</v>
      </c>
      <c r="J964" s="14" t="str">
        <f t="shared" si="47"/>
        <v>Natural</v>
      </c>
      <c r="K964" s="14" t="s">
        <v>40</v>
      </c>
      <c r="L964" s="14">
        <v>9.6</v>
      </c>
      <c r="N964" s="25">
        <v>0.89500000000000002</v>
      </c>
      <c r="S964" s="24">
        <v>6.2779999999999996</v>
      </c>
      <c r="T964" s="24">
        <v>0</v>
      </c>
      <c r="U964" s="24">
        <v>0.26</v>
      </c>
      <c r="V964" s="24">
        <v>0.96699999999999997</v>
      </c>
      <c r="Z964" s="24">
        <v>13.281000000000001</v>
      </c>
    </row>
    <row r="965" spans="1:26" ht="16.5" hidden="1" customHeight="1" x14ac:dyDescent="0.25">
      <c r="A965" s="14" t="str">
        <f t="shared" si="45"/>
        <v>2020_9_21300005</v>
      </c>
      <c r="B965" s="18">
        <v>2020</v>
      </c>
      <c r="C965" s="14">
        <v>21300005</v>
      </c>
      <c r="D965" s="16">
        <v>44026</v>
      </c>
      <c r="E965" s="14">
        <v>9</v>
      </c>
      <c r="F965" s="14" t="s">
        <v>548</v>
      </c>
      <c r="G965" s="18" t="str">
        <f t="shared" si="46"/>
        <v>Crandall’s Beach</v>
      </c>
      <c r="H965" s="14" t="s">
        <v>38</v>
      </c>
      <c r="I965" s="14" t="s">
        <v>39</v>
      </c>
      <c r="J965" s="14" t="str">
        <f t="shared" si="47"/>
        <v>Natural</v>
      </c>
      <c r="K965" s="14" t="s">
        <v>40</v>
      </c>
      <c r="L965" s="14">
        <v>22.5</v>
      </c>
      <c r="N965" s="25">
        <v>0.68500000000000005</v>
      </c>
      <c r="S965" s="24">
        <v>5.0810000000000004</v>
      </c>
      <c r="T965" s="24">
        <v>3.1E-2</v>
      </c>
      <c r="U965" s="24">
        <v>0.23100000000000001</v>
      </c>
      <c r="V965" s="24">
        <v>0.85</v>
      </c>
      <c r="Z965" s="24">
        <v>13.879</v>
      </c>
    </row>
    <row r="966" spans="1:26" ht="16.5" hidden="1" customHeight="1" x14ac:dyDescent="0.25">
      <c r="A966" s="14" t="str">
        <f t="shared" si="45"/>
        <v>2020_9_21810001</v>
      </c>
      <c r="B966" s="18">
        <v>2020</v>
      </c>
      <c r="C966" s="14">
        <v>21810001</v>
      </c>
      <c r="D966" s="16">
        <v>44026</v>
      </c>
      <c r="E966" s="14">
        <v>9</v>
      </c>
      <c r="F966" s="14" t="s">
        <v>539</v>
      </c>
      <c r="G966" s="18" t="s">
        <v>37</v>
      </c>
      <c r="H966" s="14" t="s">
        <v>38</v>
      </c>
      <c r="I966" s="14" t="s">
        <v>39</v>
      </c>
      <c r="J966" s="14" t="str">
        <f t="shared" si="47"/>
        <v>Natural</v>
      </c>
      <c r="K966" s="14" t="s">
        <v>40</v>
      </c>
      <c r="L966" s="14">
        <v>15.1</v>
      </c>
      <c r="N966" s="25">
        <v>1.58</v>
      </c>
      <c r="S966" s="24">
        <v>5.08</v>
      </c>
      <c r="T966" s="24">
        <v>5.0000000000000001E-3</v>
      </c>
      <c r="U966" s="24">
        <v>0.27800000000000002</v>
      </c>
      <c r="V966" s="24">
        <v>1.7410000000000001</v>
      </c>
      <c r="Z966" s="24">
        <v>22.210999999999999</v>
      </c>
    </row>
    <row r="967" spans="1:26" ht="16.5" hidden="1" customHeight="1" x14ac:dyDescent="0.25">
      <c r="A967" s="14" t="str">
        <f t="shared" si="45"/>
        <v>2020_9_21300004</v>
      </c>
      <c r="B967" s="18">
        <v>2020</v>
      </c>
      <c r="C967" s="14">
        <v>21300004</v>
      </c>
      <c r="D967" s="16">
        <v>44026</v>
      </c>
      <c r="E967" s="14">
        <v>9</v>
      </c>
      <c r="F967" s="18" t="s">
        <v>549</v>
      </c>
      <c r="G967" s="18" t="s">
        <v>561</v>
      </c>
      <c r="H967" s="14" t="s">
        <v>38</v>
      </c>
      <c r="I967" s="14" t="s">
        <v>39</v>
      </c>
      <c r="J967" s="14" t="str">
        <f t="shared" si="47"/>
        <v>Natural</v>
      </c>
      <c r="K967" s="14" t="s">
        <v>40</v>
      </c>
      <c r="L967" s="14">
        <v>138.9</v>
      </c>
      <c r="N967" s="25">
        <v>0.38200000000000001</v>
      </c>
      <c r="S967" s="24">
        <v>5.6239999999999997</v>
      </c>
      <c r="T967" s="24">
        <v>3.0000000000000001E-3</v>
      </c>
      <c r="U967" s="24">
        <v>0.16700000000000001</v>
      </c>
      <c r="V967" s="24">
        <v>0.80100000000000005</v>
      </c>
      <c r="Z967" s="24">
        <v>22.879000000000001</v>
      </c>
    </row>
    <row r="968" spans="1:26" ht="16.5" hidden="1" customHeight="1" x14ac:dyDescent="0.25">
      <c r="A968" s="14" t="str">
        <f t="shared" si="45"/>
        <v>2020_9_21070001</v>
      </c>
      <c r="B968" s="18">
        <v>2020</v>
      </c>
      <c r="C968" s="14">
        <v>21070001</v>
      </c>
      <c r="D968" s="16">
        <v>44026</v>
      </c>
      <c r="E968" s="14">
        <v>9</v>
      </c>
      <c r="F968" s="18" t="s">
        <v>550</v>
      </c>
      <c r="G968" s="18" t="str">
        <f t="shared" si="46"/>
        <v>George Wyth</v>
      </c>
      <c r="H968" s="14" t="s">
        <v>395</v>
      </c>
      <c r="I968" s="14" t="s">
        <v>34</v>
      </c>
      <c r="J968" s="14" t="str">
        <f t="shared" si="47"/>
        <v>Impoundment</v>
      </c>
      <c r="K968" s="14" t="s">
        <v>35</v>
      </c>
      <c r="L968" s="14">
        <v>18.7</v>
      </c>
      <c r="N968" s="25">
        <v>1.87</v>
      </c>
      <c r="S968" s="24">
        <v>4.4390000000000001</v>
      </c>
      <c r="T968" s="24">
        <v>1.6E-2</v>
      </c>
      <c r="U968" s="24">
        <v>0.23599999999999999</v>
      </c>
      <c r="V968" s="24">
        <v>1.619</v>
      </c>
      <c r="Z968" s="24">
        <v>39.808</v>
      </c>
    </row>
    <row r="969" spans="1:26" ht="16.5" hidden="1" customHeight="1" x14ac:dyDescent="0.25">
      <c r="A969" s="14" t="str">
        <f t="shared" si="45"/>
        <v>2020_9_21880001</v>
      </c>
      <c r="B969" s="18">
        <v>2020</v>
      </c>
      <c r="C969" s="14">
        <v>21880001</v>
      </c>
      <c r="D969" s="16">
        <v>44026</v>
      </c>
      <c r="E969" s="14">
        <v>9</v>
      </c>
      <c r="F969" s="18" t="s">
        <v>201</v>
      </c>
      <c r="G969" s="18" t="str">
        <f t="shared" si="46"/>
        <v>Green Valley</v>
      </c>
      <c r="H969" s="14" t="s">
        <v>33</v>
      </c>
      <c r="I969" s="14" t="s">
        <v>34</v>
      </c>
      <c r="J969" s="14" t="str">
        <f t="shared" si="47"/>
        <v>Impoundment</v>
      </c>
      <c r="K969" s="14" t="s">
        <v>35</v>
      </c>
      <c r="L969" s="14">
        <v>26.5</v>
      </c>
      <c r="N969" s="25">
        <v>4.26</v>
      </c>
      <c r="S969" s="24">
        <v>6.7770000000000001</v>
      </c>
      <c r="T969" s="24">
        <v>2.5000000000000001E-2</v>
      </c>
      <c r="U969" s="24">
        <v>0.39100000000000001</v>
      </c>
      <c r="V969" s="24">
        <v>2.1539999999999999</v>
      </c>
      <c r="Z969" s="24">
        <v>8.9459999999999997</v>
      </c>
    </row>
    <row r="970" spans="1:26" ht="16.5" hidden="1" customHeight="1" x14ac:dyDescent="0.25">
      <c r="A970" s="14" t="str">
        <f t="shared" si="45"/>
        <v>2020_9_21300001</v>
      </c>
      <c r="B970" s="18">
        <v>2020</v>
      </c>
      <c r="C970" s="14">
        <v>21300001</v>
      </c>
      <c r="D970" s="16">
        <v>44026</v>
      </c>
      <c r="E970" s="14">
        <v>9</v>
      </c>
      <c r="F970" s="18" t="s">
        <v>551</v>
      </c>
      <c r="G970" s="18" t="s">
        <v>561</v>
      </c>
      <c r="H970" s="14" t="s">
        <v>38</v>
      </c>
      <c r="I970" s="14" t="s">
        <v>39</v>
      </c>
      <c r="J970" s="14" t="str">
        <f t="shared" si="47"/>
        <v>Natural</v>
      </c>
      <c r="K970" s="14" t="s">
        <v>40</v>
      </c>
      <c r="L970" s="14">
        <v>138.9</v>
      </c>
      <c r="N970" s="25">
        <v>0.46200000000000002</v>
      </c>
      <c r="S970" s="24">
        <v>5.3280000000000003</v>
      </c>
      <c r="T970" s="24">
        <v>3.0000000000000001E-3</v>
      </c>
      <c r="U970" s="24">
        <v>0.108</v>
      </c>
      <c r="V970" s="24">
        <v>0.57499999999999996</v>
      </c>
      <c r="Z970" s="24">
        <v>22.603000000000002</v>
      </c>
    </row>
    <row r="971" spans="1:26" ht="16.5" hidden="1" customHeight="1" x14ac:dyDescent="0.25">
      <c r="A971" s="14" t="str">
        <f t="shared" si="45"/>
        <v>2020_9_21040001</v>
      </c>
      <c r="B971" s="18">
        <v>2020</v>
      </c>
      <c r="C971" s="14">
        <v>21040001</v>
      </c>
      <c r="D971" s="16">
        <v>44026</v>
      </c>
      <c r="E971" s="14">
        <v>9</v>
      </c>
      <c r="F971" s="18" t="s">
        <v>439</v>
      </c>
      <c r="G971" s="18" t="str">
        <f t="shared" si="46"/>
        <v>Honey Creek Resort</v>
      </c>
      <c r="H971" s="14" t="s">
        <v>374</v>
      </c>
      <c r="I971" s="14" t="s">
        <v>34</v>
      </c>
      <c r="J971" s="14" t="str">
        <f t="shared" si="47"/>
        <v>Impoundment</v>
      </c>
      <c r="K971" s="14" t="s">
        <v>35</v>
      </c>
      <c r="L971" s="14">
        <v>48</v>
      </c>
      <c r="N971" s="25">
        <v>1.6479999999999999</v>
      </c>
      <c r="S971" s="24">
        <v>6.234</v>
      </c>
      <c r="T971" s="24">
        <v>1E-3</v>
      </c>
      <c r="U971" s="24">
        <v>0.248</v>
      </c>
      <c r="V971" s="24">
        <v>1.1890000000000001</v>
      </c>
      <c r="Z971" s="24">
        <v>10.153</v>
      </c>
    </row>
    <row r="972" spans="1:26" ht="16.5" hidden="1" customHeight="1" x14ac:dyDescent="0.25">
      <c r="A972" s="14" t="str">
        <f t="shared" si="45"/>
        <v>2020_9_21890001</v>
      </c>
      <c r="B972" s="18">
        <v>2020</v>
      </c>
      <c r="C972" s="14">
        <v>21890001</v>
      </c>
      <c r="D972" s="16">
        <v>44026</v>
      </c>
      <c r="E972" s="14">
        <v>9</v>
      </c>
      <c r="F972" s="14" t="s">
        <v>441</v>
      </c>
      <c r="G972" s="18" t="str">
        <f t="shared" si="46"/>
        <v>Lacey-Keosauqua</v>
      </c>
      <c r="H972" s="14" t="s">
        <v>33</v>
      </c>
      <c r="I972" s="14" t="s">
        <v>34</v>
      </c>
      <c r="J972" s="14" t="str">
        <f t="shared" si="47"/>
        <v>Impoundment</v>
      </c>
      <c r="K972" s="14" t="s">
        <v>35</v>
      </c>
      <c r="L972" s="14">
        <v>25.5</v>
      </c>
      <c r="N972" s="25">
        <v>0.76500000000000001</v>
      </c>
      <c r="S972" s="24">
        <v>8.1229999999999993</v>
      </c>
      <c r="T972" s="24">
        <v>1E-3</v>
      </c>
      <c r="U972" s="24">
        <v>0.18099999999999999</v>
      </c>
      <c r="V972" s="24">
        <v>0.70199999999999996</v>
      </c>
      <c r="Z972" s="24">
        <v>2.1880000000000002</v>
      </c>
    </row>
    <row r="973" spans="1:26" ht="16.5" hidden="1" customHeight="1" x14ac:dyDescent="0.25">
      <c r="A973" s="14" t="str">
        <f t="shared" si="45"/>
        <v>2020_9_21910001</v>
      </c>
      <c r="B973" s="18">
        <v>2020</v>
      </c>
      <c r="C973" s="14">
        <v>21910001</v>
      </c>
      <c r="D973" s="16">
        <v>44026</v>
      </c>
      <c r="E973" s="14">
        <v>9</v>
      </c>
      <c r="F973" s="14" t="s">
        <v>552</v>
      </c>
      <c r="G973" s="18" t="str">
        <f t="shared" si="46"/>
        <v>Lake Ahquabi</v>
      </c>
      <c r="H973" s="14" t="s">
        <v>33</v>
      </c>
      <c r="I973" s="14" t="s">
        <v>34</v>
      </c>
      <c r="J973" s="14" t="str">
        <f t="shared" si="47"/>
        <v>Impoundment</v>
      </c>
      <c r="K973" s="14" t="s">
        <v>35</v>
      </c>
      <c r="L973" s="14">
        <v>21.2</v>
      </c>
      <c r="N973" s="25">
        <v>0.66300000000000003</v>
      </c>
      <c r="S973" s="24">
        <v>5.3979999999999997</v>
      </c>
      <c r="T973" s="24">
        <v>1E-3</v>
      </c>
      <c r="U973" s="24">
        <v>0.24</v>
      </c>
      <c r="V973" s="24">
        <v>1.0760000000000001</v>
      </c>
      <c r="Z973" s="24">
        <v>12.395</v>
      </c>
    </row>
    <row r="974" spans="1:26" ht="16.5" hidden="1" customHeight="1" x14ac:dyDescent="0.25">
      <c r="A974" s="14" t="str">
        <f t="shared" si="45"/>
        <v>2020_9_21150001</v>
      </c>
      <c r="B974" s="18">
        <v>2020</v>
      </c>
      <c r="C974" s="14">
        <v>21150001</v>
      </c>
      <c r="D974" s="16">
        <v>44026</v>
      </c>
      <c r="E974" s="14">
        <v>9</v>
      </c>
      <c r="F974" s="14" t="s">
        <v>203</v>
      </c>
      <c r="G974" s="18" t="str">
        <f t="shared" si="46"/>
        <v>Lake Anita</v>
      </c>
      <c r="H974" s="14" t="s">
        <v>33</v>
      </c>
      <c r="I974" s="14" t="s">
        <v>34</v>
      </c>
      <c r="J974" s="14" t="str">
        <f t="shared" si="47"/>
        <v>Impoundment</v>
      </c>
      <c r="K974" s="14" t="s">
        <v>35</v>
      </c>
      <c r="L974" s="14">
        <v>33.200000000000003</v>
      </c>
      <c r="N974" s="25">
        <v>0.69</v>
      </c>
      <c r="S974" s="24">
        <v>4.851</v>
      </c>
      <c r="T974" s="24">
        <v>0</v>
      </c>
      <c r="U974" s="24">
        <v>0.23300000000000001</v>
      </c>
      <c r="V974" s="24">
        <v>1.048</v>
      </c>
      <c r="Z974" s="24">
        <v>9.4450000000000003</v>
      </c>
    </row>
    <row r="975" spans="1:26" ht="16.5" hidden="1" customHeight="1" x14ac:dyDescent="0.25">
      <c r="A975" s="14" t="str">
        <f t="shared" si="45"/>
        <v>2020_9_21920001</v>
      </c>
      <c r="B975" s="18">
        <v>2020</v>
      </c>
      <c r="C975" s="14">
        <v>21920001</v>
      </c>
      <c r="D975" s="16">
        <v>44026</v>
      </c>
      <c r="E975" s="14">
        <v>9</v>
      </c>
      <c r="F975" s="14" t="s">
        <v>360</v>
      </c>
      <c r="G975" s="18" t="str">
        <f t="shared" si="46"/>
        <v>Lake Darling</v>
      </c>
      <c r="H975" s="14" t="s">
        <v>33</v>
      </c>
      <c r="I975" s="14" t="s">
        <v>34</v>
      </c>
      <c r="J975" s="14" t="str">
        <f t="shared" si="47"/>
        <v>Impoundment</v>
      </c>
      <c r="K975" s="14" t="s">
        <v>35</v>
      </c>
      <c r="L975" s="14">
        <v>21.6</v>
      </c>
      <c r="N975" s="25">
        <v>4.3949999999999996</v>
      </c>
      <c r="S975" s="24">
        <v>7.18</v>
      </c>
      <c r="T975" s="24">
        <v>2E-3</v>
      </c>
      <c r="U975" s="24">
        <v>0.31900000000000001</v>
      </c>
      <c r="V975" s="24">
        <v>2.411</v>
      </c>
      <c r="Z975" s="24">
        <v>13.071</v>
      </c>
    </row>
    <row r="976" spans="1:26" ht="16.5" hidden="1" customHeight="1" x14ac:dyDescent="0.25">
      <c r="A976" s="14" t="str">
        <f t="shared" si="45"/>
        <v>2020_9_21620001</v>
      </c>
      <c r="B976" s="18">
        <v>2020</v>
      </c>
      <c r="C976" s="14">
        <v>21620001</v>
      </c>
      <c r="D976" s="16">
        <v>44026</v>
      </c>
      <c r="E976" s="14">
        <v>9</v>
      </c>
      <c r="F976" s="14" t="s">
        <v>356</v>
      </c>
      <c r="G976" s="18" t="str">
        <f t="shared" si="46"/>
        <v>Lake Keomah</v>
      </c>
      <c r="H976" s="14" t="s">
        <v>33</v>
      </c>
      <c r="I976" s="14" t="s">
        <v>34</v>
      </c>
      <c r="J976" s="14" t="str">
        <f t="shared" si="47"/>
        <v>Impoundment</v>
      </c>
      <c r="K976" s="14" t="s">
        <v>357</v>
      </c>
      <c r="L976" s="14">
        <v>18.3</v>
      </c>
      <c r="N976" s="25">
        <v>1.85</v>
      </c>
      <c r="S976" s="24">
        <v>6.24</v>
      </c>
      <c r="T976" s="24">
        <v>3.0000000000000001E-3</v>
      </c>
      <c r="U976" s="24">
        <v>0.42199999999999999</v>
      </c>
      <c r="V976" s="24">
        <v>1.956</v>
      </c>
      <c r="Z976" s="24">
        <v>15.754</v>
      </c>
    </row>
    <row r="977" spans="1:26" ht="16.5" hidden="1" customHeight="1" x14ac:dyDescent="0.25">
      <c r="A977" s="14" t="str">
        <f t="shared" si="45"/>
        <v>2020_9_21520001</v>
      </c>
      <c r="B977" s="18">
        <v>2020</v>
      </c>
      <c r="C977" s="14">
        <v>21520001</v>
      </c>
      <c r="D977" s="16">
        <v>44026</v>
      </c>
      <c r="E977" s="14">
        <v>9</v>
      </c>
      <c r="F977" s="14" t="s">
        <v>367</v>
      </c>
      <c r="G977" s="18" t="str">
        <f t="shared" si="46"/>
        <v>Lake Macbride</v>
      </c>
      <c r="H977" s="14" t="s">
        <v>374</v>
      </c>
      <c r="I977" s="14" t="s">
        <v>34</v>
      </c>
      <c r="J977" s="14" t="str">
        <f t="shared" si="47"/>
        <v>Impoundment</v>
      </c>
      <c r="K977" s="14" t="s">
        <v>35</v>
      </c>
      <c r="L977" s="14">
        <v>45</v>
      </c>
      <c r="N977" s="25">
        <v>0.95699999999999996</v>
      </c>
      <c r="S977" s="24">
        <v>3.738</v>
      </c>
      <c r="T977" s="24">
        <v>3.0000000000000001E-3</v>
      </c>
      <c r="U977" s="24">
        <v>0.247</v>
      </c>
      <c r="V977" s="24">
        <v>1.01</v>
      </c>
      <c r="Z977" s="24">
        <v>26.867999999999999</v>
      </c>
    </row>
    <row r="978" spans="1:26" ht="16.5" hidden="1" customHeight="1" x14ac:dyDescent="0.25">
      <c r="A978" s="14" t="str">
        <f t="shared" si="45"/>
        <v>2020_9_21780001</v>
      </c>
      <c r="B978" s="18">
        <v>2020</v>
      </c>
      <c r="C978" s="14">
        <v>21780001</v>
      </c>
      <c r="D978" s="16">
        <v>44026</v>
      </c>
      <c r="E978" s="14">
        <v>9</v>
      </c>
      <c r="F978" s="14" t="s">
        <v>394</v>
      </c>
      <c r="G978" s="18" t="str">
        <f t="shared" si="46"/>
        <v>Lake Manawa</v>
      </c>
      <c r="H978" s="14" t="s">
        <v>395</v>
      </c>
      <c r="I978" s="14" t="s">
        <v>39</v>
      </c>
      <c r="J978" s="14" t="str">
        <f t="shared" si="47"/>
        <v>Natural</v>
      </c>
      <c r="K978" s="14" t="s">
        <v>396</v>
      </c>
      <c r="L978" s="14">
        <v>22.5</v>
      </c>
      <c r="N978" s="25">
        <v>0.97199999999999998</v>
      </c>
      <c r="S978" s="24">
        <v>4.97</v>
      </c>
      <c r="T978" s="24">
        <v>6.0000000000000001E-3</v>
      </c>
      <c r="U978" s="24">
        <v>0.22600000000000001</v>
      </c>
      <c r="V978" s="24">
        <v>1.8580000000000001</v>
      </c>
      <c r="Z978" s="24">
        <v>31.486999999999998</v>
      </c>
    </row>
    <row r="979" spans="1:26" ht="16.5" hidden="1" customHeight="1" x14ac:dyDescent="0.25">
      <c r="A979" s="14" t="str">
        <f t="shared" si="45"/>
        <v>2020_9_21870001</v>
      </c>
      <c r="B979" s="18">
        <v>2020</v>
      </c>
      <c r="C979" s="14">
        <v>21870001</v>
      </c>
      <c r="D979" s="16">
        <v>44026</v>
      </c>
      <c r="E979" s="14">
        <v>9</v>
      </c>
      <c r="F979" s="14" t="s">
        <v>205</v>
      </c>
      <c r="G979" s="18" t="str">
        <f t="shared" si="46"/>
        <v>Lake of Three Fires</v>
      </c>
      <c r="H979" s="14" t="s">
        <v>33</v>
      </c>
      <c r="I979" s="14" t="s">
        <v>34</v>
      </c>
      <c r="J979" s="14" t="str">
        <f t="shared" si="47"/>
        <v>Impoundment</v>
      </c>
      <c r="K979" s="14" t="s">
        <v>35</v>
      </c>
      <c r="L979" s="14">
        <v>27.8</v>
      </c>
      <c r="N979" s="25">
        <v>1.4670000000000001</v>
      </c>
      <c r="S979" s="24">
        <v>8.282</v>
      </c>
      <c r="T979" s="24">
        <v>0</v>
      </c>
      <c r="U979" s="24">
        <v>0.311</v>
      </c>
      <c r="V979" s="24">
        <v>1.532</v>
      </c>
      <c r="Z979" s="24">
        <v>7.0229999999999997</v>
      </c>
    </row>
    <row r="980" spans="1:26" ht="16.5" hidden="1" customHeight="1" x14ac:dyDescent="0.25">
      <c r="A980" s="14" t="str">
        <f t="shared" si="45"/>
        <v>2020_9_21260001</v>
      </c>
      <c r="B980" s="18">
        <v>2020</v>
      </c>
      <c r="C980" s="14">
        <v>21260001</v>
      </c>
      <c r="D980" s="16">
        <v>44026</v>
      </c>
      <c r="E980" s="14">
        <v>9</v>
      </c>
      <c r="F980" s="18" t="s">
        <v>421</v>
      </c>
      <c r="G980" s="18" t="str">
        <f t="shared" si="46"/>
        <v>Lake Wapello</v>
      </c>
      <c r="H980" s="14" t="s">
        <v>33</v>
      </c>
      <c r="I980" s="14" t="s">
        <v>34</v>
      </c>
      <c r="J980" s="14" t="str">
        <f t="shared" si="47"/>
        <v>Impoundment</v>
      </c>
      <c r="K980" s="14" t="s">
        <v>35</v>
      </c>
      <c r="L980" s="14">
        <v>35.1</v>
      </c>
      <c r="N980" s="25">
        <v>0.50700000000000001</v>
      </c>
      <c r="S980" s="24">
        <v>7.04</v>
      </c>
      <c r="T980" s="24">
        <v>1E-3</v>
      </c>
      <c r="U980" s="24">
        <v>0.151</v>
      </c>
      <c r="V980" s="24">
        <v>0.68500000000000005</v>
      </c>
      <c r="Z980" s="24">
        <v>4.1429999999999998</v>
      </c>
    </row>
    <row r="981" spans="1:26" ht="16.5" hidden="1" customHeight="1" x14ac:dyDescent="0.25">
      <c r="A981" s="14" t="str">
        <f t="shared" si="45"/>
        <v>2020_9_21670001</v>
      </c>
      <c r="B981" s="18">
        <v>2020</v>
      </c>
      <c r="C981" s="14">
        <v>21670001</v>
      </c>
      <c r="D981" s="16">
        <v>44026</v>
      </c>
      <c r="E981" s="14">
        <v>9</v>
      </c>
      <c r="F981" s="14" t="s">
        <v>553</v>
      </c>
      <c r="G981" s="18" t="str">
        <f t="shared" si="46"/>
        <v>Lewis and Clark</v>
      </c>
      <c r="H981" s="14" t="s">
        <v>395</v>
      </c>
      <c r="I981" s="14" t="s">
        <v>554</v>
      </c>
      <c r="J981" s="14" t="s">
        <v>39</v>
      </c>
      <c r="K981" s="14" t="s">
        <v>357</v>
      </c>
      <c r="L981" s="14">
        <v>11.4</v>
      </c>
      <c r="N981" s="25">
        <v>5.4850000000000003</v>
      </c>
      <c r="S981" s="24">
        <v>7.4829999999999997</v>
      </c>
      <c r="T981" s="24">
        <v>6.0000000000000001E-3</v>
      </c>
      <c r="U981" s="24">
        <v>0.23</v>
      </c>
      <c r="V981" s="24">
        <v>1.3839999999999999</v>
      </c>
      <c r="Z981" s="24">
        <v>13.635999999999999</v>
      </c>
    </row>
    <row r="982" spans="1:26" ht="16.5" hidden="1" customHeight="1" x14ac:dyDescent="0.25">
      <c r="A982" s="14" t="str">
        <f t="shared" si="45"/>
        <v>2020_9_21420001</v>
      </c>
      <c r="B982" s="18">
        <v>2020</v>
      </c>
      <c r="C982" s="14">
        <v>21420001</v>
      </c>
      <c r="D982" s="16">
        <v>44026</v>
      </c>
      <c r="E982" s="14">
        <v>9</v>
      </c>
      <c r="F982" s="14" t="s">
        <v>48</v>
      </c>
      <c r="G982" s="18" t="str">
        <f t="shared" si="46"/>
        <v>Lower Pine Lake</v>
      </c>
      <c r="H982" s="14" t="s">
        <v>33</v>
      </c>
      <c r="I982" s="14" t="s">
        <v>34</v>
      </c>
      <c r="J982" s="14" t="str">
        <f t="shared" si="47"/>
        <v>Impoundment</v>
      </c>
      <c r="K982" s="14" t="s">
        <v>35</v>
      </c>
      <c r="L982" s="14">
        <v>16</v>
      </c>
      <c r="N982" s="25">
        <v>0.60799999999999998</v>
      </c>
      <c r="S982" s="24">
        <v>3.573</v>
      </c>
      <c r="T982" s="24">
        <v>3.0000000000000001E-3</v>
      </c>
      <c r="U982" s="24">
        <v>0.19</v>
      </c>
      <c r="V982" s="24">
        <v>1.488</v>
      </c>
      <c r="Z982" s="24">
        <v>14.153</v>
      </c>
    </row>
    <row r="983" spans="1:26" ht="16.5" hidden="1" customHeight="1" x14ac:dyDescent="0.25">
      <c r="A983" s="14" t="str">
        <f t="shared" si="45"/>
        <v>2020_9_21170002</v>
      </c>
      <c r="B983" s="18">
        <v>2020</v>
      </c>
      <c r="C983" s="14">
        <v>21170002</v>
      </c>
      <c r="D983" s="16">
        <v>44026</v>
      </c>
      <c r="E983" s="14">
        <v>9</v>
      </c>
      <c r="F983" s="14" t="s">
        <v>50</v>
      </c>
      <c r="G983" s="18" t="s">
        <v>44</v>
      </c>
      <c r="H983" s="14" t="s">
        <v>38</v>
      </c>
      <c r="I983" s="14" t="s">
        <v>39</v>
      </c>
      <c r="J983" s="14" t="str">
        <f t="shared" si="47"/>
        <v>Natural</v>
      </c>
      <c r="K983" s="14" t="s">
        <v>40</v>
      </c>
      <c r="L983" s="14">
        <v>9.6</v>
      </c>
      <c r="N983" s="25">
        <v>3.1419999999999999</v>
      </c>
      <c r="S983" s="24">
        <v>7.3620000000000001</v>
      </c>
      <c r="T983" s="24">
        <v>0</v>
      </c>
      <c r="U983" s="24">
        <v>0.14299999999999999</v>
      </c>
      <c r="V983" s="24">
        <v>1.359</v>
      </c>
      <c r="Z983" s="24">
        <v>13.492000000000001</v>
      </c>
    </row>
    <row r="984" spans="1:26" ht="16.5" hidden="1" customHeight="1" x14ac:dyDescent="0.25">
      <c r="A984" s="14" t="str">
        <f t="shared" si="45"/>
        <v>2020_9_21270001</v>
      </c>
      <c r="B984" s="18">
        <v>2020</v>
      </c>
      <c r="C984" s="14">
        <v>21270001</v>
      </c>
      <c r="D984" s="16">
        <v>44026</v>
      </c>
      <c r="E984" s="14">
        <v>9</v>
      </c>
      <c r="F984" s="14" t="s">
        <v>555</v>
      </c>
      <c r="G984" s="18" t="str">
        <f t="shared" si="46"/>
        <v>Nine Eagles</v>
      </c>
      <c r="H984" s="14" t="s">
        <v>33</v>
      </c>
      <c r="I984" s="14" t="s">
        <v>34</v>
      </c>
      <c r="J984" s="14" t="str">
        <f t="shared" si="47"/>
        <v>Impoundment</v>
      </c>
      <c r="K984" s="14" t="s">
        <v>357</v>
      </c>
      <c r="L984" s="14">
        <v>34</v>
      </c>
      <c r="N984" s="25">
        <v>0.56000000000000005</v>
      </c>
      <c r="S984" s="24">
        <v>5.5540000000000003</v>
      </c>
      <c r="T984" s="24">
        <v>3.0000000000000001E-3</v>
      </c>
      <c r="U984" s="24">
        <v>0.186</v>
      </c>
      <c r="V984" s="24">
        <v>0.46700000000000003</v>
      </c>
      <c r="Z984" s="24">
        <v>1.143</v>
      </c>
    </row>
    <row r="985" spans="1:26" ht="16.5" hidden="1" customHeight="1" x14ac:dyDescent="0.25">
      <c r="A985" s="14" t="str">
        <f t="shared" si="45"/>
        <v>2020_9_21130002</v>
      </c>
      <c r="B985" s="18">
        <v>2020</v>
      </c>
      <c r="C985" s="14">
        <v>21130002</v>
      </c>
      <c r="D985" s="16">
        <v>44026</v>
      </c>
      <c r="E985" s="14">
        <v>9</v>
      </c>
      <c r="F985" s="14" t="s">
        <v>370</v>
      </c>
      <c r="G985" s="18" t="s">
        <v>531</v>
      </c>
      <c r="H985" s="14" t="s">
        <v>38</v>
      </c>
      <c r="I985" s="14" t="s">
        <v>39</v>
      </c>
      <c r="J985" s="14" t="str">
        <f t="shared" si="47"/>
        <v>Natural</v>
      </c>
      <c r="K985" s="14" t="s">
        <v>40</v>
      </c>
      <c r="L985" s="14">
        <v>11.7</v>
      </c>
      <c r="N985" s="25">
        <v>0.92800000000000005</v>
      </c>
      <c r="S985" s="24">
        <v>8.08</v>
      </c>
      <c r="T985" s="24">
        <v>1E-3</v>
      </c>
      <c r="U985" s="24">
        <v>0.35</v>
      </c>
      <c r="V985" s="24">
        <v>1.107</v>
      </c>
      <c r="Z985" s="24">
        <v>20.486999999999998</v>
      </c>
    </row>
    <row r="986" spans="1:26" ht="16.5" hidden="1" customHeight="1" x14ac:dyDescent="0.25">
      <c r="A986" s="14" t="str">
        <f t="shared" si="45"/>
        <v>2020_9_21130001</v>
      </c>
      <c r="B986" s="18">
        <v>2020</v>
      </c>
      <c r="C986" s="14">
        <v>21130001</v>
      </c>
      <c r="D986" s="16">
        <v>44026</v>
      </c>
      <c r="E986" s="14">
        <v>9</v>
      </c>
      <c r="F986" s="14" t="s">
        <v>372</v>
      </c>
      <c r="G986" s="18" t="s">
        <v>531</v>
      </c>
      <c r="H986" s="14" t="s">
        <v>38</v>
      </c>
      <c r="I986" s="14" t="s">
        <v>39</v>
      </c>
      <c r="J986" s="14" t="str">
        <f t="shared" si="47"/>
        <v>Natural</v>
      </c>
      <c r="K986" s="14" t="s">
        <v>40</v>
      </c>
      <c r="L986" s="14">
        <v>11.7</v>
      </c>
      <c r="N986" s="25">
        <v>0.85</v>
      </c>
      <c r="S986" s="24">
        <v>7.9320000000000004</v>
      </c>
      <c r="T986" s="24">
        <v>1E-3</v>
      </c>
      <c r="U986" s="24">
        <v>0.24299999999999999</v>
      </c>
      <c r="V986" s="24">
        <v>1.579</v>
      </c>
      <c r="Z986" s="24">
        <v>20.154</v>
      </c>
    </row>
    <row r="987" spans="1:26" ht="16.5" hidden="1" customHeight="1" x14ac:dyDescent="0.25">
      <c r="A987" s="14" t="str">
        <f t="shared" si="45"/>
        <v>2020_9_21300002</v>
      </c>
      <c r="B987" s="18">
        <v>2020</v>
      </c>
      <c r="C987" s="14">
        <v>21300002</v>
      </c>
      <c r="D987" s="16">
        <v>44026</v>
      </c>
      <c r="E987" s="14">
        <v>9</v>
      </c>
      <c r="F987" s="14" t="s">
        <v>556</v>
      </c>
      <c r="G987" s="18" t="s">
        <v>561</v>
      </c>
      <c r="H987" s="14" t="s">
        <v>38</v>
      </c>
      <c r="I987" s="14" t="s">
        <v>39</v>
      </c>
      <c r="J987" s="14" t="str">
        <f t="shared" si="47"/>
        <v>Natural</v>
      </c>
      <c r="K987" s="14" t="s">
        <v>40</v>
      </c>
      <c r="L987" s="14">
        <v>138.9</v>
      </c>
      <c r="N987" s="25">
        <v>0.48199999999999998</v>
      </c>
      <c r="S987" s="24">
        <v>5.44</v>
      </c>
      <c r="T987" s="24">
        <v>1E-3</v>
      </c>
      <c r="U987" s="24">
        <v>0.26400000000000001</v>
      </c>
      <c r="V987" s="24">
        <v>0.69299999999999995</v>
      </c>
      <c r="Z987" s="24">
        <v>23.106000000000002</v>
      </c>
    </row>
    <row r="988" spans="1:26" ht="16.5" hidden="1" customHeight="1" x14ac:dyDescent="0.25">
      <c r="A988" s="14" t="str">
        <f t="shared" si="45"/>
        <v>2020_9_21570001</v>
      </c>
      <c r="B988" s="18">
        <v>2020</v>
      </c>
      <c r="C988" s="14">
        <v>21570001</v>
      </c>
      <c r="D988" s="16">
        <v>44026</v>
      </c>
      <c r="E988" s="14">
        <v>9</v>
      </c>
      <c r="F988" s="14" t="s">
        <v>425</v>
      </c>
      <c r="G988" s="18" t="str">
        <f t="shared" si="46"/>
        <v>Pleasant Creek</v>
      </c>
      <c r="H988" s="14" t="e">
        <v>#N/A</v>
      </c>
      <c r="I988" s="14" t="e">
        <v>#N/A</v>
      </c>
      <c r="J988" s="14" t="e">
        <f t="shared" si="47"/>
        <v>#N/A</v>
      </c>
      <c r="K988" s="14" t="e">
        <v>#N/A</v>
      </c>
      <c r="L988" s="14">
        <v>55.5</v>
      </c>
      <c r="N988" s="25">
        <v>0.58699999999999997</v>
      </c>
      <c r="S988" s="24">
        <v>4.1470000000000002</v>
      </c>
      <c r="T988" s="24">
        <v>3.0000000000000001E-3</v>
      </c>
      <c r="U988" s="24">
        <v>0.27900000000000003</v>
      </c>
      <c r="V988" s="24">
        <v>0.86099999999999999</v>
      </c>
      <c r="Z988" s="24">
        <v>7.1829999999999998</v>
      </c>
    </row>
    <row r="989" spans="1:26" ht="16.5" hidden="1" customHeight="1" x14ac:dyDescent="0.25">
      <c r="A989" s="14" t="str">
        <f t="shared" si="45"/>
        <v>2020_9_21830001</v>
      </c>
      <c r="B989" s="18">
        <v>2020</v>
      </c>
      <c r="C989" s="14">
        <v>21830001</v>
      </c>
      <c r="D989" s="16">
        <v>44026</v>
      </c>
      <c r="E989" s="14">
        <v>9</v>
      </c>
      <c r="F989" s="14" t="s">
        <v>401</v>
      </c>
      <c r="G989" s="18" t="str">
        <f t="shared" si="46"/>
        <v>Prairie Rose</v>
      </c>
      <c r="H989" s="14" t="s">
        <v>33</v>
      </c>
      <c r="I989" s="14" t="s">
        <v>34</v>
      </c>
      <c r="J989" s="14" t="str">
        <f t="shared" si="47"/>
        <v>Impoundment</v>
      </c>
      <c r="K989" s="14" t="s">
        <v>357</v>
      </c>
      <c r="L989" s="14">
        <v>25</v>
      </c>
      <c r="N989" s="25">
        <v>0.95499999999999996</v>
      </c>
      <c r="S989" s="24">
        <v>4.8239999999999998</v>
      </c>
      <c r="T989" s="24">
        <v>7.0000000000000001E-3</v>
      </c>
      <c r="U989" s="24">
        <v>0.29799999999999999</v>
      </c>
      <c r="V989" s="24">
        <v>1.0980000000000001</v>
      </c>
      <c r="Z989" s="24">
        <v>12.333</v>
      </c>
    </row>
    <row r="990" spans="1:26" ht="16.5" hidden="1" customHeight="1" x14ac:dyDescent="0.25">
      <c r="A990" s="14" t="str">
        <f t="shared" si="45"/>
        <v>2020_9_21590001</v>
      </c>
      <c r="B990" s="18">
        <v>2020</v>
      </c>
      <c r="C990" s="14">
        <v>21590001</v>
      </c>
      <c r="D990" s="16">
        <v>44026</v>
      </c>
      <c r="E990" s="14">
        <v>9</v>
      </c>
      <c r="F990" s="14" t="s">
        <v>435</v>
      </c>
      <c r="G990" s="18" t="str">
        <f t="shared" si="46"/>
        <v>Red Haw</v>
      </c>
      <c r="H990" s="14" t="s">
        <v>33</v>
      </c>
      <c r="I990" s="14" t="s">
        <v>34</v>
      </c>
      <c r="J990" s="14" t="str">
        <f t="shared" si="47"/>
        <v>Impoundment</v>
      </c>
      <c r="K990" s="14" t="s">
        <v>35</v>
      </c>
      <c r="L990" s="14">
        <v>35.6</v>
      </c>
      <c r="N990" s="25">
        <v>0.58499999999999996</v>
      </c>
      <c r="S990" s="24">
        <v>6.9950000000000001</v>
      </c>
      <c r="T990" s="24">
        <v>0</v>
      </c>
      <c r="U990" s="24">
        <v>0.3</v>
      </c>
      <c r="V990" s="24">
        <v>1.204</v>
      </c>
      <c r="Z990" s="24">
        <v>6.2709999999999999</v>
      </c>
    </row>
    <row r="991" spans="1:26" ht="16.5" hidden="1" customHeight="1" x14ac:dyDescent="0.25">
      <c r="A991" s="14" t="str">
        <f t="shared" si="45"/>
        <v>2020_9_21500001</v>
      </c>
      <c r="B991" s="18">
        <v>2020</v>
      </c>
      <c r="C991" s="14">
        <v>21500001</v>
      </c>
      <c r="D991" s="16">
        <v>44026</v>
      </c>
      <c r="E991" s="14">
        <v>9</v>
      </c>
      <c r="F991" s="14" t="s">
        <v>54</v>
      </c>
      <c r="G991" s="18" t="str">
        <f t="shared" si="46"/>
        <v>Rock Creek</v>
      </c>
      <c r="H991" s="14" t="s">
        <v>33</v>
      </c>
      <c r="I991" s="14" t="s">
        <v>34</v>
      </c>
      <c r="J991" s="14" t="str">
        <f t="shared" si="47"/>
        <v>Impoundment</v>
      </c>
      <c r="K991" s="14" t="s">
        <v>35</v>
      </c>
      <c r="L991" s="14">
        <v>17.8</v>
      </c>
      <c r="N991" s="25">
        <v>0.64200000000000002</v>
      </c>
      <c r="S991" s="24">
        <v>3.0939999999999999</v>
      </c>
      <c r="T991" s="24">
        <v>4.0000000000000001E-3</v>
      </c>
      <c r="U991" s="24">
        <v>0.217</v>
      </c>
      <c r="V991" s="24">
        <v>1.415</v>
      </c>
      <c r="Z991" s="24">
        <v>23.428000000000001</v>
      </c>
    </row>
    <row r="992" spans="1:26" ht="16.5" hidden="1" customHeight="1" x14ac:dyDescent="0.25">
      <c r="A992" s="14" t="str">
        <f t="shared" si="45"/>
        <v>2020_9_21390001</v>
      </c>
      <c r="B992" s="18">
        <v>2020</v>
      </c>
      <c r="C992" s="14">
        <v>21390001</v>
      </c>
      <c r="D992" s="16">
        <v>44026</v>
      </c>
      <c r="E992" s="14">
        <v>9</v>
      </c>
      <c r="F992" s="14" t="s">
        <v>557</v>
      </c>
      <c r="G992" s="18" t="str">
        <f t="shared" si="46"/>
        <v>Springbrook Beach</v>
      </c>
      <c r="H992" s="14" t="s">
        <v>33</v>
      </c>
      <c r="I992" s="14" t="s">
        <v>34</v>
      </c>
      <c r="J992" s="14" t="str">
        <f t="shared" si="47"/>
        <v>Impoundment</v>
      </c>
      <c r="K992" s="14" t="s">
        <v>35</v>
      </c>
      <c r="L992" s="14">
        <v>22.5</v>
      </c>
      <c r="N992" s="25">
        <v>0.56499999999999995</v>
      </c>
      <c r="S992" s="24">
        <v>3.8860000000000001</v>
      </c>
      <c r="T992" s="24">
        <v>2E-3</v>
      </c>
      <c r="U992" s="24">
        <v>0.371</v>
      </c>
      <c r="V992" s="24">
        <v>1.2350000000000001</v>
      </c>
      <c r="Z992" s="24">
        <v>8.5920000000000005</v>
      </c>
    </row>
    <row r="993" spans="1:26" ht="16.5" hidden="1" customHeight="1" x14ac:dyDescent="0.25">
      <c r="A993" s="14" t="str">
        <f t="shared" si="45"/>
        <v>2020_9_21300003</v>
      </c>
      <c r="B993" s="18">
        <v>2020</v>
      </c>
      <c r="C993" s="14">
        <v>21300003</v>
      </c>
      <c r="D993" s="16">
        <v>44026</v>
      </c>
      <c r="E993" s="14">
        <v>9</v>
      </c>
      <c r="F993" s="14" t="s">
        <v>558</v>
      </c>
      <c r="G993" s="18" t="s">
        <v>561</v>
      </c>
      <c r="H993" s="14" t="s">
        <v>38</v>
      </c>
      <c r="I993" s="14" t="s">
        <v>39</v>
      </c>
      <c r="J993" s="14" t="str">
        <f t="shared" si="47"/>
        <v>Natural</v>
      </c>
      <c r="K993" s="14" t="s">
        <v>40</v>
      </c>
      <c r="L993" s="14">
        <v>138.9</v>
      </c>
      <c r="N993" s="25">
        <v>0.44500000000000001</v>
      </c>
      <c r="S993" s="24">
        <v>5.306</v>
      </c>
      <c r="T993" s="24">
        <v>0</v>
      </c>
      <c r="U993" s="24">
        <v>9.1999999999999998E-2</v>
      </c>
      <c r="V993" s="24">
        <v>0.65</v>
      </c>
      <c r="Z993" s="24">
        <v>22.727</v>
      </c>
    </row>
    <row r="994" spans="1:26" ht="16.5" hidden="1" customHeight="1" x14ac:dyDescent="0.25">
      <c r="A994" s="14" t="str">
        <f t="shared" si="45"/>
        <v>2020_9_21860001</v>
      </c>
      <c r="B994" s="18">
        <v>2020</v>
      </c>
      <c r="C994" s="14">
        <v>21860001</v>
      </c>
      <c r="D994" s="16">
        <v>44026</v>
      </c>
      <c r="E994" s="14">
        <v>9</v>
      </c>
      <c r="F994" s="14" t="s">
        <v>364</v>
      </c>
      <c r="G994" s="18" t="str">
        <f t="shared" si="46"/>
        <v>Union Grove</v>
      </c>
      <c r="H994" s="14" t="s">
        <v>33</v>
      </c>
      <c r="I994" s="14" t="s">
        <v>34</v>
      </c>
      <c r="J994" s="14" t="str">
        <f t="shared" si="47"/>
        <v>Impoundment</v>
      </c>
      <c r="K994" s="14" t="s">
        <v>35</v>
      </c>
      <c r="L994" s="14">
        <v>20</v>
      </c>
      <c r="N994" s="25">
        <v>13.818</v>
      </c>
      <c r="S994" s="24">
        <v>3.4550000000000001</v>
      </c>
      <c r="T994" s="24">
        <v>3.0000000000000001E-3</v>
      </c>
      <c r="U994" s="24">
        <v>0.26</v>
      </c>
      <c r="V994" s="24">
        <v>2.27</v>
      </c>
      <c r="Z994" s="24">
        <v>10.172000000000001</v>
      </c>
    </row>
    <row r="995" spans="1:26" ht="16.5" hidden="1" customHeight="1" x14ac:dyDescent="0.25">
      <c r="A995" s="14" t="str">
        <f t="shared" si="45"/>
        <v>2020_9_21690001</v>
      </c>
      <c r="B995" s="18">
        <v>2020</v>
      </c>
      <c r="C995" s="14">
        <v>21690001</v>
      </c>
      <c r="D995" s="16">
        <v>44026</v>
      </c>
      <c r="E995" s="14">
        <v>9</v>
      </c>
      <c r="F995" s="14" t="s">
        <v>209</v>
      </c>
      <c r="G995" s="18" t="str">
        <f t="shared" si="46"/>
        <v>Viking Lake</v>
      </c>
      <c r="H995" s="14" t="s">
        <v>33</v>
      </c>
      <c r="I995" s="14" t="s">
        <v>34</v>
      </c>
      <c r="J995" s="14" t="str">
        <f t="shared" si="47"/>
        <v>Impoundment</v>
      </c>
      <c r="K995" s="14" t="s">
        <v>35</v>
      </c>
      <c r="L995" s="14">
        <v>42.3</v>
      </c>
      <c r="N995" s="25">
        <v>0.66</v>
      </c>
      <c r="S995" s="24">
        <v>5.6639999999999997</v>
      </c>
      <c r="T995" s="24">
        <v>1E-3</v>
      </c>
      <c r="U995" s="24">
        <v>0.27600000000000002</v>
      </c>
      <c r="V995" s="24">
        <v>0.999</v>
      </c>
      <c r="Z995" s="24">
        <v>9.7390000000000008</v>
      </c>
    </row>
    <row r="996" spans="1:26" ht="16.5" hidden="1" customHeight="1" x14ac:dyDescent="0.25">
      <c r="A996" s="14" t="str">
        <f t="shared" si="45"/>
        <v>2020_10_21280001</v>
      </c>
      <c r="B996" s="18">
        <v>2020</v>
      </c>
      <c r="C996" s="14">
        <v>21280001</v>
      </c>
      <c r="D996" s="16">
        <v>44033</v>
      </c>
      <c r="E996" s="14">
        <v>10</v>
      </c>
      <c r="F996" s="14" t="s">
        <v>546</v>
      </c>
      <c r="G996" s="18" t="str">
        <f t="shared" si="46"/>
        <v>Backbone Beach</v>
      </c>
      <c r="H996" s="14" t="s">
        <v>33</v>
      </c>
      <c r="I996" s="14" t="s">
        <v>34</v>
      </c>
      <c r="J996" s="14" t="str">
        <f t="shared" si="47"/>
        <v>Impoundment</v>
      </c>
      <c r="K996" s="14" t="s">
        <v>35</v>
      </c>
      <c r="L996" s="14">
        <v>9</v>
      </c>
      <c r="N996" s="25">
        <v>0.112</v>
      </c>
      <c r="S996" s="24">
        <v>1.73</v>
      </c>
      <c r="T996" s="24">
        <v>3.0000000000000001E-3</v>
      </c>
      <c r="U996" s="24">
        <v>0.251</v>
      </c>
      <c r="V996" s="24">
        <v>0.97499999999999998</v>
      </c>
      <c r="Z996" s="24">
        <v>14.5</v>
      </c>
    </row>
    <row r="997" spans="1:26" ht="16.5" hidden="1" customHeight="1" x14ac:dyDescent="0.25">
      <c r="A997" s="14" t="str">
        <f t="shared" si="45"/>
        <v>2020_10_21350001</v>
      </c>
      <c r="B997" s="18">
        <v>2020</v>
      </c>
      <c r="C997" s="14">
        <v>21350001</v>
      </c>
      <c r="D997" s="16">
        <v>44033</v>
      </c>
      <c r="E997" s="14">
        <v>10</v>
      </c>
      <c r="F997" s="18" t="s">
        <v>32</v>
      </c>
      <c r="G997" s="18" t="str">
        <f t="shared" si="46"/>
        <v>Beeds Lake</v>
      </c>
      <c r="H997" s="14" t="s">
        <v>33</v>
      </c>
      <c r="I997" s="14" t="s">
        <v>34</v>
      </c>
      <c r="J997" s="14" t="str">
        <f t="shared" si="47"/>
        <v>Impoundment</v>
      </c>
      <c r="K997" s="14" t="s">
        <v>35</v>
      </c>
      <c r="L997" s="14">
        <v>24.6</v>
      </c>
      <c r="N997" s="25">
        <v>0.22700000000000001</v>
      </c>
      <c r="S997" s="24">
        <v>3.9329999999999998</v>
      </c>
      <c r="T997" s="24">
        <v>8.9999999999999993E-3</v>
      </c>
      <c r="U997" s="24">
        <v>0.28299999999999997</v>
      </c>
      <c r="V997" s="24">
        <v>1.464</v>
      </c>
      <c r="Z997" s="24">
        <v>12.864000000000001</v>
      </c>
    </row>
    <row r="998" spans="1:26" ht="16.5" hidden="1" customHeight="1" x14ac:dyDescent="0.25">
      <c r="A998" s="14" t="str">
        <f t="shared" si="45"/>
        <v>2020_10_21770001</v>
      </c>
      <c r="B998" s="18">
        <v>2020</v>
      </c>
      <c r="C998" s="14">
        <v>21770001</v>
      </c>
      <c r="D998" s="16">
        <v>44033</v>
      </c>
      <c r="E998" s="14">
        <v>10</v>
      </c>
      <c r="F998" s="18" t="s">
        <v>196</v>
      </c>
      <c r="G998" s="18" t="str">
        <f t="shared" si="46"/>
        <v>Big Creek</v>
      </c>
      <c r="H998" s="14" t="s">
        <v>33</v>
      </c>
      <c r="I998" s="14" t="s">
        <v>34</v>
      </c>
      <c r="J998" s="14" t="str">
        <f t="shared" si="47"/>
        <v>Impoundment</v>
      </c>
      <c r="K998" s="14" t="s">
        <v>40</v>
      </c>
      <c r="L998" s="14">
        <v>19.399999999999999</v>
      </c>
      <c r="N998" s="25">
        <v>0</v>
      </c>
      <c r="S998" s="24">
        <v>3.1880000000000002</v>
      </c>
      <c r="T998" s="24">
        <v>4.0000000000000001E-3</v>
      </c>
      <c r="U998" s="24">
        <v>0.29299999999999998</v>
      </c>
      <c r="V998" s="24">
        <v>0.88800000000000001</v>
      </c>
      <c r="Z998" s="24">
        <v>22.388999999999999</v>
      </c>
    </row>
    <row r="999" spans="1:26" ht="16.5" hidden="1" customHeight="1" x14ac:dyDescent="0.25">
      <c r="A999" s="14" t="str">
        <f t="shared" si="45"/>
        <v>2020_10_21940001</v>
      </c>
      <c r="B999" s="18">
        <v>2020</v>
      </c>
      <c r="C999" s="14">
        <v>21940001</v>
      </c>
      <c r="D999" s="16">
        <v>44033</v>
      </c>
      <c r="E999" s="14">
        <v>10</v>
      </c>
      <c r="F999" s="18" t="s">
        <v>42</v>
      </c>
      <c r="G999" s="18" t="str">
        <f t="shared" si="46"/>
        <v>Brushy Creek</v>
      </c>
      <c r="H999" s="14" t="s">
        <v>33</v>
      </c>
      <c r="I999" s="14" t="s">
        <v>34</v>
      </c>
      <c r="J999" s="14" t="str">
        <f t="shared" si="47"/>
        <v>Impoundment</v>
      </c>
      <c r="K999" s="14" t="s">
        <v>40</v>
      </c>
      <c r="L999" s="14">
        <v>77.5</v>
      </c>
      <c r="N999" s="25">
        <v>0</v>
      </c>
      <c r="S999" s="24">
        <v>3.6680000000000001</v>
      </c>
      <c r="T999" s="24">
        <v>4.0000000000000001E-3</v>
      </c>
      <c r="U999" s="24">
        <v>0.151</v>
      </c>
      <c r="V999" s="24">
        <v>0.27200000000000002</v>
      </c>
      <c r="Z999" s="24">
        <v>3.7480000000000002</v>
      </c>
    </row>
    <row r="1000" spans="1:26" ht="16.5" hidden="1" customHeight="1" x14ac:dyDescent="0.25">
      <c r="A1000" s="14" t="str">
        <f t="shared" si="45"/>
        <v>2020_10_21170001</v>
      </c>
      <c r="B1000" s="18">
        <v>2020</v>
      </c>
      <c r="C1000" s="14">
        <v>21170001</v>
      </c>
      <c r="D1000" s="16">
        <v>44033</v>
      </c>
      <c r="E1000" s="14">
        <v>10</v>
      </c>
      <c r="F1000" s="18" t="s">
        <v>44</v>
      </c>
      <c r="G1000" s="18" t="s">
        <v>44</v>
      </c>
      <c r="H1000" s="14" t="s">
        <v>38</v>
      </c>
      <c r="I1000" s="14" t="s">
        <v>39</v>
      </c>
      <c r="J1000" s="14" t="str">
        <f t="shared" si="47"/>
        <v>Natural</v>
      </c>
      <c r="K1000" s="14" t="s">
        <v>40</v>
      </c>
      <c r="L1000" s="14">
        <v>9.6</v>
      </c>
      <c r="N1000" s="25">
        <v>0.92</v>
      </c>
      <c r="S1000" s="24">
        <v>6.5910000000000002</v>
      </c>
      <c r="T1000" s="24">
        <v>3.0000000000000001E-3</v>
      </c>
      <c r="U1000" s="24">
        <v>0.22800000000000001</v>
      </c>
      <c r="V1000" s="24">
        <v>1.32</v>
      </c>
      <c r="Z1000" s="24">
        <v>12.414999999999999</v>
      </c>
    </row>
    <row r="1001" spans="1:26" ht="16.5" hidden="1" customHeight="1" x14ac:dyDescent="0.25">
      <c r="A1001" s="14" t="str">
        <f t="shared" si="45"/>
        <v>2020_10_21300005</v>
      </c>
      <c r="B1001" s="18">
        <v>2020</v>
      </c>
      <c r="C1001" s="14">
        <v>21300005</v>
      </c>
      <c r="D1001" s="16">
        <v>44033</v>
      </c>
      <c r="E1001" s="14">
        <v>10</v>
      </c>
      <c r="F1001" s="14" t="s">
        <v>548</v>
      </c>
      <c r="G1001" s="18" t="str">
        <f t="shared" si="46"/>
        <v>Crandall’s Beach</v>
      </c>
      <c r="H1001" s="14" t="s">
        <v>38</v>
      </c>
      <c r="I1001" s="14" t="s">
        <v>39</v>
      </c>
      <c r="J1001" s="14" t="str">
        <f t="shared" si="47"/>
        <v>Natural</v>
      </c>
      <c r="K1001" s="14" t="s">
        <v>40</v>
      </c>
      <c r="L1001" s="14">
        <v>22.5</v>
      </c>
      <c r="N1001" s="25">
        <v>0.99199999999999999</v>
      </c>
      <c r="S1001" s="24">
        <v>5.4649999999999999</v>
      </c>
      <c r="T1001" s="24">
        <v>2E-3</v>
      </c>
      <c r="U1001" s="24">
        <v>0.23799999999999999</v>
      </c>
      <c r="V1001" s="24">
        <v>0.88</v>
      </c>
      <c r="Z1001" s="24">
        <v>13.739000000000001</v>
      </c>
    </row>
    <row r="1002" spans="1:26" ht="16.5" hidden="1" customHeight="1" x14ac:dyDescent="0.25">
      <c r="A1002" s="14" t="str">
        <f t="shared" si="45"/>
        <v>2020_10_21810001</v>
      </c>
      <c r="B1002" s="18">
        <v>2020</v>
      </c>
      <c r="C1002" s="14">
        <v>21810001</v>
      </c>
      <c r="D1002" s="16">
        <v>44033</v>
      </c>
      <c r="E1002" s="14">
        <v>10</v>
      </c>
      <c r="F1002" s="14" t="s">
        <v>539</v>
      </c>
      <c r="G1002" s="18" t="s">
        <v>37</v>
      </c>
      <c r="H1002" s="14" t="s">
        <v>38</v>
      </c>
      <c r="I1002" s="14" t="s">
        <v>39</v>
      </c>
      <c r="J1002" s="14" t="str">
        <f t="shared" si="47"/>
        <v>Natural</v>
      </c>
      <c r="K1002" s="14" t="s">
        <v>40</v>
      </c>
      <c r="L1002" s="14">
        <v>15.1</v>
      </c>
      <c r="N1002" s="25">
        <v>7.0000000000000007E-2</v>
      </c>
      <c r="S1002" s="24">
        <v>5.4039999999999999</v>
      </c>
      <c r="T1002" s="24">
        <v>2E-3</v>
      </c>
      <c r="U1002" s="24">
        <v>0.29699999999999999</v>
      </c>
      <c r="V1002" s="24">
        <v>1.9490000000000001</v>
      </c>
      <c r="Z1002" s="24">
        <v>8.6199999999999992</v>
      </c>
    </row>
    <row r="1003" spans="1:26" ht="16.5" hidden="1" customHeight="1" x14ac:dyDescent="0.25">
      <c r="A1003" s="14" t="str">
        <f t="shared" si="45"/>
        <v>2020_10_21300004</v>
      </c>
      <c r="B1003" s="18">
        <v>2020</v>
      </c>
      <c r="C1003" s="14">
        <v>21300004</v>
      </c>
      <c r="D1003" s="16">
        <v>44033</v>
      </c>
      <c r="E1003" s="14">
        <v>10</v>
      </c>
      <c r="F1003" s="18" t="s">
        <v>549</v>
      </c>
      <c r="G1003" s="18" t="s">
        <v>561</v>
      </c>
      <c r="H1003" s="14" t="s">
        <v>38</v>
      </c>
      <c r="I1003" s="14" t="s">
        <v>39</v>
      </c>
      <c r="J1003" s="14" t="str">
        <f t="shared" si="47"/>
        <v>Natural</v>
      </c>
      <c r="K1003" s="14" t="s">
        <v>40</v>
      </c>
      <c r="L1003" s="14">
        <v>138.9</v>
      </c>
      <c r="N1003" s="25">
        <v>0.34499999999999997</v>
      </c>
      <c r="S1003" s="24">
        <v>5.1459999999999999</v>
      </c>
      <c r="T1003" s="24">
        <v>2E-3</v>
      </c>
      <c r="U1003" s="24">
        <v>0.14299999999999999</v>
      </c>
      <c r="V1003" s="24">
        <v>0.73599999999999999</v>
      </c>
      <c r="Z1003" s="24">
        <v>14.189</v>
      </c>
    </row>
    <row r="1004" spans="1:26" ht="16.5" hidden="1" customHeight="1" x14ac:dyDescent="0.25">
      <c r="A1004" s="14" t="str">
        <f t="shared" si="45"/>
        <v>2020_10_21070001</v>
      </c>
      <c r="B1004" s="18">
        <v>2020</v>
      </c>
      <c r="C1004" s="14">
        <v>21070001</v>
      </c>
      <c r="D1004" s="16">
        <v>44033</v>
      </c>
      <c r="E1004" s="14">
        <v>10</v>
      </c>
      <c r="F1004" s="18" t="s">
        <v>550</v>
      </c>
      <c r="G1004" s="18" t="str">
        <f t="shared" si="46"/>
        <v>George Wyth</v>
      </c>
      <c r="H1004" s="14" t="s">
        <v>395</v>
      </c>
      <c r="I1004" s="14" t="s">
        <v>34</v>
      </c>
      <c r="J1004" s="14" t="str">
        <f t="shared" si="47"/>
        <v>Impoundment</v>
      </c>
      <c r="K1004" s="14" t="s">
        <v>35</v>
      </c>
      <c r="L1004" s="14">
        <v>18.7</v>
      </c>
      <c r="N1004" s="25">
        <v>0.78800000000000003</v>
      </c>
      <c r="S1004" s="24">
        <v>3.9889999999999999</v>
      </c>
      <c r="T1004" s="24">
        <v>4.0000000000000001E-3</v>
      </c>
      <c r="U1004" s="24">
        <v>0.253</v>
      </c>
      <c r="V1004" s="24">
        <v>1.4279999999999999</v>
      </c>
      <c r="Z1004" s="24">
        <v>39.668999999999997</v>
      </c>
    </row>
    <row r="1005" spans="1:26" ht="16.5" hidden="1" customHeight="1" x14ac:dyDescent="0.25">
      <c r="A1005" s="14" t="str">
        <f t="shared" si="45"/>
        <v>2020_10_21880001</v>
      </c>
      <c r="B1005" s="18">
        <v>2020</v>
      </c>
      <c r="C1005" s="14">
        <v>21880001</v>
      </c>
      <c r="D1005" s="16">
        <v>44033</v>
      </c>
      <c r="E1005" s="14">
        <v>10</v>
      </c>
      <c r="F1005" s="18" t="s">
        <v>201</v>
      </c>
      <c r="G1005" s="18" t="str">
        <f t="shared" si="46"/>
        <v>Green Valley</v>
      </c>
      <c r="H1005" s="14" t="s">
        <v>33</v>
      </c>
      <c r="I1005" s="14" t="s">
        <v>34</v>
      </c>
      <c r="J1005" s="14" t="str">
        <f t="shared" si="47"/>
        <v>Impoundment</v>
      </c>
      <c r="K1005" s="14" t="s">
        <v>35</v>
      </c>
      <c r="L1005" s="14">
        <v>26.5</v>
      </c>
      <c r="M1005" s="24">
        <v>19.2</v>
      </c>
      <c r="N1005" s="25">
        <v>3.133</v>
      </c>
      <c r="S1005" s="24">
        <v>6.7809999999999997</v>
      </c>
      <c r="T1005" s="24">
        <v>1.7000000000000001E-2</v>
      </c>
      <c r="U1005" s="24">
        <v>0.48899999999999999</v>
      </c>
      <c r="V1005" s="24">
        <v>1.911</v>
      </c>
      <c r="Z1005" s="24">
        <v>16.175999999999998</v>
      </c>
    </row>
    <row r="1006" spans="1:26" ht="16.5" hidden="1" customHeight="1" x14ac:dyDescent="0.25">
      <c r="A1006" s="14" t="str">
        <f t="shared" si="45"/>
        <v>2020_10_21300001</v>
      </c>
      <c r="B1006" s="18">
        <v>2020</v>
      </c>
      <c r="C1006" s="14">
        <v>21300001</v>
      </c>
      <c r="D1006" s="16">
        <v>44033</v>
      </c>
      <c r="E1006" s="14">
        <v>10</v>
      </c>
      <c r="F1006" s="18" t="s">
        <v>551</v>
      </c>
      <c r="G1006" s="18" t="s">
        <v>561</v>
      </c>
      <c r="H1006" s="14" t="s">
        <v>38</v>
      </c>
      <c r="I1006" s="14" t="s">
        <v>39</v>
      </c>
      <c r="J1006" s="14" t="str">
        <f t="shared" si="47"/>
        <v>Natural</v>
      </c>
      <c r="K1006" s="14" t="s">
        <v>40</v>
      </c>
      <c r="L1006" s="14">
        <v>138.9</v>
      </c>
      <c r="N1006" s="25">
        <v>0.32</v>
      </c>
      <c r="S1006" s="24">
        <v>4.875</v>
      </c>
      <c r="T1006" s="24">
        <v>3.0000000000000001E-3</v>
      </c>
      <c r="U1006" s="24">
        <v>0.13300000000000001</v>
      </c>
      <c r="V1006" s="24">
        <v>0.73199999999999998</v>
      </c>
      <c r="Z1006" s="24">
        <v>22.376999999999999</v>
      </c>
    </row>
    <row r="1007" spans="1:26" ht="16.5" hidden="1" customHeight="1" x14ac:dyDescent="0.25">
      <c r="A1007" s="14" t="str">
        <f t="shared" si="45"/>
        <v>2020_10_21040001</v>
      </c>
      <c r="B1007" s="18">
        <v>2020</v>
      </c>
      <c r="C1007" s="14">
        <v>21040001</v>
      </c>
      <c r="D1007" s="16">
        <v>44033</v>
      </c>
      <c r="E1007" s="14">
        <v>10</v>
      </c>
      <c r="F1007" s="18" t="s">
        <v>439</v>
      </c>
      <c r="G1007" s="18" t="str">
        <f t="shared" si="46"/>
        <v>Honey Creek Resort</v>
      </c>
      <c r="H1007" s="14" t="s">
        <v>374</v>
      </c>
      <c r="I1007" s="14" t="s">
        <v>34</v>
      </c>
      <c r="J1007" s="14" t="str">
        <f t="shared" si="47"/>
        <v>Impoundment</v>
      </c>
      <c r="K1007" s="14" t="s">
        <v>35</v>
      </c>
      <c r="L1007" s="14">
        <v>48</v>
      </c>
      <c r="N1007" s="25">
        <v>2.617</v>
      </c>
      <c r="S1007" s="24">
        <v>5.2850000000000001</v>
      </c>
      <c r="T1007" s="24">
        <v>4.0000000000000001E-3</v>
      </c>
      <c r="U1007" s="24">
        <v>0.24299999999999999</v>
      </c>
      <c r="V1007" s="24">
        <v>1.48</v>
      </c>
      <c r="Z1007" s="24">
        <v>10.151999999999999</v>
      </c>
    </row>
    <row r="1008" spans="1:26" ht="16.5" hidden="1" customHeight="1" x14ac:dyDescent="0.25">
      <c r="A1008" s="14" t="str">
        <f t="shared" si="45"/>
        <v>2020_10_21890001</v>
      </c>
      <c r="B1008" s="18">
        <v>2020</v>
      </c>
      <c r="C1008" s="14">
        <v>21890001</v>
      </c>
      <c r="D1008" s="16">
        <v>44033</v>
      </c>
      <c r="E1008" s="14">
        <v>10</v>
      </c>
      <c r="F1008" s="14" t="s">
        <v>441</v>
      </c>
      <c r="G1008" s="18" t="str">
        <f t="shared" si="46"/>
        <v>Lacey-Keosauqua</v>
      </c>
      <c r="H1008" s="14" t="s">
        <v>33</v>
      </c>
      <c r="I1008" s="14" t="s">
        <v>34</v>
      </c>
      <c r="J1008" s="14" t="str">
        <f t="shared" si="47"/>
        <v>Impoundment</v>
      </c>
      <c r="K1008" s="14" t="s">
        <v>35</v>
      </c>
      <c r="L1008" s="14">
        <v>25.5</v>
      </c>
      <c r="N1008" s="25">
        <v>8.2000000000000003E-2</v>
      </c>
      <c r="S1008" s="24">
        <v>5.8220000000000001</v>
      </c>
      <c r="T1008" s="24">
        <v>5.0000000000000001E-3</v>
      </c>
      <c r="U1008" s="24">
        <v>0.124</v>
      </c>
      <c r="V1008" s="24">
        <v>0.61499999999999999</v>
      </c>
      <c r="Z1008" s="24">
        <v>1.964</v>
      </c>
    </row>
    <row r="1009" spans="1:26" ht="16.5" hidden="1" customHeight="1" x14ac:dyDescent="0.25">
      <c r="A1009" s="14" t="str">
        <f t="shared" si="45"/>
        <v>2020_10_21910001</v>
      </c>
      <c r="B1009" s="18">
        <v>2020</v>
      </c>
      <c r="C1009" s="14">
        <v>21910001</v>
      </c>
      <c r="D1009" s="16">
        <v>44033</v>
      </c>
      <c r="E1009" s="14">
        <v>10</v>
      </c>
      <c r="F1009" s="14" t="s">
        <v>552</v>
      </c>
      <c r="G1009" s="18" t="str">
        <f t="shared" si="46"/>
        <v>Lake Ahquabi</v>
      </c>
      <c r="H1009" s="14" t="s">
        <v>33</v>
      </c>
      <c r="I1009" s="14" t="s">
        <v>34</v>
      </c>
      <c r="J1009" s="14" t="str">
        <f t="shared" si="47"/>
        <v>Impoundment</v>
      </c>
      <c r="K1009" s="14" t="s">
        <v>35</v>
      </c>
      <c r="L1009" s="14">
        <v>21.2</v>
      </c>
      <c r="N1009" s="25">
        <v>0.17699999999999999</v>
      </c>
      <c r="S1009" s="24">
        <v>5.9960000000000004</v>
      </c>
      <c r="T1009" s="24">
        <v>4.0000000000000001E-3</v>
      </c>
      <c r="U1009" s="24">
        <v>0.27500000000000002</v>
      </c>
      <c r="V1009" s="24">
        <v>0.999</v>
      </c>
      <c r="Z1009" s="24">
        <v>12.2</v>
      </c>
    </row>
    <row r="1010" spans="1:26" ht="16.5" hidden="1" customHeight="1" x14ac:dyDescent="0.25">
      <c r="A1010" s="14" t="str">
        <f t="shared" si="45"/>
        <v>2020_10_21150001</v>
      </c>
      <c r="B1010" s="18">
        <v>2020</v>
      </c>
      <c r="C1010" s="14">
        <v>21150001</v>
      </c>
      <c r="D1010" s="16">
        <v>44033</v>
      </c>
      <c r="E1010" s="14">
        <v>10</v>
      </c>
      <c r="F1010" s="14" t="s">
        <v>203</v>
      </c>
      <c r="G1010" s="18" t="str">
        <f t="shared" si="46"/>
        <v>Lake Anita</v>
      </c>
      <c r="H1010" s="14" t="s">
        <v>33</v>
      </c>
      <c r="I1010" s="14" t="s">
        <v>34</v>
      </c>
      <c r="J1010" s="14" t="str">
        <f t="shared" si="47"/>
        <v>Impoundment</v>
      </c>
      <c r="K1010" s="14" t="s">
        <v>35</v>
      </c>
      <c r="L1010" s="14">
        <v>33.200000000000003</v>
      </c>
      <c r="N1010" s="25">
        <v>0.76</v>
      </c>
      <c r="S1010" s="24">
        <v>4.7809999999999997</v>
      </c>
      <c r="T1010" s="24">
        <v>7.0000000000000001E-3</v>
      </c>
      <c r="U1010" s="24">
        <v>0.17899999999999999</v>
      </c>
      <c r="V1010" s="24">
        <v>1.125</v>
      </c>
      <c r="Z1010" s="24">
        <v>9.0449999999999999</v>
      </c>
    </row>
    <row r="1011" spans="1:26" ht="16.5" hidden="1" customHeight="1" x14ac:dyDescent="0.25">
      <c r="A1011" s="14" t="str">
        <f t="shared" si="45"/>
        <v>2020_10_21920001</v>
      </c>
      <c r="B1011" s="18">
        <v>2020</v>
      </c>
      <c r="C1011" s="14">
        <v>21920001</v>
      </c>
      <c r="D1011" s="16">
        <v>44033</v>
      </c>
      <c r="E1011" s="14">
        <v>10</v>
      </c>
      <c r="F1011" s="14" t="s">
        <v>360</v>
      </c>
      <c r="G1011" s="18" t="str">
        <f t="shared" si="46"/>
        <v>Lake Darling</v>
      </c>
      <c r="H1011" s="14" t="s">
        <v>33</v>
      </c>
      <c r="I1011" s="14" t="s">
        <v>34</v>
      </c>
      <c r="J1011" s="14" t="str">
        <f t="shared" si="47"/>
        <v>Impoundment</v>
      </c>
      <c r="K1011" s="14" t="s">
        <v>35</v>
      </c>
      <c r="L1011" s="14">
        <v>21.6</v>
      </c>
      <c r="M1011" s="24">
        <v>4.3499999999999996</v>
      </c>
      <c r="N1011" s="25">
        <v>2.6949999999999998</v>
      </c>
      <c r="S1011" s="24">
        <v>7.7290000000000001</v>
      </c>
      <c r="T1011" s="24">
        <v>4.0000000000000001E-3</v>
      </c>
      <c r="U1011" s="24">
        <v>0.44600000000000001</v>
      </c>
      <c r="V1011" s="24">
        <v>2.145</v>
      </c>
      <c r="Z1011" s="24">
        <v>12.577999999999999</v>
      </c>
    </row>
    <row r="1012" spans="1:26" ht="16.5" hidden="1" customHeight="1" x14ac:dyDescent="0.25">
      <c r="A1012" s="14" t="str">
        <f t="shared" si="45"/>
        <v>2020_10_21620001</v>
      </c>
      <c r="B1012" s="18">
        <v>2020</v>
      </c>
      <c r="C1012" s="14">
        <v>21620001</v>
      </c>
      <c r="D1012" s="16">
        <v>44033</v>
      </c>
      <c r="E1012" s="14">
        <v>10</v>
      </c>
      <c r="F1012" s="14" t="s">
        <v>356</v>
      </c>
      <c r="G1012" s="18" t="str">
        <f t="shared" si="46"/>
        <v>Lake Keomah</v>
      </c>
      <c r="H1012" s="14" t="s">
        <v>33</v>
      </c>
      <c r="I1012" s="14" t="s">
        <v>34</v>
      </c>
      <c r="J1012" s="14" t="str">
        <f t="shared" si="47"/>
        <v>Impoundment</v>
      </c>
      <c r="K1012" s="14" t="s">
        <v>357</v>
      </c>
      <c r="L1012" s="14">
        <v>18.3</v>
      </c>
      <c r="M1012" s="24">
        <v>7.41</v>
      </c>
      <c r="N1012" s="25">
        <v>0.32500000000000001</v>
      </c>
      <c r="S1012" s="24">
        <v>8.6129999999999995</v>
      </c>
      <c r="T1012" s="24">
        <v>7.0000000000000001E-3</v>
      </c>
      <c r="U1012" s="24">
        <v>0.23699999999999999</v>
      </c>
      <c r="V1012" s="24">
        <v>1.4790000000000001</v>
      </c>
      <c r="Z1012" s="24">
        <v>6.53</v>
      </c>
    </row>
    <row r="1013" spans="1:26" ht="16.5" hidden="1" customHeight="1" x14ac:dyDescent="0.25">
      <c r="A1013" s="14" t="str">
        <f t="shared" si="45"/>
        <v>2020_10_21520001</v>
      </c>
      <c r="B1013" s="18">
        <v>2020</v>
      </c>
      <c r="C1013" s="14">
        <v>21520001</v>
      </c>
      <c r="D1013" s="16">
        <v>44033</v>
      </c>
      <c r="E1013" s="14">
        <v>10</v>
      </c>
      <c r="F1013" s="14" t="s">
        <v>367</v>
      </c>
      <c r="G1013" s="18" t="str">
        <f t="shared" si="46"/>
        <v>Lake Macbride</v>
      </c>
      <c r="H1013" s="14" t="s">
        <v>374</v>
      </c>
      <c r="I1013" s="14" t="s">
        <v>34</v>
      </c>
      <c r="J1013" s="14" t="str">
        <f t="shared" si="47"/>
        <v>Impoundment</v>
      </c>
      <c r="K1013" s="14" t="s">
        <v>35</v>
      </c>
      <c r="L1013" s="14">
        <v>45</v>
      </c>
      <c r="N1013" s="25">
        <v>9.2999999999999999E-2</v>
      </c>
      <c r="S1013" s="24">
        <v>3.8010000000000002</v>
      </c>
      <c r="T1013" s="24">
        <v>4.0000000000000001E-3</v>
      </c>
      <c r="U1013" s="24">
        <v>0.17699999999999999</v>
      </c>
      <c r="V1013" s="24">
        <v>0.97199999999999998</v>
      </c>
      <c r="Z1013" s="24">
        <v>7.0339999999999998</v>
      </c>
    </row>
    <row r="1014" spans="1:26" ht="16.5" hidden="1" customHeight="1" x14ac:dyDescent="0.25">
      <c r="A1014" s="14" t="str">
        <f t="shared" si="45"/>
        <v>2020_10_21780001</v>
      </c>
      <c r="B1014" s="18">
        <v>2020</v>
      </c>
      <c r="C1014" s="14">
        <v>21780001</v>
      </c>
      <c r="D1014" s="16">
        <v>44033</v>
      </c>
      <c r="E1014" s="14">
        <v>10</v>
      </c>
      <c r="F1014" s="14" t="s">
        <v>394</v>
      </c>
      <c r="G1014" s="18" t="str">
        <f t="shared" si="46"/>
        <v>Lake Manawa</v>
      </c>
      <c r="H1014" s="14" t="s">
        <v>395</v>
      </c>
      <c r="I1014" s="14" t="s">
        <v>39</v>
      </c>
      <c r="J1014" s="14" t="str">
        <f t="shared" si="47"/>
        <v>Natural</v>
      </c>
      <c r="K1014" s="14" t="s">
        <v>396</v>
      </c>
      <c r="L1014" s="14">
        <v>22.5</v>
      </c>
      <c r="N1014" s="25">
        <v>0.29799999999999999</v>
      </c>
      <c r="S1014" s="24">
        <v>4.742</v>
      </c>
      <c r="T1014" s="24">
        <v>3.0000000000000001E-3</v>
      </c>
      <c r="U1014" s="24">
        <v>0.32200000000000001</v>
      </c>
      <c r="V1014" s="24">
        <v>1.2310000000000001</v>
      </c>
      <c r="Z1014" s="24">
        <v>23.382000000000001</v>
      </c>
    </row>
    <row r="1015" spans="1:26" ht="16.5" hidden="1" customHeight="1" x14ac:dyDescent="0.25">
      <c r="A1015" s="14" t="str">
        <f t="shared" si="45"/>
        <v>2020_10_21870001</v>
      </c>
      <c r="B1015" s="18">
        <v>2020</v>
      </c>
      <c r="C1015" s="14">
        <v>21870001</v>
      </c>
      <c r="D1015" s="16">
        <v>44033</v>
      </c>
      <c r="E1015" s="14">
        <v>10</v>
      </c>
      <c r="F1015" s="14" t="s">
        <v>205</v>
      </c>
      <c r="G1015" s="18" t="str">
        <f t="shared" si="46"/>
        <v>Lake of Three Fires</v>
      </c>
      <c r="H1015" s="14" t="s">
        <v>33</v>
      </c>
      <c r="I1015" s="14" t="s">
        <v>34</v>
      </c>
      <c r="J1015" s="14" t="str">
        <f t="shared" si="47"/>
        <v>Impoundment</v>
      </c>
      <c r="K1015" s="14" t="s">
        <v>35</v>
      </c>
      <c r="L1015" s="14">
        <v>27.8</v>
      </c>
      <c r="M1015" s="24">
        <v>4.07</v>
      </c>
      <c r="N1015" s="25">
        <v>0.70199999999999996</v>
      </c>
      <c r="S1015" s="24">
        <v>8.2089999999999996</v>
      </c>
      <c r="T1015" s="24">
        <v>5.0000000000000001E-3</v>
      </c>
      <c r="U1015" s="24">
        <v>0.28100000000000003</v>
      </c>
      <c r="V1015" s="24">
        <v>1.679</v>
      </c>
      <c r="Z1015" s="24">
        <v>12.063000000000001</v>
      </c>
    </row>
    <row r="1016" spans="1:26" ht="16.5" hidden="1" customHeight="1" x14ac:dyDescent="0.25">
      <c r="A1016" s="14" t="str">
        <f t="shared" si="45"/>
        <v>2020_10_21260001</v>
      </c>
      <c r="B1016" s="18">
        <v>2020</v>
      </c>
      <c r="C1016" s="14">
        <v>21260001</v>
      </c>
      <c r="D1016" s="16">
        <v>44033</v>
      </c>
      <c r="E1016" s="14">
        <v>10</v>
      </c>
      <c r="F1016" s="18" t="s">
        <v>421</v>
      </c>
      <c r="G1016" s="18" t="str">
        <f t="shared" si="46"/>
        <v>Lake Wapello</v>
      </c>
      <c r="H1016" s="14" t="s">
        <v>33</v>
      </c>
      <c r="I1016" s="14" t="s">
        <v>34</v>
      </c>
      <c r="J1016" s="14" t="str">
        <f t="shared" si="47"/>
        <v>Impoundment</v>
      </c>
      <c r="K1016" s="14" t="s">
        <v>35</v>
      </c>
      <c r="L1016" s="14">
        <v>35.1</v>
      </c>
      <c r="N1016" s="25">
        <v>0.157</v>
      </c>
      <c r="S1016" s="24">
        <v>7.2359999999999998</v>
      </c>
      <c r="T1016" s="24">
        <v>5.0000000000000001E-3</v>
      </c>
      <c r="U1016" s="24">
        <v>0.108</v>
      </c>
      <c r="V1016" s="24">
        <v>0.77300000000000002</v>
      </c>
      <c r="Z1016" s="24">
        <v>4.0979999999999999</v>
      </c>
    </row>
    <row r="1017" spans="1:26" ht="16.5" hidden="1" customHeight="1" x14ac:dyDescent="0.25">
      <c r="A1017" s="14" t="str">
        <f t="shared" si="45"/>
        <v>2020_10_21670001</v>
      </c>
      <c r="B1017" s="18">
        <v>2020</v>
      </c>
      <c r="C1017" s="14">
        <v>21670001</v>
      </c>
      <c r="D1017" s="16">
        <v>44033</v>
      </c>
      <c r="E1017" s="14">
        <v>10</v>
      </c>
      <c r="F1017" s="14" t="s">
        <v>553</v>
      </c>
      <c r="G1017" s="18" t="str">
        <f t="shared" si="46"/>
        <v>Lewis and Clark</v>
      </c>
      <c r="H1017" s="14" t="s">
        <v>395</v>
      </c>
      <c r="I1017" s="14" t="s">
        <v>554</v>
      </c>
      <c r="J1017" s="14" t="s">
        <v>39</v>
      </c>
      <c r="K1017" s="14" t="s">
        <v>357</v>
      </c>
      <c r="L1017" s="14">
        <v>11.4</v>
      </c>
      <c r="N1017" s="25">
        <v>0.20699999999999999</v>
      </c>
      <c r="S1017" s="24">
        <v>7.2060000000000004</v>
      </c>
      <c r="T1017" s="24">
        <v>3.0000000000000001E-3</v>
      </c>
      <c r="U1017" s="24">
        <v>0.11899999999999999</v>
      </c>
      <c r="V1017" s="24">
        <v>1.2250000000000001</v>
      </c>
      <c r="Z1017" s="24">
        <v>31.271999999999998</v>
      </c>
    </row>
    <row r="1018" spans="1:26" ht="16.5" hidden="1" customHeight="1" x14ac:dyDescent="0.25">
      <c r="A1018" s="14" t="str">
        <f t="shared" si="45"/>
        <v>2020_10_21420001</v>
      </c>
      <c r="B1018" s="18">
        <v>2020</v>
      </c>
      <c r="C1018" s="14">
        <v>21420001</v>
      </c>
      <c r="D1018" s="16">
        <v>44033</v>
      </c>
      <c r="E1018" s="14">
        <v>10</v>
      </c>
      <c r="F1018" s="14" t="s">
        <v>48</v>
      </c>
      <c r="G1018" s="18" t="str">
        <f t="shared" si="46"/>
        <v>Lower Pine Lake</v>
      </c>
      <c r="H1018" s="14" t="s">
        <v>33</v>
      </c>
      <c r="I1018" s="14" t="s">
        <v>34</v>
      </c>
      <c r="J1018" s="14" t="str">
        <f t="shared" si="47"/>
        <v>Impoundment</v>
      </c>
      <c r="K1018" s="14" t="s">
        <v>35</v>
      </c>
      <c r="L1018" s="14">
        <v>16</v>
      </c>
      <c r="N1018" s="25">
        <v>0.36799999999999999</v>
      </c>
      <c r="S1018" s="24">
        <v>5.4770000000000003</v>
      </c>
      <c r="T1018" s="24">
        <v>8.0000000000000002E-3</v>
      </c>
      <c r="U1018" s="24">
        <v>0.24099999999999999</v>
      </c>
      <c r="V1018" s="24">
        <v>1.3640000000000001</v>
      </c>
      <c r="Z1018" s="24">
        <v>15.002000000000001</v>
      </c>
    </row>
    <row r="1019" spans="1:26" ht="16.5" hidden="1" customHeight="1" x14ac:dyDescent="0.25">
      <c r="A1019" s="14" t="str">
        <f t="shared" si="45"/>
        <v>2020_10_21300006</v>
      </c>
      <c r="B1019" s="18">
        <v>2020</v>
      </c>
      <c r="C1019" s="14">
        <v>21300006</v>
      </c>
      <c r="D1019" s="16">
        <v>44033</v>
      </c>
      <c r="E1019" s="14">
        <v>10</v>
      </c>
      <c r="F1019" s="14" t="s">
        <v>461</v>
      </c>
      <c r="G1019" s="18" t="str">
        <f t="shared" si="46"/>
        <v>Marble Beach</v>
      </c>
      <c r="H1019" s="14" t="s">
        <v>38</v>
      </c>
      <c r="I1019" s="14" t="s">
        <v>39</v>
      </c>
      <c r="J1019" s="14" t="str">
        <f t="shared" si="47"/>
        <v>Natural</v>
      </c>
      <c r="K1019" s="14" t="s">
        <v>40</v>
      </c>
      <c r="L1019" s="14">
        <v>17</v>
      </c>
      <c r="N1019" s="25">
        <v>1.242</v>
      </c>
      <c r="S1019" s="24">
        <v>5.4189999999999996</v>
      </c>
      <c r="T1019" s="24">
        <v>5.0000000000000001E-3</v>
      </c>
      <c r="U1019" s="24">
        <v>0.65500000000000003</v>
      </c>
      <c r="V1019" s="24">
        <v>0.74399999999999999</v>
      </c>
      <c r="Z1019" s="24">
        <v>27.31</v>
      </c>
    </row>
    <row r="1020" spans="1:26" ht="16.5" hidden="1" customHeight="1" x14ac:dyDescent="0.25">
      <c r="A1020" s="14" t="str">
        <f t="shared" si="45"/>
        <v>2020_10_21170002</v>
      </c>
      <c r="B1020" s="18">
        <v>2020</v>
      </c>
      <c r="C1020" s="14">
        <v>21170002</v>
      </c>
      <c r="D1020" s="16">
        <v>44033</v>
      </c>
      <c r="E1020" s="14">
        <v>10</v>
      </c>
      <c r="F1020" s="14" t="s">
        <v>50</v>
      </c>
      <c r="G1020" s="18" t="s">
        <v>44</v>
      </c>
      <c r="H1020" s="14" t="s">
        <v>38</v>
      </c>
      <c r="I1020" s="14" t="s">
        <v>39</v>
      </c>
      <c r="J1020" s="14" t="str">
        <f t="shared" si="47"/>
        <v>Natural</v>
      </c>
      <c r="K1020" s="14" t="s">
        <v>40</v>
      </c>
      <c r="L1020" s="14">
        <v>9.6</v>
      </c>
      <c r="N1020" s="25">
        <v>2.5299999999999998</v>
      </c>
      <c r="S1020" s="24">
        <v>8.1489999999999991</v>
      </c>
      <c r="T1020" s="24">
        <v>4.0000000000000001E-3</v>
      </c>
      <c r="U1020" s="24">
        <v>0.30199999999999999</v>
      </c>
      <c r="V1020" s="24">
        <v>1.482</v>
      </c>
      <c r="Z1020" s="24">
        <v>12.084</v>
      </c>
    </row>
    <row r="1021" spans="1:26" ht="16.5" hidden="1" customHeight="1" x14ac:dyDescent="0.25">
      <c r="A1021" s="14" t="str">
        <f t="shared" si="45"/>
        <v>2020_10_21270001</v>
      </c>
      <c r="B1021" s="18">
        <v>2020</v>
      </c>
      <c r="C1021" s="14">
        <v>21270001</v>
      </c>
      <c r="D1021" s="16">
        <v>44033</v>
      </c>
      <c r="E1021" s="14">
        <v>10</v>
      </c>
      <c r="F1021" s="14" t="s">
        <v>555</v>
      </c>
      <c r="G1021" s="18" t="str">
        <f t="shared" si="46"/>
        <v>Nine Eagles</v>
      </c>
      <c r="H1021" s="14" t="s">
        <v>33</v>
      </c>
      <c r="I1021" s="14" t="s">
        <v>34</v>
      </c>
      <c r="J1021" s="14" t="str">
        <f t="shared" si="47"/>
        <v>Impoundment</v>
      </c>
      <c r="K1021" s="14" t="s">
        <v>357</v>
      </c>
      <c r="L1021" s="14">
        <v>34</v>
      </c>
      <c r="N1021" s="25">
        <v>0.108</v>
      </c>
      <c r="S1021" s="24">
        <v>5.9409999999999998</v>
      </c>
      <c r="T1021" s="24">
        <v>8.9999999999999993E-3</v>
      </c>
      <c r="U1021" s="24">
        <v>0.222</v>
      </c>
      <c r="V1021" s="24">
        <v>0.39300000000000002</v>
      </c>
      <c r="Z1021" s="24">
        <v>1.385</v>
      </c>
    </row>
    <row r="1022" spans="1:26" ht="16.5" hidden="1" customHeight="1" x14ac:dyDescent="0.25">
      <c r="A1022" s="14" t="str">
        <f t="shared" si="45"/>
        <v>2020_10_21130002</v>
      </c>
      <c r="B1022" s="18">
        <v>2020</v>
      </c>
      <c r="C1022" s="14">
        <v>21130002</v>
      </c>
      <c r="D1022" s="16">
        <v>44033</v>
      </c>
      <c r="E1022" s="14">
        <v>10</v>
      </c>
      <c r="F1022" s="14" t="s">
        <v>370</v>
      </c>
      <c r="G1022" s="18" t="s">
        <v>531</v>
      </c>
      <c r="H1022" s="14" t="s">
        <v>38</v>
      </c>
      <c r="I1022" s="14" t="s">
        <v>39</v>
      </c>
      <c r="J1022" s="14" t="str">
        <f t="shared" si="47"/>
        <v>Natural</v>
      </c>
      <c r="K1022" s="14" t="s">
        <v>40</v>
      </c>
      <c r="L1022" s="14">
        <v>11.7</v>
      </c>
      <c r="N1022" s="25">
        <v>0.51</v>
      </c>
      <c r="S1022" s="24">
        <v>8.4350000000000005</v>
      </c>
      <c r="T1022" s="24">
        <v>3.0000000000000001E-3</v>
      </c>
      <c r="U1022" s="24">
        <v>0.12</v>
      </c>
      <c r="V1022" s="24">
        <v>0.84399999999999997</v>
      </c>
      <c r="Z1022" s="24">
        <v>21.004000000000001</v>
      </c>
    </row>
    <row r="1023" spans="1:26" ht="16.5" hidden="1" customHeight="1" x14ac:dyDescent="0.25">
      <c r="A1023" s="14" t="str">
        <f t="shared" si="45"/>
        <v>2020_10_21130001</v>
      </c>
      <c r="B1023" s="18">
        <v>2020</v>
      </c>
      <c r="C1023" s="14">
        <v>21130001</v>
      </c>
      <c r="D1023" s="16">
        <v>44033</v>
      </c>
      <c r="E1023" s="14">
        <v>10</v>
      </c>
      <c r="F1023" s="14" t="s">
        <v>372</v>
      </c>
      <c r="G1023" s="18" t="s">
        <v>531</v>
      </c>
      <c r="H1023" s="14" t="s">
        <v>38</v>
      </c>
      <c r="I1023" s="14" t="s">
        <v>39</v>
      </c>
      <c r="J1023" s="14" t="str">
        <f t="shared" si="47"/>
        <v>Natural</v>
      </c>
      <c r="K1023" s="14" t="s">
        <v>40</v>
      </c>
      <c r="L1023" s="14">
        <v>11.7</v>
      </c>
      <c r="N1023" s="25">
        <v>0.76700000000000002</v>
      </c>
      <c r="S1023" s="24">
        <v>4.5460000000000003</v>
      </c>
      <c r="T1023" s="24">
        <v>8.0000000000000002E-3</v>
      </c>
      <c r="U1023" s="24">
        <v>0.16400000000000001</v>
      </c>
      <c r="V1023" s="24">
        <v>1.54</v>
      </c>
      <c r="Z1023" s="24">
        <v>20.312000000000001</v>
      </c>
    </row>
    <row r="1024" spans="1:26" ht="16.5" hidden="1" customHeight="1" x14ac:dyDescent="0.25">
      <c r="A1024" s="14" t="str">
        <f t="shared" si="45"/>
        <v>2020_10_21300002</v>
      </c>
      <c r="B1024" s="18">
        <v>2020</v>
      </c>
      <c r="C1024" s="14">
        <v>21300002</v>
      </c>
      <c r="D1024" s="16">
        <v>44033</v>
      </c>
      <c r="E1024" s="14">
        <v>10</v>
      </c>
      <c r="F1024" s="14" t="s">
        <v>556</v>
      </c>
      <c r="G1024" s="18" t="s">
        <v>561</v>
      </c>
      <c r="H1024" s="14" t="s">
        <v>38</v>
      </c>
      <c r="I1024" s="14" t="s">
        <v>39</v>
      </c>
      <c r="J1024" s="14" t="str">
        <f t="shared" si="47"/>
        <v>Natural</v>
      </c>
      <c r="K1024" s="14" t="s">
        <v>40</v>
      </c>
      <c r="L1024" s="14">
        <v>138.9</v>
      </c>
      <c r="N1024" s="25">
        <v>0.21299999999999999</v>
      </c>
      <c r="S1024" s="24">
        <v>5.274</v>
      </c>
      <c r="T1024" s="24">
        <v>6.0000000000000001E-3</v>
      </c>
      <c r="U1024" s="24">
        <v>0.26200000000000001</v>
      </c>
      <c r="V1024" s="24">
        <v>0.66400000000000003</v>
      </c>
      <c r="Z1024" s="24">
        <v>22.741</v>
      </c>
    </row>
    <row r="1025" spans="1:26" ht="16.5" hidden="1" customHeight="1" x14ac:dyDescent="0.25">
      <c r="A1025" s="14" t="str">
        <f t="shared" si="45"/>
        <v>2020_10_21570001</v>
      </c>
      <c r="B1025" s="18">
        <v>2020</v>
      </c>
      <c r="C1025" s="14">
        <v>21570001</v>
      </c>
      <c r="D1025" s="16">
        <v>44033</v>
      </c>
      <c r="E1025" s="14">
        <v>10</v>
      </c>
      <c r="F1025" s="14" t="s">
        <v>425</v>
      </c>
      <c r="G1025" s="18" t="str">
        <f t="shared" si="46"/>
        <v>Pleasant Creek</v>
      </c>
      <c r="H1025" s="14" t="e">
        <v>#N/A</v>
      </c>
      <c r="I1025" s="14" t="e">
        <v>#N/A</v>
      </c>
      <c r="J1025" s="14" t="e">
        <f t="shared" si="47"/>
        <v>#N/A</v>
      </c>
      <c r="K1025" s="14" t="e">
        <v>#N/A</v>
      </c>
      <c r="L1025" s="14">
        <v>55.5</v>
      </c>
      <c r="N1025" s="25">
        <v>0.61</v>
      </c>
      <c r="S1025" s="24">
        <v>4.32</v>
      </c>
      <c r="T1025" s="24">
        <v>8.0000000000000002E-3</v>
      </c>
      <c r="U1025" s="24">
        <v>0.114</v>
      </c>
      <c r="V1025" s="24">
        <v>0.80200000000000005</v>
      </c>
      <c r="Z1025" s="24">
        <v>13.429</v>
      </c>
    </row>
    <row r="1026" spans="1:26" ht="16.5" hidden="1" customHeight="1" x14ac:dyDescent="0.25">
      <c r="A1026" s="14" t="str">
        <f t="shared" si="45"/>
        <v>2020_10_21830001</v>
      </c>
      <c r="B1026" s="18">
        <v>2020</v>
      </c>
      <c r="C1026" s="14">
        <v>21830001</v>
      </c>
      <c r="D1026" s="16">
        <v>44033</v>
      </c>
      <c r="E1026" s="14">
        <v>10</v>
      </c>
      <c r="F1026" s="14" t="s">
        <v>401</v>
      </c>
      <c r="G1026" s="18" t="str">
        <f t="shared" si="46"/>
        <v>Prairie Rose</v>
      </c>
      <c r="H1026" s="14" t="s">
        <v>33</v>
      </c>
      <c r="I1026" s="14" t="s">
        <v>34</v>
      </c>
      <c r="J1026" s="14" t="str">
        <f t="shared" si="47"/>
        <v>Impoundment</v>
      </c>
      <c r="K1026" s="14" t="s">
        <v>357</v>
      </c>
      <c r="L1026" s="14">
        <v>25</v>
      </c>
      <c r="N1026" s="25">
        <v>0.30499999999999999</v>
      </c>
      <c r="S1026" s="24">
        <v>5.0449999999999999</v>
      </c>
      <c r="T1026" s="24">
        <v>4.0000000000000001E-3</v>
      </c>
      <c r="U1026" s="24">
        <v>0.20300000000000001</v>
      </c>
      <c r="V1026" s="24">
        <v>1.694</v>
      </c>
      <c r="Z1026" s="24">
        <v>9.0210000000000008</v>
      </c>
    </row>
    <row r="1027" spans="1:26" ht="16.5" hidden="1" customHeight="1" x14ac:dyDescent="0.25">
      <c r="A1027" s="14" t="str">
        <f t="shared" ref="A1027:A1090" si="48">B1027&amp;"_"&amp;E1027&amp;"_"&amp;C1027</f>
        <v>2020_10_21590001</v>
      </c>
      <c r="B1027" s="18">
        <v>2020</v>
      </c>
      <c r="C1027" s="14">
        <v>21590001</v>
      </c>
      <c r="D1027" s="16">
        <v>44033</v>
      </c>
      <c r="E1027" s="14">
        <v>10</v>
      </c>
      <c r="F1027" s="14" t="s">
        <v>435</v>
      </c>
      <c r="G1027" s="18" t="str">
        <f t="shared" ref="G1027:G1090" si="49">F1027</f>
        <v>Red Haw</v>
      </c>
      <c r="H1027" s="14" t="s">
        <v>33</v>
      </c>
      <c r="I1027" s="14" t="s">
        <v>34</v>
      </c>
      <c r="J1027" s="14" t="str">
        <f t="shared" ref="J1027:J1090" si="50">I1027</f>
        <v>Impoundment</v>
      </c>
      <c r="K1027" s="14" t="s">
        <v>35</v>
      </c>
      <c r="L1027" s="14">
        <v>35.6</v>
      </c>
      <c r="N1027" s="25">
        <v>0.245</v>
      </c>
      <c r="S1027" s="24">
        <v>3.4689999999999999</v>
      </c>
      <c r="T1027" s="24">
        <v>5.0000000000000001E-3</v>
      </c>
      <c r="U1027" s="24">
        <v>0.14000000000000001</v>
      </c>
      <c r="V1027" s="24">
        <v>1.3220000000000001</v>
      </c>
      <c r="Z1027" s="24">
        <v>6.351</v>
      </c>
    </row>
    <row r="1028" spans="1:26" ht="16.5" hidden="1" customHeight="1" x14ac:dyDescent="0.25">
      <c r="A1028" s="14" t="str">
        <f t="shared" si="48"/>
        <v>2020_10_21500001</v>
      </c>
      <c r="B1028" s="18">
        <v>2020</v>
      </c>
      <c r="C1028" s="14">
        <v>21500001</v>
      </c>
      <c r="D1028" s="16">
        <v>44033</v>
      </c>
      <c r="E1028" s="14">
        <v>10</v>
      </c>
      <c r="F1028" s="14" t="s">
        <v>54</v>
      </c>
      <c r="G1028" s="18" t="str">
        <f t="shared" si="49"/>
        <v>Rock Creek</v>
      </c>
      <c r="H1028" s="14" t="s">
        <v>33</v>
      </c>
      <c r="I1028" s="14" t="s">
        <v>34</v>
      </c>
      <c r="J1028" s="14" t="str">
        <f t="shared" si="50"/>
        <v>Impoundment</v>
      </c>
      <c r="K1028" s="14" t="s">
        <v>35</v>
      </c>
      <c r="L1028" s="14">
        <v>17.8</v>
      </c>
      <c r="N1028" s="25">
        <v>0.108</v>
      </c>
      <c r="S1028" s="24">
        <v>3.855</v>
      </c>
      <c r="T1028" s="24">
        <v>9.6000000000000002E-2</v>
      </c>
      <c r="U1028" s="24">
        <v>0.26700000000000002</v>
      </c>
      <c r="V1028" s="24">
        <v>1.5</v>
      </c>
      <c r="Z1028" s="24">
        <v>12.976000000000001</v>
      </c>
    </row>
    <row r="1029" spans="1:26" ht="16.5" hidden="1" customHeight="1" x14ac:dyDescent="0.25">
      <c r="A1029" s="14" t="str">
        <f t="shared" si="48"/>
        <v>2020_10_21390001</v>
      </c>
      <c r="B1029" s="18">
        <v>2020</v>
      </c>
      <c r="C1029" s="14">
        <v>21390001</v>
      </c>
      <c r="D1029" s="16">
        <v>44033</v>
      </c>
      <c r="E1029" s="14">
        <v>10</v>
      </c>
      <c r="F1029" s="14" t="s">
        <v>557</v>
      </c>
      <c r="G1029" s="18" t="str">
        <f t="shared" si="49"/>
        <v>Springbrook Beach</v>
      </c>
      <c r="H1029" s="14" t="s">
        <v>33</v>
      </c>
      <c r="I1029" s="14" t="s">
        <v>34</v>
      </c>
      <c r="J1029" s="14" t="str">
        <f t="shared" si="50"/>
        <v>Impoundment</v>
      </c>
      <c r="K1029" s="14" t="s">
        <v>35</v>
      </c>
      <c r="L1029" s="14">
        <v>22.5</v>
      </c>
      <c r="N1029" s="25">
        <v>0.32200000000000001</v>
      </c>
      <c r="S1029" s="24">
        <v>3.972</v>
      </c>
      <c r="T1029" s="24">
        <v>4.0000000000000001E-3</v>
      </c>
      <c r="U1029" s="24">
        <v>0.16600000000000001</v>
      </c>
      <c r="V1029" s="24">
        <v>1.357</v>
      </c>
      <c r="Z1029" s="24">
        <v>8.1020000000000003</v>
      </c>
    </row>
    <row r="1030" spans="1:26" ht="16.5" hidden="1" customHeight="1" x14ac:dyDescent="0.25">
      <c r="A1030" s="14" t="str">
        <f t="shared" si="48"/>
        <v>2020_10_21300003</v>
      </c>
      <c r="B1030" s="18">
        <v>2020</v>
      </c>
      <c r="C1030" s="14">
        <v>21300003</v>
      </c>
      <c r="D1030" s="16">
        <v>44033</v>
      </c>
      <c r="E1030" s="14">
        <v>10</v>
      </c>
      <c r="F1030" s="14" t="s">
        <v>558</v>
      </c>
      <c r="G1030" s="18" t="s">
        <v>561</v>
      </c>
      <c r="H1030" s="14" t="s">
        <v>38</v>
      </c>
      <c r="I1030" s="14" t="s">
        <v>39</v>
      </c>
      <c r="J1030" s="14" t="str">
        <f t="shared" si="50"/>
        <v>Natural</v>
      </c>
      <c r="K1030" s="14" t="s">
        <v>40</v>
      </c>
      <c r="L1030" s="14">
        <v>138.9</v>
      </c>
      <c r="N1030" s="25">
        <v>0.27</v>
      </c>
      <c r="S1030" s="24">
        <v>4.9050000000000002</v>
      </c>
      <c r="T1030" s="24">
        <v>4.0000000000000001E-3</v>
      </c>
      <c r="U1030" s="24">
        <v>0.13600000000000001</v>
      </c>
      <c r="V1030" s="24">
        <v>0.68300000000000005</v>
      </c>
      <c r="Z1030" s="24">
        <v>23.558</v>
      </c>
    </row>
    <row r="1031" spans="1:26" ht="16.5" hidden="1" customHeight="1" x14ac:dyDescent="0.25">
      <c r="A1031" s="14" t="str">
        <f t="shared" si="48"/>
        <v>2020_10_21860001</v>
      </c>
      <c r="B1031" s="18">
        <v>2020</v>
      </c>
      <c r="C1031" s="14">
        <v>21860001</v>
      </c>
      <c r="D1031" s="16">
        <v>44033</v>
      </c>
      <c r="E1031" s="14">
        <v>10</v>
      </c>
      <c r="F1031" s="14" t="s">
        <v>364</v>
      </c>
      <c r="G1031" s="18" t="str">
        <f t="shared" si="49"/>
        <v>Union Grove</v>
      </c>
      <c r="H1031" s="14" t="s">
        <v>33</v>
      </c>
      <c r="I1031" s="14" t="s">
        <v>34</v>
      </c>
      <c r="J1031" s="14" t="str">
        <f t="shared" si="50"/>
        <v>Impoundment</v>
      </c>
      <c r="K1031" s="14" t="s">
        <v>35</v>
      </c>
      <c r="L1031" s="14">
        <v>20</v>
      </c>
      <c r="N1031" s="25">
        <v>5.5750000000000002</v>
      </c>
      <c r="S1031" s="24">
        <v>7.3540000000000001</v>
      </c>
      <c r="T1031" s="24">
        <v>7.9000000000000001E-2</v>
      </c>
      <c r="U1031" s="24">
        <v>0.26</v>
      </c>
      <c r="V1031" s="24">
        <v>1.3819999999999999</v>
      </c>
      <c r="Z1031" s="24">
        <v>10.709</v>
      </c>
    </row>
    <row r="1032" spans="1:26" ht="16.5" hidden="1" customHeight="1" x14ac:dyDescent="0.25">
      <c r="A1032" s="14" t="str">
        <f t="shared" si="48"/>
        <v>2020_10_21690001</v>
      </c>
      <c r="B1032" s="18">
        <v>2020</v>
      </c>
      <c r="C1032" s="14">
        <v>21690001</v>
      </c>
      <c r="D1032" s="16">
        <v>44033</v>
      </c>
      <c r="E1032" s="14">
        <v>10</v>
      </c>
      <c r="F1032" s="14" t="s">
        <v>209</v>
      </c>
      <c r="G1032" s="18" t="str">
        <f t="shared" si="49"/>
        <v>Viking Lake</v>
      </c>
      <c r="H1032" s="14" t="s">
        <v>33</v>
      </c>
      <c r="I1032" s="14" t="s">
        <v>34</v>
      </c>
      <c r="J1032" s="14" t="str">
        <f t="shared" si="50"/>
        <v>Impoundment</v>
      </c>
      <c r="K1032" s="14" t="s">
        <v>35</v>
      </c>
      <c r="L1032" s="14">
        <v>42.3</v>
      </c>
      <c r="N1032" s="25">
        <v>6.5000000000000002E-2</v>
      </c>
      <c r="S1032" s="24">
        <v>6.4569999999999999</v>
      </c>
      <c r="T1032" s="24">
        <v>2E-3</v>
      </c>
      <c r="U1032" s="24">
        <v>0.154</v>
      </c>
      <c r="V1032" s="24">
        <v>1.5089999999999999</v>
      </c>
      <c r="Z1032" s="24">
        <v>14.491</v>
      </c>
    </row>
    <row r="1033" spans="1:26" ht="16.5" hidden="1" customHeight="1" x14ac:dyDescent="0.25">
      <c r="A1033" s="14" t="str">
        <f t="shared" si="48"/>
        <v>2020_11_21280001</v>
      </c>
      <c r="B1033" s="18">
        <v>2020</v>
      </c>
      <c r="C1033" s="14">
        <v>21280001</v>
      </c>
      <c r="D1033" s="16">
        <v>44040</v>
      </c>
      <c r="E1033" s="14">
        <v>11</v>
      </c>
      <c r="F1033" s="14" t="s">
        <v>546</v>
      </c>
      <c r="G1033" s="18" t="str">
        <f t="shared" si="49"/>
        <v>Backbone Beach</v>
      </c>
      <c r="H1033" s="14" t="s">
        <v>33</v>
      </c>
      <c r="I1033" s="14" t="s">
        <v>34</v>
      </c>
      <c r="J1033" s="14" t="str">
        <f t="shared" si="50"/>
        <v>Impoundment</v>
      </c>
      <c r="K1033" s="14" t="s">
        <v>35</v>
      </c>
      <c r="L1033" s="14">
        <v>9</v>
      </c>
      <c r="N1033" s="25">
        <v>0.35699999999999998</v>
      </c>
      <c r="S1033" s="24">
        <v>2.2530255240000003</v>
      </c>
      <c r="T1033" s="24">
        <v>8.9999999999999993E-3</v>
      </c>
      <c r="U1033" s="24">
        <v>0.23699999999999999</v>
      </c>
      <c r="V1033" s="24">
        <v>0.42399999999999999</v>
      </c>
      <c r="Z1033" s="24">
        <v>14.148</v>
      </c>
    </row>
    <row r="1034" spans="1:26" ht="16.5" hidden="1" customHeight="1" x14ac:dyDescent="0.25">
      <c r="A1034" s="14" t="str">
        <f t="shared" si="48"/>
        <v>2020_11_21350001</v>
      </c>
      <c r="B1034" s="18">
        <v>2020</v>
      </c>
      <c r="C1034" s="14">
        <v>21350001</v>
      </c>
      <c r="D1034" s="16">
        <v>44040</v>
      </c>
      <c r="E1034" s="14">
        <v>11</v>
      </c>
      <c r="F1034" s="18" t="s">
        <v>32</v>
      </c>
      <c r="G1034" s="18" t="str">
        <f t="shared" si="49"/>
        <v>Beeds Lake</v>
      </c>
      <c r="H1034" s="14" t="s">
        <v>33</v>
      </c>
      <c r="I1034" s="14" t="s">
        <v>34</v>
      </c>
      <c r="J1034" s="14" t="str">
        <f t="shared" si="50"/>
        <v>Impoundment</v>
      </c>
      <c r="K1034" s="14" t="s">
        <v>35</v>
      </c>
      <c r="L1034" s="14">
        <v>24.6</v>
      </c>
      <c r="N1034" s="25">
        <v>1.4999999999999999E-2</v>
      </c>
      <c r="S1034" s="24">
        <v>3.962550460000001</v>
      </c>
      <c r="T1034" s="24">
        <v>1.4999999999999999E-2</v>
      </c>
      <c r="U1034" s="24">
        <v>0.48799999999999999</v>
      </c>
      <c r="V1034" s="24">
        <v>1.9059999999999999</v>
      </c>
      <c r="Z1034" s="24">
        <v>13.593999999999999</v>
      </c>
    </row>
    <row r="1035" spans="1:26" ht="16.5" hidden="1" customHeight="1" x14ac:dyDescent="0.25">
      <c r="A1035" s="14" t="str">
        <f t="shared" si="48"/>
        <v>2020_11_21770001</v>
      </c>
      <c r="B1035" s="18">
        <v>2020</v>
      </c>
      <c r="C1035" s="14">
        <v>21770001</v>
      </c>
      <c r="D1035" s="16">
        <v>44040</v>
      </c>
      <c r="E1035" s="14">
        <v>11</v>
      </c>
      <c r="F1035" s="18" t="s">
        <v>196</v>
      </c>
      <c r="G1035" s="18" t="str">
        <f t="shared" si="49"/>
        <v>Big Creek</v>
      </c>
      <c r="H1035" s="14" t="s">
        <v>33</v>
      </c>
      <c r="I1035" s="14" t="s">
        <v>34</v>
      </c>
      <c r="J1035" s="14" t="str">
        <f t="shared" si="50"/>
        <v>Impoundment</v>
      </c>
      <c r="K1035" s="14" t="s">
        <v>40</v>
      </c>
      <c r="L1035" s="14">
        <v>19.399999999999999</v>
      </c>
      <c r="N1035" s="25">
        <v>0</v>
      </c>
      <c r="S1035" s="24">
        <v>3.2142175600000003</v>
      </c>
      <c r="T1035" s="24">
        <v>8.0000000000000002E-3</v>
      </c>
      <c r="U1035" s="24">
        <v>0.41399999999999998</v>
      </c>
      <c r="V1035" s="24">
        <v>1.3120000000000001</v>
      </c>
      <c r="Z1035" s="24">
        <v>22.902999999999999</v>
      </c>
    </row>
    <row r="1036" spans="1:26" ht="16.5" hidden="1" customHeight="1" x14ac:dyDescent="0.25">
      <c r="A1036" s="14" t="str">
        <f t="shared" si="48"/>
        <v>2020_11_21940001</v>
      </c>
      <c r="B1036" s="18">
        <v>2020</v>
      </c>
      <c r="C1036" s="14">
        <v>21940001</v>
      </c>
      <c r="D1036" s="16">
        <v>44040</v>
      </c>
      <c r="E1036" s="14">
        <v>11</v>
      </c>
      <c r="F1036" s="18" t="s">
        <v>42</v>
      </c>
      <c r="G1036" s="18" t="str">
        <f t="shared" si="49"/>
        <v>Brushy Creek</v>
      </c>
      <c r="H1036" s="14" t="s">
        <v>33</v>
      </c>
      <c r="I1036" s="14" t="s">
        <v>34</v>
      </c>
      <c r="J1036" s="14" t="str">
        <f t="shared" si="50"/>
        <v>Impoundment</v>
      </c>
      <c r="K1036" s="14" t="s">
        <v>40</v>
      </c>
      <c r="L1036" s="14">
        <v>77.5</v>
      </c>
      <c r="N1036" s="25">
        <v>0</v>
      </c>
      <c r="S1036" s="24">
        <v>3.4703137079999999</v>
      </c>
      <c r="T1036" s="24">
        <v>5.0000000000000001E-3</v>
      </c>
      <c r="U1036" s="24">
        <v>0.219</v>
      </c>
      <c r="V1036" s="24">
        <v>1.1519999999999999</v>
      </c>
      <c r="Z1036" s="24">
        <v>17.295999999999999</v>
      </c>
    </row>
    <row r="1037" spans="1:26" ht="16.5" hidden="1" customHeight="1" x14ac:dyDescent="0.25">
      <c r="A1037" s="14" t="str">
        <f t="shared" si="48"/>
        <v>2020_11_21170001</v>
      </c>
      <c r="B1037" s="18">
        <v>2020</v>
      </c>
      <c r="C1037" s="14">
        <v>21170001</v>
      </c>
      <c r="D1037" s="16">
        <v>44040</v>
      </c>
      <c r="E1037" s="14">
        <v>11</v>
      </c>
      <c r="F1037" s="18" t="s">
        <v>44</v>
      </c>
      <c r="G1037" s="18" t="s">
        <v>44</v>
      </c>
      <c r="H1037" s="14" t="s">
        <v>38</v>
      </c>
      <c r="I1037" s="14" t="s">
        <v>39</v>
      </c>
      <c r="J1037" s="14" t="str">
        <f t="shared" si="50"/>
        <v>Natural</v>
      </c>
      <c r="K1037" s="14" t="s">
        <v>40</v>
      </c>
      <c r="L1037" s="14">
        <v>9.6</v>
      </c>
      <c r="N1037" s="25">
        <v>0.80800000000000005</v>
      </c>
      <c r="S1037" s="24">
        <v>6.1746225124000009</v>
      </c>
      <c r="T1037" s="24">
        <v>4.0000000000000001E-3</v>
      </c>
      <c r="U1037" s="24">
        <v>0.34300000000000003</v>
      </c>
      <c r="V1037" s="24">
        <v>0.86599999999999999</v>
      </c>
      <c r="Z1037" s="24">
        <v>12.57</v>
      </c>
    </row>
    <row r="1038" spans="1:26" ht="16.5" hidden="1" customHeight="1" x14ac:dyDescent="0.25">
      <c r="A1038" s="14" t="str">
        <f t="shared" si="48"/>
        <v>2020_11_21300005</v>
      </c>
      <c r="B1038" s="18">
        <v>2020</v>
      </c>
      <c r="C1038" s="14">
        <v>21300005</v>
      </c>
      <c r="D1038" s="16">
        <v>44040</v>
      </c>
      <c r="E1038" s="14">
        <v>11</v>
      </c>
      <c r="F1038" s="14" t="s">
        <v>548</v>
      </c>
      <c r="G1038" s="18" t="str">
        <f t="shared" si="49"/>
        <v>Crandall’s Beach</v>
      </c>
      <c r="H1038" s="14" t="s">
        <v>38</v>
      </c>
      <c r="I1038" s="14" t="s">
        <v>39</v>
      </c>
      <c r="J1038" s="14" t="str">
        <f t="shared" si="50"/>
        <v>Natural</v>
      </c>
      <c r="K1038" s="14" t="s">
        <v>40</v>
      </c>
      <c r="L1038" s="14">
        <v>22.5</v>
      </c>
      <c r="N1038" s="25">
        <v>0.88500000000000001</v>
      </c>
      <c r="S1038" s="24">
        <v>5.391866299000001</v>
      </c>
      <c r="T1038" s="24">
        <v>8.9999999999999993E-3</v>
      </c>
      <c r="U1038" s="24">
        <v>0.28999999999999998</v>
      </c>
      <c r="V1038" s="24">
        <v>0.72899999999999998</v>
      </c>
      <c r="Z1038" s="24">
        <v>13.084</v>
      </c>
    </row>
    <row r="1039" spans="1:26" ht="16.5" hidden="1" customHeight="1" x14ac:dyDescent="0.25">
      <c r="A1039" s="14" t="str">
        <f t="shared" si="48"/>
        <v>2020_11_21810001</v>
      </c>
      <c r="B1039" s="18">
        <v>2020</v>
      </c>
      <c r="C1039" s="14">
        <v>21810001</v>
      </c>
      <c r="D1039" s="16">
        <v>44040</v>
      </c>
      <c r="E1039" s="14">
        <v>11</v>
      </c>
      <c r="F1039" s="14" t="s">
        <v>539</v>
      </c>
      <c r="G1039" s="18" t="s">
        <v>37</v>
      </c>
      <c r="H1039" s="14" t="s">
        <v>38</v>
      </c>
      <c r="I1039" s="14" t="s">
        <v>39</v>
      </c>
      <c r="J1039" s="14" t="str">
        <f t="shared" si="50"/>
        <v>Natural</v>
      </c>
      <c r="K1039" s="14" t="s">
        <v>40</v>
      </c>
      <c r="L1039" s="14">
        <v>15.1</v>
      </c>
      <c r="N1039" s="25">
        <v>0.01</v>
      </c>
      <c r="S1039" s="24">
        <v>5.3634296488000013</v>
      </c>
      <c r="T1039" s="24">
        <v>8.0000000000000002E-3</v>
      </c>
      <c r="U1039" s="24">
        <v>0.30299999999999999</v>
      </c>
      <c r="V1039" s="24">
        <v>1.786</v>
      </c>
      <c r="Z1039" s="24">
        <v>23.952000000000002</v>
      </c>
    </row>
    <row r="1040" spans="1:26" ht="16.5" hidden="1" customHeight="1" x14ac:dyDescent="0.25">
      <c r="A1040" s="14" t="str">
        <f t="shared" si="48"/>
        <v>2020_11_21300004</v>
      </c>
      <c r="B1040" s="18">
        <v>2020</v>
      </c>
      <c r="C1040" s="14">
        <v>21300004</v>
      </c>
      <c r="D1040" s="16">
        <v>44040</v>
      </c>
      <c r="E1040" s="14">
        <v>11</v>
      </c>
      <c r="F1040" s="18" t="s">
        <v>549</v>
      </c>
      <c r="G1040" s="18" t="s">
        <v>561</v>
      </c>
      <c r="H1040" s="14" t="s">
        <v>38</v>
      </c>
      <c r="I1040" s="14" t="s">
        <v>39</v>
      </c>
      <c r="J1040" s="14" t="str">
        <f t="shared" si="50"/>
        <v>Natural</v>
      </c>
      <c r="K1040" s="14" t="s">
        <v>40</v>
      </c>
      <c r="L1040" s="14">
        <v>138.9</v>
      </c>
      <c r="N1040" s="25">
        <v>2.3E-2</v>
      </c>
      <c r="S1040" s="24">
        <v>5.2904256170000004</v>
      </c>
      <c r="T1040" s="24">
        <v>2E-3</v>
      </c>
      <c r="U1040" s="24">
        <v>0.39300000000000002</v>
      </c>
      <c r="V1040" s="24">
        <v>3.633</v>
      </c>
      <c r="Z1040" s="24">
        <v>22.645</v>
      </c>
    </row>
    <row r="1041" spans="1:26" ht="16.5" hidden="1" customHeight="1" x14ac:dyDescent="0.25">
      <c r="A1041" s="14" t="str">
        <f t="shared" si="48"/>
        <v>2020_11_21070001</v>
      </c>
      <c r="B1041" s="18">
        <v>2020</v>
      </c>
      <c r="C1041" s="14">
        <v>21070001</v>
      </c>
      <c r="D1041" s="16">
        <v>44040</v>
      </c>
      <c r="E1041" s="14">
        <v>11</v>
      </c>
      <c r="F1041" s="18" t="s">
        <v>550</v>
      </c>
      <c r="G1041" s="18" t="str">
        <f t="shared" si="49"/>
        <v>George Wyth</v>
      </c>
      <c r="H1041" s="14" t="s">
        <v>395</v>
      </c>
      <c r="I1041" s="14" t="s">
        <v>34</v>
      </c>
      <c r="J1041" s="14" t="str">
        <f t="shared" si="50"/>
        <v>Impoundment</v>
      </c>
      <c r="K1041" s="14" t="s">
        <v>35</v>
      </c>
      <c r="L1041" s="14">
        <v>18.7</v>
      </c>
      <c r="N1041" s="25">
        <v>0.68</v>
      </c>
      <c r="S1041" s="24">
        <v>4.7378233444000015</v>
      </c>
      <c r="T1041" s="24">
        <v>2E-3</v>
      </c>
      <c r="U1041" s="24">
        <v>0.14000000000000001</v>
      </c>
      <c r="V1041" s="24">
        <v>1.4319999999999999</v>
      </c>
      <c r="Z1041" s="24">
        <v>40.908999999999999</v>
      </c>
    </row>
    <row r="1042" spans="1:26" ht="16.5" hidden="1" customHeight="1" x14ac:dyDescent="0.25">
      <c r="A1042" s="14" t="str">
        <f t="shared" si="48"/>
        <v>2020_11_21880001</v>
      </c>
      <c r="B1042" s="18">
        <v>2020</v>
      </c>
      <c r="C1042" s="14">
        <v>21880001</v>
      </c>
      <c r="D1042" s="16">
        <v>44040</v>
      </c>
      <c r="E1042" s="14">
        <v>11</v>
      </c>
      <c r="F1042" s="18" t="s">
        <v>201</v>
      </c>
      <c r="G1042" s="18" t="str">
        <f t="shared" si="49"/>
        <v>Green Valley</v>
      </c>
      <c r="H1042" s="14" t="s">
        <v>33</v>
      </c>
      <c r="I1042" s="14" t="s">
        <v>34</v>
      </c>
      <c r="J1042" s="14" t="str">
        <f t="shared" si="50"/>
        <v>Impoundment</v>
      </c>
      <c r="K1042" s="14" t="s">
        <v>35</v>
      </c>
      <c r="L1042" s="14">
        <v>26.5</v>
      </c>
      <c r="M1042" s="24">
        <v>15</v>
      </c>
      <c r="N1042" s="25">
        <v>3.83</v>
      </c>
      <c r="S1042" s="24">
        <v>6.1184143968000013</v>
      </c>
      <c r="T1042" s="24">
        <v>0.127</v>
      </c>
      <c r="U1042" s="24">
        <v>0.64800000000000002</v>
      </c>
      <c r="V1042" s="24">
        <v>2.1440000000000001</v>
      </c>
      <c r="Z1042" s="24">
        <v>9.7029999999999994</v>
      </c>
    </row>
    <row r="1043" spans="1:26" ht="16.5" hidden="1" customHeight="1" x14ac:dyDescent="0.25">
      <c r="A1043" s="14" t="str">
        <f t="shared" si="48"/>
        <v>2020_11_21300001</v>
      </c>
      <c r="B1043" s="18">
        <v>2020</v>
      </c>
      <c r="C1043" s="14">
        <v>21300001</v>
      </c>
      <c r="D1043" s="16">
        <v>44040</v>
      </c>
      <c r="E1043" s="14">
        <v>11</v>
      </c>
      <c r="F1043" s="18" t="s">
        <v>551</v>
      </c>
      <c r="G1043" s="18" t="s">
        <v>561</v>
      </c>
      <c r="H1043" s="14" t="s">
        <v>38</v>
      </c>
      <c r="I1043" s="14" t="s">
        <v>39</v>
      </c>
      <c r="J1043" s="14" t="str">
        <f t="shared" si="50"/>
        <v>Natural</v>
      </c>
      <c r="K1043" s="14" t="s">
        <v>40</v>
      </c>
      <c r="L1043" s="14">
        <v>138.9</v>
      </c>
      <c r="N1043" s="25">
        <v>0.58199999999999996</v>
      </c>
      <c r="S1043" s="24">
        <v>5.1163134956000009</v>
      </c>
      <c r="T1043" s="24">
        <v>5.0000000000000001E-3</v>
      </c>
      <c r="U1043" s="24">
        <v>0.161</v>
      </c>
      <c r="V1043" s="24">
        <v>0.62</v>
      </c>
      <c r="Z1043" s="24">
        <v>22.683</v>
      </c>
    </row>
    <row r="1044" spans="1:26" ht="16.5" hidden="1" customHeight="1" x14ac:dyDescent="0.25">
      <c r="A1044" s="14" t="str">
        <f t="shared" si="48"/>
        <v>2020_11_21040001</v>
      </c>
      <c r="B1044" s="18">
        <v>2020</v>
      </c>
      <c r="C1044" s="14">
        <v>21040001</v>
      </c>
      <c r="D1044" s="16">
        <v>44040</v>
      </c>
      <c r="E1044" s="14">
        <v>11</v>
      </c>
      <c r="F1044" s="18" t="s">
        <v>439</v>
      </c>
      <c r="G1044" s="18" t="str">
        <f t="shared" si="49"/>
        <v>Honey Creek Resort</v>
      </c>
      <c r="H1044" s="14" t="s">
        <v>374</v>
      </c>
      <c r="I1044" s="14" t="s">
        <v>34</v>
      </c>
      <c r="J1044" s="14" t="str">
        <f t="shared" si="50"/>
        <v>Impoundment</v>
      </c>
      <c r="K1044" s="14" t="s">
        <v>35</v>
      </c>
      <c r="L1044" s="14">
        <v>48</v>
      </c>
      <c r="N1044" s="25">
        <v>5.2930000000000001</v>
      </c>
      <c r="S1044" s="24">
        <v>6.092139597200001</v>
      </c>
      <c r="T1044" s="24">
        <v>5.0000000000000001E-3</v>
      </c>
      <c r="U1044" s="24">
        <v>0.26300000000000001</v>
      </c>
      <c r="V1044" s="24">
        <v>1.667</v>
      </c>
      <c r="Z1044" s="24">
        <v>9.782</v>
      </c>
    </row>
    <row r="1045" spans="1:26" ht="16.5" hidden="1" customHeight="1" x14ac:dyDescent="0.25">
      <c r="A1045" s="14" t="str">
        <f t="shared" si="48"/>
        <v>2020_11_21890001</v>
      </c>
      <c r="B1045" s="18">
        <v>2020</v>
      </c>
      <c r="C1045" s="14">
        <v>21890001</v>
      </c>
      <c r="D1045" s="16">
        <v>44040</v>
      </c>
      <c r="E1045" s="14">
        <v>11</v>
      </c>
      <c r="F1045" s="14" t="s">
        <v>441</v>
      </c>
      <c r="G1045" s="18" t="str">
        <f t="shared" si="49"/>
        <v>Lacey-Keosauqua</v>
      </c>
      <c r="H1045" s="14" t="s">
        <v>33</v>
      </c>
      <c r="I1045" s="14" t="s">
        <v>34</v>
      </c>
      <c r="J1045" s="14" t="str">
        <f t="shared" si="50"/>
        <v>Impoundment</v>
      </c>
      <c r="K1045" s="14" t="s">
        <v>35</v>
      </c>
      <c r="L1045" s="14">
        <v>25.5</v>
      </c>
      <c r="N1045" s="25">
        <v>0</v>
      </c>
      <c r="S1045" s="24">
        <v>7.6909112640000012</v>
      </c>
      <c r="T1045" s="24">
        <v>2E-3</v>
      </c>
      <c r="U1045" s="24">
        <v>0.25900000000000001</v>
      </c>
      <c r="V1045" s="24">
        <v>0.52700000000000002</v>
      </c>
      <c r="Z1045" s="24">
        <v>1.544</v>
      </c>
    </row>
    <row r="1046" spans="1:26" ht="16.5" hidden="1" customHeight="1" x14ac:dyDescent="0.25">
      <c r="A1046" s="14" t="str">
        <f t="shared" si="48"/>
        <v>2020_11_21910001</v>
      </c>
      <c r="B1046" s="18">
        <v>2020</v>
      </c>
      <c r="C1046" s="14">
        <v>21910001</v>
      </c>
      <c r="D1046" s="16">
        <v>44040</v>
      </c>
      <c r="E1046" s="14">
        <v>11</v>
      </c>
      <c r="F1046" s="14" t="s">
        <v>552</v>
      </c>
      <c r="G1046" s="18" t="str">
        <f t="shared" si="49"/>
        <v>Lake Ahquabi</v>
      </c>
      <c r="H1046" s="14" t="s">
        <v>33</v>
      </c>
      <c r="I1046" s="14" t="s">
        <v>34</v>
      </c>
      <c r="J1046" s="14" t="str">
        <f t="shared" si="50"/>
        <v>Impoundment</v>
      </c>
      <c r="K1046" s="14" t="s">
        <v>35</v>
      </c>
      <c r="L1046" s="14">
        <v>21.2</v>
      </c>
      <c r="N1046" s="25">
        <v>2.3E-2</v>
      </c>
      <c r="S1046" s="24">
        <v>5.5553354636000005</v>
      </c>
      <c r="T1046" s="24">
        <v>0.01</v>
      </c>
      <c r="U1046" s="24">
        <v>0.215</v>
      </c>
      <c r="V1046" s="24">
        <v>1.08</v>
      </c>
      <c r="Z1046" s="24">
        <v>12.105</v>
      </c>
    </row>
    <row r="1047" spans="1:26" ht="16.5" hidden="1" customHeight="1" x14ac:dyDescent="0.25">
      <c r="A1047" s="14" t="str">
        <f t="shared" si="48"/>
        <v>2020_11_21150001</v>
      </c>
      <c r="B1047" s="18">
        <v>2020</v>
      </c>
      <c r="C1047" s="14">
        <v>21150001</v>
      </c>
      <c r="D1047" s="16">
        <v>44040</v>
      </c>
      <c r="E1047" s="14">
        <v>11</v>
      </c>
      <c r="F1047" s="14" t="s">
        <v>203</v>
      </c>
      <c r="G1047" s="18" t="str">
        <f t="shared" si="49"/>
        <v>Lake Anita</v>
      </c>
      <c r="H1047" s="14" t="s">
        <v>33</v>
      </c>
      <c r="I1047" s="14" t="s">
        <v>34</v>
      </c>
      <c r="J1047" s="14" t="str">
        <f t="shared" si="50"/>
        <v>Impoundment</v>
      </c>
      <c r="K1047" s="14" t="s">
        <v>35</v>
      </c>
      <c r="L1047" s="14">
        <v>33.200000000000003</v>
      </c>
      <c r="N1047" s="25">
        <v>1.1419999999999999</v>
      </c>
      <c r="S1047" s="24">
        <v>4.7100518790000008</v>
      </c>
      <c r="T1047" s="24">
        <v>4.0000000000000001E-3</v>
      </c>
      <c r="U1047" s="24">
        <v>0.28999999999999998</v>
      </c>
      <c r="V1047" s="24">
        <v>1.042</v>
      </c>
      <c r="Z1047" s="24">
        <v>8.9559999999999995</v>
      </c>
    </row>
    <row r="1048" spans="1:26" ht="16.5" hidden="1" customHeight="1" x14ac:dyDescent="0.25">
      <c r="A1048" s="14" t="str">
        <f t="shared" si="48"/>
        <v>2020_11_21920001</v>
      </c>
      <c r="B1048" s="18">
        <v>2020</v>
      </c>
      <c r="C1048" s="14">
        <v>21920001</v>
      </c>
      <c r="D1048" s="16">
        <v>44040</v>
      </c>
      <c r="E1048" s="14">
        <v>11</v>
      </c>
      <c r="F1048" s="14" t="s">
        <v>360</v>
      </c>
      <c r="G1048" s="18" t="str">
        <f t="shared" si="49"/>
        <v>Lake Darling</v>
      </c>
      <c r="H1048" s="14" t="s">
        <v>33</v>
      </c>
      <c r="I1048" s="14" t="s">
        <v>34</v>
      </c>
      <c r="J1048" s="14" t="str">
        <f t="shared" si="50"/>
        <v>Impoundment</v>
      </c>
      <c r="K1048" s="14" t="s">
        <v>35</v>
      </c>
      <c r="L1048" s="14">
        <v>21.6</v>
      </c>
      <c r="M1048" s="24">
        <v>2.85</v>
      </c>
      <c r="N1048" s="25">
        <v>3.0569999999999999</v>
      </c>
      <c r="S1048" s="24">
        <v>7.5389165372000013</v>
      </c>
      <c r="T1048" s="24">
        <v>0.11700000000000001</v>
      </c>
      <c r="U1048" s="24">
        <v>0.58199999999999996</v>
      </c>
      <c r="V1048" s="24">
        <v>1.7350000000000001</v>
      </c>
      <c r="Z1048" s="24">
        <v>12.157999999999999</v>
      </c>
    </row>
    <row r="1049" spans="1:26" ht="16.5" hidden="1" customHeight="1" x14ac:dyDescent="0.25">
      <c r="A1049" s="14" t="str">
        <f t="shared" si="48"/>
        <v>2020_11_21620001</v>
      </c>
      <c r="B1049" s="18">
        <v>2020</v>
      </c>
      <c r="C1049" s="14">
        <v>21620001</v>
      </c>
      <c r="D1049" s="16">
        <v>44040</v>
      </c>
      <c r="E1049" s="14">
        <v>11</v>
      </c>
      <c r="F1049" s="14" t="s">
        <v>356</v>
      </c>
      <c r="G1049" s="18" t="str">
        <f t="shared" si="49"/>
        <v>Lake Keomah</v>
      </c>
      <c r="H1049" s="14" t="s">
        <v>33</v>
      </c>
      <c r="I1049" s="14" t="s">
        <v>34</v>
      </c>
      <c r="J1049" s="14" t="str">
        <f t="shared" si="50"/>
        <v>Impoundment</v>
      </c>
      <c r="K1049" s="14" t="s">
        <v>357</v>
      </c>
      <c r="L1049" s="14">
        <v>18.3</v>
      </c>
      <c r="N1049" s="25">
        <v>6.7000000000000004E-2</v>
      </c>
      <c r="S1049" s="24">
        <v>6.1894228742000008</v>
      </c>
      <c r="T1049" s="24">
        <v>5.0000000000000001E-3</v>
      </c>
      <c r="U1049" s="24">
        <v>0.375</v>
      </c>
      <c r="V1049" s="24">
        <v>1.665</v>
      </c>
      <c r="Z1049" s="24">
        <v>15.787000000000001</v>
      </c>
    </row>
    <row r="1050" spans="1:26" ht="16.5" hidden="1" customHeight="1" x14ac:dyDescent="0.25">
      <c r="A1050" s="14" t="str">
        <f t="shared" si="48"/>
        <v>2020_11_21520001</v>
      </c>
      <c r="B1050" s="18">
        <v>2020</v>
      </c>
      <c r="C1050" s="14">
        <v>21520001</v>
      </c>
      <c r="D1050" s="16">
        <v>44040</v>
      </c>
      <c r="E1050" s="14">
        <v>11</v>
      </c>
      <c r="F1050" s="14" t="s">
        <v>367</v>
      </c>
      <c r="G1050" s="18" t="str">
        <f t="shared" si="49"/>
        <v>Lake Macbride</v>
      </c>
      <c r="H1050" s="14" t="s">
        <v>374</v>
      </c>
      <c r="I1050" s="14" t="s">
        <v>34</v>
      </c>
      <c r="J1050" s="14" t="str">
        <f t="shared" si="50"/>
        <v>Impoundment</v>
      </c>
      <c r="K1050" s="14" t="s">
        <v>35</v>
      </c>
      <c r="L1050" s="14">
        <v>45</v>
      </c>
      <c r="N1050" s="25">
        <v>0</v>
      </c>
      <c r="S1050" s="24">
        <v>3.6648802620000005</v>
      </c>
      <c r="T1050" s="24">
        <v>3.0000000000000001E-3</v>
      </c>
      <c r="U1050" s="24">
        <v>0.25600000000000001</v>
      </c>
      <c r="V1050" s="24">
        <v>0.95699999999999996</v>
      </c>
      <c r="Z1050" s="24">
        <v>27.782</v>
      </c>
    </row>
    <row r="1051" spans="1:26" ht="16.5" hidden="1" customHeight="1" x14ac:dyDescent="0.25">
      <c r="A1051" s="14" t="str">
        <f t="shared" si="48"/>
        <v>2020_11_21780001</v>
      </c>
      <c r="B1051" s="18">
        <v>2020</v>
      </c>
      <c r="C1051" s="14">
        <v>21780001</v>
      </c>
      <c r="D1051" s="16">
        <v>44040</v>
      </c>
      <c r="E1051" s="14">
        <v>11</v>
      </c>
      <c r="F1051" s="14" t="s">
        <v>394</v>
      </c>
      <c r="G1051" s="18" t="str">
        <f t="shared" si="49"/>
        <v>Lake Manawa</v>
      </c>
      <c r="H1051" s="14" t="s">
        <v>395</v>
      </c>
      <c r="I1051" s="14" t="s">
        <v>39</v>
      </c>
      <c r="J1051" s="14" t="str">
        <f t="shared" si="50"/>
        <v>Natural</v>
      </c>
      <c r="K1051" s="14" t="s">
        <v>396</v>
      </c>
      <c r="L1051" s="14">
        <v>22.5</v>
      </c>
      <c r="N1051" s="25">
        <v>2.3E-2</v>
      </c>
      <c r="S1051" s="24">
        <v>5.0062254112000009</v>
      </c>
      <c r="T1051" s="24">
        <v>5.0000000000000001E-3</v>
      </c>
      <c r="U1051" s="24">
        <v>0.27</v>
      </c>
      <c r="V1051" s="24">
        <v>1.44</v>
      </c>
      <c r="Z1051" s="24">
        <v>33.271000000000001</v>
      </c>
    </row>
    <row r="1052" spans="1:26" ht="16.5" hidden="1" customHeight="1" x14ac:dyDescent="0.25">
      <c r="A1052" s="14" t="str">
        <f t="shared" si="48"/>
        <v>2020_11_21870001</v>
      </c>
      <c r="B1052" s="18">
        <v>2020</v>
      </c>
      <c r="C1052" s="14">
        <v>21870001</v>
      </c>
      <c r="D1052" s="16">
        <v>44040</v>
      </c>
      <c r="E1052" s="14">
        <v>11</v>
      </c>
      <c r="F1052" s="14" t="s">
        <v>205</v>
      </c>
      <c r="G1052" s="18" t="str">
        <f t="shared" si="49"/>
        <v>Lake of Three Fires</v>
      </c>
      <c r="H1052" s="14" t="s">
        <v>33</v>
      </c>
      <c r="I1052" s="14" t="s">
        <v>34</v>
      </c>
      <c r="J1052" s="14" t="str">
        <f t="shared" si="50"/>
        <v>Impoundment</v>
      </c>
      <c r="K1052" s="14" t="s">
        <v>35</v>
      </c>
      <c r="L1052" s="14">
        <v>27.8</v>
      </c>
      <c r="M1052" s="24">
        <v>15.5</v>
      </c>
      <c r="N1052" s="25">
        <v>0.308</v>
      </c>
      <c r="S1052" s="24">
        <v>6.2329999999999997</v>
      </c>
      <c r="T1052" s="24">
        <v>2E-3</v>
      </c>
      <c r="U1052" s="24">
        <v>0.497</v>
      </c>
      <c r="V1052" s="24">
        <v>1.212</v>
      </c>
      <c r="Z1052" s="24">
        <v>6.883</v>
      </c>
    </row>
    <row r="1053" spans="1:26" ht="16.5" hidden="1" customHeight="1" x14ac:dyDescent="0.25">
      <c r="A1053" s="14" t="str">
        <f t="shared" si="48"/>
        <v>2020_11_21260001</v>
      </c>
      <c r="B1053" s="18">
        <v>2020</v>
      </c>
      <c r="C1053" s="14">
        <v>21260001</v>
      </c>
      <c r="D1053" s="16">
        <v>44040</v>
      </c>
      <c r="E1053" s="14">
        <v>11</v>
      </c>
      <c r="F1053" s="18" t="s">
        <v>421</v>
      </c>
      <c r="G1053" s="18" t="str">
        <f t="shared" si="49"/>
        <v>Lake Wapello</v>
      </c>
      <c r="H1053" s="14" t="s">
        <v>33</v>
      </c>
      <c r="I1053" s="14" t="s">
        <v>34</v>
      </c>
      <c r="J1053" s="14" t="str">
        <f t="shared" si="50"/>
        <v>Impoundment</v>
      </c>
      <c r="K1053" s="14" t="s">
        <v>35</v>
      </c>
      <c r="L1053" s="14">
        <v>35.1</v>
      </c>
      <c r="N1053" s="25">
        <v>0.45500000000000002</v>
      </c>
      <c r="S1053" s="24">
        <v>7.1291627004000011</v>
      </c>
      <c r="T1053" s="24">
        <v>2E-3</v>
      </c>
      <c r="U1053" s="24">
        <v>0.19700000000000001</v>
      </c>
      <c r="V1053" s="24">
        <v>0.69299999999999995</v>
      </c>
      <c r="Z1053" s="24">
        <v>3.9550000000000001</v>
      </c>
    </row>
    <row r="1054" spans="1:26" ht="16.5" hidden="1" customHeight="1" x14ac:dyDescent="0.25">
      <c r="A1054" s="14" t="str">
        <f t="shared" si="48"/>
        <v>2020_11_21670001</v>
      </c>
      <c r="B1054" s="18">
        <v>2020</v>
      </c>
      <c r="C1054" s="14">
        <v>21670001</v>
      </c>
      <c r="D1054" s="16">
        <v>44040</v>
      </c>
      <c r="E1054" s="14">
        <v>11</v>
      </c>
      <c r="F1054" s="14" t="s">
        <v>553</v>
      </c>
      <c r="G1054" s="18" t="str">
        <f t="shared" si="49"/>
        <v>Lewis and Clark</v>
      </c>
      <c r="H1054" s="14" t="s">
        <v>395</v>
      </c>
      <c r="I1054" s="14" t="s">
        <v>554</v>
      </c>
      <c r="J1054" s="14" t="s">
        <v>39</v>
      </c>
      <c r="K1054" s="14" t="s">
        <v>357</v>
      </c>
      <c r="L1054" s="14">
        <v>11.4</v>
      </c>
      <c r="N1054" s="25">
        <v>0.23499999999999999</v>
      </c>
      <c r="S1054" s="24">
        <v>7.1986745120000011</v>
      </c>
      <c r="T1054" s="24">
        <v>4.0000000000000001E-3</v>
      </c>
      <c r="U1054" s="24">
        <v>0.248</v>
      </c>
      <c r="V1054" s="24">
        <v>1.302</v>
      </c>
      <c r="Z1054" s="24">
        <v>14.116</v>
      </c>
    </row>
    <row r="1055" spans="1:26" ht="16.5" hidden="1" customHeight="1" x14ac:dyDescent="0.25">
      <c r="A1055" s="14" t="str">
        <f t="shared" si="48"/>
        <v>2020_11_21420001</v>
      </c>
      <c r="B1055" s="18">
        <v>2020</v>
      </c>
      <c r="C1055" s="14">
        <v>21420001</v>
      </c>
      <c r="D1055" s="16">
        <v>44040</v>
      </c>
      <c r="E1055" s="14">
        <v>11</v>
      </c>
      <c r="F1055" s="14" t="s">
        <v>48</v>
      </c>
      <c r="G1055" s="18" t="str">
        <f t="shared" si="49"/>
        <v>Lower Pine Lake</v>
      </c>
      <c r="H1055" s="14" t="s">
        <v>33</v>
      </c>
      <c r="I1055" s="14" t="s">
        <v>34</v>
      </c>
      <c r="J1055" s="14" t="str">
        <f t="shared" si="50"/>
        <v>Impoundment</v>
      </c>
      <c r="K1055" s="14" t="s">
        <v>35</v>
      </c>
      <c r="L1055" s="14">
        <v>16</v>
      </c>
      <c r="N1055" s="25">
        <v>0.13500000000000001</v>
      </c>
      <c r="S1055" s="24">
        <v>4.170420710000001</v>
      </c>
      <c r="T1055" s="24">
        <v>4.0000000000000001E-3</v>
      </c>
      <c r="U1055" s="24">
        <v>0.36699999999999999</v>
      </c>
      <c r="V1055" s="24">
        <v>1.6279999999999999</v>
      </c>
      <c r="Z1055" s="24">
        <v>15.122999999999999</v>
      </c>
    </row>
    <row r="1056" spans="1:26" ht="16.5" hidden="1" customHeight="1" x14ac:dyDescent="0.25">
      <c r="A1056" s="14" t="str">
        <f t="shared" si="48"/>
        <v>2020_11_21300006</v>
      </c>
      <c r="B1056" s="18">
        <v>2020</v>
      </c>
      <c r="C1056" s="14">
        <v>21300006</v>
      </c>
      <c r="D1056" s="16">
        <v>44040</v>
      </c>
      <c r="E1056" s="14">
        <v>11</v>
      </c>
      <c r="F1056" s="14" t="s">
        <v>461</v>
      </c>
      <c r="G1056" s="18" t="str">
        <f t="shared" si="49"/>
        <v>Marble Beach</v>
      </c>
      <c r="H1056" s="14" t="s">
        <v>38</v>
      </c>
      <c r="I1056" s="14" t="s">
        <v>39</v>
      </c>
      <c r="J1056" s="14" t="str">
        <f t="shared" si="50"/>
        <v>Natural</v>
      </c>
      <c r="K1056" s="14" t="s">
        <v>40</v>
      </c>
      <c r="L1056" s="14">
        <v>22.5</v>
      </c>
      <c r="N1056" s="25">
        <v>0.01</v>
      </c>
      <c r="S1056" s="24">
        <v>4.9395406350000002</v>
      </c>
      <c r="T1056" s="24">
        <v>4.0000000000000001E-3</v>
      </c>
      <c r="U1056" s="24">
        <v>0.19700000000000001</v>
      </c>
      <c r="V1056" s="24">
        <v>0.73399999999999999</v>
      </c>
      <c r="Z1056" s="24">
        <v>13.711</v>
      </c>
    </row>
    <row r="1057" spans="1:26" ht="16.5" hidden="1" customHeight="1" x14ac:dyDescent="0.25">
      <c r="A1057" s="14" t="str">
        <f t="shared" si="48"/>
        <v>2020_11_21170002</v>
      </c>
      <c r="B1057" s="18">
        <v>2020</v>
      </c>
      <c r="C1057" s="14">
        <v>21170002</v>
      </c>
      <c r="D1057" s="16">
        <v>44040</v>
      </c>
      <c r="E1057" s="14">
        <v>11</v>
      </c>
      <c r="F1057" s="14" t="s">
        <v>50</v>
      </c>
      <c r="G1057" s="18" t="s">
        <v>44</v>
      </c>
      <c r="H1057" s="14" t="s">
        <v>38</v>
      </c>
      <c r="I1057" s="14" t="s">
        <v>39</v>
      </c>
      <c r="J1057" s="14" t="str">
        <f t="shared" si="50"/>
        <v>Natural</v>
      </c>
      <c r="K1057" s="14" t="s">
        <v>40</v>
      </c>
      <c r="L1057" s="14">
        <v>9.6</v>
      </c>
      <c r="N1057" s="25">
        <v>1.4179999999999999</v>
      </c>
      <c r="S1057" s="24">
        <v>7.9952333100000015</v>
      </c>
      <c r="T1057" s="24">
        <v>4.0000000000000001E-3</v>
      </c>
      <c r="U1057" s="24">
        <v>0.23699999999999999</v>
      </c>
      <c r="V1057" s="24">
        <v>1.2969999999999999</v>
      </c>
      <c r="Z1057" s="24">
        <v>13.226000000000001</v>
      </c>
    </row>
    <row r="1058" spans="1:26" ht="16.5" hidden="1" customHeight="1" x14ac:dyDescent="0.25">
      <c r="A1058" s="14" t="str">
        <f t="shared" si="48"/>
        <v>2020_11_21270001</v>
      </c>
      <c r="B1058" s="18">
        <v>2020</v>
      </c>
      <c r="C1058" s="14">
        <v>21270001</v>
      </c>
      <c r="D1058" s="16">
        <v>44040</v>
      </c>
      <c r="E1058" s="14">
        <v>11</v>
      </c>
      <c r="F1058" s="14" t="s">
        <v>555</v>
      </c>
      <c r="G1058" s="18" t="str">
        <f t="shared" si="49"/>
        <v>Nine Eagles</v>
      </c>
      <c r="H1058" s="14" t="s">
        <v>33</v>
      </c>
      <c r="I1058" s="14" t="s">
        <v>34</v>
      </c>
      <c r="J1058" s="14" t="str">
        <f t="shared" si="50"/>
        <v>Impoundment</v>
      </c>
      <c r="K1058" s="14" t="s">
        <v>357</v>
      </c>
      <c r="L1058" s="14">
        <v>34</v>
      </c>
      <c r="N1058" s="25">
        <v>0.44</v>
      </c>
      <c r="S1058" s="24">
        <v>5.653949110200001</v>
      </c>
      <c r="T1058" s="24">
        <v>3.0000000000000001E-3</v>
      </c>
      <c r="U1058" s="24">
        <v>0.33900000000000002</v>
      </c>
      <c r="V1058" s="24">
        <v>0.46300000000000002</v>
      </c>
      <c r="Z1058" s="24">
        <v>1.232</v>
      </c>
    </row>
    <row r="1059" spans="1:26" ht="16.5" hidden="1" customHeight="1" x14ac:dyDescent="0.25">
      <c r="A1059" s="14" t="str">
        <f t="shared" si="48"/>
        <v>2020_11_21130002</v>
      </c>
      <c r="B1059" s="18">
        <v>2020</v>
      </c>
      <c r="C1059" s="14">
        <v>21130002</v>
      </c>
      <c r="D1059" s="16">
        <v>44040</v>
      </c>
      <c r="E1059" s="14">
        <v>11</v>
      </c>
      <c r="F1059" s="14" t="s">
        <v>370</v>
      </c>
      <c r="G1059" s="18" t="s">
        <v>531</v>
      </c>
      <c r="H1059" s="14" t="s">
        <v>38</v>
      </c>
      <c r="I1059" s="14" t="s">
        <v>39</v>
      </c>
      <c r="J1059" s="14" t="str">
        <f t="shared" si="50"/>
        <v>Natural</v>
      </c>
      <c r="K1059" s="14" t="s">
        <v>40</v>
      </c>
      <c r="L1059" s="14">
        <v>11.7</v>
      </c>
      <c r="N1059" s="25">
        <v>0.4</v>
      </c>
      <c r="S1059" s="24">
        <v>8.2297109520000014</v>
      </c>
      <c r="T1059" s="24">
        <v>5.0000000000000001E-3</v>
      </c>
      <c r="U1059" s="24">
        <v>0.186</v>
      </c>
      <c r="V1059" s="24">
        <v>1.698</v>
      </c>
      <c r="Z1059" s="24">
        <v>21.158999999999999</v>
      </c>
    </row>
    <row r="1060" spans="1:26" ht="16.5" hidden="1" customHeight="1" x14ac:dyDescent="0.25">
      <c r="A1060" s="14" t="str">
        <f t="shared" si="48"/>
        <v>2020_11_21130001</v>
      </c>
      <c r="B1060" s="18">
        <v>2020</v>
      </c>
      <c r="C1060" s="14">
        <v>21130001</v>
      </c>
      <c r="D1060" s="16">
        <v>44040</v>
      </c>
      <c r="E1060" s="14">
        <v>11</v>
      </c>
      <c r="F1060" s="14" t="s">
        <v>372</v>
      </c>
      <c r="G1060" s="18" t="s">
        <v>531</v>
      </c>
      <c r="H1060" s="14" t="s">
        <v>38</v>
      </c>
      <c r="I1060" s="14" t="s">
        <v>39</v>
      </c>
      <c r="J1060" s="14" t="str">
        <f t="shared" si="50"/>
        <v>Natural</v>
      </c>
      <c r="K1060" s="14" t="s">
        <v>40</v>
      </c>
      <c r="L1060" s="14">
        <v>11.7</v>
      </c>
      <c r="M1060" s="24">
        <v>5.97</v>
      </c>
      <c r="N1060" s="25">
        <v>0.20200000000000001</v>
      </c>
      <c r="S1060" s="24">
        <v>8.5340329980000007</v>
      </c>
      <c r="T1060" s="24">
        <v>4.0000000000000001E-3</v>
      </c>
      <c r="U1060" s="24">
        <v>0.41199999999999998</v>
      </c>
      <c r="V1060" s="24">
        <v>1.494</v>
      </c>
      <c r="Z1060" s="24">
        <v>20.91</v>
      </c>
    </row>
    <row r="1061" spans="1:26" ht="16.5" hidden="1" customHeight="1" x14ac:dyDescent="0.25">
      <c r="A1061" s="14" t="str">
        <f t="shared" si="48"/>
        <v>2020_11_21300002</v>
      </c>
      <c r="B1061" s="18">
        <v>2020</v>
      </c>
      <c r="C1061" s="14">
        <v>21300002</v>
      </c>
      <c r="D1061" s="16">
        <v>44040</v>
      </c>
      <c r="E1061" s="14">
        <v>11</v>
      </c>
      <c r="F1061" s="14" t="s">
        <v>556</v>
      </c>
      <c r="G1061" s="18" t="s">
        <v>561</v>
      </c>
      <c r="H1061" s="14" t="s">
        <v>38</v>
      </c>
      <c r="I1061" s="14" t="s">
        <v>39</v>
      </c>
      <c r="J1061" s="14" t="str">
        <f t="shared" si="50"/>
        <v>Natural</v>
      </c>
      <c r="K1061" s="14" t="s">
        <v>40</v>
      </c>
      <c r="L1061" s="14">
        <v>138.9</v>
      </c>
      <c r="N1061" s="25">
        <v>0.23499999999999999</v>
      </c>
      <c r="S1061" s="24">
        <v>5.0255157704000011</v>
      </c>
      <c r="T1061" s="24">
        <v>3.0000000000000001E-3</v>
      </c>
      <c r="U1061" s="24">
        <v>0.13700000000000001</v>
      </c>
      <c r="V1061" s="24">
        <v>0.65200000000000002</v>
      </c>
      <c r="Z1061" s="24">
        <v>22.337</v>
      </c>
    </row>
    <row r="1062" spans="1:26" ht="16.5" hidden="1" customHeight="1" x14ac:dyDescent="0.25">
      <c r="A1062" s="14" t="str">
        <f t="shared" si="48"/>
        <v>2020_11_21570001</v>
      </c>
      <c r="B1062" s="18">
        <v>2020</v>
      </c>
      <c r="C1062" s="14">
        <v>21570001</v>
      </c>
      <c r="D1062" s="16">
        <v>44040</v>
      </c>
      <c r="E1062" s="14">
        <v>11</v>
      </c>
      <c r="F1062" s="14" t="s">
        <v>425</v>
      </c>
      <c r="G1062" s="18" t="str">
        <f t="shared" si="49"/>
        <v>Pleasant Creek</v>
      </c>
      <c r="H1062" s="14" t="e">
        <v>#N/A</v>
      </c>
      <c r="I1062" s="14" t="e">
        <v>#N/A</v>
      </c>
      <c r="J1062" s="14" t="e">
        <f t="shared" si="50"/>
        <v>#N/A</v>
      </c>
      <c r="K1062" s="14" t="e">
        <v>#N/A</v>
      </c>
      <c r="L1062" s="14">
        <v>55.5</v>
      </c>
      <c r="N1062" s="25">
        <v>5.0000000000000001E-3</v>
      </c>
      <c r="S1062" s="24">
        <v>4.0229999999999997</v>
      </c>
      <c r="T1062" s="24">
        <v>2E-3</v>
      </c>
      <c r="U1062" s="24">
        <v>0.184</v>
      </c>
      <c r="V1062" s="24">
        <v>0.879</v>
      </c>
      <c r="Z1062" s="24">
        <v>7.524</v>
      </c>
    </row>
    <row r="1063" spans="1:26" ht="16.5" hidden="1" customHeight="1" x14ac:dyDescent="0.25">
      <c r="A1063" s="14" t="str">
        <f t="shared" si="48"/>
        <v>2020_11_21830001</v>
      </c>
      <c r="B1063" s="18">
        <v>2020</v>
      </c>
      <c r="C1063" s="14">
        <v>21830001</v>
      </c>
      <c r="D1063" s="16">
        <v>44040</v>
      </c>
      <c r="E1063" s="14">
        <v>11</v>
      </c>
      <c r="F1063" s="14" t="s">
        <v>401</v>
      </c>
      <c r="G1063" s="18" t="str">
        <f t="shared" si="49"/>
        <v>Prairie Rose</v>
      </c>
      <c r="H1063" s="14" t="s">
        <v>33</v>
      </c>
      <c r="I1063" s="14" t="s">
        <v>34</v>
      </c>
      <c r="J1063" s="14" t="str">
        <f t="shared" si="50"/>
        <v>Impoundment</v>
      </c>
      <c r="K1063" s="14" t="s">
        <v>357</v>
      </c>
      <c r="L1063" s="14">
        <v>25</v>
      </c>
      <c r="N1063" s="25">
        <v>0.38</v>
      </c>
      <c r="S1063" s="24">
        <v>6.222848410400001</v>
      </c>
      <c r="T1063" s="24">
        <v>8.9999999999999993E-3</v>
      </c>
      <c r="U1063" s="24">
        <v>0.248</v>
      </c>
      <c r="V1063" s="24">
        <v>2.996</v>
      </c>
      <c r="Z1063" s="24">
        <v>12.742000000000001</v>
      </c>
    </row>
    <row r="1064" spans="1:26" ht="16.5" hidden="1" customHeight="1" x14ac:dyDescent="0.25">
      <c r="A1064" s="14" t="str">
        <f t="shared" si="48"/>
        <v>2020_11_21590001</v>
      </c>
      <c r="B1064" s="18">
        <v>2020</v>
      </c>
      <c r="C1064" s="14">
        <v>21590001</v>
      </c>
      <c r="D1064" s="16">
        <v>44040</v>
      </c>
      <c r="E1064" s="14">
        <v>11</v>
      </c>
      <c r="F1064" s="14" t="s">
        <v>435</v>
      </c>
      <c r="G1064" s="18" t="str">
        <f t="shared" si="49"/>
        <v>Red Haw</v>
      </c>
      <c r="H1064" s="14" t="s">
        <v>33</v>
      </c>
      <c r="I1064" s="14" t="s">
        <v>34</v>
      </c>
      <c r="J1064" s="14" t="str">
        <f t="shared" si="50"/>
        <v>Impoundment</v>
      </c>
      <c r="K1064" s="14" t="s">
        <v>35</v>
      </c>
      <c r="L1064" s="14">
        <v>35.6</v>
      </c>
      <c r="N1064" s="25">
        <v>8.7999999999999995E-2</v>
      </c>
      <c r="S1064" s="24">
        <v>6.9444076222000009</v>
      </c>
      <c r="T1064" s="24">
        <v>2E-3</v>
      </c>
      <c r="U1064" s="24">
        <v>0.158</v>
      </c>
      <c r="V1064" s="24">
        <v>1.0620000000000001</v>
      </c>
      <c r="Z1064" s="24">
        <v>6.335</v>
      </c>
    </row>
    <row r="1065" spans="1:26" ht="16.5" hidden="1" customHeight="1" x14ac:dyDescent="0.25">
      <c r="A1065" s="14" t="str">
        <f t="shared" si="48"/>
        <v>2020_11_21500001</v>
      </c>
      <c r="B1065" s="18">
        <v>2020</v>
      </c>
      <c r="C1065" s="14">
        <v>21500001</v>
      </c>
      <c r="D1065" s="16">
        <v>44040</v>
      </c>
      <c r="E1065" s="14">
        <v>11</v>
      </c>
      <c r="F1065" s="14" t="s">
        <v>54</v>
      </c>
      <c r="G1065" s="18" t="str">
        <f t="shared" si="49"/>
        <v>Rock Creek</v>
      </c>
      <c r="H1065" s="14" t="s">
        <v>33</v>
      </c>
      <c r="I1065" s="14" t="s">
        <v>34</v>
      </c>
      <c r="J1065" s="14" t="str">
        <f t="shared" si="50"/>
        <v>Impoundment</v>
      </c>
      <c r="K1065" s="14" t="s">
        <v>35</v>
      </c>
      <c r="L1065" s="14">
        <v>17.8</v>
      </c>
      <c r="N1065" s="25">
        <v>0.27300000000000002</v>
      </c>
      <c r="S1065" s="24">
        <v>3.8394912720000001</v>
      </c>
      <c r="T1065" s="24">
        <v>1E-3</v>
      </c>
      <c r="U1065" s="24">
        <v>0.37</v>
      </c>
      <c r="V1065" s="24">
        <v>1.3759999999999999</v>
      </c>
      <c r="Z1065" s="24">
        <v>13.069000000000001</v>
      </c>
    </row>
    <row r="1066" spans="1:26" ht="16.5" hidden="1" customHeight="1" x14ac:dyDescent="0.25">
      <c r="A1066" s="14" t="str">
        <f t="shared" si="48"/>
        <v>2020_11_21390001</v>
      </c>
      <c r="B1066" s="18">
        <v>2020</v>
      </c>
      <c r="C1066" s="14">
        <v>21390001</v>
      </c>
      <c r="D1066" s="16">
        <v>44040</v>
      </c>
      <c r="E1066" s="14">
        <v>11</v>
      </c>
      <c r="F1066" s="14" t="s">
        <v>557</v>
      </c>
      <c r="G1066" s="18" t="str">
        <f t="shared" si="49"/>
        <v>Springbrook Beach</v>
      </c>
      <c r="H1066" s="14" t="s">
        <v>33</v>
      </c>
      <c r="I1066" s="14" t="s">
        <v>34</v>
      </c>
      <c r="J1066" s="14" t="str">
        <f t="shared" si="50"/>
        <v>Impoundment</v>
      </c>
      <c r="K1066" s="14" t="s">
        <v>35</v>
      </c>
      <c r="L1066" s="14">
        <v>22.5</v>
      </c>
      <c r="N1066" s="25">
        <v>0.183</v>
      </c>
      <c r="S1066" s="24">
        <v>3.8345023860000009</v>
      </c>
      <c r="T1066" s="24">
        <v>6.0000000000000001E-3</v>
      </c>
      <c r="U1066" s="24">
        <v>0.32400000000000001</v>
      </c>
      <c r="V1066" s="24">
        <v>1.3049999999999999</v>
      </c>
      <c r="Z1066" s="24">
        <v>8.4269999999999996</v>
      </c>
    </row>
    <row r="1067" spans="1:26" ht="16.5" hidden="1" customHeight="1" x14ac:dyDescent="0.25">
      <c r="A1067" s="14" t="str">
        <f t="shared" si="48"/>
        <v>2020_11_21300003</v>
      </c>
      <c r="B1067" s="18">
        <v>2020</v>
      </c>
      <c r="C1067" s="14">
        <v>21300003</v>
      </c>
      <c r="D1067" s="16">
        <v>44040</v>
      </c>
      <c r="E1067" s="14">
        <v>11</v>
      </c>
      <c r="F1067" s="14" t="s">
        <v>558</v>
      </c>
      <c r="G1067" s="18" t="s">
        <v>561</v>
      </c>
      <c r="H1067" s="14" t="s">
        <v>38</v>
      </c>
      <c r="I1067" s="14" t="s">
        <v>39</v>
      </c>
      <c r="J1067" s="14" t="str">
        <f t="shared" si="50"/>
        <v>Natural</v>
      </c>
      <c r="K1067" s="14" t="s">
        <v>40</v>
      </c>
      <c r="L1067" s="14">
        <v>138.9</v>
      </c>
      <c r="N1067" s="25">
        <v>0</v>
      </c>
      <c r="S1067" s="24">
        <v>5.5737943418000011</v>
      </c>
      <c r="T1067" s="24">
        <v>4.0000000000000001E-3</v>
      </c>
      <c r="U1067" s="24">
        <v>0.14000000000000001</v>
      </c>
      <c r="V1067" s="24">
        <v>0.626</v>
      </c>
      <c r="Z1067" s="24">
        <v>22.635999999999999</v>
      </c>
    </row>
    <row r="1068" spans="1:26" ht="16.5" hidden="1" customHeight="1" x14ac:dyDescent="0.25">
      <c r="A1068" s="14" t="str">
        <f t="shared" si="48"/>
        <v>2020_11_21860001</v>
      </c>
      <c r="B1068" s="18">
        <v>2020</v>
      </c>
      <c r="C1068" s="14">
        <v>21860001</v>
      </c>
      <c r="D1068" s="16">
        <v>44040</v>
      </c>
      <c r="E1068" s="14">
        <v>11</v>
      </c>
      <c r="F1068" s="14" t="s">
        <v>364</v>
      </c>
      <c r="G1068" s="18" t="str">
        <f t="shared" si="49"/>
        <v>Union Grove</v>
      </c>
      <c r="H1068" s="14" t="s">
        <v>33</v>
      </c>
      <c r="I1068" s="14" t="s">
        <v>34</v>
      </c>
      <c r="J1068" s="14" t="str">
        <f t="shared" si="50"/>
        <v>Impoundment</v>
      </c>
      <c r="K1068" s="14" t="s">
        <v>35</v>
      </c>
      <c r="L1068" s="14">
        <v>20</v>
      </c>
      <c r="N1068" s="25">
        <v>2.915</v>
      </c>
      <c r="S1068" s="24">
        <v>4.2203095700000013</v>
      </c>
      <c r="T1068" s="24">
        <v>7.0000000000000001E-3</v>
      </c>
      <c r="U1068" s="24">
        <v>0.22800000000000001</v>
      </c>
      <c r="V1068" s="24">
        <v>1.9950000000000001</v>
      </c>
      <c r="Z1068" s="24">
        <v>11.2</v>
      </c>
    </row>
    <row r="1069" spans="1:26" ht="16.5" hidden="1" customHeight="1" x14ac:dyDescent="0.25">
      <c r="A1069" s="14" t="str">
        <f t="shared" si="48"/>
        <v>2020_11_21690001</v>
      </c>
      <c r="B1069" s="18">
        <v>2020</v>
      </c>
      <c r="C1069" s="14">
        <v>21690001</v>
      </c>
      <c r="D1069" s="16">
        <v>44040</v>
      </c>
      <c r="E1069" s="14">
        <v>11</v>
      </c>
      <c r="F1069" s="14" t="s">
        <v>209</v>
      </c>
      <c r="G1069" s="18" t="str">
        <f t="shared" si="49"/>
        <v>Viking Lake</v>
      </c>
      <c r="H1069" s="14" t="s">
        <v>33</v>
      </c>
      <c r="I1069" s="14" t="s">
        <v>34</v>
      </c>
      <c r="J1069" s="14" t="str">
        <f t="shared" si="50"/>
        <v>Impoundment</v>
      </c>
      <c r="K1069" s="14" t="s">
        <v>35</v>
      </c>
      <c r="L1069" s="14">
        <v>42.3</v>
      </c>
      <c r="M1069" s="24">
        <v>7.09</v>
      </c>
      <c r="N1069" s="25">
        <v>0.48499999999999999</v>
      </c>
      <c r="S1069" s="24">
        <v>6.2803868956000004</v>
      </c>
      <c r="T1069" s="24">
        <v>4.0000000000000001E-3</v>
      </c>
      <c r="U1069" s="24">
        <v>0.254</v>
      </c>
      <c r="V1069" s="24">
        <v>2.0529999999999999</v>
      </c>
      <c r="Z1069" s="24">
        <v>9.3439999999999994</v>
      </c>
    </row>
    <row r="1070" spans="1:26" ht="16.5" hidden="1" customHeight="1" x14ac:dyDescent="0.25">
      <c r="A1070" s="14" t="str">
        <f t="shared" si="48"/>
        <v>2020_12_21280001</v>
      </c>
      <c r="B1070" s="18">
        <v>2020</v>
      </c>
      <c r="C1070" s="14">
        <v>21280001</v>
      </c>
      <c r="D1070" s="16">
        <v>44047</v>
      </c>
      <c r="E1070" s="14">
        <v>12</v>
      </c>
      <c r="F1070" s="14" t="s">
        <v>546</v>
      </c>
      <c r="G1070" s="18" t="str">
        <f t="shared" si="49"/>
        <v>Backbone Beach</v>
      </c>
      <c r="H1070" s="14" t="s">
        <v>33</v>
      </c>
      <c r="I1070" s="14" t="s">
        <v>34</v>
      </c>
      <c r="J1070" s="14" t="str">
        <f t="shared" si="50"/>
        <v>Impoundment</v>
      </c>
      <c r="K1070" s="14" t="s">
        <v>35</v>
      </c>
      <c r="L1070" s="14">
        <v>9</v>
      </c>
      <c r="N1070" s="25">
        <v>0.24</v>
      </c>
      <c r="S1070" s="24">
        <v>9.3339999999999996</v>
      </c>
      <c r="T1070" s="24">
        <v>2.1999999999999999E-2</v>
      </c>
      <c r="U1070" s="24">
        <v>0.33700000000000002</v>
      </c>
      <c r="V1070" s="24">
        <v>0.72599999999999998</v>
      </c>
      <c r="Z1070" s="24">
        <v>13.76</v>
      </c>
    </row>
    <row r="1071" spans="1:26" ht="16.5" hidden="1" customHeight="1" x14ac:dyDescent="0.25">
      <c r="A1071" s="14" t="str">
        <f t="shared" si="48"/>
        <v>2020_12_21350001</v>
      </c>
      <c r="B1071" s="18">
        <v>2020</v>
      </c>
      <c r="C1071" s="14">
        <v>21350001</v>
      </c>
      <c r="D1071" s="16">
        <v>44047</v>
      </c>
      <c r="E1071" s="14">
        <v>12</v>
      </c>
      <c r="F1071" s="18" t="s">
        <v>32</v>
      </c>
      <c r="G1071" s="18" t="str">
        <f t="shared" si="49"/>
        <v>Beeds Lake</v>
      </c>
      <c r="H1071" s="14" t="s">
        <v>33</v>
      </c>
      <c r="I1071" s="14" t="s">
        <v>34</v>
      </c>
      <c r="J1071" s="14" t="str">
        <f t="shared" si="50"/>
        <v>Impoundment</v>
      </c>
      <c r="K1071" s="14" t="s">
        <v>35</v>
      </c>
      <c r="L1071" s="14">
        <v>24.6</v>
      </c>
      <c r="N1071" s="25">
        <v>0.55000000000000004</v>
      </c>
      <c r="S1071" s="24">
        <v>3.6120000000000001</v>
      </c>
      <c r="T1071" s="24">
        <v>2.1000000000000001E-2</v>
      </c>
      <c r="U1071" s="24">
        <v>0.29499999999999998</v>
      </c>
      <c r="V1071" s="24">
        <v>1.883</v>
      </c>
      <c r="Z1071" s="24">
        <v>13.202999999999999</v>
      </c>
    </row>
    <row r="1072" spans="1:26" ht="16.5" hidden="1" customHeight="1" x14ac:dyDescent="0.25">
      <c r="A1072" s="14" t="str">
        <f t="shared" si="48"/>
        <v>2020_12_21770001</v>
      </c>
      <c r="B1072" s="18">
        <v>2020</v>
      </c>
      <c r="C1072" s="14">
        <v>21770001</v>
      </c>
      <c r="D1072" s="16">
        <v>44047</v>
      </c>
      <c r="E1072" s="14">
        <v>12</v>
      </c>
      <c r="F1072" s="18" t="s">
        <v>196</v>
      </c>
      <c r="G1072" s="18" t="str">
        <f t="shared" si="49"/>
        <v>Big Creek</v>
      </c>
      <c r="H1072" s="14" t="s">
        <v>33</v>
      </c>
      <c r="I1072" s="14" t="s">
        <v>34</v>
      </c>
      <c r="J1072" s="14" t="str">
        <f t="shared" si="50"/>
        <v>Impoundment</v>
      </c>
      <c r="K1072" s="14" t="s">
        <v>40</v>
      </c>
      <c r="L1072" s="14">
        <v>19.399999999999999</v>
      </c>
      <c r="N1072" s="25">
        <v>0.28000000000000003</v>
      </c>
      <c r="S1072" s="24">
        <v>2.99</v>
      </c>
      <c r="T1072" s="24">
        <v>4.0000000000000001E-3</v>
      </c>
      <c r="U1072" s="24">
        <v>0.16700000000000001</v>
      </c>
      <c r="V1072" s="24">
        <v>1.363</v>
      </c>
      <c r="Z1072" s="24">
        <v>23.734999999999999</v>
      </c>
    </row>
    <row r="1073" spans="1:26" ht="16.5" hidden="1" customHeight="1" x14ac:dyDescent="0.25">
      <c r="A1073" s="14" t="str">
        <f t="shared" si="48"/>
        <v>2020_12_21940001</v>
      </c>
      <c r="B1073" s="18">
        <v>2020</v>
      </c>
      <c r="C1073" s="14">
        <v>21940001</v>
      </c>
      <c r="D1073" s="16">
        <v>44047</v>
      </c>
      <c r="E1073" s="14">
        <v>12</v>
      </c>
      <c r="F1073" s="18" t="s">
        <v>42</v>
      </c>
      <c r="G1073" s="18" t="str">
        <f t="shared" si="49"/>
        <v>Brushy Creek</v>
      </c>
      <c r="H1073" s="14" t="s">
        <v>33</v>
      </c>
      <c r="I1073" s="14" t="s">
        <v>34</v>
      </c>
      <c r="J1073" s="14" t="str">
        <f t="shared" si="50"/>
        <v>Impoundment</v>
      </c>
      <c r="K1073" s="14" t="s">
        <v>40</v>
      </c>
      <c r="L1073" s="14">
        <v>77.5</v>
      </c>
      <c r="N1073" s="25">
        <v>0.22800000000000001</v>
      </c>
      <c r="S1073" s="24">
        <v>5.9539999999999997</v>
      </c>
      <c r="T1073" s="24">
        <v>8.9999999999999993E-3</v>
      </c>
      <c r="U1073" s="24">
        <v>0.27</v>
      </c>
      <c r="V1073" s="24">
        <v>1.988</v>
      </c>
      <c r="Z1073" s="24">
        <v>16.904</v>
      </c>
    </row>
    <row r="1074" spans="1:26" ht="16.5" hidden="1" customHeight="1" x14ac:dyDescent="0.25">
      <c r="A1074" s="14" t="str">
        <f t="shared" si="48"/>
        <v>2020_12_21170001</v>
      </c>
      <c r="B1074" s="18">
        <v>2020</v>
      </c>
      <c r="C1074" s="14">
        <v>21170001</v>
      </c>
      <c r="D1074" s="16">
        <v>44047</v>
      </c>
      <c r="E1074" s="14">
        <v>12</v>
      </c>
      <c r="F1074" s="18" t="s">
        <v>44</v>
      </c>
      <c r="G1074" s="18" t="s">
        <v>44</v>
      </c>
      <c r="H1074" s="14" t="s">
        <v>38</v>
      </c>
      <c r="I1074" s="14" t="s">
        <v>39</v>
      </c>
      <c r="J1074" s="14" t="str">
        <f t="shared" si="50"/>
        <v>Natural</v>
      </c>
      <c r="K1074" s="14" t="s">
        <v>40</v>
      </c>
      <c r="L1074" s="14">
        <v>9.6</v>
      </c>
      <c r="N1074" s="25">
        <v>0.68</v>
      </c>
      <c r="S1074" s="24">
        <v>4.2869999999999999</v>
      </c>
      <c r="T1074" s="24">
        <v>3.0000000000000001E-3</v>
      </c>
      <c r="U1074" s="24">
        <v>0.23499999999999999</v>
      </c>
      <c r="V1074" s="24">
        <v>1.0940000000000001</v>
      </c>
      <c r="Z1074" s="24">
        <v>12.944000000000001</v>
      </c>
    </row>
    <row r="1075" spans="1:26" ht="16.5" hidden="1" customHeight="1" x14ac:dyDescent="0.25">
      <c r="A1075" s="14" t="str">
        <f t="shared" si="48"/>
        <v>2020_12_21300005</v>
      </c>
      <c r="B1075" s="18">
        <v>2020</v>
      </c>
      <c r="C1075" s="14">
        <v>21300005</v>
      </c>
      <c r="D1075" s="16">
        <v>44047</v>
      </c>
      <c r="E1075" s="14">
        <v>12</v>
      </c>
      <c r="F1075" s="14" t="s">
        <v>548</v>
      </c>
      <c r="G1075" s="18" t="str">
        <f t="shared" si="49"/>
        <v>Crandall’s Beach</v>
      </c>
      <c r="H1075" s="14" t="s">
        <v>38</v>
      </c>
      <c r="I1075" s="14" t="s">
        <v>39</v>
      </c>
      <c r="J1075" s="14" t="str">
        <f t="shared" si="50"/>
        <v>Natural</v>
      </c>
      <c r="K1075" s="14" t="s">
        <v>40</v>
      </c>
      <c r="L1075" s="14">
        <v>22.5</v>
      </c>
      <c r="N1075" s="25">
        <v>1.288</v>
      </c>
      <c r="S1075" s="24">
        <v>5.383</v>
      </c>
      <c r="T1075" s="24">
        <v>3.0000000000000001E-3</v>
      </c>
      <c r="U1075" s="24">
        <v>0.28899999999999998</v>
      </c>
      <c r="V1075" s="24">
        <v>1.1439999999999999</v>
      </c>
      <c r="Z1075" s="24">
        <v>13.509</v>
      </c>
    </row>
    <row r="1076" spans="1:26" ht="16.5" hidden="1" customHeight="1" x14ac:dyDescent="0.25">
      <c r="A1076" s="14" t="str">
        <f t="shared" si="48"/>
        <v>2020_12_21810001</v>
      </c>
      <c r="B1076" s="18">
        <v>2020</v>
      </c>
      <c r="C1076" s="14">
        <v>21810001</v>
      </c>
      <c r="D1076" s="16">
        <v>44047</v>
      </c>
      <c r="E1076" s="14">
        <v>12</v>
      </c>
      <c r="F1076" s="14" t="s">
        <v>539</v>
      </c>
      <c r="G1076" s="18" t="s">
        <v>37</v>
      </c>
      <c r="H1076" s="14" t="s">
        <v>38</v>
      </c>
      <c r="I1076" s="14" t="s">
        <v>39</v>
      </c>
      <c r="J1076" s="14" t="str">
        <f t="shared" si="50"/>
        <v>Natural</v>
      </c>
      <c r="K1076" s="14" t="s">
        <v>40</v>
      </c>
      <c r="L1076" s="14">
        <v>15.1</v>
      </c>
      <c r="N1076" s="25">
        <v>0.36299999999999999</v>
      </c>
      <c r="S1076" s="24">
        <v>4.8979999999999997</v>
      </c>
      <c r="T1076" s="24">
        <v>5.0000000000000001E-3</v>
      </c>
      <c r="U1076" s="24">
        <v>0.20399999999999999</v>
      </c>
      <c r="V1076" s="24">
        <v>1.7689999999999999</v>
      </c>
      <c r="Z1076" s="24">
        <v>23.640999999999998</v>
      </c>
    </row>
    <row r="1077" spans="1:26" ht="16.5" hidden="1" customHeight="1" x14ac:dyDescent="0.25">
      <c r="A1077" s="14" t="str">
        <f t="shared" si="48"/>
        <v>2020_12_21300004</v>
      </c>
      <c r="B1077" s="18">
        <v>2020</v>
      </c>
      <c r="C1077" s="14">
        <v>21300004</v>
      </c>
      <c r="D1077" s="16">
        <v>44047</v>
      </c>
      <c r="E1077" s="14">
        <v>12</v>
      </c>
      <c r="F1077" s="18" t="s">
        <v>549</v>
      </c>
      <c r="G1077" s="18" t="s">
        <v>561</v>
      </c>
      <c r="H1077" s="14" t="s">
        <v>38</v>
      </c>
      <c r="I1077" s="14" t="s">
        <v>39</v>
      </c>
      <c r="J1077" s="14" t="str">
        <f t="shared" si="50"/>
        <v>Natural</v>
      </c>
      <c r="K1077" s="14" t="s">
        <v>40</v>
      </c>
      <c r="L1077" s="14">
        <v>138.9</v>
      </c>
      <c r="N1077" s="25">
        <v>0.3</v>
      </c>
      <c r="S1077" s="24">
        <v>5.0839999999999996</v>
      </c>
      <c r="T1077" s="24">
        <v>4.0000000000000001E-3</v>
      </c>
      <c r="U1077" s="24">
        <v>0.191</v>
      </c>
      <c r="V1077" s="24">
        <v>0.65700000000000003</v>
      </c>
      <c r="Z1077" s="24">
        <v>22.497</v>
      </c>
    </row>
    <row r="1078" spans="1:26" ht="16.5" hidden="1" customHeight="1" x14ac:dyDescent="0.25">
      <c r="A1078" s="14" t="str">
        <f t="shared" si="48"/>
        <v>2020_12_21070001</v>
      </c>
      <c r="B1078" s="18">
        <v>2020</v>
      </c>
      <c r="C1078" s="14">
        <v>21070001</v>
      </c>
      <c r="D1078" s="16">
        <v>44047</v>
      </c>
      <c r="E1078" s="14">
        <v>12</v>
      </c>
      <c r="F1078" s="18" t="s">
        <v>550</v>
      </c>
      <c r="G1078" s="18" t="str">
        <f t="shared" si="49"/>
        <v>George Wyth</v>
      </c>
      <c r="H1078" s="14" t="s">
        <v>395</v>
      </c>
      <c r="I1078" s="14" t="s">
        <v>34</v>
      </c>
      <c r="J1078" s="14" t="str">
        <f t="shared" si="50"/>
        <v>Impoundment</v>
      </c>
      <c r="K1078" s="14" t="s">
        <v>35</v>
      </c>
      <c r="L1078" s="14">
        <v>18.7</v>
      </c>
      <c r="N1078" s="25">
        <v>1.1479999999999999</v>
      </c>
      <c r="S1078" s="24">
        <v>4.2430000000000003</v>
      </c>
      <c r="T1078" s="24">
        <v>2E-3</v>
      </c>
      <c r="U1078" s="24">
        <v>0.14499999999999999</v>
      </c>
      <c r="V1078" s="24">
        <v>1.5960000000000001</v>
      </c>
      <c r="Z1078" s="24">
        <v>40.976999999999997</v>
      </c>
    </row>
    <row r="1079" spans="1:26" ht="16.5" hidden="1" customHeight="1" x14ac:dyDescent="0.25">
      <c r="A1079" s="14" t="str">
        <f t="shared" si="48"/>
        <v>2020_12_21880001</v>
      </c>
      <c r="B1079" s="18">
        <v>2020</v>
      </c>
      <c r="C1079" s="14">
        <v>21880001</v>
      </c>
      <c r="D1079" s="16">
        <v>44047</v>
      </c>
      <c r="E1079" s="14">
        <v>12</v>
      </c>
      <c r="F1079" s="18" t="s">
        <v>201</v>
      </c>
      <c r="G1079" s="18" t="str">
        <f t="shared" si="49"/>
        <v>Green Valley</v>
      </c>
      <c r="H1079" s="14" t="s">
        <v>33</v>
      </c>
      <c r="I1079" s="14" t="s">
        <v>34</v>
      </c>
      <c r="J1079" s="14" t="str">
        <f t="shared" si="50"/>
        <v>Impoundment</v>
      </c>
      <c r="K1079" s="14" t="s">
        <v>35</v>
      </c>
      <c r="L1079" s="14">
        <v>26.5</v>
      </c>
      <c r="M1079" s="24">
        <v>16.3</v>
      </c>
      <c r="N1079" s="25">
        <v>2.7429999999999999</v>
      </c>
      <c r="S1079" s="24">
        <v>5.51</v>
      </c>
      <c r="T1079" s="24">
        <v>0.127</v>
      </c>
      <c r="U1079" s="24">
        <v>0.442</v>
      </c>
      <c r="V1079" s="24">
        <v>1.875</v>
      </c>
      <c r="Z1079" s="24">
        <v>8.6910000000000007</v>
      </c>
    </row>
    <row r="1080" spans="1:26" ht="16.5" hidden="1" customHeight="1" x14ac:dyDescent="0.25">
      <c r="A1080" s="14" t="str">
        <f t="shared" si="48"/>
        <v>2020_12_21300001</v>
      </c>
      <c r="B1080" s="18">
        <v>2020</v>
      </c>
      <c r="C1080" s="14">
        <v>21300001</v>
      </c>
      <c r="D1080" s="16">
        <v>44047</v>
      </c>
      <c r="E1080" s="14">
        <v>12</v>
      </c>
      <c r="F1080" s="18" t="s">
        <v>551</v>
      </c>
      <c r="G1080" s="18" t="s">
        <v>561</v>
      </c>
      <c r="H1080" s="14" t="s">
        <v>38</v>
      </c>
      <c r="I1080" s="14" t="s">
        <v>39</v>
      </c>
      <c r="J1080" s="14" t="str">
        <f t="shared" si="50"/>
        <v>Natural</v>
      </c>
      <c r="K1080" s="14" t="s">
        <v>40</v>
      </c>
      <c r="L1080" s="14">
        <v>138.9</v>
      </c>
      <c r="N1080" s="25">
        <v>0.29499999999999998</v>
      </c>
      <c r="S1080" s="24">
        <v>2.0489999999999999</v>
      </c>
      <c r="T1080" s="24">
        <v>2E-3</v>
      </c>
      <c r="U1080" s="24">
        <v>0.622</v>
      </c>
      <c r="V1080" s="24">
        <v>0.60299999999999998</v>
      </c>
      <c r="Z1080" s="24">
        <v>22.655000000000001</v>
      </c>
    </row>
    <row r="1081" spans="1:26" ht="16.5" hidden="1" customHeight="1" x14ac:dyDescent="0.25">
      <c r="A1081" s="14" t="str">
        <f t="shared" si="48"/>
        <v>2020_12_21040001</v>
      </c>
      <c r="B1081" s="18">
        <v>2020</v>
      </c>
      <c r="C1081" s="14">
        <v>21040001</v>
      </c>
      <c r="D1081" s="16">
        <v>44047</v>
      </c>
      <c r="E1081" s="14">
        <v>12</v>
      </c>
      <c r="F1081" s="18" t="s">
        <v>439</v>
      </c>
      <c r="G1081" s="18" t="str">
        <f t="shared" si="49"/>
        <v>Honey Creek Resort</v>
      </c>
      <c r="H1081" s="14" t="s">
        <v>374</v>
      </c>
      <c r="I1081" s="14" t="s">
        <v>34</v>
      </c>
      <c r="J1081" s="14" t="str">
        <f t="shared" si="50"/>
        <v>Impoundment</v>
      </c>
      <c r="K1081" s="14" t="s">
        <v>35</v>
      </c>
      <c r="L1081" s="14">
        <v>48</v>
      </c>
      <c r="N1081" s="25">
        <v>2.1019999999999999</v>
      </c>
      <c r="S1081" s="24">
        <v>4.7240000000000002</v>
      </c>
      <c r="T1081" s="24">
        <v>3.0000000000000001E-3</v>
      </c>
      <c r="U1081" s="24">
        <v>0.16400000000000001</v>
      </c>
      <c r="V1081" s="24">
        <v>0.92900000000000005</v>
      </c>
      <c r="Z1081" s="24">
        <v>9.6240000000000006</v>
      </c>
    </row>
    <row r="1082" spans="1:26" ht="16.5" hidden="1" customHeight="1" x14ac:dyDescent="0.25">
      <c r="A1082" s="14" t="str">
        <f t="shared" si="48"/>
        <v>2020_12_21890001</v>
      </c>
      <c r="B1082" s="18">
        <v>2020</v>
      </c>
      <c r="C1082" s="14">
        <v>21890001</v>
      </c>
      <c r="D1082" s="16">
        <v>44047</v>
      </c>
      <c r="E1082" s="14">
        <v>12</v>
      </c>
      <c r="F1082" s="14" t="s">
        <v>441</v>
      </c>
      <c r="G1082" s="18" t="str">
        <f t="shared" si="49"/>
        <v>Lacey-Keosauqua</v>
      </c>
      <c r="H1082" s="14" t="s">
        <v>33</v>
      </c>
      <c r="I1082" s="14" t="s">
        <v>34</v>
      </c>
      <c r="J1082" s="14" t="str">
        <f t="shared" si="50"/>
        <v>Impoundment</v>
      </c>
      <c r="K1082" s="14" t="s">
        <v>35</v>
      </c>
      <c r="L1082" s="14">
        <v>25.5</v>
      </c>
      <c r="N1082" s="25">
        <v>0.24199999999999999</v>
      </c>
      <c r="S1082" s="24">
        <v>7.4790000000000001</v>
      </c>
      <c r="T1082" s="24">
        <v>3.0000000000000001E-3</v>
      </c>
      <c r="U1082" s="24">
        <v>0.16400000000000001</v>
      </c>
      <c r="V1082" s="24">
        <v>0.56100000000000005</v>
      </c>
      <c r="Z1082" s="24">
        <v>1.68</v>
      </c>
    </row>
    <row r="1083" spans="1:26" ht="16.5" hidden="1" customHeight="1" x14ac:dyDescent="0.25">
      <c r="A1083" s="14" t="str">
        <f t="shared" si="48"/>
        <v>2020_12_21910001</v>
      </c>
      <c r="B1083" s="18">
        <v>2020</v>
      </c>
      <c r="C1083" s="14">
        <v>21910001</v>
      </c>
      <c r="D1083" s="16">
        <v>44047</v>
      </c>
      <c r="E1083" s="14">
        <v>12</v>
      </c>
      <c r="F1083" s="14" t="s">
        <v>552</v>
      </c>
      <c r="G1083" s="18" t="str">
        <f t="shared" si="49"/>
        <v>Lake Ahquabi</v>
      </c>
      <c r="H1083" s="14" t="s">
        <v>33</v>
      </c>
      <c r="I1083" s="14" t="s">
        <v>34</v>
      </c>
      <c r="J1083" s="14" t="str">
        <f t="shared" si="50"/>
        <v>Impoundment</v>
      </c>
      <c r="K1083" s="14" t="s">
        <v>35</v>
      </c>
      <c r="L1083" s="14">
        <v>21.2</v>
      </c>
      <c r="N1083" s="25">
        <v>0.48</v>
      </c>
      <c r="S1083" s="24">
        <v>4.9980000000000002</v>
      </c>
      <c r="T1083" s="24">
        <v>2E-3</v>
      </c>
      <c r="U1083" s="24">
        <v>0.39</v>
      </c>
      <c r="V1083" s="24">
        <v>1.125</v>
      </c>
      <c r="Z1083" s="24">
        <v>12.561</v>
      </c>
    </row>
    <row r="1084" spans="1:26" ht="16.5" hidden="1" customHeight="1" x14ac:dyDescent="0.25">
      <c r="A1084" s="14" t="str">
        <f t="shared" si="48"/>
        <v>2020_12_21150001</v>
      </c>
      <c r="B1084" s="18">
        <v>2020</v>
      </c>
      <c r="C1084" s="14">
        <v>21150001</v>
      </c>
      <c r="D1084" s="16">
        <v>44047</v>
      </c>
      <c r="E1084" s="14">
        <v>12</v>
      </c>
      <c r="F1084" s="14" t="s">
        <v>203</v>
      </c>
      <c r="G1084" s="18" t="str">
        <f t="shared" si="49"/>
        <v>Lake Anita</v>
      </c>
      <c r="H1084" s="14" t="s">
        <v>33</v>
      </c>
      <c r="I1084" s="14" t="s">
        <v>34</v>
      </c>
      <c r="J1084" s="14" t="str">
        <f t="shared" si="50"/>
        <v>Impoundment</v>
      </c>
      <c r="K1084" s="14" t="s">
        <v>35</v>
      </c>
      <c r="L1084" s="14">
        <v>33.200000000000003</v>
      </c>
      <c r="N1084" s="25">
        <v>1.0049999999999999</v>
      </c>
      <c r="S1084" s="24">
        <v>4.0209999999999999</v>
      </c>
      <c r="T1084" s="24">
        <v>6.0000000000000001E-3</v>
      </c>
      <c r="U1084" s="24">
        <v>0.182</v>
      </c>
      <c r="V1084" s="24">
        <v>1.0069999999999999</v>
      </c>
      <c r="Z1084" s="24">
        <v>10.255000000000001</v>
      </c>
    </row>
    <row r="1085" spans="1:26" ht="16.5" hidden="1" customHeight="1" x14ac:dyDescent="0.25">
      <c r="A1085" s="14" t="str">
        <f t="shared" si="48"/>
        <v>2020_12_21920001</v>
      </c>
      <c r="B1085" s="18">
        <v>2020</v>
      </c>
      <c r="C1085" s="14">
        <v>21920001</v>
      </c>
      <c r="D1085" s="16">
        <v>44047</v>
      </c>
      <c r="E1085" s="14">
        <v>12</v>
      </c>
      <c r="F1085" s="14" t="s">
        <v>360</v>
      </c>
      <c r="G1085" s="18" t="str">
        <f t="shared" si="49"/>
        <v>Lake Darling</v>
      </c>
      <c r="H1085" s="14" t="s">
        <v>33</v>
      </c>
      <c r="I1085" s="14" t="s">
        <v>34</v>
      </c>
      <c r="J1085" s="14" t="str">
        <f t="shared" si="50"/>
        <v>Impoundment</v>
      </c>
      <c r="K1085" s="14" t="s">
        <v>35</v>
      </c>
      <c r="L1085" s="14">
        <v>21.6</v>
      </c>
      <c r="N1085" s="25">
        <v>2.2349999999999999</v>
      </c>
      <c r="S1085" s="24">
        <v>7.0250000000000004</v>
      </c>
      <c r="T1085" s="24">
        <v>0.17699999999999999</v>
      </c>
      <c r="U1085" s="24">
        <v>0.52900000000000003</v>
      </c>
      <c r="V1085" s="24">
        <v>1.738</v>
      </c>
      <c r="Z1085" s="24">
        <v>13.946999999999999</v>
      </c>
    </row>
    <row r="1086" spans="1:26" ht="16.5" hidden="1" customHeight="1" x14ac:dyDescent="0.25">
      <c r="A1086" s="14" t="str">
        <f t="shared" si="48"/>
        <v>2020_12_21620001</v>
      </c>
      <c r="B1086" s="18">
        <v>2020</v>
      </c>
      <c r="C1086" s="14">
        <v>21620001</v>
      </c>
      <c r="D1086" s="16">
        <v>44047</v>
      </c>
      <c r="E1086" s="14">
        <v>12</v>
      </c>
      <c r="F1086" s="14" t="s">
        <v>356</v>
      </c>
      <c r="G1086" s="18" t="str">
        <f t="shared" si="49"/>
        <v>Lake Keomah</v>
      </c>
      <c r="H1086" s="14" t="s">
        <v>33</v>
      </c>
      <c r="I1086" s="14" t="s">
        <v>34</v>
      </c>
      <c r="J1086" s="14" t="str">
        <f t="shared" si="50"/>
        <v>Impoundment</v>
      </c>
      <c r="K1086" s="14" t="s">
        <v>357</v>
      </c>
      <c r="L1086" s="14">
        <v>18.3</v>
      </c>
      <c r="N1086" s="25">
        <v>0.38</v>
      </c>
      <c r="S1086" s="24">
        <v>3.6659999999999999</v>
      </c>
      <c r="T1086" s="24">
        <v>5.0000000000000001E-3</v>
      </c>
      <c r="U1086" s="24">
        <v>0.23899999999999999</v>
      </c>
      <c r="V1086" s="24">
        <v>1.7849999999999999</v>
      </c>
      <c r="Z1086" s="24">
        <v>16.375</v>
      </c>
    </row>
    <row r="1087" spans="1:26" ht="16.5" hidden="1" customHeight="1" x14ac:dyDescent="0.25">
      <c r="A1087" s="14" t="str">
        <f t="shared" si="48"/>
        <v>2020_12_21520001</v>
      </c>
      <c r="B1087" s="18">
        <v>2020</v>
      </c>
      <c r="C1087" s="14">
        <v>21520001</v>
      </c>
      <c r="D1087" s="16">
        <v>44047</v>
      </c>
      <c r="E1087" s="14">
        <v>12</v>
      </c>
      <c r="F1087" s="14" t="s">
        <v>367</v>
      </c>
      <c r="G1087" s="18" t="str">
        <f t="shared" si="49"/>
        <v>Lake Macbride</v>
      </c>
      <c r="H1087" s="14" t="s">
        <v>374</v>
      </c>
      <c r="I1087" s="14" t="s">
        <v>34</v>
      </c>
      <c r="J1087" s="14" t="str">
        <f t="shared" si="50"/>
        <v>Impoundment</v>
      </c>
      <c r="K1087" s="14" t="s">
        <v>35</v>
      </c>
      <c r="L1087" s="14">
        <v>45</v>
      </c>
      <c r="N1087" s="25">
        <v>0.20499999999999999</v>
      </c>
      <c r="S1087" s="24">
        <v>5.8730000000000002</v>
      </c>
      <c r="T1087" s="24">
        <v>7.0000000000000001E-3</v>
      </c>
      <c r="U1087" s="24">
        <v>0.25600000000000001</v>
      </c>
      <c r="V1087" s="24">
        <v>1.1000000000000001</v>
      </c>
      <c r="Z1087" s="24">
        <v>27.321999999999999</v>
      </c>
    </row>
    <row r="1088" spans="1:26" ht="16.5" hidden="1" customHeight="1" x14ac:dyDescent="0.25">
      <c r="A1088" s="14" t="str">
        <f t="shared" si="48"/>
        <v>2020_12_21780001</v>
      </c>
      <c r="B1088" s="18">
        <v>2020</v>
      </c>
      <c r="C1088" s="14">
        <v>21780001</v>
      </c>
      <c r="D1088" s="16">
        <v>44047</v>
      </c>
      <c r="E1088" s="14">
        <v>12</v>
      </c>
      <c r="F1088" s="14" t="s">
        <v>394</v>
      </c>
      <c r="G1088" s="18" t="str">
        <f t="shared" si="49"/>
        <v>Lake Manawa</v>
      </c>
      <c r="H1088" s="14" t="s">
        <v>395</v>
      </c>
      <c r="I1088" s="14" t="s">
        <v>39</v>
      </c>
      <c r="J1088" s="14" t="str">
        <f t="shared" si="50"/>
        <v>Natural</v>
      </c>
      <c r="K1088" s="14" t="s">
        <v>396</v>
      </c>
      <c r="L1088" s="14">
        <v>22.5</v>
      </c>
      <c r="N1088" s="25">
        <v>0.52500000000000002</v>
      </c>
      <c r="S1088" s="24">
        <v>7.5830000000000002</v>
      </c>
      <c r="T1088" s="24">
        <v>8.0000000000000002E-3</v>
      </c>
      <c r="U1088" s="24">
        <v>0.16300000000000001</v>
      </c>
      <c r="V1088" s="24">
        <v>1.728</v>
      </c>
      <c r="Z1088" s="24">
        <v>32.231000000000002</v>
      </c>
    </row>
    <row r="1089" spans="1:26" ht="16.5" hidden="1" customHeight="1" x14ac:dyDescent="0.25">
      <c r="A1089" s="14" t="str">
        <f t="shared" si="48"/>
        <v>2020_12_21870001</v>
      </c>
      <c r="B1089" s="18">
        <v>2020</v>
      </c>
      <c r="C1089" s="14">
        <v>21870001</v>
      </c>
      <c r="D1089" s="16">
        <v>44047</v>
      </c>
      <c r="E1089" s="14">
        <v>12</v>
      </c>
      <c r="F1089" s="14" t="s">
        <v>205</v>
      </c>
      <c r="G1089" s="18" t="str">
        <f t="shared" si="49"/>
        <v>Lake of Three Fires</v>
      </c>
      <c r="H1089" s="14" t="s">
        <v>33</v>
      </c>
      <c r="I1089" s="14" t="s">
        <v>34</v>
      </c>
      <c r="J1089" s="14" t="str">
        <f t="shared" si="50"/>
        <v>Impoundment</v>
      </c>
      <c r="K1089" s="14" t="s">
        <v>35</v>
      </c>
      <c r="L1089" s="14">
        <v>27.8</v>
      </c>
      <c r="M1089" s="24">
        <v>2.66</v>
      </c>
      <c r="N1089" s="25">
        <v>3.68</v>
      </c>
      <c r="S1089" s="24">
        <v>7.8090000000000002</v>
      </c>
      <c r="T1089" s="24">
        <v>4.0000000000000001E-3</v>
      </c>
      <c r="U1089" s="24">
        <v>0.36699999999999999</v>
      </c>
      <c r="V1089" s="24">
        <v>2.9180000000000001</v>
      </c>
      <c r="Z1089" s="24">
        <v>7.2380000000000004</v>
      </c>
    </row>
    <row r="1090" spans="1:26" ht="16.5" hidden="1" customHeight="1" x14ac:dyDescent="0.25">
      <c r="A1090" s="14" t="str">
        <f t="shared" si="48"/>
        <v>2020_12_21260001</v>
      </c>
      <c r="B1090" s="18">
        <v>2020</v>
      </c>
      <c r="C1090" s="14">
        <v>21260001</v>
      </c>
      <c r="D1090" s="16">
        <v>44047</v>
      </c>
      <c r="E1090" s="14">
        <v>12</v>
      </c>
      <c r="F1090" s="18" t="s">
        <v>421</v>
      </c>
      <c r="G1090" s="18" t="str">
        <f t="shared" si="49"/>
        <v>Lake Wapello</v>
      </c>
      <c r="H1090" s="14" t="s">
        <v>33</v>
      </c>
      <c r="I1090" s="14" t="s">
        <v>34</v>
      </c>
      <c r="J1090" s="14" t="str">
        <f t="shared" si="50"/>
        <v>Impoundment</v>
      </c>
      <c r="K1090" s="14" t="s">
        <v>35</v>
      </c>
      <c r="L1090" s="14">
        <v>35.1</v>
      </c>
      <c r="N1090" s="25">
        <v>0.46800000000000003</v>
      </c>
      <c r="S1090" s="24">
        <v>8.0570000000000004</v>
      </c>
      <c r="T1090" s="24">
        <v>3.0000000000000001E-3</v>
      </c>
      <c r="U1090" s="24">
        <v>0.114</v>
      </c>
      <c r="V1090" s="24">
        <v>1.1040000000000001</v>
      </c>
      <c r="Z1090" s="24">
        <v>4.2409999999999997</v>
      </c>
    </row>
    <row r="1091" spans="1:26" ht="16.5" hidden="1" customHeight="1" x14ac:dyDescent="0.25">
      <c r="A1091" s="14" t="str">
        <f t="shared" ref="A1091:A1154" si="51">B1091&amp;"_"&amp;E1091&amp;"_"&amp;C1091</f>
        <v>2020_12_21670001</v>
      </c>
      <c r="B1091" s="18">
        <v>2020</v>
      </c>
      <c r="C1091" s="14">
        <v>21670001</v>
      </c>
      <c r="D1091" s="16">
        <v>44047</v>
      </c>
      <c r="E1091" s="14">
        <v>12</v>
      </c>
      <c r="F1091" s="14" t="s">
        <v>553</v>
      </c>
      <c r="G1091" s="18" t="str">
        <f t="shared" ref="G1091:G1153" si="52">F1091</f>
        <v>Lewis and Clark</v>
      </c>
      <c r="H1091" s="14" t="s">
        <v>395</v>
      </c>
      <c r="I1091" s="14" t="s">
        <v>554</v>
      </c>
      <c r="J1091" s="14" t="s">
        <v>39</v>
      </c>
      <c r="K1091" s="14" t="s">
        <v>357</v>
      </c>
      <c r="L1091" s="14">
        <v>11.4</v>
      </c>
      <c r="N1091" s="25">
        <v>0.63200000000000001</v>
      </c>
      <c r="S1091" s="24">
        <v>4.109</v>
      </c>
      <c r="T1091" s="24">
        <v>3.0000000000000001E-3</v>
      </c>
      <c r="U1091" s="24">
        <v>0.28299999999999997</v>
      </c>
      <c r="V1091" s="24">
        <v>1.3740000000000001</v>
      </c>
      <c r="Z1091" s="24">
        <v>13.24</v>
      </c>
    </row>
    <row r="1092" spans="1:26" ht="16.5" hidden="1" customHeight="1" x14ac:dyDescent="0.25">
      <c r="A1092" s="14" t="str">
        <f t="shared" si="51"/>
        <v>2020_12_21420001</v>
      </c>
      <c r="B1092" s="18">
        <v>2020</v>
      </c>
      <c r="C1092" s="14">
        <v>21420001</v>
      </c>
      <c r="D1092" s="16">
        <v>44047</v>
      </c>
      <c r="E1092" s="14">
        <v>12</v>
      </c>
      <c r="F1092" s="14" t="s">
        <v>48</v>
      </c>
      <c r="G1092" s="18" t="str">
        <f t="shared" si="52"/>
        <v>Lower Pine Lake</v>
      </c>
      <c r="H1092" s="14" t="s">
        <v>33</v>
      </c>
      <c r="I1092" s="14" t="s">
        <v>34</v>
      </c>
      <c r="J1092" s="14" t="str">
        <f t="shared" ref="J1092:J1155" si="53">I1092</f>
        <v>Impoundment</v>
      </c>
      <c r="K1092" s="14" t="s">
        <v>35</v>
      </c>
      <c r="L1092" s="14">
        <v>16</v>
      </c>
      <c r="N1092" s="25">
        <v>0.29799999999999999</v>
      </c>
      <c r="S1092" s="24">
        <v>2.798</v>
      </c>
      <c r="T1092" s="24">
        <v>0.01</v>
      </c>
      <c r="U1092" s="24">
        <v>0.16800000000000001</v>
      </c>
      <c r="V1092" s="24">
        <v>1.986</v>
      </c>
      <c r="Z1092" s="24">
        <v>15.353</v>
      </c>
    </row>
    <row r="1093" spans="1:26" ht="16.5" hidden="1" customHeight="1" x14ac:dyDescent="0.25">
      <c r="A1093" s="14" t="str">
        <f t="shared" si="51"/>
        <v>2020_12_21300006</v>
      </c>
      <c r="B1093" s="18">
        <v>2020</v>
      </c>
      <c r="C1093" s="14">
        <v>21300006</v>
      </c>
      <c r="D1093" s="16">
        <v>44047</v>
      </c>
      <c r="E1093" s="14">
        <v>12</v>
      </c>
      <c r="F1093" s="14" t="s">
        <v>461</v>
      </c>
      <c r="G1093" s="18" t="str">
        <f t="shared" si="52"/>
        <v>Marble Beach</v>
      </c>
      <c r="H1093" s="14" t="s">
        <v>38</v>
      </c>
      <c r="I1093" s="14" t="s">
        <v>39</v>
      </c>
      <c r="J1093" s="14" t="str">
        <f t="shared" si="53"/>
        <v>Natural</v>
      </c>
      <c r="K1093" s="14" t="s">
        <v>40</v>
      </c>
      <c r="L1093" s="14">
        <v>22.5</v>
      </c>
      <c r="N1093" s="25">
        <v>1.64</v>
      </c>
      <c r="S1093" s="24">
        <v>5.3460000000000001</v>
      </c>
      <c r="T1093" s="24">
        <v>5.0000000000000001E-3</v>
      </c>
      <c r="U1093" s="24">
        <v>0.28399999999999997</v>
      </c>
      <c r="V1093" s="24">
        <v>2.484</v>
      </c>
      <c r="Z1093" s="24">
        <v>13.603999999999999</v>
      </c>
    </row>
    <row r="1094" spans="1:26" ht="16.5" hidden="1" customHeight="1" x14ac:dyDescent="0.25">
      <c r="A1094" s="14" t="str">
        <f t="shared" si="51"/>
        <v>2020_12_21170002</v>
      </c>
      <c r="B1094" s="18">
        <v>2020</v>
      </c>
      <c r="C1094" s="14">
        <v>21170002</v>
      </c>
      <c r="D1094" s="16">
        <v>44047</v>
      </c>
      <c r="E1094" s="14">
        <v>12</v>
      </c>
      <c r="F1094" s="14" t="s">
        <v>50</v>
      </c>
      <c r="G1094" s="18" t="s">
        <v>44</v>
      </c>
      <c r="H1094" s="14" t="s">
        <v>38</v>
      </c>
      <c r="I1094" s="14" t="s">
        <v>39</v>
      </c>
      <c r="J1094" s="14" t="str">
        <f t="shared" si="53"/>
        <v>Natural</v>
      </c>
      <c r="K1094" s="14" t="s">
        <v>40</v>
      </c>
      <c r="L1094" s="14">
        <v>9.6</v>
      </c>
      <c r="N1094" s="25">
        <v>1.845</v>
      </c>
      <c r="S1094" s="24">
        <v>6.4459999999999997</v>
      </c>
      <c r="T1094" s="24">
        <v>2E-3</v>
      </c>
      <c r="U1094" s="24">
        <v>0.28599999999999998</v>
      </c>
      <c r="V1094" s="24">
        <v>1.2410000000000001</v>
      </c>
      <c r="Z1094" s="24">
        <v>13.417</v>
      </c>
    </row>
    <row r="1095" spans="1:26" ht="16.5" hidden="1" customHeight="1" x14ac:dyDescent="0.25">
      <c r="A1095" s="14" t="str">
        <f t="shared" si="51"/>
        <v>2020_12_21270001</v>
      </c>
      <c r="B1095" s="18">
        <v>2020</v>
      </c>
      <c r="C1095" s="14">
        <v>21270001</v>
      </c>
      <c r="D1095" s="16">
        <v>44047</v>
      </c>
      <c r="E1095" s="14">
        <v>12</v>
      </c>
      <c r="F1095" s="14" t="s">
        <v>555</v>
      </c>
      <c r="G1095" s="18" t="str">
        <f t="shared" si="52"/>
        <v>Nine Eagles</v>
      </c>
      <c r="H1095" s="14" t="s">
        <v>33</v>
      </c>
      <c r="I1095" s="14" t="s">
        <v>34</v>
      </c>
      <c r="J1095" s="14" t="str">
        <f t="shared" si="53"/>
        <v>Impoundment</v>
      </c>
      <c r="K1095" s="14" t="s">
        <v>357</v>
      </c>
      <c r="L1095" s="14">
        <v>34</v>
      </c>
      <c r="N1095" s="25">
        <v>0.28999999999999998</v>
      </c>
      <c r="S1095" s="24">
        <v>5.7009999999999996</v>
      </c>
      <c r="T1095" s="24">
        <v>3.0000000000000001E-3</v>
      </c>
      <c r="U1095" s="24">
        <v>0.24299999999999999</v>
      </c>
      <c r="V1095" s="24">
        <v>0.45500000000000002</v>
      </c>
      <c r="Z1095" s="24">
        <v>1.2470000000000001</v>
      </c>
    </row>
    <row r="1096" spans="1:26" ht="16.5" hidden="1" customHeight="1" x14ac:dyDescent="0.25">
      <c r="A1096" s="14" t="str">
        <f t="shared" si="51"/>
        <v>2020_12_21130002</v>
      </c>
      <c r="B1096" s="18">
        <v>2020</v>
      </c>
      <c r="C1096" s="14">
        <v>21130002</v>
      </c>
      <c r="D1096" s="16">
        <v>44047</v>
      </c>
      <c r="E1096" s="14">
        <v>12</v>
      </c>
      <c r="F1096" s="14" t="s">
        <v>370</v>
      </c>
      <c r="G1096" s="18" t="s">
        <v>531</v>
      </c>
      <c r="H1096" s="14" t="s">
        <v>38</v>
      </c>
      <c r="I1096" s="14" t="s">
        <v>39</v>
      </c>
      <c r="J1096" s="14" t="str">
        <f t="shared" si="53"/>
        <v>Natural</v>
      </c>
      <c r="K1096" s="14" t="s">
        <v>40</v>
      </c>
      <c r="L1096" s="14">
        <v>11.7</v>
      </c>
      <c r="N1096" s="25">
        <v>0.745</v>
      </c>
      <c r="S1096" s="24">
        <v>9.4879999999999995</v>
      </c>
      <c r="T1096" s="24">
        <v>2E-3</v>
      </c>
      <c r="U1096" s="24">
        <v>0.39200000000000002</v>
      </c>
      <c r="V1096" s="24">
        <v>1.7270000000000001</v>
      </c>
      <c r="Z1096" s="24">
        <v>20.87</v>
      </c>
    </row>
    <row r="1097" spans="1:26" ht="16.5" hidden="1" customHeight="1" x14ac:dyDescent="0.25">
      <c r="A1097" s="14" t="str">
        <f t="shared" si="51"/>
        <v>2020_12_21130001</v>
      </c>
      <c r="B1097" s="18">
        <v>2020</v>
      </c>
      <c r="C1097" s="14">
        <v>21130001</v>
      </c>
      <c r="D1097" s="16">
        <v>44047</v>
      </c>
      <c r="E1097" s="14">
        <v>12</v>
      </c>
      <c r="F1097" s="14" t="s">
        <v>372</v>
      </c>
      <c r="G1097" s="18" t="s">
        <v>531</v>
      </c>
      <c r="H1097" s="14" t="s">
        <v>38</v>
      </c>
      <c r="I1097" s="14" t="s">
        <v>39</v>
      </c>
      <c r="J1097" s="14" t="str">
        <f t="shared" si="53"/>
        <v>Natural</v>
      </c>
      <c r="K1097" s="14" t="s">
        <v>40</v>
      </c>
      <c r="L1097" s="14">
        <v>11.7</v>
      </c>
      <c r="N1097" s="25">
        <v>0.69499999999999995</v>
      </c>
      <c r="S1097" s="24">
        <v>4.7409999999999997</v>
      </c>
      <c r="T1097" s="24">
        <v>4.0000000000000001E-3</v>
      </c>
      <c r="U1097" s="24">
        <v>0.23</v>
      </c>
      <c r="V1097" s="24">
        <v>1.645</v>
      </c>
      <c r="Z1097" s="24">
        <v>21.303999999999998</v>
      </c>
    </row>
    <row r="1098" spans="1:26" ht="16.5" hidden="1" customHeight="1" x14ac:dyDescent="0.25">
      <c r="A1098" s="14" t="str">
        <f t="shared" si="51"/>
        <v>2020_12_21300002</v>
      </c>
      <c r="B1098" s="18">
        <v>2020</v>
      </c>
      <c r="C1098" s="14">
        <v>21300002</v>
      </c>
      <c r="D1098" s="16">
        <v>44047</v>
      </c>
      <c r="E1098" s="14">
        <v>12</v>
      </c>
      <c r="F1098" s="14" t="s">
        <v>556</v>
      </c>
      <c r="G1098" s="18" t="s">
        <v>561</v>
      </c>
      <c r="H1098" s="14" t="s">
        <v>38</v>
      </c>
      <c r="I1098" s="14" t="s">
        <v>39</v>
      </c>
      <c r="J1098" s="14" t="str">
        <f t="shared" si="53"/>
        <v>Natural</v>
      </c>
      <c r="K1098" s="14" t="s">
        <v>40</v>
      </c>
      <c r="L1098" s="14">
        <v>138.9</v>
      </c>
      <c r="N1098" s="25">
        <v>0.30299999999999999</v>
      </c>
      <c r="S1098" s="24">
        <v>5.2220000000000004</v>
      </c>
      <c r="T1098" s="24">
        <v>3.0000000000000001E-3</v>
      </c>
      <c r="U1098" s="24">
        <v>0.151</v>
      </c>
      <c r="V1098" s="24">
        <v>0.622</v>
      </c>
      <c r="Z1098" s="24">
        <v>22.587</v>
      </c>
    </row>
    <row r="1099" spans="1:26" ht="16.5" hidden="1" customHeight="1" x14ac:dyDescent="0.25">
      <c r="A1099" s="14" t="str">
        <f t="shared" si="51"/>
        <v>2020_12_21570001</v>
      </c>
      <c r="B1099" s="18">
        <v>2020</v>
      </c>
      <c r="C1099" s="14">
        <v>21570001</v>
      </c>
      <c r="D1099" s="16">
        <v>44047</v>
      </c>
      <c r="E1099" s="14">
        <v>12</v>
      </c>
      <c r="F1099" s="14" t="s">
        <v>425</v>
      </c>
      <c r="G1099" s="18" t="str">
        <f t="shared" si="52"/>
        <v>Pleasant Creek</v>
      </c>
      <c r="H1099" s="14" t="e">
        <v>#N/A</v>
      </c>
      <c r="I1099" s="14" t="e">
        <v>#N/A</v>
      </c>
      <c r="J1099" s="14" t="e">
        <f t="shared" si="53"/>
        <v>#N/A</v>
      </c>
      <c r="K1099" s="14" t="e">
        <v>#N/A</v>
      </c>
      <c r="L1099" s="14">
        <v>55.5</v>
      </c>
      <c r="N1099" s="25">
        <v>0.33500000000000002</v>
      </c>
      <c r="S1099" s="24">
        <v>3.39</v>
      </c>
      <c r="T1099" s="24">
        <v>3.0000000000000001E-3</v>
      </c>
      <c r="U1099" s="24">
        <v>0.29699999999999999</v>
      </c>
      <c r="V1099" s="24">
        <v>1.0169999999999999</v>
      </c>
      <c r="Z1099" s="24">
        <v>7.5780000000000003</v>
      </c>
    </row>
    <row r="1100" spans="1:26" ht="16.5" hidden="1" customHeight="1" x14ac:dyDescent="0.25">
      <c r="A1100" s="14" t="str">
        <f t="shared" si="51"/>
        <v>2020_12_21830001</v>
      </c>
      <c r="B1100" s="18">
        <v>2020</v>
      </c>
      <c r="C1100" s="14">
        <v>21830001</v>
      </c>
      <c r="D1100" s="16">
        <v>44047</v>
      </c>
      <c r="E1100" s="14">
        <v>12</v>
      </c>
      <c r="F1100" s="14" t="s">
        <v>401</v>
      </c>
      <c r="G1100" s="18" t="str">
        <f t="shared" si="52"/>
        <v>Prairie Rose</v>
      </c>
      <c r="H1100" s="14" t="s">
        <v>33</v>
      </c>
      <c r="I1100" s="14" t="s">
        <v>34</v>
      </c>
      <c r="J1100" s="14" t="str">
        <f t="shared" si="53"/>
        <v>Impoundment</v>
      </c>
      <c r="K1100" s="14" t="s">
        <v>357</v>
      </c>
      <c r="L1100" s="14">
        <v>25</v>
      </c>
      <c r="M1100" s="24">
        <v>11.5</v>
      </c>
      <c r="N1100" s="25">
        <v>0.59199999999999997</v>
      </c>
      <c r="S1100" s="24">
        <v>5.5259999999999998</v>
      </c>
      <c r="T1100" s="24">
        <v>5.1999999999999998E-2</v>
      </c>
      <c r="U1100" s="24">
        <v>0.36099999999999999</v>
      </c>
      <c r="V1100" s="24">
        <v>3.0209999999999999</v>
      </c>
      <c r="Z1100" s="24">
        <v>13.951000000000001</v>
      </c>
    </row>
    <row r="1101" spans="1:26" ht="16.5" hidden="1" customHeight="1" x14ac:dyDescent="0.25">
      <c r="A1101" s="14" t="str">
        <f t="shared" si="51"/>
        <v>2020_12_21590001</v>
      </c>
      <c r="B1101" s="18">
        <v>2020</v>
      </c>
      <c r="C1101" s="14">
        <v>21590001</v>
      </c>
      <c r="D1101" s="16">
        <v>44047</v>
      </c>
      <c r="E1101" s="14">
        <v>12</v>
      </c>
      <c r="F1101" s="14" t="s">
        <v>435</v>
      </c>
      <c r="G1101" s="18" t="str">
        <f t="shared" si="52"/>
        <v>Red Haw</v>
      </c>
      <c r="H1101" s="14" t="s">
        <v>33</v>
      </c>
      <c r="I1101" s="14" t="s">
        <v>34</v>
      </c>
      <c r="J1101" s="14" t="str">
        <f t="shared" si="53"/>
        <v>Impoundment</v>
      </c>
      <c r="K1101" s="14" t="s">
        <v>35</v>
      </c>
      <c r="L1101" s="14">
        <v>35.6</v>
      </c>
      <c r="N1101" s="25">
        <v>0.29799999999999999</v>
      </c>
      <c r="S1101" s="24">
        <v>3.9020000000000001</v>
      </c>
      <c r="T1101" s="24">
        <v>1E-3</v>
      </c>
      <c r="U1101" s="24">
        <v>0.32900000000000001</v>
      </c>
      <c r="V1101" s="24">
        <v>1.2150000000000001</v>
      </c>
      <c r="Z1101" s="24">
        <v>6.1989999999999998</v>
      </c>
    </row>
    <row r="1102" spans="1:26" ht="16.5" hidden="1" customHeight="1" x14ac:dyDescent="0.25">
      <c r="A1102" s="14" t="str">
        <f t="shared" si="51"/>
        <v>2020_12_21500001</v>
      </c>
      <c r="B1102" s="18">
        <v>2020</v>
      </c>
      <c r="C1102" s="14">
        <v>21500001</v>
      </c>
      <c r="D1102" s="16">
        <v>44047</v>
      </c>
      <c r="E1102" s="14">
        <v>12</v>
      </c>
      <c r="F1102" s="14" t="s">
        <v>54</v>
      </c>
      <c r="G1102" s="18" t="str">
        <f t="shared" si="52"/>
        <v>Rock Creek</v>
      </c>
      <c r="H1102" s="14" t="s">
        <v>33</v>
      </c>
      <c r="I1102" s="14" t="s">
        <v>34</v>
      </c>
      <c r="J1102" s="14" t="str">
        <f t="shared" si="53"/>
        <v>Impoundment</v>
      </c>
      <c r="K1102" s="14" t="s">
        <v>35</v>
      </c>
      <c r="L1102" s="14">
        <v>17.8</v>
      </c>
      <c r="N1102" s="25">
        <v>0.67</v>
      </c>
      <c r="S1102" s="24">
        <v>3.0819999999999999</v>
      </c>
      <c r="T1102" s="24">
        <v>6.0000000000000001E-3</v>
      </c>
      <c r="U1102" s="24">
        <v>0.28999999999999998</v>
      </c>
      <c r="V1102" s="24">
        <v>1.972</v>
      </c>
      <c r="Z1102" s="24">
        <v>13.255000000000001</v>
      </c>
    </row>
    <row r="1103" spans="1:26" ht="16.5" hidden="1" customHeight="1" x14ac:dyDescent="0.25">
      <c r="A1103" s="14" t="str">
        <f t="shared" si="51"/>
        <v>2020_12_21390001</v>
      </c>
      <c r="B1103" s="18">
        <v>2020</v>
      </c>
      <c r="C1103" s="14">
        <v>21390001</v>
      </c>
      <c r="D1103" s="16">
        <v>44047</v>
      </c>
      <c r="E1103" s="14">
        <v>12</v>
      </c>
      <c r="F1103" s="14" t="s">
        <v>557</v>
      </c>
      <c r="G1103" s="18" t="str">
        <f t="shared" si="52"/>
        <v>Springbrook Beach</v>
      </c>
      <c r="H1103" s="14" t="s">
        <v>33</v>
      </c>
      <c r="I1103" s="14" t="s">
        <v>34</v>
      </c>
      <c r="J1103" s="14" t="str">
        <f t="shared" si="53"/>
        <v>Impoundment</v>
      </c>
      <c r="K1103" s="14" t="s">
        <v>35</v>
      </c>
      <c r="L1103" s="14">
        <v>22.5</v>
      </c>
      <c r="N1103" s="25">
        <v>0.56499999999999995</v>
      </c>
      <c r="S1103" s="24">
        <v>4.1479999999999997</v>
      </c>
      <c r="T1103" s="24">
        <v>4.0000000000000001E-3</v>
      </c>
      <c r="U1103" s="24">
        <v>0.20499999999999999</v>
      </c>
      <c r="V1103" s="24">
        <v>1.748</v>
      </c>
      <c r="Z1103" s="24">
        <v>9.2560000000000002</v>
      </c>
    </row>
    <row r="1104" spans="1:26" ht="16.5" hidden="1" customHeight="1" x14ac:dyDescent="0.25">
      <c r="A1104" s="14" t="str">
        <f t="shared" si="51"/>
        <v>2020_12_21300003</v>
      </c>
      <c r="B1104" s="18">
        <v>2020</v>
      </c>
      <c r="C1104" s="14">
        <v>21300003</v>
      </c>
      <c r="D1104" s="16">
        <v>44047</v>
      </c>
      <c r="E1104" s="14">
        <v>12</v>
      </c>
      <c r="F1104" s="14" t="s">
        <v>558</v>
      </c>
      <c r="G1104" s="18" t="s">
        <v>561</v>
      </c>
      <c r="H1104" s="14" t="s">
        <v>38</v>
      </c>
      <c r="I1104" s="14" t="s">
        <v>39</v>
      </c>
      <c r="J1104" s="14" t="str">
        <f t="shared" si="53"/>
        <v>Natural</v>
      </c>
      <c r="K1104" s="14" t="s">
        <v>40</v>
      </c>
      <c r="L1104" s="14">
        <v>138.9</v>
      </c>
      <c r="N1104" s="25">
        <v>0.35499999999999998</v>
      </c>
      <c r="S1104" s="24">
        <v>4.9290000000000003</v>
      </c>
      <c r="T1104" s="24">
        <v>5.0000000000000001E-3</v>
      </c>
      <c r="U1104" s="24">
        <v>0.156</v>
      </c>
      <c r="V1104" s="24">
        <v>0.64200000000000002</v>
      </c>
      <c r="Z1104" s="24">
        <v>22.503</v>
      </c>
    </row>
    <row r="1105" spans="1:26" ht="16.5" hidden="1" customHeight="1" x14ac:dyDescent="0.25">
      <c r="A1105" s="14" t="str">
        <f t="shared" si="51"/>
        <v>2020_12_21860001</v>
      </c>
      <c r="B1105" s="18">
        <v>2020</v>
      </c>
      <c r="C1105" s="14">
        <v>21860001</v>
      </c>
      <c r="D1105" s="16">
        <v>44047</v>
      </c>
      <c r="E1105" s="14">
        <v>12</v>
      </c>
      <c r="F1105" s="14" t="s">
        <v>364</v>
      </c>
      <c r="G1105" s="18" t="str">
        <f t="shared" si="52"/>
        <v>Union Grove</v>
      </c>
      <c r="H1105" s="14" t="s">
        <v>33</v>
      </c>
      <c r="I1105" s="14" t="s">
        <v>34</v>
      </c>
      <c r="J1105" s="14" t="str">
        <f t="shared" si="53"/>
        <v>Impoundment</v>
      </c>
      <c r="K1105" s="14" t="s">
        <v>35</v>
      </c>
      <c r="L1105" s="14">
        <v>20</v>
      </c>
      <c r="N1105" s="25">
        <v>2.96</v>
      </c>
      <c r="S1105" s="24">
        <v>7.202</v>
      </c>
      <c r="T1105" s="24">
        <v>5.0000000000000001E-3</v>
      </c>
      <c r="U1105" s="24">
        <v>0.31900000000000001</v>
      </c>
      <c r="V1105" s="24">
        <v>2.08</v>
      </c>
      <c r="Z1105" s="24">
        <v>11.39</v>
      </c>
    </row>
    <row r="1106" spans="1:26" ht="16.5" hidden="1" customHeight="1" x14ac:dyDescent="0.25">
      <c r="A1106" s="14" t="str">
        <f t="shared" si="51"/>
        <v>2020_12_21690001</v>
      </c>
      <c r="B1106" s="18">
        <v>2020</v>
      </c>
      <c r="C1106" s="14">
        <v>21690001</v>
      </c>
      <c r="D1106" s="16">
        <v>44047</v>
      </c>
      <c r="E1106" s="14">
        <v>12</v>
      </c>
      <c r="F1106" s="14" t="s">
        <v>209</v>
      </c>
      <c r="G1106" s="18" t="str">
        <f t="shared" si="52"/>
        <v>Viking Lake</v>
      </c>
      <c r="H1106" s="14" t="s">
        <v>33</v>
      </c>
      <c r="I1106" s="14" t="s">
        <v>34</v>
      </c>
      <c r="J1106" s="14" t="str">
        <f t="shared" si="53"/>
        <v>Impoundment</v>
      </c>
      <c r="K1106" s="14" t="s">
        <v>35</v>
      </c>
      <c r="L1106" s="14">
        <v>42.3</v>
      </c>
      <c r="N1106" s="25"/>
      <c r="S1106" s="24">
        <v>5.9649999999999999</v>
      </c>
      <c r="T1106" s="24" t="s">
        <v>354</v>
      </c>
      <c r="U1106" s="24" t="s">
        <v>354</v>
      </c>
      <c r="V1106" s="24" t="s">
        <v>354</v>
      </c>
      <c r="Z1106" s="24" t="s">
        <v>354</v>
      </c>
    </row>
    <row r="1107" spans="1:26" ht="16.5" hidden="1" customHeight="1" x14ac:dyDescent="0.25">
      <c r="A1107" s="14" t="str">
        <f t="shared" si="51"/>
        <v>2020_13_21280001</v>
      </c>
      <c r="B1107" s="18">
        <v>2020</v>
      </c>
      <c r="C1107" s="14">
        <v>21280001</v>
      </c>
      <c r="D1107" s="16">
        <v>44054</v>
      </c>
      <c r="E1107" s="14">
        <v>13</v>
      </c>
      <c r="F1107" s="14" t="s">
        <v>546</v>
      </c>
      <c r="G1107" s="18" t="str">
        <f t="shared" si="52"/>
        <v>Backbone Beach</v>
      </c>
      <c r="H1107" s="14" t="s">
        <v>33</v>
      </c>
      <c r="I1107" s="14" t="s">
        <v>34</v>
      </c>
      <c r="J1107" s="14" t="str">
        <f t="shared" si="53"/>
        <v>Impoundment</v>
      </c>
      <c r="K1107" s="14" t="s">
        <v>35</v>
      </c>
      <c r="L1107" s="14">
        <v>9</v>
      </c>
      <c r="N1107" s="25">
        <v>4.4999999999999998E-2</v>
      </c>
      <c r="S1107" s="24" t="s">
        <v>354</v>
      </c>
      <c r="T1107" s="24">
        <v>2E-3</v>
      </c>
      <c r="U1107" s="24">
        <v>0.34100000000000003</v>
      </c>
      <c r="V1107" s="24">
        <v>0.60799999999999998</v>
      </c>
      <c r="Z1107" s="24">
        <v>13.249000000000001</v>
      </c>
    </row>
    <row r="1108" spans="1:26" ht="16.5" hidden="1" customHeight="1" x14ac:dyDescent="0.25">
      <c r="A1108" s="14" t="str">
        <f t="shared" si="51"/>
        <v>2020_13_21350001</v>
      </c>
      <c r="B1108" s="18">
        <v>2020</v>
      </c>
      <c r="C1108" s="14">
        <v>21350001</v>
      </c>
      <c r="D1108" s="16">
        <v>44054</v>
      </c>
      <c r="E1108" s="14">
        <v>13</v>
      </c>
      <c r="F1108" s="18" t="s">
        <v>32</v>
      </c>
      <c r="G1108" s="18" t="str">
        <f t="shared" si="52"/>
        <v>Beeds Lake</v>
      </c>
      <c r="H1108" s="14" t="s">
        <v>33</v>
      </c>
      <c r="I1108" s="14" t="s">
        <v>34</v>
      </c>
      <c r="J1108" s="14" t="str">
        <f t="shared" si="53"/>
        <v>Impoundment</v>
      </c>
      <c r="K1108" s="14" t="s">
        <v>35</v>
      </c>
      <c r="L1108" s="14">
        <v>24.6</v>
      </c>
      <c r="N1108" s="25">
        <v>0.32700000000000001</v>
      </c>
      <c r="S1108" s="24">
        <v>4.5380000000000003</v>
      </c>
      <c r="T1108" s="24">
        <v>4.2000000000000003E-2</v>
      </c>
      <c r="U1108" s="24">
        <v>0.35899999999999999</v>
      </c>
      <c r="V1108" s="24">
        <v>1.633</v>
      </c>
      <c r="Z1108" s="24">
        <v>13.731999999999999</v>
      </c>
    </row>
    <row r="1109" spans="1:26" ht="16.5" hidden="1" customHeight="1" x14ac:dyDescent="0.25">
      <c r="A1109" s="14" t="str">
        <f t="shared" si="51"/>
        <v>2020_13_21770001</v>
      </c>
      <c r="B1109" s="18">
        <v>2020</v>
      </c>
      <c r="C1109" s="14">
        <v>21770001</v>
      </c>
      <c r="D1109" s="16">
        <v>44054</v>
      </c>
      <c r="E1109" s="14">
        <v>13</v>
      </c>
      <c r="F1109" s="18" t="s">
        <v>196</v>
      </c>
      <c r="G1109" s="18" t="str">
        <f t="shared" si="52"/>
        <v>Big Creek</v>
      </c>
      <c r="H1109" s="14" t="s">
        <v>33</v>
      </c>
      <c r="I1109" s="14" t="s">
        <v>34</v>
      </c>
      <c r="J1109" s="14" t="str">
        <f t="shared" si="53"/>
        <v>Impoundment</v>
      </c>
      <c r="K1109" s="14" t="s">
        <v>40</v>
      </c>
      <c r="L1109" s="14">
        <v>19.399999999999999</v>
      </c>
      <c r="N1109" s="25">
        <v>8.5000000000000006E-2</v>
      </c>
      <c r="S1109" s="24">
        <v>2.7669999999999999</v>
      </c>
      <c r="T1109" s="24">
        <v>5.0000000000000001E-3</v>
      </c>
      <c r="U1109" s="24">
        <v>0.221</v>
      </c>
      <c r="V1109" s="24">
        <v>1.3680000000000001</v>
      </c>
      <c r="Z1109" s="24">
        <v>24.834</v>
      </c>
    </row>
    <row r="1110" spans="1:26" ht="16.5" hidden="1" customHeight="1" x14ac:dyDescent="0.25">
      <c r="A1110" s="14" t="str">
        <f t="shared" si="51"/>
        <v>2020_13_21940001</v>
      </c>
      <c r="B1110" s="18">
        <v>2020</v>
      </c>
      <c r="C1110" s="14">
        <v>21940001</v>
      </c>
      <c r="D1110" s="16">
        <v>44054</v>
      </c>
      <c r="E1110" s="14">
        <v>13</v>
      </c>
      <c r="F1110" s="18" t="s">
        <v>42</v>
      </c>
      <c r="G1110" s="18" t="str">
        <f t="shared" si="52"/>
        <v>Brushy Creek</v>
      </c>
      <c r="H1110" s="14" t="s">
        <v>33</v>
      </c>
      <c r="I1110" s="14" t="s">
        <v>34</v>
      </c>
      <c r="J1110" s="14" t="str">
        <f t="shared" si="53"/>
        <v>Impoundment</v>
      </c>
      <c r="K1110" s="14" t="s">
        <v>40</v>
      </c>
      <c r="L1110" s="14">
        <v>77.5</v>
      </c>
      <c r="N1110" s="25">
        <v>0.115</v>
      </c>
      <c r="S1110" s="24">
        <v>4.0019999999999998</v>
      </c>
      <c r="T1110" s="24">
        <v>4.0000000000000001E-3</v>
      </c>
      <c r="U1110" s="24">
        <v>0.11</v>
      </c>
      <c r="V1110" s="24">
        <v>1.3660000000000001</v>
      </c>
      <c r="Z1110" s="24">
        <v>17.949000000000002</v>
      </c>
    </row>
    <row r="1111" spans="1:26" ht="16.5" hidden="1" customHeight="1" x14ac:dyDescent="0.25">
      <c r="A1111" s="14" t="str">
        <f t="shared" si="51"/>
        <v>2020_13_21170001</v>
      </c>
      <c r="B1111" s="18">
        <v>2020</v>
      </c>
      <c r="C1111" s="14">
        <v>21170001</v>
      </c>
      <c r="D1111" s="16">
        <v>44054</v>
      </c>
      <c r="E1111" s="14">
        <v>13</v>
      </c>
      <c r="F1111" s="18" t="s">
        <v>44</v>
      </c>
      <c r="G1111" s="18" t="s">
        <v>44</v>
      </c>
      <c r="H1111" s="14" t="s">
        <v>38</v>
      </c>
      <c r="I1111" s="14" t="s">
        <v>39</v>
      </c>
      <c r="J1111" s="14" t="str">
        <f t="shared" si="53"/>
        <v>Natural</v>
      </c>
      <c r="K1111" s="14" t="s">
        <v>40</v>
      </c>
      <c r="L1111" s="14">
        <v>9.6</v>
      </c>
      <c r="N1111" s="25">
        <v>0.91</v>
      </c>
      <c r="S1111" s="24">
        <v>6.0430000000000001</v>
      </c>
      <c r="T1111" s="24">
        <v>5.0000000000000001E-3</v>
      </c>
      <c r="U1111" s="24">
        <v>0.222</v>
      </c>
      <c r="V1111" s="24">
        <v>1.006</v>
      </c>
      <c r="Z1111" s="24">
        <v>13.083</v>
      </c>
    </row>
    <row r="1112" spans="1:26" ht="16.5" hidden="1" customHeight="1" x14ac:dyDescent="0.25">
      <c r="A1112" s="14" t="str">
        <f t="shared" si="51"/>
        <v>2020_13_21300005</v>
      </c>
      <c r="B1112" s="18">
        <v>2020</v>
      </c>
      <c r="C1112" s="14">
        <v>21300005</v>
      </c>
      <c r="D1112" s="16">
        <v>44054</v>
      </c>
      <c r="E1112" s="14">
        <v>13</v>
      </c>
      <c r="F1112" s="14" t="s">
        <v>548</v>
      </c>
      <c r="G1112" s="18" t="str">
        <f t="shared" si="52"/>
        <v>Crandall’s Beach</v>
      </c>
      <c r="H1112" s="14" t="s">
        <v>38</v>
      </c>
      <c r="I1112" s="14" t="s">
        <v>39</v>
      </c>
      <c r="J1112" s="14" t="str">
        <f t="shared" si="53"/>
        <v>Natural</v>
      </c>
      <c r="K1112" s="14" t="s">
        <v>40</v>
      </c>
      <c r="L1112" s="14">
        <v>22.5</v>
      </c>
      <c r="N1112" s="25">
        <v>2.3250000000000002</v>
      </c>
      <c r="S1112" s="24">
        <v>5.0030000000000001</v>
      </c>
      <c r="T1112" s="24">
        <v>6.0000000000000001E-3</v>
      </c>
      <c r="U1112" s="24">
        <v>9.2999999999999999E-2</v>
      </c>
      <c r="V1112" s="24">
        <v>0.85699999999999998</v>
      </c>
      <c r="Z1112" s="24">
        <v>15.064</v>
      </c>
    </row>
    <row r="1113" spans="1:26" ht="16.5" hidden="1" customHeight="1" x14ac:dyDescent="0.25">
      <c r="A1113" s="14" t="str">
        <f t="shared" si="51"/>
        <v>2020_13_21810001</v>
      </c>
      <c r="B1113" s="18">
        <v>2020</v>
      </c>
      <c r="C1113" s="14">
        <v>21810001</v>
      </c>
      <c r="D1113" s="16">
        <v>44054</v>
      </c>
      <c r="E1113" s="14">
        <v>13</v>
      </c>
      <c r="F1113" s="14" t="s">
        <v>539</v>
      </c>
      <c r="G1113" s="18" t="s">
        <v>37</v>
      </c>
      <c r="H1113" s="14" t="s">
        <v>38</v>
      </c>
      <c r="I1113" s="14" t="s">
        <v>39</v>
      </c>
      <c r="J1113" s="14" t="str">
        <f t="shared" si="53"/>
        <v>Natural</v>
      </c>
      <c r="K1113" s="14" t="s">
        <v>40</v>
      </c>
      <c r="L1113" s="14">
        <v>15.1</v>
      </c>
      <c r="N1113" s="25">
        <v>0.185</v>
      </c>
      <c r="S1113" s="24">
        <v>5.47</v>
      </c>
      <c r="T1113" s="24">
        <v>1E-3</v>
      </c>
      <c r="U1113" s="24">
        <v>0.249</v>
      </c>
      <c r="V1113" s="24">
        <v>1.79</v>
      </c>
      <c r="Z1113" s="24">
        <v>25.856000000000002</v>
      </c>
    </row>
    <row r="1114" spans="1:26" ht="16.5" hidden="1" customHeight="1" x14ac:dyDescent="0.25">
      <c r="A1114" s="14" t="str">
        <f t="shared" si="51"/>
        <v>2020_13_21300004</v>
      </c>
      <c r="B1114" s="18">
        <v>2020</v>
      </c>
      <c r="C1114" s="14">
        <v>21300004</v>
      </c>
      <c r="D1114" s="16">
        <v>44054</v>
      </c>
      <c r="E1114" s="14">
        <v>13</v>
      </c>
      <c r="F1114" s="18" t="s">
        <v>549</v>
      </c>
      <c r="G1114" s="18" t="s">
        <v>561</v>
      </c>
      <c r="H1114" s="14" t="s">
        <v>38</v>
      </c>
      <c r="I1114" s="14" t="s">
        <v>39</v>
      </c>
      <c r="J1114" s="14" t="str">
        <f t="shared" si="53"/>
        <v>Natural</v>
      </c>
      <c r="K1114" s="14" t="s">
        <v>40</v>
      </c>
      <c r="L1114" s="14">
        <v>138.9</v>
      </c>
      <c r="N1114" s="25">
        <v>0.09</v>
      </c>
      <c r="S1114" s="24">
        <v>4.5350000000000001</v>
      </c>
      <c r="T1114" s="24">
        <v>4.0000000000000001E-3</v>
      </c>
      <c r="U1114" s="24">
        <v>0.108</v>
      </c>
      <c r="V1114" s="24">
        <v>0.622</v>
      </c>
      <c r="Z1114" s="24">
        <v>24.658000000000001</v>
      </c>
    </row>
    <row r="1115" spans="1:26" ht="16.5" hidden="1" customHeight="1" x14ac:dyDescent="0.25">
      <c r="A1115" s="14" t="str">
        <f t="shared" si="51"/>
        <v>2020_13_21070001</v>
      </c>
      <c r="B1115" s="18">
        <v>2020</v>
      </c>
      <c r="C1115" s="14">
        <v>21070001</v>
      </c>
      <c r="D1115" s="16">
        <v>44054</v>
      </c>
      <c r="E1115" s="14">
        <v>13</v>
      </c>
      <c r="F1115" s="18" t="s">
        <v>550</v>
      </c>
      <c r="G1115" s="18" t="str">
        <f t="shared" si="52"/>
        <v>George Wyth</v>
      </c>
      <c r="H1115" s="14" t="s">
        <v>395</v>
      </c>
      <c r="I1115" s="14" t="s">
        <v>34</v>
      </c>
      <c r="J1115" s="14" t="str">
        <f t="shared" si="53"/>
        <v>Impoundment</v>
      </c>
      <c r="K1115" s="14" t="s">
        <v>35</v>
      </c>
      <c r="L1115" s="14">
        <v>18.7</v>
      </c>
      <c r="N1115" s="25">
        <v>0.28199999999999997</v>
      </c>
      <c r="S1115" s="24">
        <v>4.0179999999999998</v>
      </c>
      <c r="T1115" s="24">
        <v>-1E-3</v>
      </c>
      <c r="U1115" s="24">
        <v>0.19800000000000001</v>
      </c>
      <c r="V1115" s="24">
        <v>1.2390000000000001</v>
      </c>
      <c r="Z1115" s="24">
        <v>42.555999999999997</v>
      </c>
    </row>
    <row r="1116" spans="1:26" ht="16.5" hidden="1" customHeight="1" x14ac:dyDescent="0.25">
      <c r="A1116" s="14" t="str">
        <f t="shared" si="51"/>
        <v>2020_13_21880001</v>
      </c>
      <c r="B1116" s="18">
        <v>2020</v>
      </c>
      <c r="C1116" s="14">
        <v>21880001</v>
      </c>
      <c r="D1116" s="16">
        <v>44054</v>
      </c>
      <c r="E1116" s="14">
        <v>13</v>
      </c>
      <c r="F1116" s="18" t="s">
        <v>201</v>
      </c>
      <c r="G1116" s="18" t="str">
        <f t="shared" si="52"/>
        <v>Green Valley</v>
      </c>
      <c r="H1116" s="14" t="s">
        <v>33</v>
      </c>
      <c r="I1116" s="14" t="s">
        <v>34</v>
      </c>
      <c r="J1116" s="14" t="str">
        <f t="shared" si="53"/>
        <v>Impoundment</v>
      </c>
      <c r="K1116" s="14" t="s">
        <v>35</v>
      </c>
      <c r="L1116" s="14">
        <v>26.5</v>
      </c>
      <c r="M1116" s="24">
        <v>14.3</v>
      </c>
      <c r="N1116" s="25">
        <v>1.87</v>
      </c>
      <c r="S1116" s="24">
        <v>6.1239999999999997</v>
      </c>
      <c r="T1116" s="24">
        <v>0.127</v>
      </c>
      <c r="U1116" s="24">
        <v>0.45100000000000001</v>
      </c>
      <c r="V1116" s="24">
        <v>1.405</v>
      </c>
      <c r="Z1116" s="24">
        <v>9.8070000000000004</v>
      </c>
    </row>
    <row r="1117" spans="1:26" ht="16.5" hidden="1" customHeight="1" x14ac:dyDescent="0.25">
      <c r="A1117" s="14" t="str">
        <f t="shared" si="51"/>
        <v>2020_13_21300001</v>
      </c>
      <c r="B1117" s="18">
        <v>2020</v>
      </c>
      <c r="C1117" s="14">
        <v>21300001</v>
      </c>
      <c r="D1117" s="16">
        <v>44054</v>
      </c>
      <c r="E1117" s="14">
        <v>13</v>
      </c>
      <c r="F1117" s="18" t="s">
        <v>551</v>
      </c>
      <c r="G1117" s="18" t="s">
        <v>561</v>
      </c>
      <c r="H1117" s="14" t="s">
        <v>38</v>
      </c>
      <c r="I1117" s="14" t="s">
        <v>39</v>
      </c>
      <c r="J1117" s="14" t="str">
        <f t="shared" si="53"/>
        <v>Natural</v>
      </c>
      <c r="K1117" s="14" t="s">
        <v>40</v>
      </c>
      <c r="L1117" s="14">
        <v>138.9</v>
      </c>
      <c r="N1117" s="25">
        <v>7.1999999999999995E-2</v>
      </c>
      <c r="S1117" s="24">
        <v>4.8109999999999999</v>
      </c>
      <c r="T1117" s="24">
        <v>2E-3</v>
      </c>
      <c r="U1117" s="24">
        <v>8.7999999999999995E-2</v>
      </c>
      <c r="V1117" s="24">
        <v>0.52300000000000002</v>
      </c>
      <c r="Z1117" s="24">
        <v>23.960999999999999</v>
      </c>
    </row>
    <row r="1118" spans="1:26" ht="16.5" hidden="1" customHeight="1" x14ac:dyDescent="0.25">
      <c r="A1118" s="14" t="str">
        <f t="shared" si="51"/>
        <v>2020_13_21040001</v>
      </c>
      <c r="B1118" s="18">
        <v>2020</v>
      </c>
      <c r="C1118" s="14">
        <v>21040001</v>
      </c>
      <c r="D1118" s="16">
        <v>44054</v>
      </c>
      <c r="E1118" s="14">
        <v>13</v>
      </c>
      <c r="F1118" s="18" t="s">
        <v>439</v>
      </c>
      <c r="G1118" s="18" t="str">
        <f t="shared" si="52"/>
        <v>Honey Creek Resort</v>
      </c>
      <c r="H1118" s="14" t="s">
        <v>374</v>
      </c>
      <c r="I1118" s="14" t="s">
        <v>34</v>
      </c>
      <c r="J1118" s="14" t="str">
        <f t="shared" si="53"/>
        <v>Impoundment</v>
      </c>
      <c r="K1118" s="14" t="s">
        <v>35</v>
      </c>
      <c r="L1118" s="14">
        <v>48</v>
      </c>
      <c r="N1118" s="25">
        <v>2.6549999999999998</v>
      </c>
      <c r="S1118" s="24">
        <v>6.1909999999999998</v>
      </c>
      <c r="T1118" s="24">
        <v>-1E-3</v>
      </c>
      <c r="U1118" s="24">
        <v>0.24099999999999999</v>
      </c>
      <c r="V1118" s="24">
        <v>1.2410000000000001</v>
      </c>
      <c r="Z1118" s="24">
        <v>10.407999999999999</v>
      </c>
    </row>
    <row r="1119" spans="1:26" ht="16.5" hidden="1" customHeight="1" x14ac:dyDescent="0.25">
      <c r="A1119" s="14" t="str">
        <f t="shared" si="51"/>
        <v>2020_13_21890001</v>
      </c>
      <c r="B1119" s="18">
        <v>2020</v>
      </c>
      <c r="C1119" s="14">
        <v>21890001</v>
      </c>
      <c r="D1119" s="16">
        <v>44054</v>
      </c>
      <c r="E1119" s="14">
        <v>13</v>
      </c>
      <c r="F1119" s="14" t="s">
        <v>441</v>
      </c>
      <c r="G1119" s="18" t="str">
        <f t="shared" si="52"/>
        <v>Lacey-Keosauqua</v>
      </c>
      <c r="H1119" s="14" t="s">
        <v>33</v>
      </c>
      <c r="I1119" s="14" t="s">
        <v>34</v>
      </c>
      <c r="J1119" s="14" t="str">
        <f t="shared" si="53"/>
        <v>Impoundment</v>
      </c>
      <c r="K1119" s="14" t="s">
        <v>35</v>
      </c>
      <c r="L1119" s="14">
        <v>25.5</v>
      </c>
      <c r="N1119" s="25">
        <v>0</v>
      </c>
      <c r="S1119" s="24">
        <v>4.4169999999999998</v>
      </c>
      <c r="T1119" s="24">
        <v>2E-3</v>
      </c>
      <c r="U1119" s="24">
        <v>9.4E-2</v>
      </c>
      <c r="V1119" s="24">
        <v>0.51800000000000002</v>
      </c>
      <c r="Z1119" s="24">
        <v>2.3639999999999999</v>
      </c>
    </row>
    <row r="1120" spans="1:26" ht="16.5" hidden="1" customHeight="1" x14ac:dyDescent="0.25">
      <c r="A1120" s="14" t="str">
        <f t="shared" si="51"/>
        <v>2020_13_21910001</v>
      </c>
      <c r="B1120" s="18">
        <v>2020</v>
      </c>
      <c r="C1120" s="14">
        <v>21910001</v>
      </c>
      <c r="D1120" s="16">
        <v>44054</v>
      </c>
      <c r="E1120" s="14">
        <v>13</v>
      </c>
      <c r="F1120" s="14" t="s">
        <v>552</v>
      </c>
      <c r="G1120" s="18" t="str">
        <f t="shared" si="52"/>
        <v>Lake Ahquabi</v>
      </c>
      <c r="H1120" s="14" t="s">
        <v>33</v>
      </c>
      <c r="I1120" s="14" t="s">
        <v>34</v>
      </c>
      <c r="J1120" s="14" t="str">
        <f t="shared" si="53"/>
        <v>Impoundment</v>
      </c>
      <c r="K1120" s="14" t="s">
        <v>35</v>
      </c>
      <c r="L1120" s="14">
        <v>21.2</v>
      </c>
      <c r="N1120" s="25">
        <v>7.0000000000000007E-2</v>
      </c>
      <c r="S1120" s="24">
        <v>5.3319999999999999</v>
      </c>
      <c r="T1120" s="24">
        <v>3.0000000000000001E-3</v>
      </c>
      <c r="U1120" s="24">
        <v>0.442</v>
      </c>
      <c r="V1120" s="24">
        <v>1.0389999999999999</v>
      </c>
      <c r="Z1120" s="24">
        <v>12.606999999999999</v>
      </c>
    </row>
    <row r="1121" spans="1:26" ht="16.5" hidden="1" customHeight="1" x14ac:dyDescent="0.25">
      <c r="A1121" s="14" t="str">
        <f t="shared" si="51"/>
        <v>2020_13_21150001</v>
      </c>
      <c r="B1121" s="18">
        <v>2020</v>
      </c>
      <c r="C1121" s="14">
        <v>21150001</v>
      </c>
      <c r="D1121" s="16">
        <v>44054</v>
      </c>
      <c r="E1121" s="14">
        <v>13</v>
      </c>
      <c r="F1121" s="14" t="s">
        <v>203</v>
      </c>
      <c r="G1121" s="18" t="str">
        <f t="shared" si="52"/>
        <v>Lake Anita</v>
      </c>
      <c r="H1121" s="14" t="s">
        <v>33</v>
      </c>
      <c r="I1121" s="14" t="s">
        <v>34</v>
      </c>
      <c r="J1121" s="14" t="str">
        <f t="shared" si="53"/>
        <v>Impoundment</v>
      </c>
      <c r="K1121" s="14" t="s">
        <v>35</v>
      </c>
      <c r="L1121" s="14">
        <v>33.200000000000003</v>
      </c>
      <c r="N1121" s="25">
        <v>3.5750000000000002</v>
      </c>
      <c r="S1121" s="24">
        <v>4.2279999999999998</v>
      </c>
      <c r="T1121" s="24">
        <v>0</v>
      </c>
      <c r="U1121" s="24">
        <v>0.24299999999999999</v>
      </c>
      <c r="V1121" s="24">
        <v>0.91800000000000004</v>
      </c>
      <c r="Z1121" s="24">
        <v>9.0429999999999993</v>
      </c>
    </row>
    <row r="1122" spans="1:26" ht="16.5" hidden="1" customHeight="1" x14ac:dyDescent="0.25">
      <c r="A1122" s="14" t="str">
        <f t="shared" si="51"/>
        <v>2020_13_21920001</v>
      </c>
      <c r="B1122" s="18">
        <v>2020</v>
      </c>
      <c r="C1122" s="14">
        <v>21920001</v>
      </c>
      <c r="D1122" s="16">
        <v>44054</v>
      </c>
      <c r="E1122" s="14">
        <v>13</v>
      </c>
      <c r="F1122" s="14" t="s">
        <v>360</v>
      </c>
      <c r="G1122" s="18" t="str">
        <f t="shared" si="52"/>
        <v>Lake Darling</v>
      </c>
      <c r="H1122" s="14" t="s">
        <v>33</v>
      </c>
      <c r="I1122" s="14" t="s">
        <v>34</v>
      </c>
      <c r="J1122" s="14" t="str">
        <f t="shared" si="53"/>
        <v>Impoundment</v>
      </c>
      <c r="K1122" s="14" t="s">
        <v>35</v>
      </c>
      <c r="L1122" s="14">
        <v>21.6</v>
      </c>
      <c r="M1122" s="24">
        <v>1.62</v>
      </c>
      <c r="N1122" s="25">
        <v>12.13</v>
      </c>
      <c r="S1122" s="24">
        <v>7.3449999999999998</v>
      </c>
      <c r="T1122" s="24">
        <v>0.20799999999999999</v>
      </c>
      <c r="U1122" s="24">
        <v>0.629</v>
      </c>
      <c r="V1122" s="24">
        <v>2.8050000000000002</v>
      </c>
      <c r="Z1122" s="24">
        <v>13.935</v>
      </c>
    </row>
    <row r="1123" spans="1:26" ht="16.5" hidden="1" customHeight="1" x14ac:dyDescent="0.25">
      <c r="A1123" s="14" t="str">
        <f t="shared" si="51"/>
        <v>2020_13_21620001</v>
      </c>
      <c r="B1123" s="18">
        <v>2020</v>
      </c>
      <c r="C1123" s="14">
        <v>21620001</v>
      </c>
      <c r="D1123" s="16">
        <v>44054</v>
      </c>
      <c r="E1123" s="14">
        <v>13</v>
      </c>
      <c r="F1123" s="14" t="s">
        <v>356</v>
      </c>
      <c r="G1123" s="18" t="str">
        <f t="shared" si="52"/>
        <v>Lake Keomah</v>
      </c>
      <c r="H1123" s="14" t="s">
        <v>33</v>
      </c>
      <c r="I1123" s="14" t="s">
        <v>34</v>
      </c>
      <c r="J1123" s="14" t="str">
        <f t="shared" si="53"/>
        <v>Impoundment</v>
      </c>
      <c r="K1123" s="14" t="s">
        <v>357</v>
      </c>
      <c r="L1123" s="14">
        <v>18.3</v>
      </c>
      <c r="N1123" s="25">
        <v>0.09</v>
      </c>
      <c r="S1123" s="24">
        <v>6.4210000000000003</v>
      </c>
      <c r="T1123" s="24">
        <v>2E-3</v>
      </c>
      <c r="U1123" s="24">
        <v>0.308</v>
      </c>
      <c r="V1123" s="24">
        <v>1.79</v>
      </c>
      <c r="Z1123" s="24">
        <v>15.659000000000001</v>
      </c>
    </row>
    <row r="1124" spans="1:26" ht="16.5" hidden="1" customHeight="1" x14ac:dyDescent="0.25">
      <c r="A1124" s="14" t="str">
        <f t="shared" si="51"/>
        <v>2020_13_21520001</v>
      </c>
      <c r="B1124" s="18">
        <v>2020</v>
      </c>
      <c r="C1124" s="14">
        <v>21520001</v>
      </c>
      <c r="D1124" s="16">
        <v>44054</v>
      </c>
      <c r="E1124" s="14">
        <v>13</v>
      </c>
      <c r="F1124" s="14" t="s">
        <v>367</v>
      </c>
      <c r="G1124" s="18" t="str">
        <f t="shared" si="52"/>
        <v>Lake Macbride</v>
      </c>
      <c r="H1124" s="14" t="s">
        <v>374</v>
      </c>
      <c r="I1124" s="14" t="s">
        <v>34</v>
      </c>
      <c r="J1124" s="14" t="str">
        <f t="shared" si="53"/>
        <v>Impoundment</v>
      </c>
      <c r="K1124" s="14" t="s">
        <v>35</v>
      </c>
      <c r="L1124" s="14">
        <v>45</v>
      </c>
      <c r="N1124" s="25">
        <v>0.14000000000000001</v>
      </c>
      <c r="S1124" s="24">
        <v>3.3370000000000002</v>
      </c>
      <c r="T1124" s="24">
        <v>-1E-3</v>
      </c>
      <c r="U1124" s="24">
        <v>0.25800000000000001</v>
      </c>
      <c r="V1124" s="24">
        <v>1.0569999999999999</v>
      </c>
      <c r="Z1124" s="24">
        <v>29.652999999999999</v>
      </c>
    </row>
    <row r="1125" spans="1:26" ht="16.5" hidden="1" customHeight="1" x14ac:dyDescent="0.25">
      <c r="A1125" s="14" t="str">
        <f t="shared" si="51"/>
        <v>2020_13_21780001</v>
      </c>
      <c r="B1125" s="18">
        <v>2020</v>
      </c>
      <c r="C1125" s="14">
        <v>21780001</v>
      </c>
      <c r="D1125" s="16">
        <v>44054</v>
      </c>
      <c r="E1125" s="14">
        <v>13</v>
      </c>
      <c r="F1125" s="14" t="s">
        <v>394</v>
      </c>
      <c r="G1125" s="18" t="str">
        <f t="shared" si="52"/>
        <v>Lake Manawa</v>
      </c>
      <c r="H1125" s="14" t="s">
        <v>395</v>
      </c>
      <c r="I1125" s="14" t="s">
        <v>39</v>
      </c>
      <c r="J1125" s="14" t="str">
        <f t="shared" si="53"/>
        <v>Natural</v>
      </c>
      <c r="K1125" s="14" t="s">
        <v>396</v>
      </c>
      <c r="L1125" s="14">
        <v>22.5</v>
      </c>
      <c r="N1125" s="25">
        <v>0.20499999999999999</v>
      </c>
      <c r="S1125" s="24">
        <v>4.6059999999999999</v>
      </c>
      <c r="T1125" s="24">
        <v>6.0000000000000001E-3</v>
      </c>
      <c r="U1125" s="24">
        <v>0.14499999999999999</v>
      </c>
      <c r="V1125" s="24">
        <v>1.486</v>
      </c>
      <c r="Z1125" s="24">
        <v>34.326999999999998</v>
      </c>
    </row>
    <row r="1126" spans="1:26" ht="16.5" hidden="1" customHeight="1" x14ac:dyDescent="0.25">
      <c r="A1126" s="14" t="str">
        <f t="shared" si="51"/>
        <v>2020_13_21870001</v>
      </c>
      <c r="B1126" s="18">
        <v>2020</v>
      </c>
      <c r="C1126" s="14">
        <v>21870001</v>
      </c>
      <c r="D1126" s="16">
        <v>44054</v>
      </c>
      <c r="E1126" s="14">
        <v>13</v>
      </c>
      <c r="F1126" s="14" t="s">
        <v>205</v>
      </c>
      <c r="G1126" s="18" t="str">
        <f t="shared" si="52"/>
        <v>Lake of Three Fires</v>
      </c>
      <c r="H1126" s="14" t="s">
        <v>33</v>
      </c>
      <c r="I1126" s="14" t="s">
        <v>34</v>
      </c>
      <c r="J1126" s="14" t="str">
        <f t="shared" si="53"/>
        <v>Impoundment</v>
      </c>
      <c r="K1126" s="14" t="s">
        <v>35</v>
      </c>
      <c r="L1126" s="14">
        <v>27.8</v>
      </c>
      <c r="M1126" s="24">
        <v>0.84</v>
      </c>
      <c r="N1126" s="25">
        <v>1.585</v>
      </c>
      <c r="S1126" s="24">
        <v>7.5570000000000004</v>
      </c>
      <c r="T1126" s="24">
        <v>1E-3</v>
      </c>
      <c r="U1126" s="24">
        <v>0.47899999999999998</v>
      </c>
      <c r="V1126" s="24">
        <v>1.9319999999999999</v>
      </c>
      <c r="Z1126" s="24">
        <v>6.8710000000000004</v>
      </c>
    </row>
    <row r="1127" spans="1:26" ht="16.5" hidden="1" customHeight="1" x14ac:dyDescent="0.25">
      <c r="A1127" s="14" t="str">
        <f t="shared" si="51"/>
        <v>2020_13_21260001</v>
      </c>
      <c r="B1127" s="18">
        <v>2020</v>
      </c>
      <c r="C1127" s="14">
        <v>21260001</v>
      </c>
      <c r="D1127" s="16">
        <v>44054</v>
      </c>
      <c r="E1127" s="14">
        <v>13</v>
      </c>
      <c r="F1127" s="18" t="s">
        <v>421</v>
      </c>
      <c r="G1127" s="18" t="str">
        <f t="shared" si="52"/>
        <v>Lake Wapello</v>
      </c>
      <c r="H1127" s="14" t="s">
        <v>33</v>
      </c>
      <c r="I1127" s="14" t="s">
        <v>34</v>
      </c>
      <c r="J1127" s="14" t="str">
        <f t="shared" si="53"/>
        <v>Impoundment</v>
      </c>
      <c r="K1127" s="14" t="s">
        <v>35</v>
      </c>
      <c r="L1127" s="14">
        <v>35.1</v>
      </c>
      <c r="N1127" s="25">
        <v>0.29799999999999999</v>
      </c>
      <c r="S1127" s="24">
        <v>7.1120000000000001</v>
      </c>
      <c r="T1127" s="24">
        <v>3.0000000000000001E-3</v>
      </c>
      <c r="U1127" s="24">
        <v>0.13500000000000001</v>
      </c>
      <c r="V1127" s="24">
        <v>0.84799999999999998</v>
      </c>
      <c r="Z1127" s="24">
        <v>4.7699999999999996</v>
      </c>
    </row>
    <row r="1128" spans="1:26" ht="16.5" hidden="1" customHeight="1" x14ac:dyDescent="0.25">
      <c r="A1128" s="14" t="str">
        <f t="shared" si="51"/>
        <v>2020_13_21670001</v>
      </c>
      <c r="B1128" s="18">
        <v>2020</v>
      </c>
      <c r="C1128" s="14">
        <v>21670001</v>
      </c>
      <c r="D1128" s="16">
        <v>44054</v>
      </c>
      <c r="E1128" s="14">
        <v>13</v>
      </c>
      <c r="F1128" s="14" t="s">
        <v>553</v>
      </c>
      <c r="G1128" s="18" t="str">
        <f t="shared" si="52"/>
        <v>Lewis and Clark</v>
      </c>
      <c r="H1128" s="14" t="s">
        <v>395</v>
      </c>
      <c r="I1128" s="14" t="s">
        <v>554</v>
      </c>
      <c r="J1128" s="14" t="s">
        <v>39</v>
      </c>
      <c r="K1128" s="14" t="s">
        <v>357</v>
      </c>
      <c r="L1128" s="14">
        <v>11.4</v>
      </c>
      <c r="N1128" s="25">
        <v>0.33800000000000002</v>
      </c>
      <c r="S1128" s="24">
        <v>7.0460000000000003</v>
      </c>
      <c r="T1128" s="24">
        <v>0</v>
      </c>
      <c r="U1128" s="24">
        <v>0.309</v>
      </c>
      <c r="V1128" s="24">
        <v>1.3460000000000001</v>
      </c>
      <c r="Z1128" s="24">
        <v>15.098000000000001</v>
      </c>
    </row>
    <row r="1129" spans="1:26" ht="16.5" hidden="1" customHeight="1" x14ac:dyDescent="0.25">
      <c r="A1129" s="14" t="str">
        <f t="shared" si="51"/>
        <v>2020_13_21420001</v>
      </c>
      <c r="B1129" s="18">
        <v>2020</v>
      </c>
      <c r="C1129" s="14">
        <v>21420001</v>
      </c>
      <c r="D1129" s="16">
        <v>44054</v>
      </c>
      <c r="E1129" s="14">
        <v>13</v>
      </c>
      <c r="F1129" s="14" t="s">
        <v>48</v>
      </c>
      <c r="G1129" s="18" t="str">
        <f t="shared" si="52"/>
        <v>Lower Pine Lake</v>
      </c>
      <c r="H1129" s="14" t="s">
        <v>33</v>
      </c>
      <c r="I1129" s="14" t="s">
        <v>34</v>
      </c>
      <c r="J1129" s="14" t="str">
        <f t="shared" si="53"/>
        <v>Impoundment</v>
      </c>
      <c r="K1129" s="14" t="s">
        <v>35</v>
      </c>
      <c r="L1129" s="14">
        <v>16</v>
      </c>
      <c r="N1129" s="25">
        <v>2.5230000000000001</v>
      </c>
      <c r="S1129" s="24">
        <v>4.6040000000000001</v>
      </c>
      <c r="T1129" s="24">
        <v>0.01</v>
      </c>
      <c r="U1129" s="24">
        <v>0.307</v>
      </c>
      <c r="V1129" s="24">
        <v>3.5150000000000001</v>
      </c>
      <c r="Z1129" s="24">
        <v>16.286000000000001</v>
      </c>
    </row>
    <row r="1130" spans="1:26" ht="16.5" hidden="1" customHeight="1" x14ac:dyDescent="0.25">
      <c r="A1130" s="14" t="str">
        <f t="shared" si="51"/>
        <v>2020_13_21300006</v>
      </c>
      <c r="B1130" s="18">
        <v>2020</v>
      </c>
      <c r="C1130" s="14">
        <v>21300006</v>
      </c>
      <c r="D1130" s="16">
        <v>44054</v>
      </c>
      <c r="E1130" s="14">
        <v>13</v>
      </c>
      <c r="F1130" s="14" t="s">
        <v>461</v>
      </c>
      <c r="G1130" s="18" t="str">
        <f t="shared" si="52"/>
        <v>Marble Beach</v>
      </c>
      <c r="H1130" s="14" t="s">
        <v>38</v>
      </c>
      <c r="I1130" s="14" t="s">
        <v>39</v>
      </c>
      <c r="J1130" s="14" t="str">
        <f t="shared" si="53"/>
        <v>Natural</v>
      </c>
      <c r="K1130" s="14" t="s">
        <v>40</v>
      </c>
      <c r="L1130" s="14">
        <v>22.5</v>
      </c>
      <c r="N1130" s="25">
        <v>3.4220000000000002</v>
      </c>
      <c r="S1130" s="24">
        <v>5.0780000000000003</v>
      </c>
      <c r="T1130" s="24">
        <v>4.0000000000000001E-3</v>
      </c>
      <c r="U1130" s="24">
        <v>0.14699999999999999</v>
      </c>
      <c r="V1130" s="24">
        <v>1.0209999999999999</v>
      </c>
      <c r="Z1130" s="24">
        <v>15.558</v>
      </c>
    </row>
    <row r="1131" spans="1:26" ht="16.5" hidden="1" customHeight="1" x14ac:dyDescent="0.25">
      <c r="A1131" s="14" t="str">
        <f t="shared" si="51"/>
        <v>2020_13_21170002</v>
      </c>
      <c r="B1131" s="18">
        <v>2020</v>
      </c>
      <c r="C1131" s="14">
        <v>21170002</v>
      </c>
      <c r="D1131" s="16">
        <v>44054</v>
      </c>
      <c r="E1131" s="14">
        <v>13</v>
      </c>
      <c r="F1131" s="14" t="s">
        <v>50</v>
      </c>
      <c r="G1131" s="18" t="s">
        <v>44</v>
      </c>
      <c r="H1131" s="14" t="s">
        <v>38</v>
      </c>
      <c r="I1131" s="14" t="s">
        <v>39</v>
      </c>
      <c r="J1131" s="14" t="str">
        <f t="shared" si="53"/>
        <v>Natural</v>
      </c>
      <c r="K1131" s="14" t="s">
        <v>40</v>
      </c>
      <c r="L1131" s="14">
        <v>9.6</v>
      </c>
      <c r="N1131" s="25">
        <v>2.2250000000000001</v>
      </c>
      <c r="S1131" s="24">
        <v>7.1529999999999996</v>
      </c>
      <c r="T1131" s="24">
        <v>4.0000000000000001E-3</v>
      </c>
      <c r="U1131" s="24">
        <v>0.11700000000000001</v>
      </c>
      <c r="V1131" s="24">
        <v>1.2150000000000001</v>
      </c>
      <c r="Z1131" s="24">
        <v>13.352</v>
      </c>
    </row>
    <row r="1132" spans="1:26" ht="16.5" hidden="1" customHeight="1" x14ac:dyDescent="0.25">
      <c r="A1132" s="14" t="str">
        <f t="shared" si="51"/>
        <v>2020_13_21270001</v>
      </c>
      <c r="B1132" s="18">
        <v>2020</v>
      </c>
      <c r="C1132" s="14">
        <v>21270001</v>
      </c>
      <c r="D1132" s="16">
        <v>44054</v>
      </c>
      <c r="E1132" s="14">
        <v>13</v>
      </c>
      <c r="F1132" s="14" t="s">
        <v>555</v>
      </c>
      <c r="G1132" s="18" t="str">
        <f t="shared" si="52"/>
        <v>Nine Eagles</v>
      </c>
      <c r="H1132" s="14" t="s">
        <v>33</v>
      </c>
      <c r="I1132" s="14" t="s">
        <v>34</v>
      </c>
      <c r="J1132" s="14" t="str">
        <f t="shared" si="53"/>
        <v>Impoundment</v>
      </c>
      <c r="K1132" s="14" t="s">
        <v>357</v>
      </c>
      <c r="L1132" s="14">
        <v>34</v>
      </c>
      <c r="N1132" s="25">
        <v>0.105</v>
      </c>
      <c r="S1132" s="24">
        <v>5.69</v>
      </c>
      <c r="T1132" s="24">
        <v>-2E-3</v>
      </c>
      <c r="U1132" s="24">
        <v>0.223</v>
      </c>
      <c r="V1132" s="24">
        <v>0.442</v>
      </c>
      <c r="Z1132" s="24">
        <v>1.0369999999999999</v>
      </c>
    </row>
    <row r="1133" spans="1:26" ht="16.5" hidden="1" customHeight="1" x14ac:dyDescent="0.25">
      <c r="A1133" s="14" t="str">
        <f t="shared" si="51"/>
        <v>2020_13_21130002</v>
      </c>
      <c r="B1133" s="18">
        <v>2020</v>
      </c>
      <c r="C1133" s="14">
        <v>21130002</v>
      </c>
      <c r="D1133" s="16">
        <v>44054</v>
      </c>
      <c r="E1133" s="14">
        <v>13</v>
      </c>
      <c r="F1133" s="14" t="s">
        <v>370</v>
      </c>
      <c r="G1133" s="18" t="s">
        <v>531</v>
      </c>
      <c r="H1133" s="14" t="s">
        <v>38</v>
      </c>
      <c r="I1133" s="14" t="s">
        <v>39</v>
      </c>
      <c r="J1133" s="14" t="str">
        <f t="shared" si="53"/>
        <v>Natural</v>
      </c>
      <c r="K1133" s="14" t="s">
        <v>40</v>
      </c>
      <c r="L1133" s="14">
        <v>11.7</v>
      </c>
      <c r="M1133" s="24">
        <v>5.89</v>
      </c>
      <c r="N1133" s="25">
        <v>0.41</v>
      </c>
      <c r="S1133" s="24">
        <v>8.4030000000000005</v>
      </c>
      <c r="T1133" s="24">
        <v>6.0000000000000001E-3</v>
      </c>
      <c r="U1133" s="24">
        <v>0.193</v>
      </c>
      <c r="V1133" s="24">
        <v>1.3660000000000001</v>
      </c>
      <c r="Z1133" s="24">
        <v>22.245000000000001</v>
      </c>
    </row>
    <row r="1134" spans="1:26" ht="16.5" hidden="1" customHeight="1" x14ac:dyDescent="0.25">
      <c r="A1134" s="14" t="str">
        <f t="shared" si="51"/>
        <v>2020_13_21130001</v>
      </c>
      <c r="B1134" s="18">
        <v>2020</v>
      </c>
      <c r="C1134" s="14">
        <v>21130001</v>
      </c>
      <c r="D1134" s="16">
        <v>44054</v>
      </c>
      <c r="E1134" s="14">
        <v>13</v>
      </c>
      <c r="F1134" s="14" t="s">
        <v>372</v>
      </c>
      <c r="G1134" s="18" t="s">
        <v>531</v>
      </c>
      <c r="H1134" s="14" t="s">
        <v>38</v>
      </c>
      <c r="I1134" s="14" t="s">
        <v>39</v>
      </c>
      <c r="J1134" s="14" t="str">
        <f t="shared" si="53"/>
        <v>Natural</v>
      </c>
      <c r="K1134" s="14" t="s">
        <v>40</v>
      </c>
      <c r="L1134" s="14">
        <v>11.7</v>
      </c>
      <c r="M1134" s="24">
        <v>6.47</v>
      </c>
      <c r="N1134" s="25">
        <v>0.32700000000000001</v>
      </c>
      <c r="S1134" s="24">
        <v>8.6059999999999999</v>
      </c>
      <c r="T1134" s="24">
        <v>3.0000000000000001E-3</v>
      </c>
      <c r="U1134" s="24">
        <v>0.16400000000000001</v>
      </c>
      <c r="V1134" s="24">
        <v>1.5780000000000001</v>
      </c>
      <c r="Z1134" s="24">
        <v>22.132000000000001</v>
      </c>
    </row>
    <row r="1135" spans="1:26" ht="16.5" hidden="1" customHeight="1" x14ac:dyDescent="0.25">
      <c r="A1135" s="14" t="str">
        <f t="shared" si="51"/>
        <v>2020_13_21300002</v>
      </c>
      <c r="B1135" s="18">
        <v>2020</v>
      </c>
      <c r="C1135" s="14">
        <v>21300002</v>
      </c>
      <c r="D1135" s="16">
        <v>44054</v>
      </c>
      <c r="E1135" s="14">
        <v>13</v>
      </c>
      <c r="F1135" s="14" t="s">
        <v>556</v>
      </c>
      <c r="G1135" s="18" t="s">
        <v>561</v>
      </c>
      <c r="H1135" s="14" t="s">
        <v>38</v>
      </c>
      <c r="I1135" s="14" t="s">
        <v>39</v>
      </c>
      <c r="J1135" s="14" t="str">
        <f t="shared" si="53"/>
        <v>Natural</v>
      </c>
      <c r="K1135" s="14" t="s">
        <v>40</v>
      </c>
      <c r="L1135" s="14">
        <v>138.9</v>
      </c>
      <c r="N1135" s="25">
        <v>5.8000000000000003E-2</v>
      </c>
      <c r="S1135" s="24">
        <v>4.8780000000000001</v>
      </c>
      <c r="T1135" s="24">
        <v>2E-3</v>
      </c>
      <c r="U1135" s="24">
        <v>0.28199999999999997</v>
      </c>
      <c r="V1135" s="24">
        <v>0.56200000000000006</v>
      </c>
      <c r="Z1135" s="24">
        <v>24.841000000000001</v>
      </c>
    </row>
    <row r="1136" spans="1:26" ht="16.5" hidden="1" customHeight="1" x14ac:dyDescent="0.25">
      <c r="A1136" s="14" t="str">
        <f t="shared" si="51"/>
        <v>2020_13_21570001</v>
      </c>
      <c r="B1136" s="18">
        <v>2020</v>
      </c>
      <c r="C1136" s="14">
        <v>21570001</v>
      </c>
      <c r="D1136" s="16">
        <v>44054</v>
      </c>
      <c r="E1136" s="14">
        <v>13</v>
      </c>
      <c r="F1136" s="14" t="s">
        <v>425</v>
      </c>
      <c r="G1136" s="18" t="str">
        <f t="shared" si="52"/>
        <v>Pleasant Creek</v>
      </c>
      <c r="H1136" s="14" t="e">
        <v>#N/A</v>
      </c>
      <c r="I1136" s="14" t="e">
        <v>#N/A</v>
      </c>
      <c r="J1136" s="14" t="e">
        <f t="shared" si="53"/>
        <v>#N/A</v>
      </c>
      <c r="K1136" s="14" t="e">
        <v>#N/A</v>
      </c>
      <c r="L1136" s="14">
        <v>55.5</v>
      </c>
      <c r="N1136" s="25">
        <v>9.7000000000000003E-2</v>
      </c>
      <c r="S1136" s="24">
        <v>4.5620000000000003</v>
      </c>
      <c r="T1136" s="24">
        <v>0</v>
      </c>
      <c r="U1136" s="24">
        <v>0.318</v>
      </c>
      <c r="V1136" s="24">
        <v>0.98899999999999999</v>
      </c>
      <c r="Z1136" s="24">
        <v>8.5090000000000003</v>
      </c>
    </row>
    <row r="1137" spans="1:26" ht="16.5" hidden="1" customHeight="1" x14ac:dyDescent="0.25">
      <c r="A1137" s="14" t="str">
        <f t="shared" si="51"/>
        <v>2020_13_21830001</v>
      </c>
      <c r="B1137" s="18">
        <v>2020</v>
      </c>
      <c r="C1137" s="14">
        <v>21830001</v>
      </c>
      <c r="D1137" s="16">
        <v>44054</v>
      </c>
      <c r="E1137" s="14">
        <v>13</v>
      </c>
      <c r="F1137" s="14" t="s">
        <v>401</v>
      </c>
      <c r="G1137" s="18" t="str">
        <f t="shared" si="52"/>
        <v>Prairie Rose</v>
      </c>
      <c r="H1137" s="14" t="s">
        <v>33</v>
      </c>
      <c r="I1137" s="14" t="s">
        <v>34</v>
      </c>
      <c r="J1137" s="14" t="str">
        <f t="shared" si="53"/>
        <v>Impoundment</v>
      </c>
      <c r="K1137" s="14" t="s">
        <v>357</v>
      </c>
      <c r="L1137" s="14">
        <v>25</v>
      </c>
      <c r="N1137" s="25">
        <v>0.3</v>
      </c>
      <c r="S1137" s="24">
        <v>5.2869999999999999</v>
      </c>
      <c r="T1137" s="24">
        <v>5.0000000000000001E-3</v>
      </c>
      <c r="U1137" s="24">
        <v>0.249</v>
      </c>
      <c r="V1137" s="24">
        <v>2.802</v>
      </c>
      <c r="Z1137" s="24">
        <v>13.962</v>
      </c>
    </row>
    <row r="1138" spans="1:26" ht="16.5" hidden="1" customHeight="1" x14ac:dyDescent="0.25">
      <c r="A1138" s="14" t="str">
        <f t="shared" si="51"/>
        <v>2020_13_21590001</v>
      </c>
      <c r="B1138" s="18">
        <v>2020</v>
      </c>
      <c r="C1138" s="14">
        <v>21590001</v>
      </c>
      <c r="D1138" s="16">
        <v>44054</v>
      </c>
      <c r="E1138" s="14">
        <v>13</v>
      </c>
      <c r="F1138" s="14" t="s">
        <v>435</v>
      </c>
      <c r="G1138" s="18" t="str">
        <f t="shared" si="52"/>
        <v>Red Haw</v>
      </c>
      <c r="H1138" s="14" t="s">
        <v>33</v>
      </c>
      <c r="I1138" s="14" t="s">
        <v>34</v>
      </c>
      <c r="J1138" s="14" t="str">
        <f t="shared" si="53"/>
        <v>Impoundment</v>
      </c>
      <c r="K1138" s="14" t="s">
        <v>35</v>
      </c>
      <c r="L1138" s="14">
        <v>35.6</v>
      </c>
      <c r="N1138" s="25">
        <v>0.04</v>
      </c>
      <c r="S1138" s="24">
        <v>6.8869999999999996</v>
      </c>
      <c r="T1138" s="24">
        <v>-2E-3</v>
      </c>
      <c r="U1138" s="24">
        <v>0.153</v>
      </c>
      <c r="V1138" s="24">
        <v>1.1040000000000001</v>
      </c>
      <c r="Z1138" s="24">
        <v>6.6239999999999997</v>
      </c>
    </row>
    <row r="1139" spans="1:26" ht="16.5" hidden="1" customHeight="1" x14ac:dyDescent="0.25">
      <c r="A1139" s="14" t="str">
        <f t="shared" si="51"/>
        <v>2020_13_21500001</v>
      </c>
      <c r="B1139" s="18">
        <v>2020</v>
      </c>
      <c r="C1139" s="14">
        <v>21500001</v>
      </c>
      <c r="D1139" s="16">
        <v>44054</v>
      </c>
      <c r="E1139" s="14">
        <v>13</v>
      </c>
      <c r="F1139" s="14" t="s">
        <v>54</v>
      </c>
      <c r="G1139" s="18" t="str">
        <f t="shared" si="52"/>
        <v>Rock Creek</v>
      </c>
      <c r="H1139" s="14" t="s">
        <v>33</v>
      </c>
      <c r="I1139" s="14" t="s">
        <v>34</v>
      </c>
      <c r="J1139" s="14" t="str">
        <f t="shared" si="53"/>
        <v>Impoundment</v>
      </c>
      <c r="K1139" s="14" t="s">
        <v>35</v>
      </c>
      <c r="L1139" s="14">
        <v>17.8</v>
      </c>
      <c r="N1139" s="25">
        <v>3.278</v>
      </c>
      <c r="S1139" s="24">
        <v>4.99</v>
      </c>
      <c r="T1139" s="24">
        <v>4.0000000000000001E-3</v>
      </c>
      <c r="U1139" s="24">
        <v>0.57399999999999995</v>
      </c>
      <c r="V1139" s="24">
        <v>3.4620000000000002</v>
      </c>
      <c r="Z1139" s="24">
        <v>14.178000000000001</v>
      </c>
    </row>
    <row r="1140" spans="1:26" ht="16.5" hidden="1" customHeight="1" x14ac:dyDescent="0.25">
      <c r="A1140" s="14" t="str">
        <f t="shared" si="51"/>
        <v>2020_13_21390001</v>
      </c>
      <c r="B1140" s="18">
        <v>2020</v>
      </c>
      <c r="C1140" s="14">
        <v>21390001</v>
      </c>
      <c r="D1140" s="16">
        <v>44054</v>
      </c>
      <c r="E1140" s="14">
        <v>13</v>
      </c>
      <c r="F1140" s="14" t="s">
        <v>557</v>
      </c>
      <c r="G1140" s="18" t="str">
        <f t="shared" si="52"/>
        <v>Springbrook Beach</v>
      </c>
      <c r="H1140" s="14" t="s">
        <v>33</v>
      </c>
      <c r="I1140" s="14" t="s">
        <v>34</v>
      </c>
      <c r="J1140" s="14" t="str">
        <f t="shared" si="53"/>
        <v>Impoundment</v>
      </c>
      <c r="K1140" s="14" t="s">
        <v>35</v>
      </c>
      <c r="L1140" s="14">
        <v>22.5</v>
      </c>
      <c r="N1140" s="25">
        <v>0.22700000000000001</v>
      </c>
      <c r="S1140" s="24">
        <v>3.5129999999999999</v>
      </c>
      <c r="T1140" s="24">
        <v>1E-3</v>
      </c>
      <c r="U1140" s="24">
        <v>0.28100000000000003</v>
      </c>
      <c r="V1140" s="24">
        <v>1.778</v>
      </c>
      <c r="Z1140" s="24">
        <v>8.2029999999999994</v>
      </c>
    </row>
    <row r="1141" spans="1:26" ht="16.5" hidden="1" customHeight="1" x14ac:dyDescent="0.25">
      <c r="A1141" s="14" t="str">
        <f t="shared" si="51"/>
        <v>2020_13_21300003</v>
      </c>
      <c r="B1141" s="18">
        <v>2020</v>
      </c>
      <c r="C1141" s="14">
        <v>21300003</v>
      </c>
      <c r="D1141" s="16">
        <v>44054</v>
      </c>
      <c r="E1141" s="14">
        <v>13</v>
      </c>
      <c r="F1141" s="14" t="s">
        <v>558</v>
      </c>
      <c r="G1141" s="18" t="s">
        <v>561</v>
      </c>
      <c r="H1141" s="14" t="s">
        <v>38</v>
      </c>
      <c r="I1141" s="14" t="s">
        <v>39</v>
      </c>
      <c r="J1141" s="14" t="str">
        <f t="shared" si="53"/>
        <v>Natural</v>
      </c>
      <c r="K1141" s="14" t="s">
        <v>40</v>
      </c>
      <c r="L1141" s="14">
        <v>138.9</v>
      </c>
      <c r="N1141" s="25">
        <v>0.185</v>
      </c>
      <c r="S1141" s="24">
        <v>4.9379999999999997</v>
      </c>
      <c r="T1141" s="24">
        <v>3.0000000000000001E-3</v>
      </c>
      <c r="U1141" s="24">
        <v>0.18</v>
      </c>
      <c r="V1141" s="24">
        <v>0.63300000000000001</v>
      </c>
      <c r="Z1141" s="24">
        <v>24.486000000000001</v>
      </c>
    </row>
    <row r="1142" spans="1:26" ht="16.5" hidden="1" customHeight="1" x14ac:dyDescent="0.25">
      <c r="A1142" s="14" t="str">
        <f t="shared" si="51"/>
        <v>2020_13_21860001</v>
      </c>
      <c r="B1142" s="18">
        <v>2020</v>
      </c>
      <c r="C1142" s="14">
        <v>21860001</v>
      </c>
      <c r="D1142" s="16">
        <v>44054</v>
      </c>
      <c r="E1142" s="14">
        <v>13</v>
      </c>
      <c r="F1142" s="14" t="s">
        <v>364</v>
      </c>
      <c r="G1142" s="18" t="str">
        <f t="shared" si="52"/>
        <v>Union Grove</v>
      </c>
      <c r="H1142" s="14" t="s">
        <v>33</v>
      </c>
      <c r="I1142" s="14" t="s">
        <v>34</v>
      </c>
      <c r="J1142" s="14" t="str">
        <f t="shared" si="53"/>
        <v>Impoundment</v>
      </c>
      <c r="K1142" s="14" t="s">
        <v>35</v>
      </c>
      <c r="L1142" s="14">
        <v>20</v>
      </c>
      <c r="N1142" s="25">
        <v>39.825000000000003</v>
      </c>
      <c r="S1142" s="24">
        <v>5.4320000000000004</v>
      </c>
      <c r="T1142" s="24">
        <v>1.0999999999999999E-2</v>
      </c>
      <c r="U1142" s="24">
        <v>0.52800000000000002</v>
      </c>
      <c r="V1142" s="24">
        <v>2.75</v>
      </c>
      <c r="Z1142" s="24">
        <v>11.608000000000001</v>
      </c>
    </row>
    <row r="1143" spans="1:26" ht="16.5" hidden="1" customHeight="1" x14ac:dyDescent="0.25">
      <c r="A1143" s="14" t="str">
        <f t="shared" si="51"/>
        <v>2020_13_21690001</v>
      </c>
      <c r="B1143" s="18">
        <v>2020</v>
      </c>
      <c r="C1143" s="14">
        <v>21690001</v>
      </c>
      <c r="D1143" s="16">
        <v>44054</v>
      </c>
      <c r="E1143" s="14">
        <v>13</v>
      </c>
      <c r="F1143" s="14" t="s">
        <v>209</v>
      </c>
      <c r="G1143" s="18" t="str">
        <f t="shared" si="52"/>
        <v>Viking Lake</v>
      </c>
      <c r="H1143" s="14" t="s">
        <v>33</v>
      </c>
      <c r="I1143" s="14" t="s">
        <v>34</v>
      </c>
      <c r="J1143" s="14" t="str">
        <f t="shared" si="53"/>
        <v>Impoundment</v>
      </c>
      <c r="K1143" s="14" t="s">
        <v>35</v>
      </c>
      <c r="L1143" s="14">
        <v>42.3</v>
      </c>
      <c r="N1143" s="25">
        <v>0.255</v>
      </c>
      <c r="S1143" s="24">
        <v>6.0620000000000003</v>
      </c>
      <c r="T1143" s="24">
        <v>0</v>
      </c>
      <c r="U1143" s="24">
        <v>0.215</v>
      </c>
      <c r="V1143" s="24">
        <v>1.776</v>
      </c>
      <c r="Z1143" s="24">
        <v>9.9499999999999993</v>
      </c>
    </row>
    <row r="1144" spans="1:26" ht="16.5" hidden="1" customHeight="1" x14ac:dyDescent="0.25">
      <c r="A1144" s="14" t="str">
        <f t="shared" si="51"/>
        <v>2020_14_21280001</v>
      </c>
      <c r="B1144" s="18">
        <v>2020</v>
      </c>
      <c r="C1144" s="14">
        <v>21280001</v>
      </c>
      <c r="D1144" s="16">
        <v>44061</v>
      </c>
      <c r="E1144" s="14">
        <v>14</v>
      </c>
      <c r="F1144" s="14" t="s">
        <v>546</v>
      </c>
      <c r="G1144" s="18" t="str">
        <f t="shared" si="52"/>
        <v>Backbone Beach</v>
      </c>
      <c r="H1144" s="14" t="s">
        <v>33</v>
      </c>
      <c r="I1144" s="14" t="s">
        <v>34</v>
      </c>
      <c r="J1144" s="14" t="str">
        <f t="shared" si="53"/>
        <v>Impoundment</v>
      </c>
      <c r="K1144" s="14" t="s">
        <v>35</v>
      </c>
      <c r="L1144" s="14">
        <v>9</v>
      </c>
      <c r="N1144" s="25">
        <v>0.32200000000000001</v>
      </c>
      <c r="S1144" s="24">
        <v>1.6579999999999999</v>
      </c>
      <c r="T1144" s="24">
        <v>5.0000000000000001E-3</v>
      </c>
      <c r="U1144" s="24">
        <v>0.32100000000000001</v>
      </c>
      <c r="V1144" s="24">
        <v>0.93200000000000005</v>
      </c>
      <c r="Z1144" s="24">
        <v>13.369</v>
      </c>
    </row>
    <row r="1145" spans="1:26" ht="16.5" hidden="1" customHeight="1" x14ac:dyDescent="0.25">
      <c r="A1145" s="14" t="str">
        <f t="shared" si="51"/>
        <v>2020_14_21350001</v>
      </c>
      <c r="B1145" s="18">
        <v>2020</v>
      </c>
      <c r="C1145" s="14">
        <v>21350001</v>
      </c>
      <c r="D1145" s="16">
        <v>44061</v>
      </c>
      <c r="E1145" s="14">
        <v>14</v>
      </c>
      <c r="F1145" s="18" t="s">
        <v>32</v>
      </c>
      <c r="G1145" s="18" t="str">
        <f t="shared" si="52"/>
        <v>Beeds Lake</v>
      </c>
      <c r="H1145" s="14" t="s">
        <v>33</v>
      </c>
      <c r="I1145" s="14" t="s">
        <v>34</v>
      </c>
      <c r="J1145" s="14" t="str">
        <f t="shared" si="53"/>
        <v>Impoundment</v>
      </c>
      <c r="K1145" s="14" t="s">
        <v>35</v>
      </c>
      <c r="L1145" s="14">
        <v>24.6</v>
      </c>
      <c r="N1145" s="25">
        <v>0.68799999999999994</v>
      </c>
      <c r="S1145" s="24">
        <v>4.0759999999999996</v>
      </c>
      <c r="T1145" s="24">
        <v>0.112</v>
      </c>
      <c r="U1145" s="24">
        <v>0.39700000000000002</v>
      </c>
      <c r="V1145" s="24">
        <v>2.274</v>
      </c>
      <c r="Z1145" s="24">
        <v>12.845000000000001</v>
      </c>
    </row>
    <row r="1146" spans="1:26" ht="16.5" hidden="1" customHeight="1" x14ac:dyDescent="0.25">
      <c r="A1146" s="14" t="str">
        <f t="shared" si="51"/>
        <v>2020_14_21770001</v>
      </c>
      <c r="B1146" s="18">
        <v>2020</v>
      </c>
      <c r="C1146" s="14">
        <v>21770001</v>
      </c>
      <c r="D1146" s="16">
        <v>44061</v>
      </c>
      <c r="E1146" s="14">
        <v>14</v>
      </c>
      <c r="F1146" s="18" t="s">
        <v>196</v>
      </c>
      <c r="G1146" s="18" t="str">
        <f t="shared" si="52"/>
        <v>Big Creek</v>
      </c>
      <c r="H1146" s="14" t="s">
        <v>33</v>
      </c>
      <c r="I1146" s="14" t="s">
        <v>34</v>
      </c>
      <c r="J1146" s="14" t="str">
        <f t="shared" si="53"/>
        <v>Impoundment</v>
      </c>
      <c r="K1146" s="14" t="s">
        <v>40</v>
      </c>
      <c r="L1146" s="14">
        <v>19.399999999999999</v>
      </c>
      <c r="N1146" s="25">
        <v>0.21299999999999999</v>
      </c>
      <c r="S1146" s="24">
        <v>2.6859999999999999</v>
      </c>
      <c r="T1146" s="24">
        <v>8.9999999999999993E-3</v>
      </c>
      <c r="U1146" s="24">
        <v>0.14099999999999999</v>
      </c>
      <c r="V1146" s="24">
        <v>1.504</v>
      </c>
      <c r="Z1146" s="24">
        <v>22.654</v>
      </c>
    </row>
    <row r="1147" spans="1:26" ht="16.5" hidden="1" customHeight="1" x14ac:dyDescent="0.25">
      <c r="A1147" s="14" t="str">
        <f t="shared" si="51"/>
        <v>2020_14_21940001</v>
      </c>
      <c r="B1147" s="18">
        <v>2020</v>
      </c>
      <c r="C1147" s="14">
        <v>21940001</v>
      </c>
      <c r="D1147" s="16">
        <v>44061</v>
      </c>
      <c r="E1147" s="14">
        <v>14</v>
      </c>
      <c r="F1147" s="18" t="s">
        <v>42</v>
      </c>
      <c r="G1147" s="18" t="str">
        <f t="shared" si="52"/>
        <v>Brushy Creek</v>
      </c>
      <c r="H1147" s="14" t="s">
        <v>33</v>
      </c>
      <c r="I1147" s="14" t="s">
        <v>34</v>
      </c>
      <c r="J1147" s="14" t="str">
        <f t="shared" si="53"/>
        <v>Impoundment</v>
      </c>
      <c r="K1147" s="14" t="s">
        <v>40</v>
      </c>
      <c r="L1147" s="14">
        <v>77.5</v>
      </c>
      <c r="N1147" s="25">
        <v>0.39500000000000002</v>
      </c>
      <c r="S1147" s="24">
        <v>3.1629999999999998</v>
      </c>
      <c r="T1147" s="24">
        <v>0.01</v>
      </c>
      <c r="U1147" s="24">
        <v>0.153</v>
      </c>
      <c r="V1147" s="24">
        <v>1.2030000000000001</v>
      </c>
      <c r="Z1147" s="24">
        <v>16.210999999999999</v>
      </c>
    </row>
    <row r="1148" spans="1:26" ht="16.5" hidden="1" customHeight="1" x14ac:dyDescent="0.25">
      <c r="A1148" s="14" t="str">
        <f t="shared" si="51"/>
        <v>2020_14_21170001</v>
      </c>
      <c r="B1148" s="18">
        <v>2020</v>
      </c>
      <c r="C1148" s="14">
        <v>21170001</v>
      </c>
      <c r="D1148" s="16">
        <v>44061</v>
      </c>
      <c r="E1148" s="14">
        <v>14</v>
      </c>
      <c r="F1148" s="18" t="s">
        <v>44</v>
      </c>
      <c r="G1148" s="18" t="s">
        <v>44</v>
      </c>
      <c r="H1148" s="14" t="s">
        <v>38</v>
      </c>
      <c r="I1148" s="14" t="s">
        <v>39</v>
      </c>
      <c r="J1148" s="14" t="str">
        <f t="shared" si="53"/>
        <v>Natural</v>
      </c>
      <c r="K1148" s="14" t="s">
        <v>40</v>
      </c>
      <c r="L1148" s="14">
        <v>9.6</v>
      </c>
      <c r="N1148" s="25">
        <v>0.69699999999999995</v>
      </c>
      <c r="S1148" s="24">
        <v>4.7510000000000003</v>
      </c>
      <c r="T1148" s="24">
        <v>6.0000000000000001E-3</v>
      </c>
      <c r="U1148" s="24">
        <v>0.114</v>
      </c>
      <c r="V1148" s="24">
        <v>1.179</v>
      </c>
      <c r="Z1148" s="24">
        <v>13.109</v>
      </c>
    </row>
    <row r="1149" spans="1:26" ht="16.5" hidden="1" customHeight="1" x14ac:dyDescent="0.25">
      <c r="A1149" s="14" t="str">
        <f t="shared" si="51"/>
        <v>2020_14_21300005</v>
      </c>
      <c r="B1149" s="18">
        <v>2020</v>
      </c>
      <c r="C1149" s="14">
        <v>21300005</v>
      </c>
      <c r="D1149" s="16">
        <v>44061</v>
      </c>
      <c r="E1149" s="14">
        <v>14</v>
      </c>
      <c r="F1149" s="14" t="s">
        <v>548</v>
      </c>
      <c r="G1149" s="18" t="str">
        <f t="shared" si="52"/>
        <v>Crandall’s Beach</v>
      </c>
      <c r="H1149" s="14" t="s">
        <v>38</v>
      </c>
      <c r="I1149" s="14" t="s">
        <v>39</v>
      </c>
      <c r="J1149" s="14" t="str">
        <f t="shared" si="53"/>
        <v>Natural</v>
      </c>
      <c r="K1149" s="14" t="s">
        <v>40</v>
      </c>
      <c r="L1149" s="14">
        <v>22.5</v>
      </c>
      <c r="N1149" s="25">
        <v>6.5350000000000001</v>
      </c>
      <c r="S1149" s="24">
        <v>3.7120000000000002</v>
      </c>
      <c r="T1149" s="24">
        <v>5.0000000000000001E-3</v>
      </c>
      <c r="U1149" s="24">
        <v>0.23300000000000001</v>
      </c>
      <c r="V1149" s="24">
        <v>0.93500000000000005</v>
      </c>
      <c r="Z1149" s="24">
        <v>13.385999999999999</v>
      </c>
    </row>
    <row r="1150" spans="1:26" ht="16.5" hidden="1" customHeight="1" x14ac:dyDescent="0.25">
      <c r="A1150" s="14" t="str">
        <f t="shared" si="51"/>
        <v>2020_14_21810001</v>
      </c>
      <c r="B1150" s="18">
        <v>2020</v>
      </c>
      <c r="C1150" s="14">
        <v>21810001</v>
      </c>
      <c r="D1150" s="16">
        <v>44061</v>
      </c>
      <c r="E1150" s="14">
        <v>14</v>
      </c>
      <c r="F1150" s="14" t="s">
        <v>539</v>
      </c>
      <c r="G1150" s="18" t="s">
        <v>37</v>
      </c>
      <c r="H1150" s="14" t="s">
        <v>38</v>
      </c>
      <c r="I1150" s="14" t="s">
        <v>39</v>
      </c>
      <c r="J1150" s="14" t="str">
        <f t="shared" si="53"/>
        <v>Natural</v>
      </c>
      <c r="K1150" s="14" t="s">
        <v>40</v>
      </c>
      <c r="L1150" s="14">
        <v>15.1</v>
      </c>
      <c r="N1150" s="25"/>
      <c r="S1150" s="24" t="s">
        <v>354</v>
      </c>
      <c r="T1150" s="24" t="s">
        <v>354</v>
      </c>
      <c r="U1150" s="24" t="s">
        <v>354</v>
      </c>
      <c r="V1150" s="24" t="s">
        <v>354</v>
      </c>
      <c r="Z1150" s="24" t="s">
        <v>354</v>
      </c>
    </row>
    <row r="1151" spans="1:26" ht="16.5" hidden="1" customHeight="1" x14ac:dyDescent="0.25">
      <c r="A1151" s="14" t="str">
        <f t="shared" si="51"/>
        <v>2020_14_21300004</v>
      </c>
      <c r="B1151" s="18">
        <v>2020</v>
      </c>
      <c r="C1151" s="14">
        <v>21300004</v>
      </c>
      <c r="D1151" s="16">
        <v>44061</v>
      </c>
      <c r="E1151" s="14">
        <v>14</v>
      </c>
      <c r="F1151" s="18" t="s">
        <v>549</v>
      </c>
      <c r="G1151" s="18" t="s">
        <v>561</v>
      </c>
      <c r="H1151" s="14" t="s">
        <v>38</v>
      </c>
      <c r="I1151" s="14" t="s">
        <v>39</v>
      </c>
      <c r="J1151" s="14" t="str">
        <f t="shared" si="53"/>
        <v>Natural</v>
      </c>
      <c r="K1151" s="14" t="s">
        <v>40</v>
      </c>
      <c r="L1151" s="14">
        <v>138.9</v>
      </c>
      <c r="N1151" s="25">
        <v>0.4</v>
      </c>
      <c r="S1151" s="24">
        <v>4.09</v>
      </c>
      <c r="T1151" s="24">
        <v>6.0000000000000001E-3</v>
      </c>
      <c r="U1151" s="24">
        <v>0.17899999999999999</v>
      </c>
      <c r="V1151" s="24">
        <v>0.74</v>
      </c>
      <c r="Z1151" s="24">
        <v>22.960999999999999</v>
      </c>
    </row>
    <row r="1152" spans="1:26" ht="16.5" hidden="1" customHeight="1" x14ac:dyDescent="0.25">
      <c r="A1152" s="14" t="str">
        <f t="shared" si="51"/>
        <v>2020_14_21070001</v>
      </c>
      <c r="B1152" s="18">
        <v>2020</v>
      </c>
      <c r="C1152" s="14">
        <v>21070001</v>
      </c>
      <c r="D1152" s="16">
        <v>44061</v>
      </c>
      <c r="E1152" s="14">
        <v>14</v>
      </c>
      <c r="F1152" s="18" t="s">
        <v>550</v>
      </c>
      <c r="G1152" s="18" t="str">
        <f t="shared" si="52"/>
        <v>George Wyth</v>
      </c>
      <c r="H1152" s="14" t="s">
        <v>395</v>
      </c>
      <c r="I1152" s="14" t="s">
        <v>34</v>
      </c>
      <c r="J1152" s="14" t="str">
        <f t="shared" si="53"/>
        <v>Impoundment</v>
      </c>
      <c r="K1152" s="14" t="s">
        <v>35</v>
      </c>
      <c r="L1152" s="14">
        <v>18.7</v>
      </c>
      <c r="N1152" s="25">
        <v>0.55500000000000005</v>
      </c>
      <c r="S1152" s="24">
        <v>3.1</v>
      </c>
      <c r="T1152" s="24">
        <v>3.0000000000000001E-3</v>
      </c>
      <c r="U1152" s="24">
        <v>0.128</v>
      </c>
      <c r="V1152" s="24">
        <v>1.1259999999999999</v>
      </c>
      <c r="Z1152" s="24">
        <v>43.177999999999997</v>
      </c>
    </row>
    <row r="1153" spans="1:26" ht="16.5" hidden="1" customHeight="1" x14ac:dyDescent="0.25">
      <c r="A1153" s="14" t="str">
        <f t="shared" si="51"/>
        <v>2020_14_21880001</v>
      </c>
      <c r="B1153" s="18">
        <v>2020</v>
      </c>
      <c r="C1153" s="14">
        <v>21880001</v>
      </c>
      <c r="D1153" s="16">
        <v>44061</v>
      </c>
      <c r="E1153" s="14">
        <v>14</v>
      </c>
      <c r="F1153" s="18" t="s">
        <v>201</v>
      </c>
      <c r="G1153" s="18" t="str">
        <f t="shared" si="52"/>
        <v>Green Valley</v>
      </c>
      <c r="H1153" s="14" t="s">
        <v>33</v>
      </c>
      <c r="I1153" s="14" t="s">
        <v>34</v>
      </c>
      <c r="J1153" s="14" t="str">
        <f t="shared" si="53"/>
        <v>Impoundment</v>
      </c>
      <c r="K1153" s="14" t="s">
        <v>35</v>
      </c>
      <c r="L1153" s="14">
        <v>26.5</v>
      </c>
      <c r="M1153" s="24">
        <v>4.1500000000000004</v>
      </c>
      <c r="N1153" s="25">
        <v>0.79</v>
      </c>
      <c r="S1153" s="24">
        <v>3.867</v>
      </c>
      <c r="T1153" s="24">
        <v>0.14599999999999999</v>
      </c>
      <c r="U1153" s="24">
        <v>0.49099999999999999</v>
      </c>
      <c r="V1153" s="24">
        <v>1.9930000000000001</v>
      </c>
      <c r="Z1153" s="24">
        <v>8.0939999999999994</v>
      </c>
    </row>
    <row r="1154" spans="1:26" ht="16.5" hidden="1" customHeight="1" x14ac:dyDescent="0.25">
      <c r="A1154" s="14" t="str">
        <f t="shared" si="51"/>
        <v>2020_14_21300001</v>
      </c>
      <c r="B1154" s="18">
        <v>2020</v>
      </c>
      <c r="C1154" s="14">
        <v>21300001</v>
      </c>
      <c r="D1154" s="16">
        <v>44061</v>
      </c>
      <c r="E1154" s="14">
        <v>14</v>
      </c>
      <c r="F1154" s="18" t="s">
        <v>551</v>
      </c>
      <c r="G1154" s="18" t="s">
        <v>561</v>
      </c>
      <c r="H1154" s="14" t="s">
        <v>38</v>
      </c>
      <c r="I1154" s="14" t="s">
        <v>39</v>
      </c>
      <c r="J1154" s="14" t="str">
        <f t="shared" si="53"/>
        <v>Natural</v>
      </c>
      <c r="K1154" s="14" t="s">
        <v>40</v>
      </c>
      <c r="L1154" s="14">
        <v>138.9</v>
      </c>
      <c r="N1154" s="25">
        <v>0.42799999999999999</v>
      </c>
      <c r="S1154" s="24">
        <v>4.1760000000000002</v>
      </c>
      <c r="T1154" s="24">
        <v>4.0000000000000001E-3</v>
      </c>
      <c r="U1154" s="24">
        <v>0.124</v>
      </c>
      <c r="V1154" s="24">
        <v>0.751</v>
      </c>
      <c r="Z1154" s="24">
        <v>22.887</v>
      </c>
    </row>
    <row r="1155" spans="1:26" ht="16.5" hidden="1" customHeight="1" x14ac:dyDescent="0.25">
      <c r="A1155" s="14" t="str">
        <f t="shared" ref="A1155:A1218" si="54">B1155&amp;"_"&amp;E1155&amp;"_"&amp;C1155</f>
        <v>2020_14_21040001</v>
      </c>
      <c r="B1155" s="18">
        <v>2020</v>
      </c>
      <c r="C1155" s="14">
        <v>21040001</v>
      </c>
      <c r="D1155" s="16">
        <v>44061</v>
      </c>
      <c r="E1155" s="14">
        <v>14</v>
      </c>
      <c r="F1155" s="18" t="s">
        <v>439</v>
      </c>
      <c r="G1155" s="18" t="str">
        <f t="shared" ref="G1155:G1218" si="55">F1155</f>
        <v>Honey Creek Resort</v>
      </c>
      <c r="H1155" s="14" t="s">
        <v>374</v>
      </c>
      <c r="I1155" s="14" t="s">
        <v>34</v>
      </c>
      <c r="J1155" s="14" t="str">
        <f t="shared" si="53"/>
        <v>Impoundment</v>
      </c>
      <c r="K1155" s="14" t="s">
        <v>35</v>
      </c>
      <c r="L1155" s="14">
        <v>48</v>
      </c>
      <c r="N1155" s="25">
        <v>1.0980000000000001</v>
      </c>
      <c r="S1155" s="24">
        <v>4.984</v>
      </c>
      <c r="T1155" s="24">
        <v>4.0000000000000001E-3</v>
      </c>
      <c r="U1155" s="24">
        <v>0.10199999999999999</v>
      </c>
      <c r="V1155" s="24">
        <v>0.95599999999999996</v>
      </c>
      <c r="Z1155" s="24">
        <v>8.8659999999999997</v>
      </c>
    </row>
    <row r="1156" spans="1:26" ht="16.5" hidden="1" customHeight="1" x14ac:dyDescent="0.25">
      <c r="A1156" s="14" t="str">
        <f t="shared" si="54"/>
        <v>2020_14_21890001</v>
      </c>
      <c r="B1156" s="18">
        <v>2020</v>
      </c>
      <c r="C1156" s="14">
        <v>21890001</v>
      </c>
      <c r="D1156" s="16">
        <v>44061</v>
      </c>
      <c r="E1156" s="14">
        <v>14</v>
      </c>
      <c r="F1156" s="14" t="s">
        <v>441</v>
      </c>
      <c r="G1156" s="18" t="str">
        <f t="shared" si="55"/>
        <v>Lacey-Keosauqua</v>
      </c>
      <c r="H1156" s="14" t="s">
        <v>33</v>
      </c>
      <c r="I1156" s="14" t="s">
        <v>34</v>
      </c>
      <c r="J1156" s="14" t="str">
        <f t="shared" ref="J1156:J1219" si="56">I1156</f>
        <v>Impoundment</v>
      </c>
      <c r="K1156" s="14" t="s">
        <v>35</v>
      </c>
      <c r="L1156" s="14">
        <v>25.5</v>
      </c>
      <c r="N1156" s="25">
        <v>0.41299999999999998</v>
      </c>
      <c r="S1156" s="24">
        <v>6.657</v>
      </c>
      <c r="T1156" s="24">
        <v>3.0000000000000001E-3</v>
      </c>
      <c r="U1156" s="24">
        <v>0.13200000000000001</v>
      </c>
      <c r="V1156" s="24">
        <v>0.50600000000000001</v>
      </c>
      <c r="Z1156" s="24">
        <v>1.4470000000000001</v>
      </c>
    </row>
    <row r="1157" spans="1:26" ht="16.5" hidden="1" customHeight="1" x14ac:dyDescent="0.25">
      <c r="A1157" s="14" t="str">
        <f t="shared" si="54"/>
        <v>2020_14_21910001</v>
      </c>
      <c r="B1157" s="18">
        <v>2020</v>
      </c>
      <c r="C1157" s="14">
        <v>21910001</v>
      </c>
      <c r="D1157" s="16">
        <v>44061</v>
      </c>
      <c r="E1157" s="14">
        <v>14</v>
      </c>
      <c r="F1157" s="14" t="s">
        <v>552</v>
      </c>
      <c r="G1157" s="18" t="str">
        <f t="shared" si="55"/>
        <v>Lake Ahquabi</v>
      </c>
      <c r="H1157" s="14" t="s">
        <v>33</v>
      </c>
      <c r="I1157" s="14" t="s">
        <v>34</v>
      </c>
      <c r="J1157" s="14" t="str">
        <f t="shared" si="56"/>
        <v>Impoundment</v>
      </c>
      <c r="K1157" s="14" t="s">
        <v>35</v>
      </c>
      <c r="L1157" s="14">
        <v>21.2</v>
      </c>
      <c r="N1157" s="25">
        <v>0.49299999999999999</v>
      </c>
      <c r="S1157" s="24">
        <v>4.5979999999999999</v>
      </c>
      <c r="T1157" s="24">
        <v>8.0000000000000002E-3</v>
      </c>
      <c r="U1157" s="24">
        <v>0.254</v>
      </c>
      <c r="V1157" s="24">
        <v>1.077</v>
      </c>
      <c r="Z1157" s="24">
        <v>12.412000000000001</v>
      </c>
    </row>
    <row r="1158" spans="1:26" ht="16.5" hidden="1" customHeight="1" x14ac:dyDescent="0.25">
      <c r="A1158" s="14" t="str">
        <f t="shared" si="54"/>
        <v>2020_14_21150001</v>
      </c>
      <c r="B1158" s="18">
        <v>2020</v>
      </c>
      <c r="C1158" s="14">
        <v>21150001</v>
      </c>
      <c r="D1158" s="16">
        <v>44061</v>
      </c>
      <c r="E1158" s="14">
        <v>14</v>
      </c>
      <c r="F1158" s="14" t="s">
        <v>203</v>
      </c>
      <c r="G1158" s="18" t="str">
        <f t="shared" si="55"/>
        <v>Lake Anita</v>
      </c>
      <c r="H1158" s="14" t="s">
        <v>33</v>
      </c>
      <c r="I1158" s="14" t="s">
        <v>34</v>
      </c>
      <c r="J1158" s="14" t="str">
        <f t="shared" si="56"/>
        <v>Impoundment</v>
      </c>
      <c r="K1158" s="14" t="s">
        <v>35</v>
      </c>
      <c r="L1158" s="14">
        <v>33.200000000000003</v>
      </c>
      <c r="N1158" s="25">
        <v>1.99</v>
      </c>
      <c r="S1158" s="24" t="s">
        <v>354</v>
      </c>
      <c r="T1158" s="24" t="s">
        <v>354</v>
      </c>
      <c r="U1158" s="24" t="s">
        <v>354</v>
      </c>
      <c r="V1158" s="24" t="s">
        <v>354</v>
      </c>
      <c r="Z1158" s="24" t="s">
        <v>354</v>
      </c>
    </row>
    <row r="1159" spans="1:26" ht="16.5" hidden="1" customHeight="1" x14ac:dyDescent="0.25">
      <c r="A1159" s="14" t="str">
        <f t="shared" si="54"/>
        <v>2020_14_21920001</v>
      </c>
      <c r="B1159" s="18">
        <v>2020</v>
      </c>
      <c r="C1159" s="14">
        <v>21920001</v>
      </c>
      <c r="D1159" s="16">
        <v>44061</v>
      </c>
      <c r="E1159" s="14">
        <v>14</v>
      </c>
      <c r="F1159" s="14" t="s">
        <v>360</v>
      </c>
      <c r="G1159" s="18" t="str">
        <f t="shared" si="55"/>
        <v>Lake Darling</v>
      </c>
      <c r="H1159" s="14" t="s">
        <v>33</v>
      </c>
      <c r="I1159" s="14" t="s">
        <v>34</v>
      </c>
      <c r="J1159" s="14" t="str">
        <f t="shared" si="56"/>
        <v>Impoundment</v>
      </c>
      <c r="K1159" s="14" t="s">
        <v>35</v>
      </c>
      <c r="L1159" s="14">
        <v>21.6</v>
      </c>
      <c r="N1159" s="25">
        <v>6.9669999999999996</v>
      </c>
      <c r="S1159" s="24">
        <v>5.5369999999999999</v>
      </c>
      <c r="T1159" s="24">
        <v>0.215</v>
      </c>
      <c r="U1159" s="24">
        <v>0.54500000000000004</v>
      </c>
      <c r="V1159" s="24">
        <v>2.1549999999999998</v>
      </c>
      <c r="Z1159" s="24">
        <v>12.617000000000001</v>
      </c>
    </row>
    <row r="1160" spans="1:26" ht="16.5" hidden="1" customHeight="1" x14ac:dyDescent="0.25">
      <c r="A1160" s="14" t="str">
        <f t="shared" si="54"/>
        <v>2020_14_21620001</v>
      </c>
      <c r="B1160" s="18">
        <v>2020</v>
      </c>
      <c r="C1160" s="14">
        <v>21620001</v>
      </c>
      <c r="D1160" s="16">
        <v>44061</v>
      </c>
      <c r="E1160" s="14">
        <v>14</v>
      </c>
      <c r="F1160" s="14" t="s">
        <v>356</v>
      </c>
      <c r="G1160" s="18" t="str">
        <f t="shared" si="55"/>
        <v>Lake Keomah</v>
      </c>
      <c r="H1160" s="14" t="s">
        <v>33</v>
      </c>
      <c r="I1160" s="14" t="s">
        <v>34</v>
      </c>
      <c r="J1160" s="14" t="str">
        <f t="shared" si="56"/>
        <v>Impoundment</v>
      </c>
      <c r="K1160" s="14" t="s">
        <v>357</v>
      </c>
      <c r="L1160" s="14">
        <v>18.3</v>
      </c>
      <c r="N1160" s="25">
        <v>0.51500000000000001</v>
      </c>
      <c r="S1160" s="24">
        <v>4.78</v>
      </c>
      <c r="T1160" s="24">
        <v>8.0000000000000002E-3</v>
      </c>
      <c r="U1160" s="24">
        <v>0.33100000000000002</v>
      </c>
      <c r="V1160" s="24">
        <v>1.587</v>
      </c>
      <c r="Z1160" s="24">
        <v>15.673</v>
      </c>
    </row>
    <row r="1161" spans="1:26" ht="16.5" hidden="1" customHeight="1" x14ac:dyDescent="0.25">
      <c r="A1161" s="14" t="str">
        <f t="shared" si="54"/>
        <v>2020_14_21520001</v>
      </c>
      <c r="B1161" s="18">
        <v>2020</v>
      </c>
      <c r="C1161" s="14">
        <v>21520001</v>
      </c>
      <c r="D1161" s="16">
        <v>44061</v>
      </c>
      <c r="E1161" s="14">
        <v>14</v>
      </c>
      <c r="F1161" s="14" t="s">
        <v>367</v>
      </c>
      <c r="G1161" s="18" t="str">
        <f t="shared" si="55"/>
        <v>Lake Macbride</v>
      </c>
      <c r="H1161" s="14" t="s">
        <v>374</v>
      </c>
      <c r="I1161" s="14" t="s">
        <v>34</v>
      </c>
      <c r="J1161" s="14" t="str">
        <f t="shared" si="56"/>
        <v>Impoundment</v>
      </c>
      <c r="K1161" s="14" t="s">
        <v>35</v>
      </c>
      <c r="L1161" s="14">
        <v>45</v>
      </c>
      <c r="N1161" s="25"/>
      <c r="S1161" s="24" t="s">
        <v>354</v>
      </c>
      <c r="T1161" s="24" t="s">
        <v>354</v>
      </c>
      <c r="U1161" s="24" t="s">
        <v>354</v>
      </c>
      <c r="V1161" s="24" t="s">
        <v>354</v>
      </c>
      <c r="Z1161" s="24" t="s">
        <v>354</v>
      </c>
    </row>
    <row r="1162" spans="1:26" ht="16.5" hidden="1" customHeight="1" x14ac:dyDescent="0.25">
      <c r="A1162" s="14" t="str">
        <f t="shared" si="54"/>
        <v>2020_14_21780001</v>
      </c>
      <c r="B1162" s="18">
        <v>2020</v>
      </c>
      <c r="C1162" s="14">
        <v>21780001</v>
      </c>
      <c r="D1162" s="16">
        <v>44061</v>
      </c>
      <c r="E1162" s="14">
        <v>14</v>
      </c>
      <c r="F1162" s="14" t="s">
        <v>394</v>
      </c>
      <c r="G1162" s="18" t="str">
        <f t="shared" si="55"/>
        <v>Lake Manawa</v>
      </c>
      <c r="H1162" s="14" t="s">
        <v>395</v>
      </c>
      <c r="I1162" s="14" t="s">
        <v>39</v>
      </c>
      <c r="J1162" s="14" t="str">
        <f t="shared" si="56"/>
        <v>Natural</v>
      </c>
      <c r="K1162" s="14" t="s">
        <v>396</v>
      </c>
      <c r="L1162" s="14">
        <v>22.5</v>
      </c>
      <c r="M1162" s="24">
        <v>5.23</v>
      </c>
      <c r="N1162" s="25">
        <v>0.72499999999999998</v>
      </c>
      <c r="S1162" s="24">
        <v>3.8969999999999998</v>
      </c>
      <c r="T1162" s="24">
        <v>0.01</v>
      </c>
      <c r="U1162" s="24">
        <v>0.32800000000000001</v>
      </c>
      <c r="V1162" s="24">
        <v>1.829</v>
      </c>
      <c r="Z1162" s="24">
        <v>31.960999999999999</v>
      </c>
    </row>
    <row r="1163" spans="1:26" ht="16.5" hidden="1" customHeight="1" x14ac:dyDescent="0.25">
      <c r="A1163" s="14" t="str">
        <f t="shared" si="54"/>
        <v>2020_14_21870001</v>
      </c>
      <c r="B1163" s="18">
        <v>2020</v>
      </c>
      <c r="C1163" s="14">
        <v>21870001</v>
      </c>
      <c r="D1163" s="16">
        <v>44061</v>
      </c>
      <c r="E1163" s="14">
        <v>14</v>
      </c>
      <c r="F1163" s="14" t="s">
        <v>205</v>
      </c>
      <c r="G1163" s="18" t="str">
        <f t="shared" si="55"/>
        <v>Lake of Three Fires</v>
      </c>
      <c r="H1163" s="14" t="s">
        <v>33</v>
      </c>
      <c r="I1163" s="14" t="s">
        <v>34</v>
      </c>
      <c r="J1163" s="14" t="str">
        <f t="shared" si="56"/>
        <v>Impoundment</v>
      </c>
      <c r="K1163" s="14" t="s">
        <v>35</v>
      </c>
      <c r="L1163" s="14">
        <v>27.8</v>
      </c>
      <c r="M1163" s="24">
        <v>3.94</v>
      </c>
      <c r="N1163" s="25">
        <v>1.3979999999999999</v>
      </c>
      <c r="S1163" s="24">
        <v>5.8280000000000003</v>
      </c>
      <c r="T1163" s="24">
        <v>6.0000000000000001E-3</v>
      </c>
      <c r="U1163" s="24">
        <v>0.185</v>
      </c>
      <c r="V1163" s="24">
        <v>1.9039999999999999</v>
      </c>
      <c r="Z1163" s="24">
        <v>6.7069999999999999</v>
      </c>
    </row>
    <row r="1164" spans="1:26" ht="16.5" hidden="1" customHeight="1" x14ac:dyDescent="0.25">
      <c r="A1164" s="14" t="str">
        <f t="shared" si="54"/>
        <v>2020_14_21260001</v>
      </c>
      <c r="B1164" s="18">
        <v>2020</v>
      </c>
      <c r="C1164" s="14">
        <v>21260001</v>
      </c>
      <c r="D1164" s="16">
        <v>44061</v>
      </c>
      <c r="E1164" s="14">
        <v>14</v>
      </c>
      <c r="F1164" s="18" t="s">
        <v>421</v>
      </c>
      <c r="G1164" s="18" t="str">
        <f t="shared" si="55"/>
        <v>Lake Wapello</v>
      </c>
      <c r="H1164" s="14" t="s">
        <v>33</v>
      </c>
      <c r="I1164" s="14" t="s">
        <v>34</v>
      </c>
      <c r="J1164" s="14" t="str">
        <f t="shared" si="56"/>
        <v>Impoundment</v>
      </c>
      <c r="K1164" s="14" t="s">
        <v>35</v>
      </c>
      <c r="L1164" s="14">
        <v>35.1</v>
      </c>
      <c r="N1164" s="25">
        <v>0.46500000000000002</v>
      </c>
      <c r="S1164" s="24">
        <v>6.5582799999999999</v>
      </c>
      <c r="T1164" s="24">
        <v>2E-3</v>
      </c>
      <c r="U1164" s="24">
        <v>0.16900000000000001</v>
      </c>
      <c r="V1164" s="24">
        <v>0.95499999999999996</v>
      </c>
      <c r="Z1164" s="24">
        <v>3.8079999999999998</v>
      </c>
    </row>
    <row r="1165" spans="1:26" ht="16.5" hidden="1" customHeight="1" x14ac:dyDescent="0.25">
      <c r="A1165" s="14" t="str">
        <f t="shared" si="54"/>
        <v>2020_14_21670001</v>
      </c>
      <c r="B1165" s="18">
        <v>2020</v>
      </c>
      <c r="C1165" s="14">
        <v>21670001</v>
      </c>
      <c r="D1165" s="16">
        <v>44061</v>
      </c>
      <c r="E1165" s="14">
        <v>14</v>
      </c>
      <c r="F1165" s="14" t="s">
        <v>553</v>
      </c>
      <c r="G1165" s="18" t="str">
        <f t="shared" si="55"/>
        <v>Lewis and Clark</v>
      </c>
      <c r="H1165" s="14" t="s">
        <v>395</v>
      </c>
      <c r="I1165" s="14" t="s">
        <v>554</v>
      </c>
      <c r="J1165" s="14" t="s">
        <v>39</v>
      </c>
      <c r="K1165" s="14" t="s">
        <v>357</v>
      </c>
      <c r="L1165" s="14">
        <v>11.4</v>
      </c>
      <c r="N1165" s="25">
        <v>1.2869999999999999</v>
      </c>
      <c r="S1165" s="24">
        <v>7.452</v>
      </c>
      <c r="T1165" s="24">
        <v>3.0000000000000001E-3</v>
      </c>
      <c r="U1165" s="24">
        <v>0.23100000000000001</v>
      </c>
      <c r="V1165" s="24">
        <v>1.365</v>
      </c>
      <c r="Z1165" s="24">
        <v>13.292999999999999</v>
      </c>
    </row>
    <row r="1166" spans="1:26" ht="16.5" hidden="1" customHeight="1" x14ac:dyDescent="0.25">
      <c r="A1166" s="14" t="str">
        <f t="shared" si="54"/>
        <v>2020_14_21420001</v>
      </c>
      <c r="B1166" s="18">
        <v>2020</v>
      </c>
      <c r="C1166" s="14">
        <v>21420001</v>
      </c>
      <c r="D1166" s="16">
        <v>44061</v>
      </c>
      <c r="E1166" s="14">
        <v>14</v>
      </c>
      <c r="F1166" s="14" t="s">
        <v>48</v>
      </c>
      <c r="G1166" s="18" t="str">
        <f t="shared" si="55"/>
        <v>Lower Pine Lake</v>
      </c>
      <c r="H1166" s="14" t="s">
        <v>33</v>
      </c>
      <c r="I1166" s="14" t="s">
        <v>34</v>
      </c>
      <c r="J1166" s="14" t="str">
        <f t="shared" si="56"/>
        <v>Impoundment</v>
      </c>
      <c r="K1166" s="14" t="s">
        <v>35</v>
      </c>
      <c r="L1166" s="14">
        <v>16</v>
      </c>
      <c r="N1166" s="25">
        <v>0.97</v>
      </c>
      <c r="S1166" s="24">
        <v>3.0329999999999999</v>
      </c>
      <c r="T1166" s="24">
        <v>8.0000000000000002E-3</v>
      </c>
      <c r="U1166" s="24">
        <v>0.29699999999999999</v>
      </c>
      <c r="V1166" s="24">
        <v>2.8359999999999999</v>
      </c>
      <c r="Z1166" s="24">
        <v>14.672000000000001</v>
      </c>
    </row>
    <row r="1167" spans="1:26" ht="16.5" hidden="1" customHeight="1" x14ac:dyDescent="0.25">
      <c r="A1167" s="14" t="str">
        <f t="shared" si="54"/>
        <v>2020_14_21300006</v>
      </c>
      <c r="B1167" s="18">
        <v>2020</v>
      </c>
      <c r="C1167" s="14">
        <v>21300006</v>
      </c>
      <c r="D1167" s="16">
        <v>44061</v>
      </c>
      <c r="E1167" s="14">
        <v>14</v>
      </c>
      <c r="F1167" s="14" t="s">
        <v>461</v>
      </c>
      <c r="G1167" s="18" t="str">
        <f t="shared" si="55"/>
        <v>Marble Beach</v>
      </c>
      <c r="H1167" s="14" t="s">
        <v>38</v>
      </c>
      <c r="I1167" s="14" t="s">
        <v>39</v>
      </c>
      <c r="J1167" s="14" t="str">
        <f t="shared" si="56"/>
        <v>Natural</v>
      </c>
      <c r="K1167" s="14" t="s">
        <v>40</v>
      </c>
      <c r="L1167" s="14">
        <v>22.5</v>
      </c>
      <c r="N1167" s="25">
        <v>1.865</v>
      </c>
      <c r="S1167" s="24">
        <v>3.85</v>
      </c>
      <c r="T1167" s="24">
        <v>6.0000000000000001E-3</v>
      </c>
      <c r="U1167" s="24">
        <v>0.53800000000000003</v>
      </c>
      <c r="V1167" s="24">
        <v>0.83399999999999996</v>
      </c>
      <c r="Z1167" s="24">
        <v>13.254</v>
      </c>
    </row>
    <row r="1168" spans="1:26" ht="16.5" hidden="1" customHeight="1" x14ac:dyDescent="0.25">
      <c r="A1168" s="14" t="str">
        <f t="shared" si="54"/>
        <v>2020_14_21170002</v>
      </c>
      <c r="B1168" s="18">
        <v>2020</v>
      </c>
      <c r="C1168" s="14">
        <v>21170002</v>
      </c>
      <c r="D1168" s="16">
        <v>44061</v>
      </c>
      <c r="E1168" s="14">
        <v>14</v>
      </c>
      <c r="F1168" s="14" t="s">
        <v>50</v>
      </c>
      <c r="G1168" s="18" t="s">
        <v>44</v>
      </c>
      <c r="H1168" s="14" t="s">
        <v>38</v>
      </c>
      <c r="I1168" s="14" t="s">
        <v>39</v>
      </c>
      <c r="J1168" s="14" t="str">
        <f t="shared" si="56"/>
        <v>Natural</v>
      </c>
      <c r="K1168" s="14" t="s">
        <v>40</v>
      </c>
      <c r="L1168" s="14">
        <v>9.6</v>
      </c>
      <c r="N1168" s="25">
        <v>1.4570000000000001</v>
      </c>
      <c r="S1168" s="24">
        <v>5.3780000000000001</v>
      </c>
      <c r="T1168" s="24">
        <v>7.0000000000000001E-3</v>
      </c>
      <c r="U1168" s="24">
        <v>0.182</v>
      </c>
      <c r="V1168" s="24">
        <v>1.2769999999999999</v>
      </c>
      <c r="Z1168" s="24">
        <v>12.718999999999999</v>
      </c>
    </row>
    <row r="1169" spans="1:26" ht="16.5" hidden="1" customHeight="1" x14ac:dyDescent="0.25">
      <c r="A1169" s="14" t="str">
        <f t="shared" si="54"/>
        <v>2020_14_21270001</v>
      </c>
      <c r="B1169" s="18">
        <v>2020</v>
      </c>
      <c r="C1169" s="14">
        <v>21270001</v>
      </c>
      <c r="D1169" s="16">
        <v>44061</v>
      </c>
      <c r="E1169" s="14">
        <v>14</v>
      </c>
      <c r="F1169" s="14" t="s">
        <v>555</v>
      </c>
      <c r="G1169" s="18" t="str">
        <f t="shared" si="55"/>
        <v>Nine Eagles</v>
      </c>
      <c r="H1169" s="14" t="s">
        <v>33</v>
      </c>
      <c r="I1169" s="14" t="s">
        <v>34</v>
      </c>
      <c r="J1169" s="14" t="str">
        <f t="shared" si="56"/>
        <v>Impoundment</v>
      </c>
      <c r="K1169" s="14" t="s">
        <v>357</v>
      </c>
      <c r="L1169" s="14">
        <v>34</v>
      </c>
      <c r="N1169" s="25">
        <v>0.248</v>
      </c>
      <c r="S1169" s="24">
        <v>4.5430000000000001</v>
      </c>
      <c r="T1169" s="24">
        <v>2E-3</v>
      </c>
      <c r="U1169" s="24">
        <v>9.0999999999999998E-2</v>
      </c>
      <c r="V1169" s="24">
        <v>0.42</v>
      </c>
      <c r="Z1169" s="24">
        <v>0.92600000000000005</v>
      </c>
    </row>
    <row r="1170" spans="1:26" ht="16.5" hidden="1" customHeight="1" x14ac:dyDescent="0.25">
      <c r="A1170" s="14" t="str">
        <f t="shared" si="54"/>
        <v>2020_14_21130002</v>
      </c>
      <c r="B1170" s="18">
        <v>2020</v>
      </c>
      <c r="C1170" s="14">
        <v>21130002</v>
      </c>
      <c r="D1170" s="16">
        <v>44061</v>
      </c>
      <c r="E1170" s="14">
        <v>14</v>
      </c>
      <c r="F1170" s="14" t="s">
        <v>370</v>
      </c>
      <c r="G1170" s="18" t="s">
        <v>531</v>
      </c>
      <c r="H1170" s="14" t="s">
        <v>38</v>
      </c>
      <c r="I1170" s="14" t="s">
        <v>39</v>
      </c>
      <c r="J1170" s="14" t="str">
        <f t="shared" si="56"/>
        <v>Natural</v>
      </c>
      <c r="K1170" s="14" t="s">
        <v>40</v>
      </c>
      <c r="L1170" s="14">
        <v>11.7</v>
      </c>
      <c r="M1170" s="24">
        <v>6.46</v>
      </c>
      <c r="N1170" s="25">
        <v>0.74199999999999999</v>
      </c>
      <c r="S1170" s="24">
        <v>2.802</v>
      </c>
      <c r="T1170" s="24">
        <v>6.0000000000000001E-3</v>
      </c>
      <c r="U1170" s="24">
        <v>0.34499999999999997</v>
      </c>
      <c r="V1170" s="24">
        <v>1.534</v>
      </c>
      <c r="Z1170" s="24">
        <v>20.981999999999999</v>
      </c>
    </row>
    <row r="1171" spans="1:26" ht="16.5" hidden="1" customHeight="1" x14ac:dyDescent="0.25">
      <c r="A1171" s="14" t="str">
        <f t="shared" si="54"/>
        <v>2020_14_21130001</v>
      </c>
      <c r="B1171" s="18">
        <v>2020</v>
      </c>
      <c r="C1171" s="14">
        <v>21130001</v>
      </c>
      <c r="D1171" s="16">
        <v>44061</v>
      </c>
      <c r="E1171" s="14">
        <v>14</v>
      </c>
      <c r="F1171" s="14" t="s">
        <v>372</v>
      </c>
      <c r="G1171" s="18" t="s">
        <v>531</v>
      </c>
      <c r="H1171" s="14" t="s">
        <v>38</v>
      </c>
      <c r="I1171" s="14" t="s">
        <v>39</v>
      </c>
      <c r="J1171" s="14" t="str">
        <f t="shared" si="56"/>
        <v>Natural</v>
      </c>
      <c r="K1171" s="14" t="s">
        <v>40</v>
      </c>
      <c r="L1171" s="14">
        <v>11.7</v>
      </c>
      <c r="M1171" s="24">
        <v>5.165</v>
      </c>
      <c r="N1171" s="25">
        <v>0.53300000000000003</v>
      </c>
      <c r="S1171" s="24">
        <v>5.9450000000000003</v>
      </c>
      <c r="T1171" s="24">
        <v>5.0000000000000001E-3</v>
      </c>
      <c r="U1171" s="24">
        <v>0.20799999999999999</v>
      </c>
      <c r="V1171" s="24">
        <v>1.3620000000000001</v>
      </c>
      <c r="Z1171" s="24">
        <v>20.379000000000001</v>
      </c>
    </row>
    <row r="1172" spans="1:26" ht="16.5" hidden="1" customHeight="1" x14ac:dyDescent="0.25">
      <c r="A1172" s="14" t="str">
        <f t="shared" si="54"/>
        <v>2020_14_21300002</v>
      </c>
      <c r="B1172" s="18">
        <v>2020</v>
      </c>
      <c r="C1172" s="14">
        <v>21300002</v>
      </c>
      <c r="D1172" s="16">
        <v>44061</v>
      </c>
      <c r="E1172" s="14">
        <v>14</v>
      </c>
      <c r="F1172" s="14" t="s">
        <v>556</v>
      </c>
      <c r="G1172" s="18" t="s">
        <v>561</v>
      </c>
      <c r="H1172" s="14" t="s">
        <v>38</v>
      </c>
      <c r="I1172" s="14" t="s">
        <v>39</v>
      </c>
      <c r="J1172" s="14" t="str">
        <f t="shared" si="56"/>
        <v>Natural</v>
      </c>
      <c r="K1172" s="14" t="s">
        <v>40</v>
      </c>
      <c r="L1172" s="14">
        <v>138.9</v>
      </c>
      <c r="N1172" s="25">
        <v>0.52200000000000002</v>
      </c>
      <c r="S1172" s="24">
        <v>4.0780000000000003</v>
      </c>
      <c r="T1172" s="24">
        <v>3.0000000000000001E-3</v>
      </c>
      <c r="U1172" s="24">
        <v>0.112</v>
      </c>
      <c r="V1172" s="24">
        <v>0.752</v>
      </c>
      <c r="Z1172" s="24">
        <v>22.826000000000001</v>
      </c>
    </row>
    <row r="1173" spans="1:26" ht="16.5" hidden="1" customHeight="1" x14ac:dyDescent="0.25">
      <c r="A1173" s="14" t="str">
        <f t="shared" si="54"/>
        <v>2020_14_21570001</v>
      </c>
      <c r="B1173" s="18">
        <v>2020</v>
      </c>
      <c r="C1173" s="14">
        <v>21570001</v>
      </c>
      <c r="D1173" s="16">
        <v>44061</v>
      </c>
      <c r="E1173" s="14">
        <v>14</v>
      </c>
      <c r="F1173" s="14" t="s">
        <v>425</v>
      </c>
      <c r="G1173" s="18" t="str">
        <f t="shared" si="55"/>
        <v>Pleasant Creek</v>
      </c>
      <c r="H1173" s="14" t="e">
        <v>#N/A</v>
      </c>
      <c r="I1173" s="14" t="e">
        <v>#N/A</v>
      </c>
      <c r="J1173" s="14" t="e">
        <f t="shared" si="56"/>
        <v>#N/A</v>
      </c>
      <c r="K1173" s="14" t="e">
        <v>#N/A</v>
      </c>
      <c r="L1173" s="14">
        <v>55.5</v>
      </c>
      <c r="N1173" s="25"/>
      <c r="S1173" s="24" t="s">
        <v>354</v>
      </c>
      <c r="T1173" s="24" t="s">
        <v>354</v>
      </c>
      <c r="U1173" s="24" t="s">
        <v>354</v>
      </c>
      <c r="V1173" s="24" t="s">
        <v>354</v>
      </c>
      <c r="Z1173" s="24" t="s">
        <v>354</v>
      </c>
    </row>
    <row r="1174" spans="1:26" ht="16.5" hidden="1" customHeight="1" x14ac:dyDescent="0.25">
      <c r="A1174" s="14" t="str">
        <f t="shared" si="54"/>
        <v>2020_14_21830001</v>
      </c>
      <c r="B1174" s="18">
        <v>2020</v>
      </c>
      <c r="C1174" s="14">
        <v>21830001</v>
      </c>
      <c r="D1174" s="16">
        <v>44061</v>
      </c>
      <c r="E1174" s="14">
        <v>14</v>
      </c>
      <c r="F1174" s="14" t="s">
        <v>401</v>
      </c>
      <c r="G1174" s="18" t="str">
        <f t="shared" si="55"/>
        <v>Prairie Rose</v>
      </c>
      <c r="H1174" s="14" t="s">
        <v>33</v>
      </c>
      <c r="I1174" s="14" t="s">
        <v>34</v>
      </c>
      <c r="J1174" s="14" t="str">
        <f t="shared" si="56"/>
        <v>Impoundment</v>
      </c>
      <c r="K1174" s="14" t="s">
        <v>357</v>
      </c>
      <c r="L1174" s="14">
        <v>25</v>
      </c>
      <c r="N1174" s="25">
        <v>0.61199999999999999</v>
      </c>
      <c r="S1174" s="24" t="s">
        <v>354</v>
      </c>
      <c r="T1174" s="24" t="s">
        <v>354</v>
      </c>
      <c r="U1174" s="24" t="s">
        <v>354</v>
      </c>
      <c r="V1174" s="24" t="s">
        <v>354</v>
      </c>
      <c r="Z1174" s="24" t="s">
        <v>354</v>
      </c>
    </row>
    <row r="1175" spans="1:26" ht="16.5" hidden="1" customHeight="1" x14ac:dyDescent="0.25">
      <c r="A1175" s="14" t="str">
        <f t="shared" si="54"/>
        <v>2020_14_21590001</v>
      </c>
      <c r="B1175" s="18">
        <v>2020</v>
      </c>
      <c r="C1175" s="14">
        <v>21590001</v>
      </c>
      <c r="D1175" s="16">
        <v>44061</v>
      </c>
      <c r="E1175" s="14">
        <v>14</v>
      </c>
      <c r="F1175" s="14" t="s">
        <v>435</v>
      </c>
      <c r="G1175" s="18" t="str">
        <f t="shared" si="55"/>
        <v>Red Haw</v>
      </c>
      <c r="H1175" s="14" t="s">
        <v>33</v>
      </c>
      <c r="I1175" s="14" t="s">
        <v>34</v>
      </c>
      <c r="J1175" s="14" t="str">
        <f t="shared" si="56"/>
        <v>Impoundment</v>
      </c>
      <c r="K1175" s="14" t="s">
        <v>35</v>
      </c>
      <c r="L1175" s="14">
        <v>35.6</v>
      </c>
      <c r="N1175" s="25">
        <v>0.26700000000000002</v>
      </c>
      <c r="S1175" s="24">
        <v>5.5650000000000004</v>
      </c>
      <c r="T1175" s="24">
        <v>1E-3</v>
      </c>
      <c r="U1175" s="24">
        <v>0.26800000000000002</v>
      </c>
      <c r="V1175" s="24">
        <v>1.0680000000000001</v>
      </c>
      <c r="Z1175" s="24">
        <v>6.0039999999999996</v>
      </c>
    </row>
    <row r="1176" spans="1:26" ht="16.5" hidden="1" customHeight="1" x14ac:dyDescent="0.25">
      <c r="A1176" s="14" t="str">
        <f t="shared" si="54"/>
        <v>2020_14_21500001</v>
      </c>
      <c r="B1176" s="18">
        <v>2020</v>
      </c>
      <c r="C1176" s="14">
        <v>21500001</v>
      </c>
      <c r="D1176" s="16">
        <v>44061</v>
      </c>
      <c r="E1176" s="14">
        <v>14</v>
      </c>
      <c r="F1176" s="14" t="s">
        <v>54</v>
      </c>
      <c r="G1176" s="18" t="str">
        <f t="shared" si="55"/>
        <v>Rock Creek</v>
      </c>
      <c r="H1176" s="14" t="s">
        <v>33</v>
      </c>
      <c r="I1176" s="14" t="s">
        <v>34</v>
      </c>
      <c r="J1176" s="14" t="str">
        <f t="shared" si="56"/>
        <v>Impoundment</v>
      </c>
      <c r="K1176" s="14" t="s">
        <v>35</v>
      </c>
      <c r="L1176" s="14">
        <v>17.8</v>
      </c>
      <c r="N1176" s="25">
        <v>1.242</v>
      </c>
      <c r="S1176" s="24">
        <v>3.1659999999999999</v>
      </c>
      <c r="T1176" s="24">
        <v>8.9999999999999993E-3</v>
      </c>
      <c r="U1176" s="24">
        <v>0.52500000000000002</v>
      </c>
      <c r="V1176" s="24">
        <v>1.786</v>
      </c>
      <c r="Z1176" s="24">
        <v>12.352</v>
      </c>
    </row>
    <row r="1177" spans="1:26" ht="16.5" hidden="1" customHeight="1" x14ac:dyDescent="0.25">
      <c r="A1177" s="14" t="str">
        <f t="shared" si="54"/>
        <v>2020_14_21390001</v>
      </c>
      <c r="B1177" s="18">
        <v>2020</v>
      </c>
      <c r="C1177" s="14">
        <v>21390001</v>
      </c>
      <c r="D1177" s="16">
        <v>44061</v>
      </c>
      <c r="E1177" s="14">
        <v>14</v>
      </c>
      <c r="F1177" s="14" t="s">
        <v>557</v>
      </c>
      <c r="G1177" s="18" t="str">
        <f t="shared" si="55"/>
        <v>Springbrook Beach</v>
      </c>
      <c r="H1177" s="14" t="s">
        <v>33</v>
      </c>
      <c r="I1177" s="14" t="s">
        <v>34</v>
      </c>
      <c r="J1177" s="14" t="str">
        <f t="shared" si="56"/>
        <v>Impoundment</v>
      </c>
      <c r="K1177" s="14" t="s">
        <v>35</v>
      </c>
      <c r="L1177" s="14">
        <v>22.5</v>
      </c>
      <c r="N1177" s="25">
        <v>0.70199999999999996</v>
      </c>
      <c r="S1177" s="24" t="s">
        <v>354</v>
      </c>
      <c r="T1177" s="24" t="s">
        <v>354</v>
      </c>
      <c r="U1177" s="24" t="s">
        <v>354</v>
      </c>
      <c r="V1177" s="24" t="s">
        <v>354</v>
      </c>
      <c r="Z1177" s="24" t="s">
        <v>354</v>
      </c>
    </row>
    <row r="1178" spans="1:26" ht="16.5" hidden="1" customHeight="1" x14ac:dyDescent="0.25">
      <c r="A1178" s="14" t="str">
        <f t="shared" si="54"/>
        <v>2020_14_21300003</v>
      </c>
      <c r="B1178" s="18">
        <v>2020</v>
      </c>
      <c r="C1178" s="14">
        <v>21300003</v>
      </c>
      <c r="D1178" s="16">
        <v>44061</v>
      </c>
      <c r="E1178" s="14">
        <v>14</v>
      </c>
      <c r="F1178" s="14" t="s">
        <v>558</v>
      </c>
      <c r="G1178" s="18" t="s">
        <v>561</v>
      </c>
      <c r="H1178" s="14" t="s">
        <v>38</v>
      </c>
      <c r="I1178" s="14" t="s">
        <v>39</v>
      </c>
      <c r="J1178" s="14" t="str">
        <f t="shared" si="56"/>
        <v>Natural</v>
      </c>
      <c r="K1178" s="14" t="s">
        <v>40</v>
      </c>
      <c r="L1178" s="14">
        <v>138.9</v>
      </c>
      <c r="N1178" s="25">
        <v>0.31</v>
      </c>
      <c r="S1178" s="24">
        <v>4.1859999999999999</v>
      </c>
      <c r="T1178" s="24">
        <v>3.0000000000000001E-3</v>
      </c>
      <c r="U1178" s="24">
        <v>0.111</v>
      </c>
      <c r="V1178" s="24">
        <v>0.63</v>
      </c>
      <c r="Z1178" s="24">
        <v>22.149000000000001</v>
      </c>
    </row>
    <row r="1179" spans="1:26" ht="16.5" hidden="1" customHeight="1" x14ac:dyDescent="0.25">
      <c r="A1179" s="14" t="str">
        <f t="shared" si="54"/>
        <v>2020_14_21860001</v>
      </c>
      <c r="B1179" s="18">
        <v>2020</v>
      </c>
      <c r="C1179" s="14">
        <v>21860001</v>
      </c>
      <c r="D1179" s="16">
        <v>44061</v>
      </c>
      <c r="E1179" s="14">
        <v>14</v>
      </c>
      <c r="F1179" s="14" t="s">
        <v>364</v>
      </c>
      <c r="G1179" s="18" t="str">
        <f t="shared" si="55"/>
        <v>Union Grove</v>
      </c>
      <c r="H1179" s="14" t="s">
        <v>33</v>
      </c>
      <c r="I1179" s="14" t="s">
        <v>34</v>
      </c>
      <c r="J1179" s="14" t="str">
        <f t="shared" si="56"/>
        <v>Impoundment</v>
      </c>
      <c r="K1179" s="14" t="s">
        <v>35</v>
      </c>
      <c r="L1179" s="14">
        <v>20</v>
      </c>
      <c r="N1179" s="25">
        <v>83.64</v>
      </c>
      <c r="S1179" s="24">
        <v>4.24</v>
      </c>
      <c r="T1179" s="24">
        <v>8.5000000000000006E-2</v>
      </c>
      <c r="U1179" s="24">
        <v>0.98499999999999999</v>
      </c>
      <c r="V1179" s="24">
        <v>4.5979999999999999</v>
      </c>
      <c r="Z1179" s="24">
        <v>12.39</v>
      </c>
    </row>
    <row r="1180" spans="1:26" ht="16.5" hidden="1" customHeight="1" x14ac:dyDescent="0.25">
      <c r="A1180" s="14" t="str">
        <f t="shared" si="54"/>
        <v>2020_14_21690001</v>
      </c>
      <c r="B1180" s="18">
        <v>2020</v>
      </c>
      <c r="C1180" s="14">
        <v>21690001</v>
      </c>
      <c r="D1180" s="16">
        <v>44061</v>
      </c>
      <c r="E1180" s="14">
        <v>14</v>
      </c>
      <c r="F1180" s="14" t="s">
        <v>209</v>
      </c>
      <c r="G1180" s="18" t="str">
        <f t="shared" si="55"/>
        <v>Viking Lake</v>
      </c>
      <c r="H1180" s="14" t="s">
        <v>33</v>
      </c>
      <c r="I1180" s="14" t="s">
        <v>34</v>
      </c>
      <c r="J1180" s="14" t="str">
        <f t="shared" si="56"/>
        <v>Impoundment</v>
      </c>
      <c r="K1180" s="14" t="s">
        <v>35</v>
      </c>
      <c r="L1180" s="14">
        <v>42.3</v>
      </c>
      <c r="M1180" s="24">
        <v>1.1100000000000001</v>
      </c>
      <c r="N1180" s="25">
        <v>0.45500000000000002</v>
      </c>
      <c r="S1180" s="24">
        <v>4.7229999999999999</v>
      </c>
      <c r="T1180" s="24">
        <v>6.0000000000000001E-3</v>
      </c>
      <c r="U1180" s="24">
        <v>0.14899999999999999</v>
      </c>
      <c r="V1180" s="24">
        <v>1.611</v>
      </c>
      <c r="Z1180" s="24">
        <v>9.8420000000000005</v>
      </c>
    </row>
    <row r="1181" spans="1:26" ht="16.5" hidden="1" customHeight="1" x14ac:dyDescent="0.25">
      <c r="A1181" s="14" t="str">
        <f t="shared" si="54"/>
        <v>2020_15_21280001</v>
      </c>
      <c r="B1181" s="18">
        <v>2020</v>
      </c>
      <c r="C1181" s="14">
        <v>21280001</v>
      </c>
      <c r="D1181" s="16">
        <v>44068</v>
      </c>
      <c r="E1181" s="14">
        <v>15</v>
      </c>
      <c r="F1181" s="14" t="s">
        <v>546</v>
      </c>
      <c r="G1181" s="18" t="str">
        <f t="shared" si="55"/>
        <v>Backbone Beach</v>
      </c>
      <c r="H1181" s="14" t="s">
        <v>33</v>
      </c>
      <c r="I1181" s="14" t="s">
        <v>34</v>
      </c>
      <c r="J1181" s="14" t="str">
        <f t="shared" si="56"/>
        <v>Impoundment</v>
      </c>
      <c r="K1181" s="14" t="s">
        <v>35</v>
      </c>
      <c r="L1181" s="14">
        <v>9</v>
      </c>
      <c r="N1181" s="25">
        <v>0.29299999999999998</v>
      </c>
      <c r="S1181" s="24">
        <v>2.0332699999999999</v>
      </c>
      <c r="T1181" s="24">
        <v>2E-3</v>
      </c>
      <c r="U1181" s="24">
        <v>0.20599999999999999</v>
      </c>
      <c r="V1181" s="24">
        <v>0.91100000000000003</v>
      </c>
      <c r="Z1181" s="24">
        <v>13.095000000000001</v>
      </c>
    </row>
    <row r="1182" spans="1:26" ht="16.5" hidden="1" customHeight="1" x14ac:dyDescent="0.25">
      <c r="A1182" s="14" t="str">
        <f t="shared" si="54"/>
        <v>2020_15_21350001</v>
      </c>
      <c r="B1182" s="18">
        <v>2020</v>
      </c>
      <c r="C1182" s="14">
        <v>21350001</v>
      </c>
      <c r="D1182" s="16">
        <v>44068</v>
      </c>
      <c r="E1182" s="14">
        <v>15</v>
      </c>
      <c r="F1182" s="18" t="s">
        <v>32</v>
      </c>
      <c r="G1182" s="18" t="str">
        <f t="shared" si="55"/>
        <v>Beeds Lake</v>
      </c>
      <c r="H1182" s="14" t="s">
        <v>33</v>
      </c>
      <c r="I1182" s="14" t="s">
        <v>34</v>
      </c>
      <c r="J1182" s="14" t="str">
        <f t="shared" si="56"/>
        <v>Impoundment</v>
      </c>
      <c r="K1182" s="14" t="s">
        <v>35</v>
      </c>
      <c r="L1182" s="14">
        <v>24.6</v>
      </c>
      <c r="N1182" s="25">
        <v>5.7220000000000004</v>
      </c>
      <c r="S1182" s="24">
        <v>2.0609999999999999</v>
      </c>
      <c r="T1182" s="24">
        <v>0.28899999999999998</v>
      </c>
      <c r="U1182" s="24">
        <v>0.57899999999999996</v>
      </c>
      <c r="V1182" s="24">
        <v>1.87</v>
      </c>
      <c r="Z1182" s="24">
        <v>12.000999999999999</v>
      </c>
    </row>
    <row r="1183" spans="1:26" ht="16.5" hidden="1" customHeight="1" x14ac:dyDescent="0.25">
      <c r="A1183" s="14" t="str">
        <f t="shared" si="54"/>
        <v>2020_15_21770001</v>
      </c>
      <c r="B1183" s="18">
        <v>2020</v>
      </c>
      <c r="C1183" s="14">
        <v>21770001</v>
      </c>
      <c r="D1183" s="16">
        <v>44068</v>
      </c>
      <c r="E1183" s="14">
        <v>15</v>
      </c>
      <c r="F1183" s="18" t="s">
        <v>196</v>
      </c>
      <c r="G1183" s="18" t="str">
        <f t="shared" si="55"/>
        <v>Big Creek</v>
      </c>
      <c r="H1183" s="14" t="s">
        <v>33</v>
      </c>
      <c r="I1183" s="14" t="s">
        <v>34</v>
      </c>
      <c r="J1183" s="14" t="str">
        <f t="shared" si="56"/>
        <v>Impoundment</v>
      </c>
      <c r="K1183" s="14" t="s">
        <v>40</v>
      </c>
      <c r="L1183" s="14">
        <v>19.399999999999999</v>
      </c>
      <c r="N1183" s="25">
        <v>0.63800000000000001</v>
      </c>
      <c r="S1183" s="24">
        <v>2.7040000000000002</v>
      </c>
      <c r="T1183" s="24">
        <v>8.0000000000000002E-3</v>
      </c>
      <c r="U1183" s="24">
        <v>0.125</v>
      </c>
      <c r="V1183" s="24">
        <v>1.236</v>
      </c>
      <c r="Z1183" s="24">
        <v>23</v>
      </c>
    </row>
    <row r="1184" spans="1:26" ht="16.5" hidden="1" customHeight="1" x14ac:dyDescent="0.25">
      <c r="A1184" s="14" t="str">
        <f t="shared" si="54"/>
        <v>2020_15_21940001</v>
      </c>
      <c r="B1184" s="18">
        <v>2020</v>
      </c>
      <c r="C1184" s="14">
        <v>21940001</v>
      </c>
      <c r="D1184" s="16">
        <v>44068</v>
      </c>
      <c r="E1184" s="14">
        <v>15</v>
      </c>
      <c r="F1184" s="18" t="s">
        <v>42</v>
      </c>
      <c r="G1184" s="18" t="str">
        <f t="shared" si="55"/>
        <v>Brushy Creek</v>
      </c>
      <c r="H1184" s="14" t="s">
        <v>33</v>
      </c>
      <c r="I1184" s="14" t="s">
        <v>34</v>
      </c>
      <c r="J1184" s="14" t="str">
        <f t="shared" si="56"/>
        <v>Impoundment</v>
      </c>
      <c r="K1184" s="14" t="s">
        <v>40</v>
      </c>
      <c r="L1184" s="14">
        <v>77.5</v>
      </c>
      <c r="N1184" s="25">
        <v>0.27800000000000002</v>
      </c>
      <c r="S1184" s="24">
        <v>5.1269899999999993</v>
      </c>
      <c r="T1184" s="24">
        <v>4.0000000000000001E-3</v>
      </c>
      <c r="U1184" s="24">
        <v>0.13800000000000001</v>
      </c>
      <c r="V1184" s="24">
        <v>1.17</v>
      </c>
      <c r="Z1184" s="24">
        <v>16.721</v>
      </c>
    </row>
    <row r="1185" spans="1:26" ht="16.5" hidden="1" customHeight="1" x14ac:dyDescent="0.25">
      <c r="A1185" s="14" t="str">
        <f t="shared" si="54"/>
        <v>2020_15_21170001</v>
      </c>
      <c r="B1185" s="18">
        <v>2020</v>
      </c>
      <c r="C1185" s="14">
        <v>21170001</v>
      </c>
      <c r="D1185" s="16">
        <v>44068</v>
      </c>
      <c r="E1185" s="14">
        <v>15</v>
      </c>
      <c r="F1185" s="18" t="s">
        <v>44</v>
      </c>
      <c r="G1185" s="18" t="s">
        <v>44</v>
      </c>
      <c r="H1185" s="14" t="s">
        <v>38</v>
      </c>
      <c r="I1185" s="14" t="s">
        <v>39</v>
      </c>
      <c r="J1185" s="14" t="str">
        <f t="shared" si="56"/>
        <v>Natural</v>
      </c>
      <c r="K1185" s="14" t="s">
        <v>40</v>
      </c>
      <c r="L1185" s="14">
        <v>9.6</v>
      </c>
      <c r="N1185" s="25">
        <v>1.3680000000000001</v>
      </c>
      <c r="S1185" s="24">
        <v>4.33</v>
      </c>
      <c r="T1185" s="24">
        <v>3.0000000000000001E-3</v>
      </c>
      <c r="U1185" s="24">
        <v>7.9000000000000001E-2</v>
      </c>
      <c r="V1185" s="24">
        <v>1.0740000000000001</v>
      </c>
      <c r="Z1185" s="24">
        <v>11.861000000000001</v>
      </c>
    </row>
    <row r="1186" spans="1:26" ht="16.5" hidden="1" customHeight="1" x14ac:dyDescent="0.25">
      <c r="A1186" s="14" t="str">
        <f t="shared" si="54"/>
        <v>2020_15_21300005</v>
      </c>
      <c r="B1186" s="18">
        <v>2020</v>
      </c>
      <c r="C1186" s="14">
        <v>21300005</v>
      </c>
      <c r="D1186" s="16">
        <v>44068</v>
      </c>
      <c r="E1186" s="14">
        <v>15</v>
      </c>
      <c r="F1186" s="14" t="s">
        <v>548</v>
      </c>
      <c r="G1186" s="18" t="str">
        <f t="shared" si="55"/>
        <v>Crandall’s Beach</v>
      </c>
      <c r="H1186" s="14" t="s">
        <v>38</v>
      </c>
      <c r="I1186" s="14" t="s">
        <v>39</v>
      </c>
      <c r="J1186" s="14" t="str">
        <f t="shared" si="56"/>
        <v>Natural</v>
      </c>
      <c r="K1186" s="14" t="s">
        <v>40</v>
      </c>
      <c r="L1186" s="14">
        <v>22.5</v>
      </c>
      <c r="M1186" s="24">
        <v>9.56</v>
      </c>
      <c r="N1186" s="25">
        <v>4.4720000000000004</v>
      </c>
      <c r="S1186" s="24">
        <v>3.9239999999999999</v>
      </c>
      <c r="T1186" s="24">
        <v>3.0000000000000001E-3</v>
      </c>
      <c r="U1186" s="24">
        <v>0.121</v>
      </c>
      <c r="V1186" s="24">
        <v>1.6739999999999999</v>
      </c>
      <c r="Z1186" s="24">
        <v>14.842000000000001</v>
      </c>
    </row>
    <row r="1187" spans="1:26" ht="16.5" hidden="1" customHeight="1" x14ac:dyDescent="0.25">
      <c r="A1187" s="14" t="str">
        <f t="shared" si="54"/>
        <v>2020_15_21810001</v>
      </c>
      <c r="B1187" s="18">
        <v>2020</v>
      </c>
      <c r="C1187" s="14">
        <v>21810001</v>
      </c>
      <c r="D1187" s="16">
        <v>44068</v>
      </c>
      <c r="E1187" s="14">
        <v>15</v>
      </c>
      <c r="F1187" s="14" t="s">
        <v>539</v>
      </c>
      <c r="G1187" s="18" t="s">
        <v>37</v>
      </c>
      <c r="H1187" s="14" t="s">
        <v>38</v>
      </c>
      <c r="I1187" s="14" t="s">
        <v>39</v>
      </c>
      <c r="J1187" s="14" t="str">
        <f t="shared" si="56"/>
        <v>Natural</v>
      </c>
      <c r="K1187" s="14" t="s">
        <v>40</v>
      </c>
      <c r="L1187" s="14">
        <v>15.1</v>
      </c>
      <c r="N1187" s="25">
        <v>0.41199999999999998</v>
      </c>
      <c r="S1187" s="24">
        <v>4.5350000000000001</v>
      </c>
      <c r="T1187" s="24">
        <v>4.0000000000000001E-3</v>
      </c>
      <c r="U1187" s="24">
        <v>0.188</v>
      </c>
      <c r="V1187" s="24">
        <v>1.9039999999999999</v>
      </c>
      <c r="Z1187" s="24">
        <v>23.584</v>
      </c>
    </row>
    <row r="1188" spans="1:26" ht="16.5" hidden="1" customHeight="1" x14ac:dyDescent="0.25">
      <c r="A1188" s="14" t="str">
        <f t="shared" si="54"/>
        <v>2020_15_21300004</v>
      </c>
      <c r="B1188" s="18">
        <v>2020</v>
      </c>
      <c r="C1188" s="14">
        <v>21300004</v>
      </c>
      <c r="D1188" s="16">
        <v>44068</v>
      </c>
      <c r="E1188" s="14">
        <v>15</v>
      </c>
      <c r="F1188" s="18" t="s">
        <v>549</v>
      </c>
      <c r="G1188" s="18" t="s">
        <v>561</v>
      </c>
      <c r="H1188" s="14" t="s">
        <v>38</v>
      </c>
      <c r="I1188" s="14" t="s">
        <v>39</v>
      </c>
      <c r="J1188" s="14" t="str">
        <f t="shared" si="56"/>
        <v>Natural</v>
      </c>
      <c r="K1188" s="14" t="s">
        <v>40</v>
      </c>
      <c r="L1188" s="14">
        <v>138.9</v>
      </c>
      <c r="N1188" s="25">
        <v>0.373</v>
      </c>
      <c r="S1188" s="24">
        <v>4.1529999999999996</v>
      </c>
      <c r="T1188" s="24">
        <v>2E-3</v>
      </c>
      <c r="U1188" s="24">
        <v>4.4999999999999998E-2</v>
      </c>
      <c r="V1188" s="24">
        <v>0.61499999999999999</v>
      </c>
      <c r="Z1188" s="24">
        <v>22.437000000000001</v>
      </c>
    </row>
    <row r="1189" spans="1:26" ht="16.5" hidden="1" customHeight="1" x14ac:dyDescent="0.25">
      <c r="A1189" s="14" t="str">
        <f t="shared" si="54"/>
        <v>2020_15_21070001</v>
      </c>
      <c r="B1189" s="18">
        <v>2020</v>
      </c>
      <c r="C1189" s="14">
        <v>21070001</v>
      </c>
      <c r="D1189" s="16">
        <v>44068</v>
      </c>
      <c r="E1189" s="14">
        <v>15</v>
      </c>
      <c r="F1189" s="18" t="s">
        <v>550</v>
      </c>
      <c r="G1189" s="18" t="str">
        <f t="shared" si="55"/>
        <v>George Wyth</v>
      </c>
      <c r="H1189" s="14" t="s">
        <v>395</v>
      </c>
      <c r="I1189" s="14" t="s">
        <v>34</v>
      </c>
      <c r="J1189" s="14" t="str">
        <f t="shared" si="56"/>
        <v>Impoundment</v>
      </c>
      <c r="K1189" s="14" t="s">
        <v>35</v>
      </c>
      <c r="L1189" s="14">
        <v>18.7</v>
      </c>
      <c r="N1189" s="25">
        <v>0.40300000000000002</v>
      </c>
      <c r="S1189" s="24">
        <v>2.9990000000000001</v>
      </c>
      <c r="T1189" s="24">
        <v>2E-3</v>
      </c>
      <c r="U1189" s="24">
        <v>0.14000000000000001</v>
      </c>
      <c r="V1189" s="24">
        <v>1.139</v>
      </c>
      <c r="Z1189" s="24">
        <v>42.453000000000003</v>
      </c>
    </row>
    <row r="1190" spans="1:26" ht="16.5" hidden="1" customHeight="1" x14ac:dyDescent="0.25">
      <c r="A1190" s="14" t="str">
        <f t="shared" si="54"/>
        <v>2020_15_21880001</v>
      </c>
      <c r="B1190" s="18">
        <v>2020</v>
      </c>
      <c r="C1190" s="14">
        <v>21880001</v>
      </c>
      <c r="D1190" s="16">
        <v>44068</v>
      </c>
      <c r="E1190" s="14">
        <v>15</v>
      </c>
      <c r="F1190" s="18" t="s">
        <v>201</v>
      </c>
      <c r="G1190" s="18" t="str">
        <f t="shared" si="55"/>
        <v>Green Valley</v>
      </c>
      <c r="H1190" s="14" t="s">
        <v>33</v>
      </c>
      <c r="I1190" s="14" t="s">
        <v>34</v>
      </c>
      <c r="J1190" s="14" t="str">
        <f t="shared" si="56"/>
        <v>Impoundment</v>
      </c>
      <c r="K1190" s="14" t="s">
        <v>35</v>
      </c>
      <c r="L1190" s="14">
        <v>26.5</v>
      </c>
      <c r="M1190" s="24">
        <v>4.8499999999999996</v>
      </c>
      <c r="N1190" s="25">
        <v>0.96499999999999997</v>
      </c>
      <c r="S1190" s="24">
        <v>4.0439999999999996</v>
      </c>
      <c r="T1190" s="24">
        <v>0.16400000000000001</v>
      </c>
      <c r="U1190" s="24">
        <v>0.38500000000000001</v>
      </c>
      <c r="V1190" s="24">
        <v>1.8879999999999999</v>
      </c>
      <c r="Z1190" s="24">
        <v>8.8559999999999999</v>
      </c>
    </row>
    <row r="1191" spans="1:26" ht="16.5" hidden="1" customHeight="1" x14ac:dyDescent="0.25">
      <c r="A1191" s="14" t="str">
        <f t="shared" si="54"/>
        <v>2020_15_21300001</v>
      </c>
      <c r="B1191" s="18">
        <v>2020</v>
      </c>
      <c r="C1191" s="14">
        <v>21300001</v>
      </c>
      <c r="D1191" s="16">
        <v>44068</v>
      </c>
      <c r="E1191" s="14">
        <v>15</v>
      </c>
      <c r="F1191" s="18" t="s">
        <v>551</v>
      </c>
      <c r="G1191" s="18" t="s">
        <v>561</v>
      </c>
      <c r="H1191" s="14" t="s">
        <v>38</v>
      </c>
      <c r="I1191" s="14" t="s">
        <v>39</v>
      </c>
      <c r="J1191" s="14" t="str">
        <f t="shared" si="56"/>
        <v>Natural</v>
      </c>
      <c r="K1191" s="14" t="s">
        <v>40</v>
      </c>
      <c r="L1191" s="14">
        <v>138.9</v>
      </c>
      <c r="N1191" s="25">
        <v>0.25700000000000001</v>
      </c>
      <c r="S1191" s="24">
        <v>3.9540000000000002</v>
      </c>
      <c r="T1191" s="24">
        <v>2E-3</v>
      </c>
      <c r="U1191" s="24">
        <v>0.20100000000000001</v>
      </c>
      <c r="V1191" s="24">
        <v>0.56799999999999995</v>
      </c>
      <c r="Z1191" s="24">
        <v>21.998999999999999</v>
      </c>
    </row>
    <row r="1192" spans="1:26" ht="16.5" hidden="1" customHeight="1" x14ac:dyDescent="0.25">
      <c r="A1192" s="14" t="str">
        <f t="shared" si="54"/>
        <v>2020_15_21040001</v>
      </c>
      <c r="B1192" s="18">
        <v>2020</v>
      </c>
      <c r="C1192" s="14">
        <v>21040001</v>
      </c>
      <c r="D1192" s="16">
        <v>44068</v>
      </c>
      <c r="E1192" s="14">
        <v>15</v>
      </c>
      <c r="F1192" s="18" t="s">
        <v>439</v>
      </c>
      <c r="G1192" s="18" t="str">
        <f t="shared" si="55"/>
        <v>Honey Creek Resort</v>
      </c>
      <c r="H1192" s="14" t="s">
        <v>374</v>
      </c>
      <c r="I1192" s="14" t="s">
        <v>34</v>
      </c>
      <c r="J1192" s="14" t="str">
        <f t="shared" si="56"/>
        <v>Impoundment</v>
      </c>
      <c r="K1192" s="14" t="s">
        <v>35</v>
      </c>
      <c r="L1192" s="14">
        <v>48</v>
      </c>
      <c r="M1192" s="24">
        <v>2.15</v>
      </c>
      <c r="N1192" s="25">
        <v>7.2750000000000004</v>
      </c>
      <c r="S1192" s="24">
        <v>4.9619999999999997</v>
      </c>
      <c r="T1192" s="24">
        <v>4.0000000000000001E-3</v>
      </c>
      <c r="U1192" s="24">
        <v>0.24199999999999999</v>
      </c>
      <c r="V1192" s="24">
        <v>1.278</v>
      </c>
      <c r="Z1192" s="24">
        <v>10.032</v>
      </c>
    </row>
    <row r="1193" spans="1:26" ht="16.5" hidden="1" customHeight="1" x14ac:dyDescent="0.25">
      <c r="A1193" s="14" t="str">
        <f t="shared" si="54"/>
        <v>2020_15_21890001</v>
      </c>
      <c r="B1193" s="18">
        <v>2020</v>
      </c>
      <c r="C1193" s="14">
        <v>21890001</v>
      </c>
      <c r="D1193" s="16">
        <v>44068</v>
      </c>
      <c r="E1193" s="14">
        <v>15</v>
      </c>
      <c r="F1193" s="14" t="s">
        <v>441</v>
      </c>
      <c r="G1193" s="18" t="str">
        <f t="shared" si="55"/>
        <v>Lacey-Keosauqua</v>
      </c>
      <c r="H1193" s="14" t="s">
        <v>33</v>
      </c>
      <c r="I1193" s="14" t="s">
        <v>34</v>
      </c>
      <c r="J1193" s="14" t="str">
        <f t="shared" si="56"/>
        <v>Impoundment</v>
      </c>
      <c r="K1193" s="14" t="s">
        <v>35</v>
      </c>
      <c r="L1193" s="14">
        <v>25.5</v>
      </c>
      <c r="N1193" s="25">
        <v>0.2</v>
      </c>
      <c r="S1193" s="24">
        <v>6.3170000000000002</v>
      </c>
      <c r="T1193" s="24">
        <v>0</v>
      </c>
      <c r="U1193" s="24">
        <v>0.113</v>
      </c>
      <c r="V1193" s="24">
        <v>0.51</v>
      </c>
      <c r="Z1193" s="24">
        <v>3.2679999999999998</v>
      </c>
    </row>
    <row r="1194" spans="1:26" ht="16.5" hidden="1" customHeight="1" x14ac:dyDescent="0.25">
      <c r="A1194" s="14" t="str">
        <f t="shared" si="54"/>
        <v>2020_15_21910001</v>
      </c>
      <c r="B1194" s="18">
        <v>2020</v>
      </c>
      <c r="C1194" s="14">
        <v>21910001</v>
      </c>
      <c r="D1194" s="16">
        <v>44068</v>
      </c>
      <c r="E1194" s="14">
        <v>15</v>
      </c>
      <c r="F1194" s="14" t="s">
        <v>552</v>
      </c>
      <c r="G1194" s="18" t="str">
        <f t="shared" si="55"/>
        <v>Lake Ahquabi</v>
      </c>
      <c r="H1194" s="14" t="s">
        <v>33</v>
      </c>
      <c r="I1194" s="14" t="s">
        <v>34</v>
      </c>
      <c r="J1194" s="14" t="str">
        <f t="shared" si="56"/>
        <v>Impoundment</v>
      </c>
      <c r="K1194" s="14" t="s">
        <v>35</v>
      </c>
      <c r="L1194" s="14">
        <v>21.2</v>
      </c>
      <c r="N1194" s="25">
        <v>0.32200000000000001</v>
      </c>
      <c r="S1194" s="24">
        <v>4.4960000000000004</v>
      </c>
      <c r="T1194" s="24">
        <v>4.0000000000000001E-3</v>
      </c>
      <c r="U1194" s="24">
        <v>9.0999999999999998E-2</v>
      </c>
      <c r="V1194" s="24">
        <v>0.90300000000000002</v>
      </c>
      <c r="Z1194" s="24">
        <v>11.97</v>
      </c>
    </row>
    <row r="1195" spans="1:26" ht="16.5" hidden="1" customHeight="1" x14ac:dyDescent="0.25">
      <c r="A1195" s="14" t="str">
        <f t="shared" si="54"/>
        <v>2020_15_21150001</v>
      </c>
      <c r="B1195" s="18">
        <v>2020</v>
      </c>
      <c r="C1195" s="14">
        <v>21150001</v>
      </c>
      <c r="D1195" s="16">
        <v>44068</v>
      </c>
      <c r="E1195" s="14">
        <v>15</v>
      </c>
      <c r="F1195" s="14" t="s">
        <v>203</v>
      </c>
      <c r="G1195" s="18" t="str">
        <f t="shared" si="55"/>
        <v>Lake Anita</v>
      </c>
      <c r="H1195" s="14" t="s">
        <v>33</v>
      </c>
      <c r="I1195" s="14" t="s">
        <v>34</v>
      </c>
      <c r="J1195" s="14" t="str">
        <f t="shared" si="56"/>
        <v>Impoundment</v>
      </c>
      <c r="K1195" s="14" t="s">
        <v>35</v>
      </c>
      <c r="L1195" s="14">
        <v>33.200000000000003</v>
      </c>
      <c r="N1195" s="25">
        <v>1.6779999999999999</v>
      </c>
      <c r="S1195" s="24">
        <v>3.762</v>
      </c>
      <c r="T1195" s="24">
        <v>5.0000000000000001E-3</v>
      </c>
      <c r="U1195" s="24">
        <v>8.1000000000000003E-2</v>
      </c>
      <c r="V1195" s="24">
        <v>0.81699999999999995</v>
      </c>
      <c r="Z1195" s="24">
        <v>9.8049999999999997</v>
      </c>
    </row>
    <row r="1196" spans="1:26" ht="16.5" hidden="1" customHeight="1" x14ac:dyDescent="0.25">
      <c r="A1196" s="14" t="str">
        <f t="shared" si="54"/>
        <v>2020_15_21920001</v>
      </c>
      <c r="B1196" s="18">
        <v>2020</v>
      </c>
      <c r="C1196" s="14">
        <v>21920001</v>
      </c>
      <c r="D1196" s="16">
        <v>44068</v>
      </c>
      <c r="E1196" s="14">
        <v>15</v>
      </c>
      <c r="F1196" s="14" t="s">
        <v>360</v>
      </c>
      <c r="G1196" s="18" t="str">
        <f t="shared" si="55"/>
        <v>Lake Darling</v>
      </c>
      <c r="H1196" s="14" t="s">
        <v>33</v>
      </c>
      <c r="I1196" s="14" t="s">
        <v>34</v>
      </c>
      <c r="J1196" s="14" t="str">
        <f t="shared" si="56"/>
        <v>Impoundment</v>
      </c>
      <c r="K1196" s="14" t="s">
        <v>35</v>
      </c>
      <c r="L1196" s="14">
        <v>21.6</v>
      </c>
      <c r="M1196" s="24">
        <v>0.51649999999999996</v>
      </c>
      <c r="N1196" s="25">
        <v>10.948</v>
      </c>
      <c r="S1196" s="24">
        <v>5.5030000000000001</v>
      </c>
      <c r="T1196" s="24">
        <v>0.20599999999999999</v>
      </c>
      <c r="U1196" s="24">
        <v>0.53100000000000003</v>
      </c>
      <c r="V1196" s="24">
        <v>2.2389999999999999</v>
      </c>
      <c r="Z1196" s="24">
        <v>13.943</v>
      </c>
    </row>
    <row r="1197" spans="1:26" ht="16.5" hidden="1" customHeight="1" x14ac:dyDescent="0.25">
      <c r="A1197" s="14" t="str">
        <f t="shared" si="54"/>
        <v>2020_15_21620001</v>
      </c>
      <c r="B1197" s="18">
        <v>2020</v>
      </c>
      <c r="C1197" s="14">
        <v>21620001</v>
      </c>
      <c r="D1197" s="16">
        <v>44068</v>
      </c>
      <c r="E1197" s="14">
        <v>15</v>
      </c>
      <c r="F1197" s="14" t="s">
        <v>356</v>
      </c>
      <c r="G1197" s="18" t="str">
        <f t="shared" si="55"/>
        <v>Lake Keomah</v>
      </c>
      <c r="H1197" s="14" t="s">
        <v>33</v>
      </c>
      <c r="I1197" s="14" t="s">
        <v>34</v>
      </c>
      <c r="J1197" s="14" t="str">
        <f t="shared" si="56"/>
        <v>Impoundment</v>
      </c>
      <c r="K1197" s="14" t="s">
        <v>357</v>
      </c>
      <c r="L1197" s="14">
        <v>18.3</v>
      </c>
      <c r="M1197" s="24">
        <v>3.7649999999999997</v>
      </c>
      <c r="N1197" s="25">
        <v>0.61199999999999999</v>
      </c>
      <c r="S1197" s="24">
        <v>4.8600000000000003</v>
      </c>
      <c r="T1197" s="24">
        <v>3.0000000000000001E-3</v>
      </c>
      <c r="U1197" s="24">
        <v>0.13200000000000001</v>
      </c>
      <c r="V1197" s="24">
        <v>1.454</v>
      </c>
      <c r="Z1197" s="24">
        <v>15.888999999999999</v>
      </c>
    </row>
    <row r="1198" spans="1:26" ht="16.5" hidden="1" customHeight="1" x14ac:dyDescent="0.25">
      <c r="A1198" s="14" t="str">
        <f t="shared" si="54"/>
        <v>2020_15_21520001</v>
      </c>
      <c r="B1198" s="18">
        <v>2020</v>
      </c>
      <c r="C1198" s="14">
        <v>21520001</v>
      </c>
      <c r="D1198" s="16">
        <v>44068</v>
      </c>
      <c r="E1198" s="14">
        <v>15</v>
      </c>
      <c r="F1198" s="14" t="s">
        <v>367</v>
      </c>
      <c r="G1198" s="18" t="str">
        <f t="shared" si="55"/>
        <v>Lake Macbride</v>
      </c>
      <c r="H1198" s="14" t="s">
        <v>374</v>
      </c>
      <c r="I1198" s="14" t="s">
        <v>34</v>
      </c>
      <c r="J1198" s="14" t="str">
        <f t="shared" si="56"/>
        <v>Impoundment</v>
      </c>
      <c r="K1198" s="14" t="s">
        <v>35</v>
      </c>
      <c r="L1198" s="14">
        <v>45</v>
      </c>
      <c r="N1198" s="25"/>
      <c r="S1198" s="24" t="s">
        <v>354</v>
      </c>
      <c r="T1198" s="24" t="s">
        <v>354</v>
      </c>
      <c r="U1198" s="24" t="s">
        <v>354</v>
      </c>
      <c r="V1198" s="24" t="s">
        <v>354</v>
      </c>
      <c r="Z1198" s="24" t="s">
        <v>354</v>
      </c>
    </row>
    <row r="1199" spans="1:26" ht="16.5" hidden="1" customHeight="1" x14ac:dyDescent="0.25">
      <c r="A1199" s="14" t="str">
        <f t="shared" si="54"/>
        <v>2020_15_21780001</v>
      </c>
      <c r="B1199" s="18">
        <v>2020</v>
      </c>
      <c r="C1199" s="14">
        <v>21780001</v>
      </c>
      <c r="D1199" s="16">
        <v>44068</v>
      </c>
      <c r="E1199" s="14">
        <v>15</v>
      </c>
      <c r="F1199" s="14" t="s">
        <v>394</v>
      </c>
      <c r="G1199" s="18" t="str">
        <f t="shared" si="55"/>
        <v>Lake Manawa</v>
      </c>
      <c r="H1199" s="14" t="s">
        <v>395</v>
      </c>
      <c r="I1199" s="14" t="s">
        <v>39</v>
      </c>
      <c r="J1199" s="14" t="str">
        <f t="shared" si="56"/>
        <v>Natural</v>
      </c>
      <c r="K1199" s="14" t="s">
        <v>396</v>
      </c>
      <c r="L1199" s="14">
        <v>22.5</v>
      </c>
      <c r="M1199" s="24">
        <v>4.54</v>
      </c>
      <c r="N1199" s="25">
        <v>0.75</v>
      </c>
      <c r="S1199" s="24">
        <v>3.6379999999999999</v>
      </c>
      <c r="T1199" s="24">
        <v>7.0000000000000001E-3</v>
      </c>
      <c r="U1199" s="24">
        <v>0.123</v>
      </c>
      <c r="V1199" s="24">
        <v>1.738</v>
      </c>
      <c r="Z1199" s="24">
        <v>33.872999999999998</v>
      </c>
    </row>
    <row r="1200" spans="1:26" ht="16.5" hidden="1" customHeight="1" x14ac:dyDescent="0.25">
      <c r="A1200" s="14" t="str">
        <f t="shared" si="54"/>
        <v>2020_15_21870001</v>
      </c>
      <c r="B1200" s="18">
        <v>2020</v>
      </c>
      <c r="C1200" s="14">
        <v>21870001</v>
      </c>
      <c r="D1200" s="16">
        <v>44068</v>
      </c>
      <c r="E1200" s="14">
        <v>15</v>
      </c>
      <c r="F1200" s="14" t="s">
        <v>205</v>
      </c>
      <c r="G1200" s="18" t="str">
        <f t="shared" si="55"/>
        <v>Lake of Three Fires</v>
      </c>
      <c r="H1200" s="14" t="s">
        <v>33</v>
      </c>
      <c r="I1200" s="14" t="s">
        <v>34</v>
      </c>
      <c r="J1200" s="14" t="str">
        <f t="shared" si="56"/>
        <v>Impoundment</v>
      </c>
      <c r="K1200" s="14" t="s">
        <v>35</v>
      </c>
      <c r="L1200" s="14">
        <v>27.8</v>
      </c>
      <c r="M1200" s="24">
        <v>3.59</v>
      </c>
      <c r="N1200" s="25">
        <v>1.08</v>
      </c>
      <c r="S1200" s="24">
        <v>5.86</v>
      </c>
      <c r="T1200" s="24">
        <v>7.0000000000000001E-3</v>
      </c>
      <c r="U1200" s="24">
        <v>0.191</v>
      </c>
      <c r="V1200" s="24">
        <v>1.5509999999999999</v>
      </c>
      <c r="Z1200" s="24">
        <v>7.0170000000000003</v>
      </c>
    </row>
    <row r="1201" spans="1:26" ht="16.5" hidden="1" customHeight="1" x14ac:dyDescent="0.25">
      <c r="A1201" s="14" t="str">
        <f t="shared" si="54"/>
        <v>2020_15_21260001</v>
      </c>
      <c r="B1201" s="18">
        <v>2020</v>
      </c>
      <c r="C1201" s="14">
        <v>21260001</v>
      </c>
      <c r="D1201" s="16">
        <v>44068</v>
      </c>
      <c r="E1201" s="14">
        <v>15</v>
      </c>
      <c r="F1201" s="18" t="s">
        <v>421</v>
      </c>
      <c r="G1201" s="18" t="str">
        <f t="shared" si="55"/>
        <v>Lake Wapello</v>
      </c>
      <c r="H1201" s="14" t="s">
        <v>33</v>
      </c>
      <c r="I1201" s="14" t="s">
        <v>34</v>
      </c>
      <c r="J1201" s="14" t="str">
        <f t="shared" si="56"/>
        <v>Impoundment</v>
      </c>
      <c r="K1201" s="14" t="s">
        <v>35</v>
      </c>
      <c r="L1201" s="14">
        <v>35.1</v>
      </c>
      <c r="N1201" s="25">
        <v>0.68799999999999994</v>
      </c>
      <c r="S1201" s="24">
        <v>5.9340000000000002</v>
      </c>
      <c r="T1201" s="24">
        <v>0</v>
      </c>
      <c r="U1201" s="24">
        <v>7.4999999999999997E-2</v>
      </c>
      <c r="V1201" s="24">
        <v>0.81</v>
      </c>
      <c r="Z1201" s="24">
        <v>5.383</v>
      </c>
    </row>
    <row r="1202" spans="1:26" ht="16.5" hidden="1" customHeight="1" x14ac:dyDescent="0.25">
      <c r="A1202" s="14" t="str">
        <f t="shared" si="54"/>
        <v>2020_15_21670001</v>
      </c>
      <c r="B1202" s="18">
        <v>2020</v>
      </c>
      <c r="C1202" s="14">
        <v>21670001</v>
      </c>
      <c r="D1202" s="16">
        <v>44068</v>
      </c>
      <c r="E1202" s="14">
        <v>15</v>
      </c>
      <c r="F1202" s="14" t="s">
        <v>553</v>
      </c>
      <c r="G1202" s="18" t="str">
        <f t="shared" si="55"/>
        <v>Lewis and Clark</v>
      </c>
      <c r="H1202" s="14" t="s">
        <v>395</v>
      </c>
      <c r="I1202" s="14" t="s">
        <v>554</v>
      </c>
      <c r="J1202" s="14" t="s">
        <v>39</v>
      </c>
      <c r="K1202" s="14" t="s">
        <v>357</v>
      </c>
      <c r="L1202" s="14">
        <v>11.4</v>
      </c>
      <c r="N1202" s="25">
        <v>0.623</v>
      </c>
      <c r="S1202" s="24">
        <v>5.8109999999999999</v>
      </c>
      <c r="T1202" s="24">
        <v>2E-3</v>
      </c>
      <c r="U1202" s="24">
        <v>0.14599999999999999</v>
      </c>
      <c r="V1202" s="24">
        <v>1.476</v>
      </c>
      <c r="Z1202" s="24">
        <v>14.086</v>
      </c>
    </row>
    <row r="1203" spans="1:26" ht="16.5" hidden="1" customHeight="1" x14ac:dyDescent="0.25">
      <c r="A1203" s="14" t="str">
        <f t="shared" si="54"/>
        <v>2020_15_21420001</v>
      </c>
      <c r="B1203" s="18">
        <v>2020</v>
      </c>
      <c r="C1203" s="14">
        <v>21420001</v>
      </c>
      <c r="D1203" s="16">
        <v>44068</v>
      </c>
      <c r="E1203" s="14">
        <v>15</v>
      </c>
      <c r="F1203" s="14" t="s">
        <v>48</v>
      </c>
      <c r="G1203" s="18" t="str">
        <f t="shared" si="55"/>
        <v>Lower Pine Lake</v>
      </c>
      <c r="H1203" s="14" t="s">
        <v>33</v>
      </c>
      <c r="I1203" s="14" t="s">
        <v>34</v>
      </c>
      <c r="J1203" s="14" t="str">
        <f t="shared" si="56"/>
        <v>Impoundment</v>
      </c>
      <c r="K1203" s="14" t="s">
        <v>35</v>
      </c>
      <c r="L1203" s="14">
        <v>16</v>
      </c>
      <c r="N1203" s="25">
        <v>0.498</v>
      </c>
      <c r="S1203" s="24">
        <v>3.5640000000000001</v>
      </c>
      <c r="T1203" s="24">
        <v>4.0000000000000001E-3</v>
      </c>
      <c r="U1203" s="24">
        <v>0.33900000000000002</v>
      </c>
      <c r="V1203" s="24">
        <v>2.508</v>
      </c>
      <c r="Z1203" s="24">
        <v>13.522</v>
      </c>
    </row>
    <row r="1204" spans="1:26" ht="16.5" hidden="1" customHeight="1" x14ac:dyDescent="0.25">
      <c r="A1204" s="14" t="str">
        <f t="shared" si="54"/>
        <v>2020_15_21300006</v>
      </c>
      <c r="B1204" s="18">
        <v>2020</v>
      </c>
      <c r="C1204" s="14">
        <v>21300006</v>
      </c>
      <c r="D1204" s="16">
        <v>44068</v>
      </c>
      <c r="E1204" s="14">
        <v>15</v>
      </c>
      <c r="F1204" s="14" t="s">
        <v>461</v>
      </c>
      <c r="G1204" s="18" t="str">
        <f t="shared" si="55"/>
        <v>Marble Beach</v>
      </c>
      <c r="H1204" s="14" t="s">
        <v>38</v>
      </c>
      <c r="I1204" s="14" t="s">
        <v>39</v>
      </c>
      <c r="J1204" s="14" t="str">
        <f t="shared" si="56"/>
        <v>Natural</v>
      </c>
      <c r="K1204" s="14" t="s">
        <v>40</v>
      </c>
      <c r="L1204" s="14">
        <v>22.5</v>
      </c>
      <c r="N1204" s="25">
        <v>1.903</v>
      </c>
      <c r="S1204" s="24">
        <v>3.8610000000000002</v>
      </c>
      <c r="T1204" s="24">
        <v>2E-3</v>
      </c>
      <c r="U1204" s="24">
        <v>0.06</v>
      </c>
      <c r="V1204" s="24">
        <v>0.96099999999999997</v>
      </c>
      <c r="Z1204" s="24">
        <v>14.494</v>
      </c>
    </row>
    <row r="1205" spans="1:26" ht="16.5" hidden="1" customHeight="1" x14ac:dyDescent="0.25">
      <c r="A1205" s="14" t="str">
        <f t="shared" si="54"/>
        <v>2020_15_21170002</v>
      </c>
      <c r="B1205" s="18">
        <v>2020</v>
      </c>
      <c r="C1205" s="14">
        <v>21170002</v>
      </c>
      <c r="D1205" s="16">
        <v>44068</v>
      </c>
      <c r="E1205" s="14">
        <v>15</v>
      </c>
      <c r="F1205" s="14" t="s">
        <v>50</v>
      </c>
      <c r="G1205" s="18" t="s">
        <v>44</v>
      </c>
      <c r="H1205" s="14" t="s">
        <v>38</v>
      </c>
      <c r="I1205" s="14" t="s">
        <v>39</v>
      </c>
      <c r="J1205" s="14" t="str">
        <f t="shared" si="56"/>
        <v>Natural</v>
      </c>
      <c r="K1205" s="14" t="s">
        <v>40</v>
      </c>
      <c r="L1205" s="14">
        <v>9.6</v>
      </c>
      <c r="N1205" s="25">
        <v>1.53</v>
      </c>
      <c r="S1205" s="24">
        <v>5.3339999999999996</v>
      </c>
      <c r="T1205" s="24">
        <v>3.0000000000000001E-3</v>
      </c>
      <c r="U1205" s="24">
        <v>6.0999999999999999E-2</v>
      </c>
      <c r="V1205" s="24">
        <v>1.214</v>
      </c>
      <c r="Z1205" s="24">
        <v>12.048999999999999</v>
      </c>
    </row>
    <row r="1206" spans="1:26" ht="16.5" hidden="1" customHeight="1" x14ac:dyDescent="0.25">
      <c r="A1206" s="14" t="str">
        <f t="shared" si="54"/>
        <v>2020_15_21270001</v>
      </c>
      <c r="B1206" s="18">
        <v>2020</v>
      </c>
      <c r="C1206" s="14">
        <v>21270001</v>
      </c>
      <c r="D1206" s="16">
        <v>44068</v>
      </c>
      <c r="E1206" s="14">
        <v>15</v>
      </c>
      <c r="F1206" s="14" t="s">
        <v>555</v>
      </c>
      <c r="G1206" s="18" t="str">
        <f t="shared" si="55"/>
        <v>Nine Eagles</v>
      </c>
      <c r="H1206" s="14" t="s">
        <v>33</v>
      </c>
      <c r="I1206" s="14" t="s">
        <v>34</v>
      </c>
      <c r="J1206" s="14" t="str">
        <f t="shared" si="56"/>
        <v>Impoundment</v>
      </c>
      <c r="K1206" s="14" t="s">
        <v>357</v>
      </c>
      <c r="L1206" s="14">
        <v>34</v>
      </c>
      <c r="N1206" s="25">
        <v>0.54</v>
      </c>
      <c r="S1206" s="24">
        <v>4.7809999999999997</v>
      </c>
      <c r="T1206" s="24">
        <v>3.0000000000000001E-3</v>
      </c>
      <c r="U1206" s="24">
        <v>6.2E-2</v>
      </c>
      <c r="V1206" s="24">
        <v>0.52200000000000002</v>
      </c>
      <c r="Z1206" s="24">
        <v>1.0309999999999999</v>
      </c>
    </row>
    <row r="1207" spans="1:26" ht="16.5" hidden="1" customHeight="1" x14ac:dyDescent="0.25">
      <c r="A1207" s="14" t="str">
        <f t="shared" si="54"/>
        <v>2020_15_21130002</v>
      </c>
      <c r="B1207" s="18">
        <v>2020</v>
      </c>
      <c r="C1207" s="14">
        <v>21130002</v>
      </c>
      <c r="D1207" s="16">
        <v>44068</v>
      </c>
      <c r="E1207" s="14">
        <v>15</v>
      </c>
      <c r="F1207" s="14" t="s">
        <v>370</v>
      </c>
      <c r="G1207" s="18" t="s">
        <v>531</v>
      </c>
      <c r="H1207" s="14" t="s">
        <v>38</v>
      </c>
      <c r="I1207" s="14" t="s">
        <v>39</v>
      </c>
      <c r="J1207" s="14" t="str">
        <f t="shared" si="56"/>
        <v>Natural</v>
      </c>
      <c r="K1207" s="14" t="s">
        <v>40</v>
      </c>
      <c r="L1207" s="14">
        <v>11.7</v>
      </c>
      <c r="M1207" s="24">
        <v>4.1550000000000002</v>
      </c>
      <c r="N1207" s="25">
        <v>0.58699999999999997</v>
      </c>
      <c r="S1207" s="24">
        <v>6.0890000000000004</v>
      </c>
      <c r="T1207" s="24">
        <v>8.0000000000000002E-3</v>
      </c>
      <c r="U1207" s="24">
        <v>0.31</v>
      </c>
      <c r="V1207" s="24">
        <v>1.512</v>
      </c>
      <c r="Z1207" s="24">
        <v>21.251999999999999</v>
      </c>
    </row>
    <row r="1208" spans="1:26" ht="16.5" hidden="1" customHeight="1" x14ac:dyDescent="0.25">
      <c r="A1208" s="14" t="str">
        <f t="shared" si="54"/>
        <v>2020_15_21130001</v>
      </c>
      <c r="B1208" s="18">
        <v>2020</v>
      </c>
      <c r="C1208" s="14">
        <v>21130001</v>
      </c>
      <c r="D1208" s="16">
        <v>44068</v>
      </c>
      <c r="E1208" s="14">
        <v>15</v>
      </c>
      <c r="F1208" s="14" t="s">
        <v>372</v>
      </c>
      <c r="G1208" s="18" t="s">
        <v>531</v>
      </c>
      <c r="H1208" s="14" t="s">
        <v>38</v>
      </c>
      <c r="I1208" s="14" t="s">
        <v>39</v>
      </c>
      <c r="J1208" s="14" t="str">
        <f t="shared" si="56"/>
        <v>Natural</v>
      </c>
      <c r="K1208" s="14" t="s">
        <v>40</v>
      </c>
      <c r="L1208" s="14">
        <v>11.7</v>
      </c>
      <c r="M1208" s="24">
        <v>5.3049999999999997</v>
      </c>
      <c r="N1208" s="25">
        <v>0.20499999999999999</v>
      </c>
      <c r="S1208" s="24">
        <v>6.2409999999999997</v>
      </c>
      <c r="T1208" s="24">
        <v>6.0000000000000001E-3</v>
      </c>
      <c r="U1208" s="24">
        <v>0.245</v>
      </c>
      <c r="V1208" s="24">
        <v>1.3779999999999999</v>
      </c>
      <c r="Z1208" s="24">
        <v>19.734000000000002</v>
      </c>
    </row>
    <row r="1209" spans="1:26" ht="16.5" hidden="1" customHeight="1" x14ac:dyDescent="0.25">
      <c r="A1209" s="14" t="str">
        <f t="shared" si="54"/>
        <v>2020_15_21300002</v>
      </c>
      <c r="B1209" s="18">
        <v>2020</v>
      </c>
      <c r="C1209" s="14">
        <v>21300002</v>
      </c>
      <c r="D1209" s="16">
        <v>44068</v>
      </c>
      <c r="E1209" s="14">
        <v>15</v>
      </c>
      <c r="F1209" s="14" t="s">
        <v>556</v>
      </c>
      <c r="G1209" s="18" t="s">
        <v>561</v>
      </c>
      <c r="H1209" s="14" t="s">
        <v>38</v>
      </c>
      <c r="I1209" s="14" t="s">
        <v>39</v>
      </c>
      <c r="J1209" s="14" t="str">
        <f t="shared" si="56"/>
        <v>Natural</v>
      </c>
      <c r="K1209" s="14" t="s">
        <v>40</v>
      </c>
      <c r="L1209" s="14">
        <v>138.9</v>
      </c>
      <c r="N1209" s="25">
        <v>0.32500000000000001</v>
      </c>
      <c r="S1209" s="24">
        <v>3.9929999999999999</v>
      </c>
      <c r="T1209" s="24">
        <v>2E-3</v>
      </c>
      <c r="U1209" s="24">
        <v>0.14799999999999999</v>
      </c>
      <c r="V1209" s="24">
        <v>0.71</v>
      </c>
      <c r="Z1209" s="24">
        <v>22.361999999999998</v>
      </c>
    </row>
    <row r="1210" spans="1:26" ht="16.5" hidden="1" customHeight="1" x14ac:dyDescent="0.25">
      <c r="A1210" s="14" t="str">
        <f t="shared" si="54"/>
        <v>2020_15_21570001</v>
      </c>
      <c r="B1210" s="18">
        <v>2020</v>
      </c>
      <c r="C1210" s="14">
        <v>21570001</v>
      </c>
      <c r="D1210" s="16">
        <v>44068</v>
      </c>
      <c r="E1210" s="14">
        <v>15</v>
      </c>
      <c r="F1210" s="14" t="s">
        <v>425</v>
      </c>
      <c r="G1210" s="18" t="str">
        <f t="shared" si="55"/>
        <v>Pleasant Creek</v>
      </c>
      <c r="H1210" s="14" t="e">
        <v>#N/A</v>
      </c>
      <c r="I1210" s="14" t="e">
        <v>#N/A</v>
      </c>
      <c r="J1210" s="14" t="e">
        <f t="shared" si="56"/>
        <v>#N/A</v>
      </c>
      <c r="K1210" s="14" t="e">
        <v>#N/A</v>
      </c>
      <c r="L1210" s="14">
        <v>55.5</v>
      </c>
      <c r="N1210" s="25"/>
      <c r="S1210" s="24" t="s">
        <v>354</v>
      </c>
      <c r="T1210" s="24" t="s">
        <v>354</v>
      </c>
      <c r="U1210" s="24" t="s">
        <v>354</v>
      </c>
      <c r="V1210" s="24" t="s">
        <v>354</v>
      </c>
      <c r="Z1210" s="24" t="s">
        <v>354</v>
      </c>
    </row>
    <row r="1211" spans="1:26" ht="16.5" hidden="1" customHeight="1" x14ac:dyDescent="0.25">
      <c r="A1211" s="14" t="str">
        <f t="shared" si="54"/>
        <v>2020_15_21830001</v>
      </c>
      <c r="B1211" s="18">
        <v>2020</v>
      </c>
      <c r="C1211" s="14">
        <v>21830001</v>
      </c>
      <c r="D1211" s="16">
        <v>44068</v>
      </c>
      <c r="E1211" s="14">
        <v>15</v>
      </c>
      <c r="F1211" s="14" t="s">
        <v>401</v>
      </c>
      <c r="G1211" s="18" t="str">
        <f t="shared" si="55"/>
        <v>Prairie Rose</v>
      </c>
      <c r="H1211" s="14" t="s">
        <v>33</v>
      </c>
      <c r="I1211" s="14" t="s">
        <v>34</v>
      </c>
      <c r="J1211" s="14" t="str">
        <f t="shared" si="56"/>
        <v>Impoundment</v>
      </c>
      <c r="K1211" s="14" t="s">
        <v>357</v>
      </c>
      <c r="L1211" s="14">
        <v>25</v>
      </c>
      <c r="M1211" s="24">
        <v>2.0699999999999998</v>
      </c>
      <c r="N1211" s="25">
        <v>0.98</v>
      </c>
      <c r="S1211" s="24">
        <v>4.0640000000000001</v>
      </c>
      <c r="T1211" s="24">
        <v>8.9999999999999993E-3</v>
      </c>
      <c r="U1211" s="24">
        <v>0.216</v>
      </c>
      <c r="V1211" s="24">
        <v>2.4420000000000002</v>
      </c>
      <c r="Z1211" s="24">
        <v>13.715</v>
      </c>
    </row>
    <row r="1212" spans="1:26" ht="16.5" hidden="1" customHeight="1" x14ac:dyDescent="0.25">
      <c r="A1212" s="14" t="str">
        <f t="shared" si="54"/>
        <v>2020_15_21590001</v>
      </c>
      <c r="B1212" s="18">
        <v>2020</v>
      </c>
      <c r="C1212" s="14">
        <v>21590001</v>
      </c>
      <c r="D1212" s="16">
        <v>44068</v>
      </c>
      <c r="E1212" s="14">
        <v>15</v>
      </c>
      <c r="F1212" s="14" t="s">
        <v>435</v>
      </c>
      <c r="G1212" s="18" t="str">
        <f t="shared" si="55"/>
        <v>Red Haw</v>
      </c>
      <c r="H1212" s="14" t="s">
        <v>33</v>
      </c>
      <c r="I1212" s="14" t="s">
        <v>34</v>
      </c>
      <c r="J1212" s="14" t="str">
        <f t="shared" si="56"/>
        <v>Impoundment</v>
      </c>
      <c r="K1212" s="14" t="s">
        <v>35</v>
      </c>
      <c r="L1212" s="14">
        <v>35.6</v>
      </c>
      <c r="N1212" s="25">
        <v>0.46300000000000002</v>
      </c>
      <c r="S1212" s="24">
        <v>5.8659999999999997</v>
      </c>
      <c r="T1212" s="24">
        <v>1E-3</v>
      </c>
      <c r="U1212" s="24">
        <v>0.16500000000000001</v>
      </c>
      <c r="V1212" s="24">
        <v>1.127</v>
      </c>
      <c r="Z1212" s="24">
        <v>6.2610000000000001</v>
      </c>
    </row>
    <row r="1213" spans="1:26" ht="16.5" hidden="1" customHeight="1" x14ac:dyDescent="0.25">
      <c r="A1213" s="14" t="str">
        <f t="shared" si="54"/>
        <v>2020_15_21500001</v>
      </c>
      <c r="B1213" s="18">
        <v>2020</v>
      </c>
      <c r="C1213" s="14">
        <v>21500001</v>
      </c>
      <c r="D1213" s="16">
        <v>44068</v>
      </c>
      <c r="E1213" s="14">
        <v>15</v>
      </c>
      <c r="F1213" s="14" t="s">
        <v>54</v>
      </c>
      <c r="G1213" s="18" t="str">
        <f t="shared" si="55"/>
        <v>Rock Creek</v>
      </c>
      <c r="H1213" s="14" t="s">
        <v>33</v>
      </c>
      <c r="I1213" s="14" t="s">
        <v>34</v>
      </c>
      <c r="J1213" s="14" t="str">
        <f t="shared" si="56"/>
        <v>Impoundment</v>
      </c>
      <c r="K1213" s="14" t="s">
        <v>35</v>
      </c>
      <c r="L1213" s="14">
        <v>17.8</v>
      </c>
      <c r="N1213" s="25">
        <v>0.83699999999999997</v>
      </c>
      <c r="S1213" s="24">
        <v>3.2450000000000001</v>
      </c>
      <c r="T1213" s="24">
        <v>2.5000000000000001E-2</v>
      </c>
      <c r="U1213" s="24">
        <v>0.26800000000000002</v>
      </c>
      <c r="V1213" s="24">
        <v>1.6</v>
      </c>
      <c r="Z1213" s="24">
        <v>19.012</v>
      </c>
    </row>
    <row r="1214" spans="1:26" ht="16.5" hidden="1" customHeight="1" x14ac:dyDescent="0.25">
      <c r="A1214" s="14" t="str">
        <f t="shared" si="54"/>
        <v>2020_15_21390001</v>
      </c>
      <c r="B1214" s="18">
        <v>2020</v>
      </c>
      <c r="C1214" s="14">
        <v>21390001</v>
      </c>
      <c r="D1214" s="16">
        <v>44068</v>
      </c>
      <c r="E1214" s="14">
        <v>15</v>
      </c>
      <c r="F1214" s="14" t="s">
        <v>557</v>
      </c>
      <c r="G1214" s="18" t="str">
        <f t="shared" si="55"/>
        <v>Springbrook Beach</v>
      </c>
      <c r="H1214" s="14" t="s">
        <v>33</v>
      </c>
      <c r="I1214" s="14" t="s">
        <v>34</v>
      </c>
      <c r="J1214" s="14" t="str">
        <f t="shared" si="56"/>
        <v>Impoundment</v>
      </c>
      <c r="K1214" s="14" t="s">
        <v>35</v>
      </c>
      <c r="L1214" s="14">
        <v>22.5</v>
      </c>
      <c r="N1214" s="25">
        <v>0.89500000000000002</v>
      </c>
      <c r="S1214" s="24">
        <v>2.7829999999999999</v>
      </c>
      <c r="T1214" s="24">
        <v>8.0000000000000002E-3</v>
      </c>
      <c r="U1214" s="24">
        <v>0.13800000000000001</v>
      </c>
      <c r="V1214" s="24">
        <v>1.0369999999999999</v>
      </c>
      <c r="Z1214" s="24">
        <v>8.4890000000000008</v>
      </c>
    </row>
    <row r="1215" spans="1:26" ht="16.5" hidden="1" customHeight="1" x14ac:dyDescent="0.25">
      <c r="A1215" s="14" t="str">
        <f t="shared" si="54"/>
        <v>2020_15_21300003</v>
      </c>
      <c r="B1215" s="18">
        <v>2020</v>
      </c>
      <c r="C1215" s="14">
        <v>21300003</v>
      </c>
      <c r="D1215" s="16">
        <v>44068</v>
      </c>
      <c r="E1215" s="14">
        <v>15</v>
      </c>
      <c r="F1215" s="14" t="s">
        <v>558</v>
      </c>
      <c r="G1215" s="18" t="s">
        <v>561</v>
      </c>
      <c r="H1215" s="14" t="s">
        <v>38</v>
      </c>
      <c r="I1215" s="14" t="s">
        <v>39</v>
      </c>
      <c r="J1215" s="14" t="str">
        <f t="shared" si="56"/>
        <v>Natural</v>
      </c>
      <c r="K1215" s="14" t="s">
        <v>40</v>
      </c>
      <c r="L1215" s="14">
        <v>138.9</v>
      </c>
      <c r="N1215" s="25">
        <v>0.39500000000000002</v>
      </c>
      <c r="S1215" s="24">
        <v>4.1909999999999998</v>
      </c>
      <c r="T1215" s="24">
        <v>3.0000000000000001E-3</v>
      </c>
      <c r="U1215" s="24">
        <v>4.5999999999999999E-2</v>
      </c>
      <c r="V1215" s="24">
        <v>0.61699999999999999</v>
      </c>
      <c r="Z1215" s="24">
        <v>14.773</v>
      </c>
    </row>
    <row r="1216" spans="1:26" ht="16.5" hidden="1" customHeight="1" x14ac:dyDescent="0.25">
      <c r="A1216" s="14" t="str">
        <f t="shared" si="54"/>
        <v>2020_15_21860001</v>
      </c>
      <c r="B1216" s="18">
        <v>2020</v>
      </c>
      <c r="C1216" s="14">
        <v>21860001</v>
      </c>
      <c r="D1216" s="16">
        <v>44068</v>
      </c>
      <c r="E1216" s="14">
        <v>15</v>
      </c>
      <c r="F1216" s="14" t="s">
        <v>364</v>
      </c>
      <c r="G1216" s="18" t="str">
        <f t="shared" si="55"/>
        <v>Union Grove</v>
      </c>
      <c r="H1216" s="14" t="s">
        <v>33</v>
      </c>
      <c r="I1216" s="14" t="s">
        <v>34</v>
      </c>
      <c r="J1216" s="14" t="str">
        <f t="shared" si="56"/>
        <v>Impoundment</v>
      </c>
      <c r="K1216" s="14" t="s">
        <v>35</v>
      </c>
      <c r="L1216" s="14">
        <v>20</v>
      </c>
      <c r="M1216" s="24">
        <v>5.89</v>
      </c>
      <c r="N1216" s="25">
        <v>37.090000000000003</v>
      </c>
      <c r="S1216" s="24">
        <v>4.1669999999999998</v>
      </c>
      <c r="T1216" s="24">
        <v>0.105</v>
      </c>
      <c r="U1216" s="24">
        <v>0.56799999999999995</v>
      </c>
      <c r="V1216" s="24">
        <v>3.153</v>
      </c>
      <c r="Z1216" s="24">
        <v>9.6210000000000004</v>
      </c>
    </row>
    <row r="1217" spans="1:26" ht="16.5" hidden="1" customHeight="1" x14ac:dyDescent="0.25">
      <c r="A1217" s="14" t="str">
        <f t="shared" si="54"/>
        <v>2020_15_21690001</v>
      </c>
      <c r="B1217" s="18">
        <v>2020</v>
      </c>
      <c r="C1217" s="14">
        <v>21690001</v>
      </c>
      <c r="D1217" s="16">
        <v>44068</v>
      </c>
      <c r="E1217" s="14">
        <v>15</v>
      </c>
      <c r="F1217" s="14" t="s">
        <v>209</v>
      </c>
      <c r="G1217" s="18" t="str">
        <f t="shared" si="55"/>
        <v>Viking Lake</v>
      </c>
      <c r="H1217" s="14" t="s">
        <v>33</v>
      </c>
      <c r="I1217" s="14" t="s">
        <v>34</v>
      </c>
      <c r="J1217" s="14" t="str">
        <f t="shared" si="56"/>
        <v>Impoundment</v>
      </c>
      <c r="K1217" s="14" t="s">
        <v>35</v>
      </c>
      <c r="L1217" s="14">
        <v>42.3</v>
      </c>
      <c r="M1217" s="24">
        <v>17.450000000000003</v>
      </c>
      <c r="N1217" s="25">
        <v>1.452</v>
      </c>
      <c r="S1217" s="24">
        <v>4.8840000000000003</v>
      </c>
      <c r="T1217" s="24">
        <v>4.0000000000000001E-3</v>
      </c>
      <c r="U1217" s="24">
        <v>0.121</v>
      </c>
      <c r="V1217" s="24">
        <v>1.9550000000000001</v>
      </c>
      <c r="Z1217" s="24">
        <v>10.207000000000001</v>
      </c>
    </row>
    <row r="1218" spans="1:26" ht="16.5" hidden="1" customHeight="1" x14ac:dyDescent="0.25">
      <c r="A1218" s="14" t="str">
        <f t="shared" si="54"/>
        <v>2020_16_21280001</v>
      </c>
      <c r="B1218" s="18">
        <v>2020</v>
      </c>
      <c r="C1218" s="14">
        <v>21280001</v>
      </c>
      <c r="D1218" s="16">
        <v>44075</v>
      </c>
      <c r="E1218" s="14">
        <v>16</v>
      </c>
      <c r="F1218" s="14" t="s">
        <v>546</v>
      </c>
      <c r="G1218" s="18" t="str">
        <f t="shared" si="55"/>
        <v>Backbone Beach</v>
      </c>
      <c r="H1218" s="14" t="s">
        <v>33</v>
      </c>
      <c r="I1218" s="14" t="s">
        <v>34</v>
      </c>
      <c r="J1218" s="14" t="str">
        <f t="shared" si="56"/>
        <v>Impoundment</v>
      </c>
      <c r="K1218" s="14" t="s">
        <v>35</v>
      </c>
      <c r="L1218" s="14">
        <v>9</v>
      </c>
      <c r="N1218" s="25">
        <v>6.5000000000000002E-2</v>
      </c>
      <c r="S1218" s="24">
        <v>1.9735799999999999</v>
      </c>
      <c r="T1218" s="24">
        <v>4.9000000000000002E-2</v>
      </c>
      <c r="U1218" s="24">
        <v>0.308</v>
      </c>
      <c r="V1218" s="24">
        <v>1.139</v>
      </c>
      <c r="Z1218" s="24">
        <v>13.188000000000001</v>
      </c>
    </row>
    <row r="1219" spans="1:26" ht="16.5" hidden="1" customHeight="1" x14ac:dyDescent="0.25">
      <c r="A1219" s="14" t="str">
        <f t="shared" ref="A1219:A1254" si="57">B1219&amp;"_"&amp;E1219&amp;"_"&amp;C1219</f>
        <v>2020_16_21350001</v>
      </c>
      <c r="B1219" s="18">
        <v>2020</v>
      </c>
      <c r="C1219" s="14">
        <v>21350001</v>
      </c>
      <c r="D1219" s="16">
        <v>44075</v>
      </c>
      <c r="E1219" s="14">
        <v>16</v>
      </c>
      <c r="F1219" s="18" t="s">
        <v>32</v>
      </c>
      <c r="G1219" s="18" t="str">
        <f t="shared" ref="G1219:G1254" si="58">F1219</f>
        <v>Beeds Lake</v>
      </c>
      <c r="H1219" s="14" t="s">
        <v>33</v>
      </c>
      <c r="I1219" s="14" t="s">
        <v>34</v>
      </c>
      <c r="J1219" s="14" t="str">
        <f t="shared" si="56"/>
        <v>Impoundment</v>
      </c>
      <c r="K1219" s="14" t="s">
        <v>35</v>
      </c>
      <c r="L1219" s="14">
        <v>24.6</v>
      </c>
      <c r="N1219" s="25">
        <v>4.407</v>
      </c>
      <c r="S1219" s="24">
        <v>5.4305200000000005</v>
      </c>
      <c r="T1219" s="24">
        <v>0.183</v>
      </c>
      <c r="U1219" s="24">
        <v>0.38800000000000001</v>
      </c>
      <c r="V1219" s="24">
        <v>1.74</v>
      </c>
      <c r="Z1219" s="24">
        <v>13.521000000000001</v>
      </c>
    </row>
    <row r="1220" spans="1:26" ht="16.5" hidden="1" customHeight="1" x14ac:dyDescent="0.25">
      <c r="A1220" s="14" t="str">
        <f t="shared" si="57"/>
        <v>2020_16_21770001</v>
      </c>
      <c r="B1220" s="18">
        <v>2020</v>
      </c>
      <c r="C1220" s="14">
        <v>21770001</v>
      </c>
      <c r="D1220" s="16">
        <v>44075</v>
      </c>
      <c r="E1220" s="14">
        <v>16</v>
      </c>
      <c r="F1220" s="18" t="s">
        <v>196</v>
      </c>
      <c r="G1220" s="18" t="str">
        <f t="shared" si="58"/>
        <v>Big Creek</v>
      </c>
      <c r="H1220" s="14" t="s">
        <v>33</v>
      </c>
      <c r="I1220" s="14" t="s">
        <v>34</v>
      </c>
      <c r="J1220" s="14" t="str">
        <f t="shared" ref="J1220:J1254" si="59">I1220</f>
        <v>Impoundment</v>
      </c>
      <c r="K1220" s="14" t="s">
        <v>40</v>
      </c>
      <c r="L1220" s="14">
        <v>19.399999999999999</v>
      </c>
      <c r="N1220" s="25">
        <v>0.252</v>
      </c>
      <c r="S1220" s="24">
        <v>3.4772599999999998</v>
      </c>
      <c r="T1220" s="24">
        <v>8.9999999999999993E-3</v>
      </c>
      <c r="U1220" s="24">
        <v>0.33600000000000002</v>
      </c>
      <c r="V1220" s="24">
        <v>1.37</v>
      </c>
      <c r="Z1220" s="24">
        <v>24.574999999999999</v>
      </c>
    </row>
    <row r="1221" spans="1:26" ht="16.5" hidden="1" customHeight="1" x14ac:dyDescent="0.25">
      <c r="A1221" s="14" t="str">
        <f t="shared" si="57"/>
        <v>2020_16_21940001</v>
      </c>
      <c r="B1221" s="18">
        <v>2020</v>
      </c>
      <c r="C1221" s="14">
        <v>21940001</v>
      </c>
      <c r="D1221" s="16">
        <v>44075</v>
      </c>
      <c r="E1221" s="14">
        <v>16</v>
      </c>
      <c r="F1221" s="18" t="s">
        <v>42</v>
      </c>
      <c r="G1221" s="18" t="str">
        <f t="shared" si="58"/>
        <v>Brushy Creek</v>
      </c>
      <c r="H1221" s="14" t="s">
        <v>33</v>
      </c>
      <c r="I1221" s="14" t="s">
        <v>34</v>
      </c>
      <c r="J1221" s="14" t="str">
        <f t="shared" si="59"/>
        <v>Impoundment</v>
      </c>
      <c r="K1221" s="14" t="s">
        <v>40</v>
      </c>
      <c r="L1221" s="14">
        <v>77.5</v>
      </c>
      <c r="N1221" s="25">
        <v>8.6999999999999994E-2</v>
      </c>
      <c r="S1221" s="24">
        <v>3.87731</v>
      </c>
      <c r="T1221" s="24">
        <v>2.4E-2</v>
      </c>
      <c r="U1221" s="24">
        <v>0.19500000000000001</v>
      </c>
      <c r="V1221" s="24">
        <v>2.125</v>
      </c>
      <c r="Z1221" s="24">
        <v>21.77</v>
      </c>
    </row>
    <row r="1222" spans="1:26" ht="16.5" hidden="1" customHeight="1" x14ac:dyDescent="0.25">
      <c r="A1222" s="14" t="str">
        <f t="shared" si="57"/>
        <v>2020_16_21170001</v>
      </c>
      <c r="B1222" s="18">
        <v>2020</v>
      </c>
      <c r="C1222" s="14">
        <v>21170001</v>
      </c>
      <c r="D1222" s="16">
        <v>44075</v>
      </c>
      <c r="E1222" s="14">
        <v>16</v>
      </c>
      <c r="F1222" s="18" t="s">
        <v>44</v>
      </c>
      <c r="G1222" s="18" t="s">
        <v>44</v>
      </c>
      <c r="H1222" s="14" t="s">
        <v>38</v>
      </c>
      <c r="I1222" s="14" t="s">
        <v>39</v>
      </c>
      <c r="J1222" s="14" t="str">
        <f t="shared" si="59"/>
        <v>Natural</v>
      </c>
      <c r="K1222" s="14" t="s">
        <v>40</v>
      </c>
      <c r="L1222" s="14">
        <v>9.6</v>
      </c>
      <c r="N1222" s="25">
        <v>1.145</v>
      </c>
      <c r="S1222" s="24">
        <v>6.6687700000000003</v>
      </c>
      <c r="T1222" s="24">
        <v>1.2E-2</v>
      </c>
      <c r="U1222" s="24">
        <v>0.12</v>
      </c>
      <c r="V1222" s="24">
        <v>1.637</v>
      </c>
      <c r="Z1222" s="24">
        <v>8.7260000000000009</v>
      </c>
    </row>
    <row r="1223" spans="1:26" ht="16.5" hidden="1" customHeight="1" x14ac:dyDescent="0.25">
      <c r="A1223" s="14" t="str">
        <f t="shared" si="57"/>
        <v>2020_16_21300005</v>
      </c>
      <c r="B1223" s="18">
        <v>2020</v>
      </c>
      <c r="C1223" s="14">
        <v>21300005</v>
      </c>
      <c r="D1223" s="16">
        <v>44075</v>
      </c>
      <c r="E1223" s="14">
        <v>16</v>
      </c>
      <c r="F1223" s="14" t="s">
        <v>548</v>
      </c>
      <c r="G1223" s="18" t="str">
        <f t="shared" si="58"/>
        <v>Crandall’s Beach</v>
      </c>
      <c r="H1223" s="14" t="s">
        <v>38</v>
      </c>
      <c r="I1223" s="14" t="s">
        <v>39</v>
      </c>
      <c r="J1223" s="14" t="str">
        <f t="shared" si="59"/>
        <v>Natural</v>
      </c>
      <c r="K1223" s="14" t="s">
        <v>40</v>
      </c>
      <c r="L1223" s="14">
        <v>22.5</v>
      </c>
      <c r="N1223" s="25">
        <v>2.0819999999999999</v>
      </c>
      <c r="S1223" s="24">
        <v>5.4330600000000002</v>
      </c>
      <c r="T1223" s="24">
        <v>3.6999999999999998E-2</v>
      </c>
      <c r="U1223" s="24">
        <v>0.13500000000000001</v>
      </c>
      <c r="V1223" s="24">
        <v>0.85899999999999999</v>
      </c>
      <c r="Z1223" s="24">
        <v>14.553000000000001</v>
      </c>
    </row>
    <row r="1224" spans="1:26" ht="16.5" hidden="1" customHeight="1" x14ac:dyDescent="0.25">
      <c r="A1224" s="14" t="str">
        <f t="shared" si="57"/>
        <v>2020_16_21810001</v>
      </c>
      <c r="B1224" s="18">
        <v>2020</v>
      </c>
      <c r="C1224" s="14">
        <v>21810001</v>
      </c>
      <c r="D1224" s="16">
        <v>44075</v>
      </c>
      <c r="E1224" s="14">
        <v>16</v>
      </c>
      <c r="F1224" s="14" t="s">
        <v>539</v>
      </c>
      <c r="G1224" s="18" t="s">
        <v>37</v>
      </c>
      <c r="H1224" s="14" t="s">
        <v>38</v>
      </c>
      <c r="I1224" s="14" t="s">
        <v>39</v>
      </c>
      <c r="J1224" s="14" t="str">
        <f t="shared" si="59"/>
        <v>Natural</v>
      </c>
      <c r="K1224" s="14" t="s">
        <v>40</v>
      </c>
      <c r="L1224" s="14">
        <v>15.1</v>
      </c>
      <c r="N1224" s="25">
        <v>0.16</v>
      </c>
      <c r="S1224" s="24">
        <v>5.9689999999999994</v>
      </c>
      <c r="T1224" s="24">
        <v>4.0000000000000001E-3</v>
      </c>
      <c r="U1224" s="24">
        <v>0.22900000000000001</v>
      </c>
      <c r="V1224" s="24">
        <v>2.1909999999999998</v>
      </c>
      <c r="Z1224" s="24">
        <v>25.832999999999998</v>
      </c>
    </row>
    <row r="1225" spans="1:26" ht="16.5" hidden="1" customHeight="1" x14ac:dyDescent="0.25">
      <c r="A1225" s="14" t="str">
        <f t="shared" si="57"/>
        <v>2020_16_21300004</v>
      </c>
      <c r="B1225" s="18">
        <v>2020</v>
      </c>
      <c r="C1225" s="14">
        <v>21300004</v>
      </c>
      <c r="D1225" s="16">
        <v>44075</v>
      </c>
      <c r="E1225" s="14">
        <v>16</v>
      </c>
      <c r="F1225" s="18" t="s">
        <v>549</v>
      </c>
      <c r="G1225" s="18" t="s">
        <v>561</v>
      </c>
      <c r="H1225" s="14" t="s">
        <v>38</v>
      </c>
      <c r="I1225" s="14" t="s">
        <v>39</v>
      </c>
      <c r="J1225" s="14" t="str">
        <f t="shared" si="59"/>
        <v>Natural</v>
      </c>
      <c r="K1225" s="14" t="s">
        <v>40</v>
      </c>
      <c r="L1225" s="14">
        <v>138.9</v>
      </c>
      <c r="N1225" s="25">
        <v>0.13800000000000001</v>
      </c>
      <c r="S1225" s="24">
        <v>4.9872899999999998</v>
      </c>
      <c r="T1225" s="24">
        <v>4.0000000000000001E-3</v>
      </c>
      <c r="U1225" s="24">
        <v>8.7999999999999995E-2</v>
      </c>
      <c r="V1225" s="24">
        <v>0.624</v>
      </c>
      <c r="Z1225" s="24">
        <v>23.550999999999998</v>
      </c>
    </row>
    <row r="1226" spans="1:26" ht="16.5" hidden="1" customHeight="1" x14ac:dyDescent="0.25">
      <c r="A1226" s="14" t="str">
        <f t="shared" si="57"/>
        <v>2020_16_21070001</v>
      </c>
      <c r="B1226" s="18">
        <v>2020</v>
      </c>
      <c r="C1226" s="14">
        <v>21070001</v>
      </c>
      <c r="D1226" s="16">
        <v>44075</v>
      </c>
      <c r="E1226" s="14">
        <v>16</v>
      </c>
      <c r="F1226" s="18" t="s">
        <v>550</v>
      </c>
      <c r="G1226" s="18" t="str">
        <f t="shared" si="58"/>
        <v>George Wyth</v>
      </c>
      <c r="H1226" s="14" t="s">
        <v>395</v>
      </c>
      <c r="I1226" s="14" t="s">
        <v>34</v>
      </c>
      <c r="J1226" s="14" t="str">
        <f t="shared" si="59"/>
        <v>Impoundment</v>
      </c>
      <c r="K1226" s="14" t="s">
        <v>35</v>
      </c>
      <c r="L1226" s="14">
        <v>18.7</v>
      </c>
      <c r="N1226" s="25">
        <v>0.248</v>
      </c>
      <c r="S1226" s="24">
        <v>3.86842</v>
      </c>
      <c r="T1226" s="24">
        <v>1.4E-2</v>
      </c>
      <c r="U1226" s="24">
        <v>0.17199999999999999</v>
      </c>
      <c r="V1226" s="24">
        <v>1.202</v>
      </c>
      <c r="Z1226" s="24">
        <v>44.295999999999999</v>
      </c>
    </row>
    <row r="1227" spans="1:26" ht="16.5" hidden="1" customHeight="1" x14ac:dyDescent="0.25">
      <c r="A1227" s="14" t="str">
        <f t="shared" si="57"/>
        <v>2020_16_21880001</v>
      </c>
      <c r="B1227" s="18">
        <v>2020</v>
      </c>
      <c r="C1227" s="14">
        <v>21880001</v>
      </c>
      <c r="D1227" s="16">
        <v>44075</v>
      </c>
      <c r="E1227" s="14">
        <v>16</v>
      </c>
      <c r="F1227" s="18" t="s">
        <v>201</v>
      </c>
      <c r="G1227" s="18" t="str">
        <f t="shared" si="58"/>
        <v>Green Valley</v>
      </c>
      <c r="H1227" s="14" t="s">
        <v>33</v>
      </c>
      <c r="I1227" s="14" t="s">
        <v>34</v>
      </c>
      <c r="J1227" s="14" t="str">
        <f t="shared" si="59"/>
        <v>Impoundment</v>
      </c>
      <c r="K1227" s="14" t="s">
        <v>35</v>
      </c>
      <c r="L1227" s="14">
        <v>26.5</v>
      </c>
      <c r="M1227" s="24">
        <v>6.51</v>
      </c>
      <c r="N1227" s="25">
        <v>0.38</v>
      </c>
      <c r="S1227" s="24">
        <v>7.4561700000000002</v>
      </c>
      <c r="T1227" s="24">
        <v>0.219</v>
      </c>
      <c r="U1227" s="24">
        <v>0.59799999999999998</v>
      </c>
      <c r="V1227" s="24">
        <v>2.948</v>
      </c>
      <c r="Z1227" s="24">
        <v>8.1620000000000008</v>
      </c>
    </row>
    <row r="1228" spans="1:26" ht="16.5" hidden="1" customHeight="1" x14ac:dyDescent="0.25">
      <c r="A1228" s="14" t="str">
        <f t="shared" si="57"/>
        <v>2020_16_21300001</v>
      </c>
      <c r="B1228" s="18">
        <v>2020</v>
      </c>
      <c r="C1228" s="14">
        <v>21300001</v>
      </c>
      <c r="D1228" s="16">
        <v>44075</v>
      </c>
      <c r="E1228" s="14">
        <v>16</v>
      </c>
      <c r="F1228" s="18" t="s">
        <v>551</v>
      </c>
      <c r="G1228" s="18" t="s">
        <v>561</v>
      </c>
      <c r="H1228" s="14" t="s">
        <v>38</v>
      </c>
      <c r="I1228" s="14" t="s">
        <v>39</v>
      </c>
      <c r="J1228" s="14" t="str">
        <f t="shared" si="59"/>
        <v>Natural</v>
      </c>
      <c r="K1228" s="14" t="s">
        <v>40</v>
      </c>
      <c r="L1228" s="14">
        <v>138.9</v>
      </c>
      <c r="N1228" s="25">
        <v>7.8E-2</v>
      </c>
      <c r="S1228" s="24">
        <v>5.0634899999999998</v>
      </c>
      <c r="T1228" s="24">
        <v>1.6E-2</v>
      </c>
      <c r="U1228" s="24">
        <v>0.188</v>
      </c>
      <c r="V1228" s="24">
        <v>0.629</v>
      </c>
      <c r="Z1228" s="24">
        <v>21.731999999999999</v>
      </c>
    </row>
    <row r="1229" spans="1:26" ht="16.5" hidden="1" customHeight="1" x14ac:dyDescent="0.25">
      <c r="A1229" s="14" t="str">
        <f t="shared" si="57"/>
        <v>2020_16_21040001</v>
      </c>
      <c r="B1229" s="18">
        <v>2020</v>
      </c>
      <c r="C1229" s="14">
        <v>21040001</v>
      </c>
      <c r="D1229" s="16">
        <v>44075</v>
      </c>
      <c r="E1229" s="14">
        <v>16</v>
      </c>
      <c r="F1229" s="18" t="s">
        <v>439</v>
      </c>
      <c r="G1229" s="18" t="str">
        <f t="shared" si="58"/>
        <v>Honey Creek Resort</v>
      </c>
      <c r="H1229" s="14" t="s">
        <v>374</v>
      </c>
      <c r="I1229" s="14" t="s">
        <v>34</v>
      </c>
      <c r="J1229" s="14" t="str">
        <f t="shared" si="59"/>
        <v>Impoundment</v>
      </c>
      <c r="K1229" s="14" t="s">
        <v>35</v>
      </c>
      <c r="L1229" s="14">
        <v>48</v>
      </c>
      <c r="N1229" s="25">
        <v>0.88</v>
      </c>
      <c r="S1229" s="24">
        <v>5.5460899999999995</v>
      </c>
      <c r="T1229" s="24">
        <v>2.5000000000000001E-2</v>
      </c>
      <c r="U1229" s="24">
        <v>0.245</v>
      </c>
      <c r="V1229" s="24">
        <v>0.78200000000000003</v>
      </c>
      <c r="Z1229" s="24">
        <v>9.4220000000000006</v>
      </c>
    </row>
    <row r="1230" spans="1:26" ht="16.5" hidden="1" customHeight="1" x14ac:dyDescent="0.25">
      <c r="A1230" s="14" t="str">
        <f t="shared" si="57"/>
        <v>2020_16_21890001</v>
      </c>
      <c r="B1230" s="18">
        <v>2020</v>
      </c>
      <c r="C1230" s="14">
        <v>21890001</v>
      </c>
      <c r="D1230" s="16">
        <v>44075</v>
      </c>
      <c r="E1230" s="14">
        <v>16</v>
      </c>
      <c r="F1230" s="14" t="s">
        <v>441</v>
      </c>
      <c r="G1230" s="18" t="str">
        <f t="shared" si="58"/>
        <v>Lacey-Keosauqua</v>
      </c>
      <c r="H1230" s="14" t="s">
        <v>33</v>
      </c>
      <c r="I1230" s="14" t="s">
        <v>34</v>
      </c>
      <c r="J1230" s="14" t="str">
        <f t="shared" si="59"/>
        <v>Impoundment</v>
      </c>
      <c r="K1230" s="14" t="s">
        <v>35</v>
      </c>
      <c r="L1230" s="14">
        <v>25.5</v>
      </c>
      <c r="N1230" s="25">
        <v>1.2999999999999999E-2</v>
      </c>
      <c r="S1230" s="24">
        <v>7.6771499999999993</v>
      </c>
      <c r="T1230" s="24">
        <v>2.1999999999999999E-2</v>
      </c>
      <c r="U1230" s="24">
        <v>0.104</v>
      </c>
      <c r="V1230" s="24">
        <v>0.55100000000000005</v>
      </c>
      <c r="Z1230" s="24">
        <v>3.899</v>
      </c>
    </row>
    <row r="1231" spans="1:26" ht="16.5" hidden="1" customHeight="1" x14ac:dyDescent="0.25">
      <c r="A1231" s="14" t="str">
        <f t="shared" si="57"/>
        <v>2020_16_21910001</v>
      </c>
      <c r="B1231" s="18">
        <v>2020</v>
      </c>
      <c r="C1231" s="14">
        <v>21910001</v>
      </c>
      <c r="D1231" s="16">
        <v>44075</v>
      </c>
      <c r="E1231" s="14">
        <v>16</v>
      </c>
      <c r="F1231" s="14" t="s">
        <v>552</v>
      </c>
      <c r="G1231" s="18" t="str">
        <f t="shared" si="58"/>
        <v>Lake Ahquabi</v>
      </c>
      <c r="H1231" s="14" t="s">
        <v>33</v>
      </c>
      <c r="I1231" s="14" t="s">
        <v>34</v>
      </c>
      <c r="J1231" s="14" t="str">
        <f t="shared" si="59"/>
        <v>Impoundment</v>
      </c>
      <c r="K1231" s="14" t="s">
        <v>35</v>
      </c>
      <c r="L1231" s="14">
        <v>21.2</v>
      </c>
      <c r="N1231" s="25">
        <v>1.2999999999999999E-2</v>
      </c>
      <c r="S1231" s="24">
        <v>5.4051200000000001</v>
      </c>
      <c r="T1231" s="24">
        <v>0.02</v>
      </c>
      <c r="U1231" s="24">
        <v>0.21299999999999999</v>
      </c>
      <c r="V1231" s="24">
        <v>1.083</v>
      </c>
      <c r="Z1231" s="24">
        <v>12.173</v>
      </c>
    </row>
    <row r="1232" spans="1:26" ht="16.5" hidden="1" customHeight="1" x14ac:dyDescent="0.25">
      <c r="A1232" s="14" t="str">
        <f t="shared" si="57"/>
        <v>2020_16_21150001</v>
      </c>
      <c r="B1232" s="18">
        <v>2020</v>
      </c>
      <c r="C1232" s="14">
        <v>21150001</v>
      </c>
      <c r="D1232" s="16">
        <v>44075</v>
      </c>
      <c r="E1232" s="14">
        <v>16</v>
      </c>
      <c r="F1232" s="14" t="s">
        <v>203</v>
      </c>
      <c r="G1232" s="18" t="str">
        <f t="shared" si="58"/>
        <v>Lake Anita</v>
      </c>
      <c r="H1232" s="14" t="s">
        <v>33</v>
      </c>
      <c r="I1232" s="14" t="s">
        <v>34</v>
      </c>
      <c r="J1232" s="14" t="str">
        <f t="shared" si="59"/>
        <v>Impoundment</v>
      </c>
      <c r="K1232" s="14" t="s">
        <v>35</v>
      </c>
      <c r="L1232" s="14">
        <v>33.200000000000003</v>
      </c>
      <c r="N1232" s="25">
        <v>1.675</v>
      </c>
      <c r="S1232" s="24">
        <v>4.66852</v>
      </c>
      <c r="T1232" s="24">
        <v>1.4999999999999999E-2</v>
      </c>
      <c r="U1232" s="24">
        <v>0.156</v>
      </c>
      <c r="V1232" s="24">
        <v>1.002</v>
      </c>
      <c r="Z1232" s="24">
        <v>17.414000000000001</v>
      </c>
    </row>
    <row r="1233" spans="1:26" ht="16.5" hidden="1" customHeight="1" x14ac:dyDescent="0.25">
      <c r="A1233" s="14" t="str">
        <f t="shared" si="57"/>
        <v>2020_16_21920001</v>
      </c>
      <c r="B1233" s="18">
        <v>2020</v>
      </c>
      <c r="C1233" s="14">
        <v>21920001</v>
      </c>
      <c r="D1233" s="16">
        <v>44075</v>
      </c>
      <c r="E1233" s="14">
        <v>16</v>
      </c>
      <c r="F1233" s="14" t="s">
        <v>360</v>
      </c>
      <c r="G1233" s="18" t="str">
        <f t="shared" si="58"/>
        <v>Lake Darling</v>
      </c>
      <c r="H1233" s="14" t="s">
        <v>33</v>
      </c>
      <c r="I1233" s="14" t="s">
        <v>34</v>
      </c>
      <c r="J1233" s="14" t="str">
        <f t="shared" si="59"/>
        <v>Impoundment</v>
      </c>
      <c r="K1233" s="14" t="s">
        <v>35</v>
      </c>
      <c r="L1233" s="14">
        <v>21.6</v>
      </c>
      <c r="M1233" s="24">
        <v>7.2850000000000001</v>
      </c>
      <c r="N1233" s="25">
        <v>4.47</v>
      </c>
      <c r="S1233" s="24">
        <v>7.8841599999999987</v>
      </c>
      <c r="T1233" s="24">
        <v>0.22900000000000001</v>
      </c>
      <c r="U1233" s="24">
        <v>0.68400000000000005</v>
      </c>
      <c r="V1233" s="24">
        <v>3.7490000000000001</v>
      </c>
      <c r="Z1233" s="24">
        <v>13.829000000000001</v>
      </c>
    </row>
    <row r="1234" spans="1:26" ht="16.5" hidden="1" customHeight="1" x14ac:dyDescent="0.25">
      <c r="A1234" s="14" t="str">
        <f t="shared" si="57"/>
        <v>2020_16_21620001</v>
      </c>
      <c r="B1234" s="18">
        <v>2020</v>
      </c>
      <c r="C1234" s="14">
        <v>21620001</v>
      </c>
      <c r="D1234" s="16">
        <v>44075</v>
      </c>
      <c r="E1234" s="14">
        <v>16</v>
      </c>
      <c r="F1234" s="14" t="s">
        <v>356</v>
      </c>
      <c r="G1234" s="18" t="str">
        <f t="shared" si="58"/>
        <v>Lake Keomah</v>
      </c>
      <c r="H1234" s="14" t="s">
        <v>33</v>
      </c>
      <c r="I1234" s="14" t="s">
        <v>34</v>
      </c>
      <c r="J1234" s="14" t="str">
        <f t="shared" si="59"/>
        <v>Impoundment</v>
      </c>
      <c r="K1234" s="14" t="s">
        <v>357</v>
      </c>
      <c r="L1234" s="14">
        <v>18.3</v>
      </c>
      <c r="M1234" s="24">
        <v>2.91</v>
      </c>
      <c r="N1234" s="25">
        <v>0.54800000000000004</v>
      </c>
      <c r="S1234" s="24">
        <v>6.1341000000000001</v>
      </c>
      <c r="T1234" s="24">
        <v>2.1000000000000001E-2</v>
      </c>
      <c r="U1234" s="24">
        <v>0.20300000000000001</v>
      </c>
      <c r="V1234" s="24">
        <v>1.8240000000000001</v>
      </c>
      <c r="Z1234" s="24">
        <v>15.448</v>
      </c>
    </row>
    <row r="1235" spans="1:26" ht="16.5" hidden="1" customHeight="1" x14ac:dyDescent="0.25">
      <c r="A1235" s="14" t="str">
        <f t="shared" si="57"/>
        <v>2020_16_21520001</v>
      </c>
      <c r="B1235" s="18">
        <v>2020</v>
      </c>
      <c r="C1235" s="14">
        <v>21520001</v>
      </c>
      <c r="D1235" s="16">
        <v>44075</v>
      </c>
      <c r="E1235" s="14">
        <v>16</v>
      </c>
      <c r="F1235" s="14" t="s">
        <v>367</v>
      </c>
      <c r="G1235" s="18" t="str">
        <f t="shared" si="58"/>
        <v>Lake Macbride</v>
      </c>
      <c r="H1235" s="14" t="s">
        <v>374</v>
      </c>
      <c r="I1235" s="14" t="s">
        <v>34</v>
      </c>
      <c r="J1235" s="14" t="str">
        <f t="shared" si="59"/>
        <v>Impoundment</v>
      </c>
      <c r="K1235" s="14" t="s">
        <v>35</v>
      </c>
      <c r="L1235" s="14">
        <v>45</v>
      </c>
      <c r="N1235" s="25"/>
      <c r="S1235" s="24" t="s">
        <v>354</v>
      </c>
      <c r="T1235" s="24" t="s">
        <v>354</v>
      </c>
      <c r="U1235" s="24" t="s">
        <v>354</v>
      </c>
      <c r="V1235" s="24" t="s">
        <v>354</v>
      </c>
      <c r="Z1235" s="24" t="s">
        <v>354</v>
      </c>
    </row>
    <row r="1236" spans="1:26" ht="16.5" hidden="1" customHeight="1" x14ac:dyDescent="0.25">
      <c r="A1236" s="14" t="str">
        <f t="shared" si="57"/>
        <v>2020_16_21780001</v>
      </c>
      <c r="B1236" s="18">
        <v>2020</v>
      </c>
      <c r="C1236" s="14">
        <v>21780001</v>
      </c>
      <c r="D1236" s="16">
        <v>44075</v>
      </c>
      <c r="E1236" s="14">
        <v>16</v>
      </c>
      <c r="F1236" s="14" t="s">
        <v>394</v>
      </c>
      <c r="G1236" s="18" t="str">
        <f t="shared" si="58"/>
        <v>Lake Manawa</v>
      </c>
      <c r="H1236" s="14" t="s">
        <v>395</v>
      </c>
      <c r="I1236" s="14" t="s">
        <v>39</v>
      </c>
      <c r="J1236" s="14" t="str">
        <f t="shared" si="59"/>
        <v>Natural</v>
      </c>
      <c r="K1236" s="14" t="s">
        <v>396</v>
      </c>
      <c r="L1236" s="14">
        <v>22.5</v>
      </c>
      <c r="M1236" s="24">
        <v>5.1749999999999998</v>
      </c>
      <c r="N1236" s="25">
        <v>0.67500000000000004</v>
      </c>
      <c r="S1236" s="24">
        <v>4.7828200000000001</v>
      </c>
      <c r="T1236" s="24">
        <v>0.01</v>
      </c>
      <c r="U1236" s="24">
        <v>0.22800000000000001</v>
      </c>
      <c r="V1236" s="24">
        <v>1.7609999999999999</v>
      </c>
      <c r="Z1236" s="24">
        <v>33.746000000000002</v>
      </c>
    </row>
    <row r="1237" spans="1:26" ht="16.5" hidden="1" customHeight="1" x14ac:dyDescent="0.25">
      <c r="A1237" s="14" t="str">
        <f t="shared" si="57"/>
        <v>2020_16_21870001</v>
      </c>
      <c r="B1237" s="18">
        <v>2020</v>
      </c>
      <c r="C1237" s="14">
        <v>21870001</v>
      </c>
      <c r="D1237" s="16">
        <v>44075</v>
      </c>
      <c r="E1237" s="14">
        <v>16</v>
      </c>
      <c r="F1237" s="14" t="s">
        <v>205</v>
      </c>
      <c r="G1237" s="18" t="str">
        <f t="shared" si="58"/>
        <v>Lake of Three Fires</v>
      </c>
      <c r="H1237" s="14" t="s">
        <v>33</v>
      </c>
      <c r="I1237" s="14" t="s">
        <v>34</v>
      </c>
      <c r="J1237" s="14" t="str">
        <f t="shared" si="59"/>
        <v>Impoundment</v>
      </c>
      <c r="K1237" s="14" t="s">
        <v>35</v>
      </c>
      <c r="L1237" s="14">
        <v>27.8</v>
      </c>
      <c r="M1237" s="24">
        <v>0.41149999999999998</v>
      </c>
      <c r="N1237" s="25">
        <v>0.505</v>
      </c>
      <c r="S1237" s="24">
        <v>7.4129900000000006</v>
      </c>
      <c r="T1237" s="24">
        <v>1.7000000000000001E-2</v>
      </c>
      <c r="U1237" s="24">
        <v>0.27500000000000002</v>
      </c>
      <c r="V1237" s="24">
        <v>1.774</v>
      </c>
      <c r="Z1237" s="24">
        <v>9.9459999999999997</v>
      </c>
    </row>
    <row r="1238" spans="1:26" ht="16.5" hidden="1" customHeight="1" x14ac:dyDescent="0.25">
      <c r="A1238" s="14" t="str">
        <f t="shared" si="57"/>
        <v>2020_16_21260001</v>
      </c>
      <c r="B1238" s="18">
        <v>2020</v>
      </c>
      <c r="C1238" s="14">
        <v>21260001</v>
      </c>
      <c r="D1238" s="16">
        <v>44075</v>
      </c>
      <c r="E1238" s="14">
        <v>16</v>
      </c>
      <c r="F1238" s="18" t="s">
        <v>421</v>
      </c>
      <c r="G1238" s="18" t="str">
        <f t="shared" si="58"/>
        <v>Lake Wapello</v>
      </c>
      <c r="H1238" s="14" t="s">
        <v>33</v>
      </c>
      <c r="I1238" s="14" t="s">
        <v>34</v>
      </c>
      <c r="J1238" s="14" t="str">
        <f t="shared" si="59"/>
        <v>Impoundment</v>
      </c>
      <c r="K1238" s="14" t="s">
        <v>35</v>
      </c>
      <c r="L1238" s="14">
        <v>35.1</v>
      </c>
      <c r="N1238" s="25">
        <v>0.38</v>
      </c>
      <c r="S1238" s="24">
        <v>7.8231999999999999</v>
      </c>
      <c r="T1238" s="24">
        <v>2.1999999999999999E-2</v>
      </c>
      <c r="U1238" s="24">
        <v>8.6999999999999994E-2</v>
      </c>
      <c r="V1238" s="24">
        <v>0.83699999999999997</v>
      </c>
      <c r="Z1238" s="24">
        <v>2.988</v>
      </c>
    </row>
    <row r="1239" spans="1:26" ht="16.5" hidden="1" customHeight="1" x14ac:dyDescent="0.25">
      <c r="A1239" s="14" t="str">
        <f t="shared" si="57"/>
        <v>2020_16_21670001</v>
      </c>
      <c r="B1239" s="18">
        <v>2020</v>
      </c>
      <c r="C1239" s="14">
        <v>21670001</v>
      </c>
      <c r="D1239" s="16">
        <v>44075</v>
      </c>
      <c r="E1239" s="14">
        <v>16</v>
      </c>
      <c r="F1239" s="14" t="s">
        <v>553</v>
      </c>
      <c r="G1239" s="18" t="str">
        <f t="shared" si="58"/>
        <v>Lewis and Clark</v>
      </c>
      <c r="H1239" s="14" t="s">
        <v>395</v>
      </c>
      <c r="I1239" s="14" t="s">
        <v>554</v>
      </c>
      <c r="J1239" s="14" t="s">
        <v>39</v>
      </c>
      <c r="K1239" s="14" t="s">
        <v>357</v>
      </c>
      <c r="L1239" s="14">
        <v>11.4</v>
      </c>
      <c r="N1239" s="25">
        <v>0.55000000000000004</v>
      </c>
      <c r="S1239" s="24">
        <v>7.4091799999999992</v>
      </c>
      <c r="T1239" s="24">
        <v>1.2E-2</v>
      </c>
      <c r="U1239" s="24">
        <v>0.25900000000000001</v>
      </c>
      <c r="V1239" s="24">
        <v>1.641</v>
      </c>
      <c r="Z1239" s="24">
        <v>12.648</v>
      </c>
    </row>
    <row r="1240" spans="1:26" ht="16.5" hidden="1" customHeight="1" x14ac:dyDescent="0.25">
      <c r="A1240" s="14" t="str">
        <f t="shared" si="57"/>
        <v>2020_16_21420001</v>
      </c>
      <c r="B1240" s="18">
        <v>2020</v>
      </c>
      <c r="C1240" s="14">
        <v>21420001</v>
      </c>
      <c r="D1240" s="16">
        <v>44075</v>
      </c>
      <c r="E1240" s="14">
        <v>16</v>
      </c>
      <c r="F1240" s="14" t="s">
        <v>48</v>
      </c>
      <c r="G1240" s="18" t="str">
        <f t="shared" si="58"/>
        <v>Lower Pine Lake</v>
      </c>
      <c r="H1240" s="14" t="s">
        <v>33</v>
      </c>
      <c r="I1240" s="14" t="s">
        <v>34</v>
      </c>
      <c r="J1240" s="14" t="str">
        <f t="shared" si="59"/>
        <v>Impoundment</v>
      </c>
      <c r="K1240" s="14" t="s">
        <v>35</v>
      </c>
      <c r="L1240" s="14">
        <v>16</v>
      </c>
      <c r="N1240" s="25">
        <v>0.218</v>
      </c>
      <c r="S1240" s="24">
        <v>3.8811200000000001</v>
      </c>
      <c r="T1240" s="24">
        <v>1.4E-2</v>
      </c>
      <c r="U1240" s="24">
        <v>0.32400000000000001</v>
      </c>
      <c r="V1240" s="24">
        <v>2.3290000000000002</v>
      </c>
      <c r="Z1240" s="24">
        <v>15.066000000000001</v>
      </c>
    </row>
    <row r="1241" spans="1:26" ht="16.5" hidden="1" customHeight="1" x14ac:dyDescent="0.25">
      <c r="A1241" s="14" t="str">
        <f t="shared" si="57"/>
        <v>2020_16_21300006</v>
      </c>
      <c r="B1241" s="18">
        <v>2020</v>
      </c>
      <c r="C1241" s="14">
        <v>21300006</v>
      </c>
      <c r="D1241" s="16">
        <v>44075</v>
      </c>
      <c r="E1241" s="14">
        <v>16</v>
      </c>
      <c r="F1241" s="14" t="s">
        <v>461</v>
      </c>
      <c r="G1241" s="18" t="str">
        <f t="shared" si="58"/>
        <v>Marble Beach</v>
      </c>
      <c r="H1241" s="14" t="s">
        <v>38</v>
      </c>
      <c r="I1241" s="14" t="s">
        <v>39</v>
      </c>
      <c r="J1241" s="14" t="str">
        <f t="shared" si="59"/>
        <v>Natural</v>
      </c>
      <c r="K1241" s="14" t="s">
        <v>40</v>
      </c>
      <c r="L1241" s="14">
        <v>22.5</v>
      </c>
      <c r="N1241" s="25">
        <v>15.19</v>
      </c>
      <c r="S1241" s="24">
        <v>5.9055</v>
      </c>
      <c r="T1241" s="24">
        <v>0.01</v>
      </c>
      <c r="U1241" s="24">
        <v>0.23899999999999999</v>
      </c>
      <c r="V1241" s="24">
        <v>1.645</v>
      </c>
      <c r="Z1241" s="24">
        <v>13.606999999999999</v>
      </c>
    </row>
    <row r="1242" spans="1:26" ht="16.5" hidden="1" customHeight="1" x14ac:dyDescent="0.25">
      <c r="A1242" s="14" t="str">
        <f t="shared" si="57"/>
        <v>2020_16_21170002</v>
      </c>
      <c r="B1242" s="18">
        <v>2020</v>
      </c>
      <c r="C1242" s="14">
        <v>21170002</v>
      </c>
      <c r="D1242" s="16">
        <v>44075</v>
      </c>
      <c r="E1242" s="14">
        <v>16</v>
      </c>
      <c r="F1242" s="14" t="s">
        <v>50</v>
      </c>
      <c r="G1242" s="18" t="s">
        <v>44</v>
      </c>
      <c r="H1242" s="14" t="s">
        <v>38</v>
      </c>
      <c r="I1242" s="14" t="s">
        <v>39</v>
      </c>
      <c r="J1242" s="14" t="str">
        <f t="shared" si="59"/>
        <v>Natural</v>
      </c>
      <c r="K1242" s="14" t="s">
        <v>40</v>
      </c>
      <c r="L1242" s="14">
        <v>9.6</v>
      </c>
      <c r="N1242" s="25">
        <v>1.7569999999999999</v>
      </c>
      <c r="S1242" s="24">
        <v>7.7190599999999989</v>
      </c>
      <c r="T1242" s="24">
        <v>0.02</v>
      </c>
      <c r="U1242" s="24">
        <v>0.14000000000000001</v>
      </c>
      <c r="V1242" s="24">
        <v>1.27</v>
      </c>
      <c r="Z1242" s="24">
        <v>13.14</v>
      </c>
    </row>
    <row r="1243" spans="1:26" ht="16.5" hidden="1" customHeight="1" x14ac:dyDescent="0.25">
      <c r="A1243" s="14" t="str">
        <f t="shared" si="57"/>
        <v>2020_16_21270001</v>
      </c>
      <c r="B1243" s="18">
        <v>2020</v>
      </c>
      <c r="C1243" s="14">
        <v>21270001</v>
      </c>
      <c r="D1243" s="16">
        <v>44075</v>
      </c>
      <c r="E1243" s="14">
        <v>16</v>
      </c>
      <c r="F1243" s="14" t="s">
        <v>555</v>
      </c>
      <c r="G1243" s="18" t="str">
        <f t="shared" si="58"/>
        <v>Nine Eagles</v>
      </c>
      <c r="H1243" s="14" t="s">
        <v>33</v>
      </c>
      <c r="I1243" s="14" t="s">
        <v>34</v>
      </c>
      <c r="J1243" s="14" t="str">
        <f t="shared" si="59"/>
        <v>Impoundment</v>
      </c>
      <c r="K1243" s="14" t="s">
        <v>357</v>
      </c>
      <c r="L1243" s="14">
        <v>34</v>
      </c>
      <c r="N1243" s="25">
        <v>0.127</v>
      </c>
      <c r="S1243" s="24">
        <v>5.4965599999999997</v>
      </c>
      <c r="T1243" s="24">
        <v>1.7999999999999999E-2</v>
      </c>
      <c r="U1243" s="24">
        <v>0.122</v>
      </c>
      <c r="V1243" s="24">
        <v>0.47199999999999998</v>
      </c>
      <c r="Z1243" s="24">
        <v>2.7120000000000002</v>
      </c>
    </row>
    <row r="1244" spans="1:26" ht="16.5" hidden="1" customHeight="1" x14ac:dyDescent="0.25">
      <c r="A1244" s="14" t="str">
        <f t="shared" si="57"/>
        <v>2020_16_21130002</v>
      </c>
      <c r="B1244" s="18">
        <v>2020</v>
      </c>
      <c r="C1244" s="14">
        <v>21130002</v>
      </c>
      <c r="D1244" s="16">
        <v>44075</v>
      </c>
      <c r="E1244" s="14">
        <v>16</v>
      </c>
      <c r="F1244" s="14" t="s">
        <v>370</v>
      </c>
      <c r="G1244" s="18" t="s">
        <v>531</v>
      </c>
      <c r="H1244" s="14" t="s">
        <v>38</v>
      </c>
      <c r="I1244" s="14" t="s">
        <v>39</v>
      </c>
      <c r="J1244" s="14" t="str">
        <f t="shared" si="59"/>
        <v>Natural</v>
      </c>
      <c r="K1244" s="14" t="s">
        <v>40</v>
      </c>
      <c r="L1244" s="14">
        <v>11.7</v>
      </c>
      <c r="M1244" s="24">
        <v>6</v>
      </c>
      <c r="N1244" s="25">
        <v>0.625</v>
      </c>
      <c r="S1244" s="24">
        <v>9.5161099999999994</v>
      </c>
      <c r="T1244" s="24">
        <v>2.1999999999999999E-2</v>
      </c>
      <c r="U1244" s="24">
        <v>0.16700000000000001</v>
      </c>
      <c r="V1244" s="24">
        <v>1.4890000000000001</v>
      </c>
      <c r="Z1244" s="24">
        <v>23.068000000000001</v>
      </c>
    </row>
    <row r="1245" spans="1:26" ht="16.5" hidden="1" customHeight="1" x14ac:dyDescent="0.25">
      <c r="A1245" s="14" t="str">
        <f t="shared" si="57"/>
        <v>2020_16_21130001</v>
      </c>
      <c r="B1245" s="18">
        <v>2020</v>
      </c>
      <c r="C1245" s="14">
        <v>21130001</v>
      </c>
      <c r="D1245" s="16">
        <v>44075</v>
      </c>
      <c r="E1245" s="14">
        <v>16</v>
      </c>
      <c r="F1245" s="14" t="s">
        <v>372</v>
      </c>
      <c r="G1245" s="18" t="s">
        <v>531</v>
      </c>
      <c r="H1245" s="14" t="s">
        <v>38</v>
      </c>
      <c r="I1245" s="14" t="s">
        <v>39</v>
      </c>
      <c r="J1245" s="14" t="str">
        <f t="shared" si="59"/>
        <v>Natural</v>
      </c>
      <c r="K1245" s="14" t="s">
        <v>40</v>
      </c>
      <c r="L1245" s="14">
        <v>11.7</v>
      </c>
      <c r="N1245" s="25">
        <v>0.32500000000000001</v>
      </c>
      <c r="S1245" s="24">
        <v>9.6050099999999983</v>
      </c>
      <c r="T1245" s="24">
        <v>1.2E-2</v>
      </c>
      <c r="U1245" s="24">
        <v>0.22600000000000001</v>
      </c>
      <c r="V1245" s="24">
        <v>1.3380000000000001</v>
      </c>
      <c r="Z1245" s="24">
        <v>19.658000000000001</v>
      </c>
    </row>
    <row r="1246" spans="1:26" ht="16.5" hidden="1" customHeight="1" x14ac:dyDescent="0.25">
      <c r="A1246" s="14" t="str">
        <f t="shared" si="57"/>
        <v>2020_16_21300002</v>
      </c>
      <c r="B1246" s="18">
        <v>2020</v>
      </c>
      <c r="C1246" s="14">
        <v>21300002</v>
      </c>
      <c r="D1246" s="16">
        <v>44075</v>
      </c>
      <c r="E1246" s="14">
        <v>16</v>
      </c>
      <c r="F1246" s="14" t="s">
        <v>556</v>
      </c>
      <c r="G1246" s="18" t="s">
        <v>561</v>
      </c>
      <c r="H1246" s="14" t="s">
        <v>38</v>
      </c>
      <c r="I1246" s="14" t="s">
        <v>39</v>
      </c>
      <c r="J1246" s="14" t="str">
        <f t="shared" si="59"/>
        <v>Natural</v>
      </c>
      <c r="K1246" s="14" t="s">
        <v>40</v>
      </c>
      <c r="L1246" s="14">
        <v>138.9</v>
      </c>
      <c r="N1246" s="25">
        <v>0.11</v>
      </c>
      <c r="S1246" s="24">
        <v>4.9237899999999994</v>
      </c>
      <c r="T1246" s="24">
        <v>0.01</v>
      </c>
      <c r="U1246" s="24">
        <v>0.30599999999999999</v>
      </c>
      <c r="V1246" s="24">
        <v>0.622</v>
      </c>
      <c r="Z1246" s="24">
        <v>22.818999999999999</v>
      </c>
    </row>
    <row r="1247" spans="1:26" ht="16.5" hidden="1" customHeight="1" x14ac:dyDescent="0.25">
      <c r="A1247" s="14" t="str">
        <f t="shared" si="57"/>
        <v>2020_16_21570001</v>
      </c>
      <c r="B1247" s="18">
        <v>2020</v>
      </c>
      <c r="C1247" s="14">
        <v>21570001</v>
      </c>
      <c r="D1247" s="16">
        <v>44075</v>
      </c>
      <c r="E1247" s="14">
        <v>16</v>
      </c>
      <c r="F1247" s="14" t="s">
        <v>425</v>
      </c>
      <c r="G1247" s="18" t="str">
        <f t="shared" si="58"/>
        <v>Pleasant Creek</v>
      </c>
      <c r="H1247" s="14" t="e">
        <v>#N/A</v>
      </c>
      <c r="I1247" s="14" t="e">
        <v>#N/A</v>
      </c>
      <c r="J1247" s="14" t="e">
        <f t="shared" si="59"/>
        <v>#N/A</v>
      </c>
      <c r="K1247" s="14" t="e">
        <v>#N/A</v>
      </c>
      <c r="L1247" s="14">
        <v>55.5</v>
      </c>
      <c r="N1247" s="25"/>
      <c r="S1247" s="24" t="s">
        <v>354</v>
      </c>
      <c r="T1247" s="24" t="s">
        <v>354</v>
      </c>
      <c r="U1247" s="24" t="s">
        <v>354</v>
      </c>
      <c r="V1247" s="24" t="s">
        <v>354</v>
      </c>
      <c r="Z1247" s="24" t="s">
        <v>354</v>
      </c>
    </row>
    <row r="1248" spans="1:26" ht="16.5" hidden="1" customHeight="1" x14ac:dyDescent="0.25">
      <c r="A1248" s="14" t="str">
        <f t="shared" si="57"/>
        <v>2020_16_21830001</v>
      </c>
      <c r="B1248" s="18">
        <v>2020</v>
      </c>
      <c r="C1248" s="14">
        <v>21830001</v>
      </c>
      <c r="D1248" s="16">
        <v>44075</v>
      </c>
      <c r="E1248" s="14">
        <v>16</v>
      </c>
      <c r="F1248" s="14" t="s">
        <v>401</v>
      </c>
      <c r="G1248" s="18" t="str">
        <f t="shared" si="58"/>
        <v>Prairie Rose</v>
      </c>
      <c r="H1248" s="14" t="s">
        <v>33</v>
      </c>
      <c r="I1248" s="14" t="s">
        <v>34</v>
      </c>
      <c r="J1248" s="14" t="str">
        <f t="shared" si="59"/>
        <v>Impoundment</v>
      </c>
      <c r="K1248" s="14" t="s">
        <v>357</v>
      </c>
      <c r="L1248" s="14">
        <v>25</v>
      </c>
      <c r="M1248" s="24">
        <v>3.8649999999999998</v>
      </c>
      <c r="N1248" s="25">
        <v>0.40799999999999997</v>
      </c>
      <c r="S1248" s="24">
        <v>5.8978799999999998</v>
      </c>
      <c r="T1248" s="24">
        <v>1.9E-2</v>
      </c>
      <c r="U1248" s="24">
        <v>0.19700000000000001</v>
      </c>
      <c r="V1248" s="24">
        <v>2.258</v>
      </c>
      <c r="Z1248" s="24">
        <v>15.664</v>
      </c>
    </row>
    <row r="1249" spans="1:26" ht="16.5" hidden="1" customHeight="1" x14ac:dyDescent="0.25">
      <c r="A1249" s="14" t="str">
        <f t="shared" si="57"/>
        <v>2020_16_21590001</v>
      </c>
      <c r="B1249" s="18">
        <v>2020</v>
      </c>
      <c r="C1249" s="14">
        <v>21590001</v>
      </c>
      <c r="D1249" s="16">
        <v>44075</v>
      </c>
      <c r="E1249" s="14">
        <v>16</v>
      </c>
      <c r="F1249" s="14" t="s">
        <v>435</v>
      </c>
      <c r="G1249" s="18" t="str">
        <f t="shared" si="58"/>
        <v>Red Haw</v>
      </c>
      <c r="H1249" s="14" t="s">
        <v>33</v>
      </c>
      <c r="I1249" s="14" t="s">
        <v>34</v>
      </c>
      <c r="J1249" s="14" t="str">
        <f t="shared" si="59"/>
        <v>Impoundment</v>
      </c>
      <c r="K1249" s="14" t="s">
        <v>35</v>
      </c>
      <c r="L1249" s="14">
        <v>35.6</v>
      </c>
      <c r="N1249" s="25">
        <v>0.218</v>
      </c>
      <c r="S1249" s="24">
        <v>6.9189599999999993</v>
      </c>
      <c r="T1249" s="24">
        <v>2.1999999999999999E-2</v>
      </c>
      <c r="U1249" s="24">
        <v>0.20100000000000001</v>
      </c>
      <c r="V1249" s="24">
        <v>1.139</v>
      </c>
      <c r="Z1249" s="24">
        <v>7.2830000000000004</v>
      </c>
    </row>
    <row r="1250" spans="1:26" ht="16.5" hidden="1" customHeight="1" x14ac:dyDescent="0.25">
      <c r="A1250" s="14" t="str">
        <f t="shared" si="57"/>
        <v>2020_16_21500001</v>
      </c>
      <c r="B1250" s="18">
        <v>2020</v>
      </c>
      <c r="C1250" s="14">
        <v>21500001</v>
      </c>
      <c r="D1250" s="16">
        <v>44075</v>
      </c>
      <c r="E1250" s="14">
        <v>16</v>
      </c>
      <c r="F1250" s="14" t="s">
        <v>54</v>
      </c>
      <c r="G1250" s="18" t="str">
        <f t="shared" si="58"/>
        <v>Rock Creek</v>
      </c>
      <c r="H1250" s="14" t="s">
        <v>33</v>
      </c>
      <c r="I1250" s="14" t="s">
        <v>34</v>
      </c>
      <c r="J1250" s="14" t="str">
        <f t="shared" si="59"/>
        <v>Impoundment</v>
      </c>
      <c r="K1250" s="14" t="s">
        <v>35</v>
      </c>
      <c r="L1250" s="14">
        <v>17.8</v>
      </c>
      <c r="N1250" s="25">
        <v>0.89500000000000002</v>
      </c>
      <c r="S1250" s="24">
        <v>4.4157899999999994</v>
      </c>
      <c r="T1250" s="24">
        <v>5.2999999999999999E-2</v>
      </c>
      <c r="U1250" s="24">
        <v>0.31</v>
      </c>
      <c r="V1250" s="24">
        <v>1.476</v>
      </c>
      <c r="Z1250" s="24">
        <v>15.271000000000001</v>
      </c>
    </row>
    <row r="1251" spans="1:26" ht="16.5" hidden="1" customHeight="1" x14ac:dyDescent="0.25">
      <c r="A1251" s="14" t="str">
        <f t="shared" si="57"/>
        <v>2020_16_21390001</v>
      </c>
      <c r="B1251" s="18">
        <v>2020</v>
      </c>
      <c r="C1251" s="14">
        <v>21390001</v>
      </c>
      <c r="D1251" s="16">
        <v>44075</v>
      </c>
      <c r="E1251" s="14">
        <v>16</v>
      </c>
      <c r="F1251" s="14" t="s">
        <v>557</v>
      </c>
      <c r="G1251" s="18" t="str">
        <f t="shared" si="58"/>
        <v>Springbrook Beach</v>
      </c>
      <c r="H1251" s="14" t="s">
        <v>33</v>
      </c>
      <c r="I1251" s="14" t="s">
        <v>34</v>
      </c>
      <c r="J1251" s="14" t="str">
        <f t="shared" si="59"/>
        <v>Impoundment</v>
      </c>
      <c r="K1251" s="14" t="s">
        <v>35</v>
      </c>
      <c r="L1251" s="14">
        <v>22.5</v>
      </c>
      <c r="N1251" s="25">
        <v>1.0720000000000001</v>
      </c>
      <c r="S1251" s="24">
        <v>3.9623999999999997</v>
      </c>
      <c r="T1251" s="24">
        <v>8.0000000000000002E-3</v>
      </c>
      <c r="U1251" s="24">
        <v>0.10100000000000001</v>
      </c>
      <c r="V1251" s="24">
        <v>1.107</v>
      </c>
      <c r="Z1251" s="24">
        <v>9.92</v>
      </c>
    </row>
    <row r="1252" spans="1:26" ht="16.5" hidden="1" customHeight="1" x14ac:dyDescent="0.25">
      <c r="A1252" s="14" t="str">
        <f t="shared" si="57"/>
        <v>2020_16_21300003</v>
      </c>
      <c r="B1252" s="18">
        <v>2020</v>
      </c>
      <c r="C1252" s="14">
        <v>21300003</v>
      </c>
      <c r="D1252" s="16">
        <v>44075</v>
      </c>
      <c r="E1252" s="14">
        <v>16</v>
      </c>
      <c r="F1252" s="14" t="s">
        <v>558</v>
      </c>
      <c r="G1252" s="18" t="s">
        <v>561</v>
      </c>
      <c r="H1252" s="14" t="s">
        <v>38</v>
      </c>
      <c r="I1252" s="14" t="s">
        <v>39</v>
      </c>
      <c r="J1252" s="14" t="str">
        <f t="shared" si="59"/>
        <v>Natural</v>
      </c>
      <c r="K1252" s="14" t="s">
        <v>40</v>
      </c>
      <c r="L1252" s="14">
        <v>138.9</v>
      </c>
      <c r="N1252" s="25">
        <v>0.11700000000000001</v>
      </c>
      <c r="S1252" s="24">
        <v>5.1066700000000003</v>
      </c>
      <c r="T1252" s="24">
        <v>5.0000000000000001E-3</v>
      </c>
      <c r="U1252" s="24">
        <v>6.2E-2</v>
      </c>
      <c r="V1252" s="24">
        <v>0.58299999999999996</v>
      </c>
      <c r="Z1252" s="24">
        <v>20.754999999999999</v>
      </c>
    </row>
    <row r="1253" spans="1:26" ht="16.5" hidden="1" customHeight="1" x14ac:dyDescent="0.25">
      <c r="A1253" s="14" t="str">
        <f t="shared" si="57"/>
        <v>2020_16_21860001</v>
      </c>
      <c r="B1253" s="18">
        <v>2020</v>
      </c>
      <c r="C1253" s="14">
        <v>21860001</v>
      </c>
      <c r="D1253" s="16">
        <v>44075</v>
      </c>
      <c r="E1253" s="14">
        <v>16</v>
      </c>
      <c r="F1253" s="14" t="s">
        <v>364</v>
      </c>
      <c r="G1253" s="18" t="str">
        <f t="shared" si="58"/>
        <v>Union Grove</v>
      </c>
      <c r="H1253" s="14" t="s">
        <v>33</v>
      </c>
      <c r="I1253" s="14" t="s">
        <v>34</v>
      </c>
      <c r="J1253" s="14" t="str">
        <f t="shared" si="59"/>
        <v>Impoundment</v>
      </c>
      <c r="K1253" s="14" t="s">
        <v>35</v>
      </c>
      <c r="L1253" s="14">
        <v>20</v>
      </c>
      <c r="M1253" s="24">
        <v>6.38</v>
      </c>
      <c r="N1253" s="25">
        <v>5.3049999999999997</v>
      </c>
      <c r="S1253" s="24">
        <v>4.7332899999999993</v>
      </c>
      <c r="T1253" s="24">
        <v>0.25600000000000001</v>
      </c>
      <c r="U1253" s="24">
        <v>0.54700000000000004</v>
      </c>
      <c r="V1253" s="24">
        <v>1.75</v>
      </c>
      <c r="Z1253" s="24">
        <v>10.72</v>
      </c>
    </row>
    <row r="1254" spans="1:26" ht="16.5" hidden="1" customHeight="1" x14ac:dyDescent="0.25">
      <c r="A1254" s="14" t="str">
        <f t="shared" si="57"/>
        <v>2020_16_21690001</v>
      </c>
      <c r="B1254" s="18">
        <v>2020</v>
      </c>
      <c r="C1254" s="14">
        <v>21690001</v>
      </c>
      <c r="D1254" s="16">
        <v>44075</v>
      </c>
      <c r="E1254" s="14">
        <v>16</v>
      </c>
      <c r="F1254" s="14" t="s">
        <v>209</v>
      </c>
      <c r="G1254" s="18" t="str">
        <f t="shared" si="58"/>
        <v>Viking Lake</v>
      </c>
      <c r="H1254" s="14" t="s">
        <v>33</v>
      </c>
      <c r="I1254" s="14" t="s">
        <v>34</v>
      </c>
      <c r="J1254" s="14" t="str">
        <f t="shared" si="59"/>
        <v>Impoundment</v>
      </c>
      <c r="K1254" s="14" t="s">
        <v>35</v>
      </c>
      <c r="L1254" s="14">
        <v>42.3</v>
      </c>
      <c r="M1254" s="24">
        <v>2.46</v>
      </c>
      <c r="N1254" s="25">
        <v>0.78500000000000003</v>
      </c>
      <c r="S1254" s="24">
        <v>6.2649099999999995</v>
      </c>
      <c r="T1254" s="24">
        <v>1.4999999999999999E-2</v>
      </c>
      <c r="U1254" s="24">
        <v>0.20399999999999999</v>
      </c>
      <c r="V1254" s="24">
        <v>1.496</v>
      </c>
      <c r="Z1254" s="24">
        <v>12.955</v>
      </c>
    </row>
  </sheetData>
  <autoFilter ref="A1:AA1254">
    <filterColumn colId="1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workbookViewId="0">
      <selection activeCell="G1" sqref="G1:K1"/>
    </sheetView>
  </sheetViews>
  <sheetFormatPr defaultRowHeight="16.5" customHeight="1" x14ac:dyDescent="0.25"/>
  <cols>
    <col min="1" max="1" width="18.7109375" customWidth="1"/>
    <col min="4" max="4" width="10.42578125" bestFit="1" customWidth="1"/>
    <col min="6" max="6" width="24.85546875" customWidth="1"/>
    <col min="7" max="7" width="25.5703125" customWidth="1"/>
    <col min="12" max="13" width="9.140625" style="43"/>
    <col min="14" max="14" width="9.140625" style="46"/>
    <col min="15" max="19" width="9.140625" style="43"/>
  </cols>
  <sheetData>
    <row r="1" spans="1:19" ht="16.5" customHeight="1" x14ac:dyDescent="0.25">
      <c r="A1" t="s">
        <v>0</v>
      </c>
      <c r="B1" s="36" t="s">
        <v>533</v>
      </c>
      <c r="C1" t="s">
        <v>2</v>
      </c>
      <c r="D1" s="37" t="s">
        <v>3</v>
      </c>
      <c r="E1" s="37" t="s">
        <v>4</v>
      </c>
      <c r="F1" t="s">
        <v>5</v>
      </c>
      <c r="G1" t="s">
        <v>530</v>
      </c>
      <c r="H1" t="s">
        <v>6</v>
      </c>
      <c r="I1" t="s">
        <v>7</v>
      </c>
      <c r="J1" t="s">
        <v>538</v>
      </c>
      <c r="K1" t="s">
        <v>8</v>
      </c>
      <c r="L1" s="43" t="s">
        <v>529</v>
      </c>
      <c r="M1" s="43" t="s">
        <v>594</v>
      </c>
      <c r="N1" s="46" t="s">
        <v>11</v>
      </c>
      <c r="O1" s="43" t="s">
        <v>12</v>
      </c>
      <c r="P1" s="42" t="s">
        <v>13</v>
      </c>
      <c r="Q1" s="42" t="s">
        <v>14</v>
      </c>
      <c r="R1" s="42" t="s">
        <v>15</v>
      </c>
      <c r="S1" s="43" t="s">
        <v>16</v>
      </c>
    </row>
    <row r="2" spans="1:19" ht="16.5" customHeight="1" x14ac:dyDescent="0.25">
      <c r="A2" t="s">
        <v>31</v>
      </c>
      <c r="B2" s="3">
        <v>2018</v>
      </c>
      <c r="C2">
        <v>21350001</v>
      </c>
      <c r="D2" s="37">
        <v>43242</v>
      </c>
      <c r="E2" s="36">
        <v>1</v>
      </c>
      <c r="F2" s="3" t="s">
        <v>32</v>
      </c>
      <c r="G2" s="3" t="str">
        <f>F2</f>
        <v>Beeds Lake</v>
      </c>
      <c r="H2" t="s">
        <v>33</v>
      </c>
      <c r="I2" t="s">
        <v>34</v>
      </c>
      <c r="J2" t="s">
        <v>33</v>
      </c>
      <c r="K2" t="s">
        <v>35</v>
      </c>
      <c r="L2" s="43">
        <v>22.9</v>
      </c>
      <c r="M2" s="43">
        <f>L2</f>
        <v>22.9</v>
      </c>
      <c r="N2" s="46">
        <v>0.4</v>
      </c>
      <c r="O2" s="43">
        <v>8.5</v>
      </c>
      <c r="P2" s="43">
        <v>19.100000000000001</v>
      </c>
      <c r="Q2" s="43">
        <v>10.1</v>
      </c>
      <c r="R2" s="43">
        <v>20</v>
      </c>
      <c r="S2" s="43">
        <v>2.7690000000000001</v>
      </c>
    </row>
    <row r="3" spans="1:19" ht="16.5" customHeight="1" x14ac:dyDescent="0.25">
      <c r="A3" t="s">
        <v>36</v>
      </c>
      <c r="B3" s="3">
        <v>2018</v>
      </c>
      <c r="C3" s="3">
        <v>21810002</v>
      </c>
      <c r="D3" s="37">
        <v>43242</v>
      </c>
      <c r="E3" s="36">
        <v>1</v>
      </c>
      <c r="F3" s="3" t="s">
        <v>562</v>
      </c>
      <c r="G3" s="3" t="s">
        <v>562</v>
      </c>
      <c r="H3" t="s">
        <v>38</v>
      </c>
      <c r="I3" t="s">
        <v>39</v>
      </c>
      <c r="J3" t="str">
        <f t="shared" ref="J3:J66" si="0">I3</f>
        <v>Natural</v>
      </c>
      <c r="K3" t="s">
        <v>40</v>
      </c>
      <c r="L3" s="43">
        <v>17.899999999999999</v>
      </c>
      <c r="M3" s="43">
        <v>16.2</v>
      </c>
      <c r="N3" s="46">
        <v>0.47</v>
      </c>
      <c r="O3" s="43">
        <v>8</v>
      </c>
      <c r="P3" s="43">
        <v>19.5</v>
      </c>
      <c r="Q3" s="43">
        <v>11.6</v>
      </c>
      <c r="R3" s="43">
        <v>2</v>
      </c>
      <c r="S3" s="43">
        <v>6.1719999999999997</v>
      </c>
    </row>
    <row r="4" spans="1:19" ht="16.5" customHeight="1" x14ac:dyDescent="0.25">
      <c r="A4" t="s">
        <v>41</v>
      </c>
      <c r="B4" s="3">
        <v>2018</v>
      </c>
      <c r="C4" s="3">
        <v>21940001</v>
      </c>
      <c r="D4" s="37">
        <v>43242</v>
      </c>
      <c r="E4" s="36">
        <v>1</v>
      </c>
      <c r="F4" s="3" t="s">
        <v>563</v>
      </c>
      <c r="G4" s="3" t="str">
        <f t="shared" ref="G4" si="1">F4</f>
        <v xml:space="preserve">Brushy Creek </v>
      </c>
      <c r="H4" t="s">
        <v>33</v>
      </c>
      <c r="I4" t="s">
        <v>34</v>
      </c>
      <c r="J4" t="s">
        <v>33</v>
      </c>
      <c r="K4" t="s">
        <v>40</v>
      </c>
      <c r="L4" s="43">
        <v>20.2</v>
      </c>
      <c r="M4" s="43">
        <f t="shared" ref="M4" si="2">L4</f>
        <v>20.2</v>
      </c>
      <c r="N4" s="46">
        <v>0.47</v>
      </c>
      <c r="O4" s="43">
        <v>8.1</v>
      </c>
      <c r="P4" s="43">
        <v>17.399999999999999</v>
      </c>
      <c r="Q4" s="43">
        <v>12.79</v>
      </c>
      <c r="R4" s="43">
        <v>1</v>
      </c>
      <c r="S4" s="45">
        <v>4.0869999999999997</v>
      </c>
    </row>
    <row r="5" spans="1:19" ht="16.5" customHeight="1" x14ac:dyDescent="0.25">
      <c r="A5" t="s">
        <v>43</v>
      </c>
      <c r="B5" s="3">
        <v>2018</v>
      </c>
      <c r="C5">
        <v>21170001</v>
      </c>
      <c r="D5" s="37">
        <v>43242</v>
      </c>
      <c r="E5" s="36">
        <v>1</v>
      </c>
      <c r="F5" s="3" t="s">
        <v>44</v>
      </c>
      <c r="G5" s="3" t="s">
        <v>44</v>
      </c>
      <c r="H5" t="s">
        <v>38</v>
      </c>
      <c r="I5" t="s">
        <v>39</v>
      </c>
      <c r="J5" t="str">
        <f t="shared" si="0"/>
        <v>Natural</v>
      </c>
      <c r="K5" t="s">
        <v>40</v>
      </c>
      <c r="L5" s="43">
        <v>14.3</v>
      </c>
      <c r="M5" s="43">
        <v>15.85</v>
      </c>
      <c r="N5" s="46">
        <v>1.1599999999999999</v>
      </c>
      <c r="O5" s="43">
        <v>8.6999999999999993</v>
      </c>
      <c r="P5" s="43">
        <v>19</v>
      </c>
      <c r="Q5" s="43">
        <v>11.1</v>
      </c>
      <c r="R5" s="43">
        <v>4</v>
      </c>
      <c r="S5" s="43">
        <v>6.4880000000000004</v>
      </c>
    </row>
    <row r="6" spans="1:19" ht="16.5" customHeight="1" x14ac:dyDescent="0.25">
      <c r="A6" t="s">
        <v>45</v>
      </c>
      <c r="B6" s="3">
        <v>2018</v>
      </c>
      <c r="C6" s="3">
        <v>21810001</v>
      </c>
      <c r="D6" s="37">
        <v>43242</v>
      </c>
      <c r="E6" s="36">
        <v>1</v>
      </c>
      <c r="F6" s="3" t="s">
        <v>564</v>
      </c>
      <c r="G6" s="3" t="s">
        <v>562</v>
      </c>
      <c r="H6" t="s">
        <v>38</v>
      </c>
      <c r="I6" t="s">
        <v>39</v>
      </c>
      <c r="J6" t="str">
        <f t="shared" si="0"/>
        <v>Natural</v>
      </c>
      <c r="K6" t="s">
        <v>40</v>
      </c>
      <c r="L6" s="43">
        <v>14.5</v>
      </c>
      <c r="N6" s="46">
        <v>0.87</v>
      </c>
      <c r="O6" s="43">
        <v>8.1</v>
      </c>
      <c r="P6" s="43">
        <v>20.5</v>
      </c>
      <c r="Q6" s="43">
        <v>11.6</v>
      </c>
      <c r="R6" s="43">
        <v>2</v>
      </c>
      <c r="S6" s="43">
        <v>8.0489999999999995</v>
      </c>
    </row>
    <row r="7" spans="1:19" ht="16.5" customHeight="1" x14ac:dyDescent="0.25">
      <c r="A7" t="s">
        <v>47</v>
      </c>
      <c r="B7" s="3">
        <v>2018</v>
      </c>
      <c r="C7">
        <v>21420001</v>
      </c>
      <c r="D7" s="37">
        <v>43242</v>
      </c>
      <c r="E7" s="36">
        <v>1</v>
      </c>
      <c r="F7" s="3" t="s">
        <v>565</v>
      </c>
      <c r="G7" s="3" t="str">
        <f t="shared" ref="G7" si="3">F7</f>
        <v xml:space="preserve">Lower Pine Lake </v>
      </c>
      <c r="H7" t="s">
        <v>33</v>
      </c>
      <c r="I7" t="s">
        <v>34</v>
      </c>
      <c r="J7" t="s">
        <v>33</v>
      </c>
      <c r="K7" t="s">
        <v>35</v>
      </c>
      <c r="L7" s="43">
        <v>26.2</v>
      </c>
      <c r="M7" s="43">
        <f t="shared" ref="M7" si="4">L7</f>
        <v>26.2</v>
      </c>
      <c r="N7" s="46">
        <v>0.66</v>
      </c>
      <c r="O7" s="43">
        <v>8.4</v>
      </c>
      <c r="P7" s="43">
        <v>21.2</v>
      </c>
      <c r="Q7" s="43">
        <v>10.58</v>
      </c>
      <c r="R7" s="43">
        <v>3</v>
      </c>
      <c r="S7" s="43">
        <v>3.036</v>
      </c>
    </row>
    <row r="8" spans="1:19" ht="16.5" customHeight="1" x14ac:dyDescent="0.25">
      <c r="A8" t="s">
        <v>49</v>
      </c>
      <c r="B8" s="3">
        <v>2018</v>
      </c>
      <c r="C8">
        <v>21170002</v>
      </c>
      <c r="D8" s="37">
        <v>43242</v>
      </c>
      <c r="E8" s="36">
        <v>1</v>
      </c>
      <c r="F8" s="3" t="s">
        <v>50</v>
      </c>
      <c r="G8" s="3" t="s">
        <v>44</v>
      </c>
      <c r="H8" t="s">
        <v>38</v>
      </c>
      <c r="I8" t="s">
        <v>39</v>
      </c>
      <c r="J8" t="str">
        <f t="shared" si="0"/>
        <v>Natural</v>
      </c>
      <c r="K8" t="s">
        <v>40</v>
      </c>
      <c r="L8" s="43">
        <v>17.399999999999999</v>
      </c>
      <c r="N8" s="46">
        <v>1</v>
      </c>
      <c r="O8" s="43">
        <v>8.6999999999999993</v>
      </c>
      <c r="P8" s="43">
        <v>19.7</v>
      </c>
      <c r="Q8" s="43">
        <v>11.03</v>
      </c>
      <c r="R8" s="43">
        <v>8</v>
      </c>
      <c r="S8" s="45">
        <v>6.8280000000000003</v>
      </c>
    </row>
    <row r="9" spans="1:19" ht="16.5" customHeight="1" x14ac:dyDescent="0.25">
      <c r="A9" t="s">
        <v>51</v>
      </c>
      <c r="B9" s="3">
        <v>2018</v>
      </c>
      <c r="C9" s="3">
        <v>21130002</v>
      </c>
      <c r="D9" s="37">
        <v>43242</v>
      </c>
      <c r="E9" s="36">
        <v>1</v>
      </c>
      <c r="F9" s="3" t="s">
        <v>590</v>
      </c>
      <c r="G9" s="3" t="s">
        <v>531</v>
      </c>
      <c r="H9" t="s">
        <v>38</v>
      </c>
      <c r="I9" t="s">
        <v>39</v>
      </c>
      <c r="J9" t="str">
        <f t="shared" si="0"/>
        <v>Natural</v>
      </c>
      <c r="K9" t="s">
        <v>40</v>
      </c>
      <c r="L9" s="43">
        <v>17.100000000000001</v>
      </c>
      <c r="M9" s="43">
        <v>16.7</v>
      </c>
      <c r="N9" s="46">
        <v>0.61</v>
      </c>
      <c r="O9" s="43">
        <v>8.4</v>
      </c>
      <c r="P9" s="43">
        <v>18.2</v>
      </c>
      <c r="Q9" s="43">
        <v>11.43</v>
      </c>
      <c r="R9" s="43">
        <v>17</v>
      </c>
      <c r="S9" s="43">
        <v>6.9109999999999996</v>
      </c>
    </row>
    <row r="10" spans="1:19" ht="16.5" customHeight="1" x14ac:dyDescent="0.25">
      <c r="A10" t="s">
        <v>52</v>
      </c>
      <c r="B10" s="3">
        <v>2018</v>
      </c>
      <c r="C10" s="3">
        <v>21130001</v>
      </c>
      <c r="D10" s="37">
        <v>43242</v>
      </c>
      <c r="E10" s="36">
        <v>1</v>
      </c>
      <c r="F10" s="3" t="s">
        <v>591</v>
      </c>
      <c r="G10" s="3" t="s">
        <v>531</v>
      </c>
      <c r="H10" t="s">
        <v>38</v>
      </c>
      <c r="I10" t="s">
        <v>39</v>
      </c>
      <c r="J10" t="str">
        <f t="shared" si="0"/>
        <v>Natural</v>
      </c>
      <c r="K10" t="s">
        <v>40</v>
      </c>
      <c r="L10" s="43">
        <v>16.3</v>
      </c>
      <c r="N10" s="46">
        <v>0.52</v>
      </c>
      <c r="O10" s="43">
        <v>8.4</v>
      </c>
      <c r="P10" s="43">
        <v>18.600000000000001</v>
      </c>
      <c r="Q10" s="43">
        <v>12.33</v>
      </c>
      <c r="R10" s="43">
        <v>20</v>
      </c>
      <c r="S10" s="43">
        <v>6.9180000000000001</v>
      </c>
    </row>
    <row r="11" spans="1:19" ht="16.5" customHeight="1" x14ac:dyDescent="0.25">
      <c r="A11" t="s">
        <v>53</v>
      </c>
      <c r="B11" s="3">
        <v>2018</v>
      </c>
      <c r="C11">
        <v>21500001</v>
      </c>
      <c r="D11" s="37">
        <v>43242</v>
      </c>
      <c r="E11" s="36">
        <v>1</v>
      </c>
      <c r="F11" s="3" t="s">
        <v>566</v>
      </c>
      <c r="G11" s="3" t="str">
        <f t="shared" ref="G11:G14" si="5">F11</f>
        <v xml:space="preserve">Rock Creek </v>
      </c>
      <c r="H11" t="s">
        <v>33</v>
      </c>
      <c r="I11" t="s">
        <v>34</v>
      </c>
      <c r="J11" t="s">
        <v>33</v>
      </c>
      <c r="K11" t="s">
        <v>35</v>
      </c>
      <c r="L11" s="43">
        <v>24.6</v>
      </c>
      <c r="M11" s="43">
        <f t="shared" ref="M11:M14" si="6">L11</f>
        <v>24.6</v>
      </c>
      <c r="N11" s="46">
        <v>0.24</v>
      </c>
      <c r="O11" s="43">
        <v>8.1999999999999993</v>
      </c>
      <c r="P11" s="43">
        <v>21.1</v>
      </c>
      <c r="Q11" s="43">
        <v>6.4</v>
      </c>
      <c r="R11" s="43">
        <v>7</v>
      </c>
      <c r="S11" s="45">
        <v>5.117</v>
      </c>
    </row>
    <row r="12" spans="1:19" ht="16.5" customHeight="1" x14ac:dyDescent="0.25">
      <c r="A12" t="s">
        <v>55</v>
      </c>
      <c r="B12" s="3">
        <v>2018</v>
      </c>
      <c r="C12">
        <v>21350001</v>
      </c>
      <c r="D12" s="37">
        <v>43251</v>
      </c>
      <c r="E12" s="36">
        <v>2</v>
      </c>
      <c r="F12" s="3" t="s">
        <v>32</v>
      </c>
      <c r="G12" s="3" t="str">
        <f t="shared" si="5"/>
        <v>Beeds Lake</v>
      </c>
      <c r="H12" t="s">
        <v>33</v>
      </c>
      <c r="I12" t="s">
        <v>34</v>
      </c>
      <c r="J12" t="s">
        <v>33</v>
      </c>
      <c r="K12" t="s">
        <v>35</v>
      </c>
      <c r="L12" s="43">
        <v>17.2</v>
      </c>
      <c r="M12" s="43">
        <f t="shared" si="6"/>
        <v>17.2</v>
      </c>
      <c r="N12" s="46">
        <v>0.18</v>
      </c>
      <c r="O12" s="43">
        <v>8.6999999999999993</v>
      </c>
      <c r="P12" s="43">
        <v>22.7</v>
      </c>
      <c r="Q12" s="43">
        <v>10.8</v>
      </c>
      <c r="R12" s="43">
        <v>16</v>
      </c>
      <c r="S12" s="43">
        <v>2.9249999999999998</v>
      </c>
    </row>
    <row r="13" spans="1:19" ht="16.5" customHeight="1" x14ac:dyDescent="0.25">
      <c r="A13" t="s">
        <v>56</v>
      </c>
      <c r="B13" s="3">
        <v>2018</v>
      </c>
      <c r="C13">
        <v>21810002</v>
      </c>
      <c r="D13" s="37">
        <v>43251</v>
      </c>
      <c r="E13" s="36">
        <v>2</v>
      </c>
      <c r="F13" s="3" t="s">
        <v>562</v>
      </c>
      <c r="G13" s="3" t="s">
        <v>562</v>
      </c>
      <c r="H13" t="s">
        <v>38</v>
      </c>
      <c r="I13" t="s">
        <v>39</v>
      </c>
      <c r="J13" t="str">
        <f t="shared" si="0"/>
        <v>Natural</v>
      </c>
      <c r="K13" t="s">
        <v>40</v>
      </c>
      <c r="L13" s="43">
        <v>17.100000000000001</v>
      </c>
      <c r="M13" s="43">
        <v>17.100000000000001</v>
      </c>
      <c r="N13" s="46">
        <v>1.96</v>
      </c>
      <c r="O13" s="43">
        <v>8.5</v>
      </c>
      <c r="P13" s="43">
        <v>27.2</v>
      </c>
      <c r="Q13" s="43">
        <v>9.2200000000000006</v>
      </c>
      <c r="R13" s="43">
        <v>2.0299999999999998</v>
      </c>
      <c r="S13" s="45">
        <v>7.431</v>
      </c>
    </row>
    <row r="14" spans="1:19" ht="16.5" customHeight="1" x14ac:dyDescent="0.25">
      <c r="A14" t="s">
        <v>57</v>
      </c>
      <c r="B14" s="3">
        <v>2018</v>
      </c>
      <c r="C14">
        <v>21940001</v>
      </c>
      <c r="D14" s="37">
        <v>43251</v>
      </c>
      <c r="E14" s="36">
        <v>2</v>
      </c>
      <c r="F14" s="3" t="s">
        <v>563</v>
      </c>
      <c r="G14" s="3" t="str">
        <f t="shared" si="5"/>
        <v xml:space="preserve">Brushy Creek </v>
      </c>
      <c r="H14" t="s">
        <v>33</v>
      </c>
      <c r="I14" t="s">
        <v>34</v>
      </c>
      <c r="J14" t="s">
        <v>33</v>
      </c>
      <c r="K14" t="s">
        <v>40</v>
      </c>
      <c r="L14" s="43">
        <v>16.899999999999999</v>
      </c>
      <c r="M14" s="43">
        <f t="shared" si="6"/>
        <v>16.899999999999999</v>
      </c>
      <c r="N14" s="46">
        <v>0.14000000000000001</v>
      </c>
      <c r="O14" s="43">
        <v>8</v>
      </c>
      <c r="P14" s="43">
        <v>23.2</v>
      </c>
      <c r="Q14" s="43">
        <v>8.02</v>
      </c>
      <c r="R14" s="43">
        <v>1.98</v>
      </c>
      <c r="S14" s="43">
        <v>4.1879999999999997</v>
      </c>
    </row>
    <row r="15" spans="1:19" ht="16.5" customHeight="1" x14ac:dyDescent="0.25">
      <c r="A15" t="s">
        <v>58</v>
      </c>
      <c r="B15" s="3">
        <v>2018</v>
      </c>
      <c r="C15">
        <v>21170001</v>
      </c>
      <c r="D15" s="37">
        <v>43251</v>
      </c>
      <c r="E15" s="36">
        <v>2</v>
      </c>
      <c r="F15" s="3" t="s">
        <v>44</v>
      </c>
      <c r="G15" s="3" t="s">
        <v>44</v>
      </c>
      <c r="H15" t="s">
        <v>38</v>
      </c>
      <c r="I15" t="s">
        <v>39</v>
      </c>
      <c r="J15" t="str">
        <f t="shared" si="0"/>
        <v>Natural</v>
      </c>
      <c r="K15" t="s">
        <v>40</v>
      </c>
      <c r="L15" s="43">
        <v>14.2</v>
      </c>
      <c r="M15" s="43">
        <v>14.45</v>
      </c>
      <c r="N15" s="44">
        <v>10.42</v>
      </c>
      <c r="O15" s="43">
        <v>8.1</v>
      </c>
      <c r="P15" s="43">
        <v>24.6</v>
      </c>
      <c r="Q15" s="43">
        <v>8.6</v>
      </c>
      <c r="R15" s="43">
        <v>4</v>
      </c>
      <c r="S15" s="45">
        <v>6.7489999999999997</v>
      </c>
    </row>
    <row r="16" spans="1:19" ht="16.5" customHeight="1" x14ac:dyDescent="0.25">
      <c r="A16" t="s">
        <v>59</v>
      </c>
      <c r="B16" s="3">
        <v>2018</v>
      </c>
      <c r="C16">
        <v>21810001</v>
      </c>
      <c r="D16" s="37">
        <v>43251</v>
      </c>
      <c r="E16" s="36">
        <v>2</v>
      </c>
      <c r="F16" s="3" t="s">
        <v>564</v>
      </c>
      <c r="G16" s="3" t="s">
        <v>562</v>
      </c>
      <c r="H16" t="s">
        <v>38</v>
      </c>
      <c r="I16" t="s">
        <v>39</v>
      </c>
      <c r="J16" t="str">
        <f t="shared" si="0"/>
        <v>Natural</v>
      </c>
      <c r="K16" t="s">
        <v>40</v>
      </c>
      <c r="L16" s="43">
        <v>17.100000000000001</v>
      </c>
      <c r="N16" s="46">
        <v>0.54</v>
      </c>
      <c r="O16" s="43">
        <v>8.3000000000000007</v>
      </c>
      <c r="P16" s="43">
        <v>27.4</v>
      </c>
      <c r="Q16" s="43">
        <v>10.1</v>
      </c>
      <c r="R16" s="43">
        <v>18.2</v>
      </c>
      <c r="S16" s="43">
        <v>7.16</v>
      </c>
    </row>
    <row r="17" spans="1:19" ht="16.5" customHeight="1" x14ac:dyDescent="0.25">
      <c r="A17" t="s">
        <v>60</v>
      </c>
      <c r="B17" s="3">
        <v>2018</v>
      </c>
      <c r="C17">
        <v>21420001</v>
      </c>
      <c r="D17" s="37">
        <v>43251</v>
      </c>
      <c r="E17" s="36">
        <v>2</v>
      </c>
      <c r="F17" s="3" t="s">
        <v>565</v>
      </c>
      <c r="G17" s="3" t="str">
        <f t="shared" ref="G17" si="7">F17</f>
        <v xml:space="preserve">Lower Pine Lake </v>
      </c>
      <c r="H17" t="s">
        <v>33</v>
      </c>
      <c r="I17" t="s">
        <v>34</v>
      </c>
      <c r="J17" t="s">
        <v>33</v>
      </c>
      <c r="K17" t="s">
        <v>35</v>
      </c>
      <c r="L17" s="43">
        <v>18.7</v>
      </c>
      <c r="M17" s="43">
        <f t="shared" ref="M17" si="8">L17</f>
        <v>18.7</v>
      </c>
      <c r="N17" s="46">
        <v>0.35</v>
      </c>
      <c r="O17" s="43">
        <v>8.6999999999999993</v>
      </c>
      <c r="P17" s="43">
        <v>25.7</v>
      </c>
      <c r="Q17" s="43">
        <v>15.5</v>
      </c>
      <c r="R17" s="43">
        <v>11</v>
      </c>
      <c r="S17" s="43">
        <v>3.4079999999999999</v>
      </c>
    </row>
    <row r="18" spans="1:19" ht="16.5" customHeight="1" x14ac:dyDescent="0.25">
      <c r="A18" t="s">
        <v>61</v>
      </c>
      <c r="B18" s="3">
        <v>2018</v>
      </c>
      <c r="C18">
        <v>21170002</v>
      </c>
      <c r="D18" s="37">
        <v>43251</v>
      </c>
      <c r="E18" s="36">
        <v>2</v>
      </c>
      <c r="F18" s="3" t="s">
        <v>50</v>
      </c>
      <c r="G18" s="3" t="s">
        <v>44</v>
      </c>
      <c r="H18" t="s">
        <v>38</v>
      </c>
      <c r="I18" t="s">
        <v>39</v>
      </c>
      <c r="J18" t="str">
        <f t="shared" si="0"/>
        <v>Natural</v>
      </c>
      <c r="K18" t="s">
        <v>40</v>
      </c>
      <c r="L18" s="43">
        <v>14.7</v>
      </c>
      <c r="N18" s="46">
        <v>1.1000000000000001</v>
      </c>
      <c r="O18" s="43">
        <v>8.6999999999999993</v>
      </c>
      <c r="P18" s="43">
        <v>24.6</v>
      </c>
      <c r="Q18" s="43">
        <v>5.9</v>
      </c>
      <c r="R18" s="43">
        <v>4</v>
      </c>
      <c r="S18" s="43">
        <v>7.9450000000000003</v>
      </c>
    </row>
    <row r="19" spans="1:19" ht="16.5" customHeight="1" x14ac:dyDescent="0.25">
      <c r="A19" t="s">
        <v>62</v>
      </c>
      <c r="B19" s="3">
        <v>2018</v>
      </c>
      <c r="C19">
        <v>21130002</v>
      </c>
      <c r="D19" s="37">
        <v>43251</v>
      </c>
      <c r="E19" s="36">
        <v>2</v>
      </c>
      <c r="F19" s="3" t="s">
        <v>590</v>
      </c>
      <c r="G19" s="3" t="s">
        <v>531</v>
      </c>
      <c r="H19" t="s">
        <v>38</v>
      </c>
      <c r="I19" t="s">
        <v>39</v>
      </c>
      <c r="J19" t="str">
        <f t="shared" si="0"/>
        <v>Natural</v>
      </c>
      <c r="K19" t="s">
        <v>40</v>
      </c>
      <c r="L19" s="43">
        <v>15</v>
      </c>
      <c r="M19" s="43">
        <v>14.05</v>
      </c>
      <c r="N19" s="46">
        <v>0.43</v>
      </c>
      <c r="O19" s="43">
        <v>8</v>
      </c>
      <c r="P19" s="43">
        <v>24.5</v>
      </c>
      <c r="Q19" s="43">
        <v>6.6</v>
      </c>
      <c r="R19" s="43">
        <v>7.05</v>
      </c>
      <c r="S19" s="43">
        <v>8.0830000000000002</v>
      </c>
    </row>
    <row r="20" spans="1:19" ht="16.5" customHeight="1" x14ac:dyDescent="0.25">
      <c r="A20" t="s">
        <v>63</v>
      </c>
      <c r="B20" s="3">
        <v>2018</v>
      </c>
      <c r="C20">
        <v>21130001</v>
      </c>
      <c r="D20" s="37">
        <v>43251</v>
      </c>
      <c r="E20" s="36">
        <v>2</v>
      </c>
      <c r="F20" s="3" t="s">
        <v>591</v>
      </c>
      <c r="G20" s="3" t="s">
        <v>531</v>
      </c>
      <c r="H20" t="s">
        <v>38</v>
      </c>
      <c r="I20" t="s">
        <v>39</v>
      </c>
      <c r="J20" t="str">
        <f t="shared" si="0"/>
        <v>Natural</v>
      </c>
      <c r="K20" t="s">
        <v>40</v>
      </c>
      <c r="L20" s="43">
        <v>13.1</v>
      </c>
      <c r="N20" s="46">
        <v>0.18</v>
      </c>
      <c r="O20" s="43">
        <v>8</v>
      </c>
      <c r="P20" s="43">
        <v>25.1</v>
      </c>
      <c r="Q20" s="43">
        <v>6.7</v>
      </c>
      <c r="R20" s="43">
        <v>10.7</v>
      </c>
      <c r="S20" s="43">
        <v>8.3460000000000001</v>
      </c>
    </row>
    <row r="21" spans="1:19" ht="16.5" customHeight="1" x14ac:dyDescent="0.25">
      <c r="A21" t="s">
        <v>64</v>
      </c>
      <c r="B21" s="3">
        <v>2018</v>
      </c>
      <c r="C21">
        <v>21500001</v>
      </c>
      <c r="D21" s="37">
        <v>43251</v>
      </c>
      <c r="E21" s="36">
        <v>2</v>
      </c>
      <c r="F21" s="3" t="s">
        <v>566</v>
      </c>
      <c r="G21" s="3" t="str">
        <f t="shared" ref="G21:G26" si="9">F21</f>
        <v xml:space="preserve">Rock Creek </v>
      </c>
      <c r="H21" t="s">
        <v>33</v>
      </c>
      <c r="I21" t="s">
        <v>34</v>
      </c>
      <c r="J21" t="s">
        <v>33</v>
      </c>
      <c r="K21" t="s">
        <v>35</v>
      </c>
      <c r="L21" s="43">
        <v>18.5</v>
      </c>
      <c r="M21" s="43">
        <f t="shared" ref="M21:M26" si="10">L21</f>
        <v>18.5</v>
      </c>
      <c r="N21" s="46">
        <v>0.2</v>
      </c>
      <c r="O21" s="43">
        <v>8.6999999999999993</v>
      </c>
      <c r="P21" s="43">
        <v>27.1</v>
      </c>
      <c r="Q21" s="43">
        <v>8.58</v>
      </c>
      <c r="R21" s="43">
        <v>12</v>
      </c>
      <c r="S21" s="43">
        <v>4.7060000000000004</v>
      </c>
    </row>
    <row r="22" spans="1:19" ht="16.5" customHeight="1" x14ac:dyDescent="0.25">
      <c r="A22" s="39" t="s">
        <v>595</v>
      </c>
      <c r="B22" s="3">
        <v>2018</v>
      </c>
      <c r="C22">
        <v>21280001</v>
      </c>
      <c r="D22" s="37">
        <v>43256</v>
      </c>
      <c r="E22" s="36">
        <v>3</v>
      </c>
      <c r="F22" s="3" t="s">
        <v>567</v>
      </c>
      <c r="G22" s="3" t="str">
        <f t="shared" si="9"/>
        <v xml:space="preserve">Backbone </v>
      </c>
      <c r="H22" t="s">
        <v>33</v>
      </c>
      <c r="I22" t="s">
        <v>34</v>
      </c>
      <c r="J22" t="s">
        <v>33</v>
      </c>
      <c r="K22" t="s">
        <v>35</v>
      </c>
      <c r="L22" s="43">
        <v>12.7</v>
      </c>
      <c r="M22" s="43">
        <f t="shared" si="10"/>
        <v>12.7</v>
      </c>
      <c r="N22" s="46">
        <v>0.12</v>
      </c>
      <c r="O22" s="43">
        <v>8.01</v>
      </c>
      <c r="P22" s="43">
        <v>20.7</v>
      </c>
      <c r="Q22" s="43">
        <v>7.57</v>
      </c>
      <c r="R22" s="43">
        <v>10.1</v>
      </c>
      <c r="S22" s="43">
        <v>1.694</v>
      </c>
    </row>
    <row r="23" spans="1:19" ht="16.5" customHeight="1" x14ac:dyDescent="0.25">
      <c r="A23" t="s">
        <v>65</v>
      </c>
      <c r="B23" s="3">
        <v>2018</v>
      </c>
      <c r="C23">
        <v>21350001</v>
      </c>
      <c r="D23" s="37">
        <v>43256</v>
      </c>
      <c r="E23" s="36">
        <v>3</v>
      </c>
      <c r="F23" s="3" t="s">
        <v>32</v>
      </c>
      <c r="G23" s="3" t="str">
        <f t="shared" si="9"/>
        <v>Beeds Lake</v>
      </c>
      <c r="H23" t="s">
        <v>33</v>
      </c>
      <c r="I23" t="s">
        <v>34</v>
      </c>
      <c r="J23" t="s">
        <v>33</v>
      </c>
      <c r="K23" t="s">
        <v>35</v>
      </c>
      <c r="L23" s="43">
        <v>17</v>
      </c>
      <c r="M23" s="43">
        <f t="shared" si="10"/>
        <v>17</v>
      </c>
      <c r="N23" s="46">
        <v>0.08</v>
      </c>
      <c r="O23" s="43">
        <v>7.7</v>
      </c>
      <c r="P23" s="43">
        <v>21.6</v>
      </c>
      <c r="Q23" s="43">
        <v>9.8000000000000007</v>
      </c>
      <c r="R23" s="43">
        <v>12.4</v>
      </c>
      <c r="S23" s="45">
        <v>2.7120000000000002</v>
      </c>
    </row>
    <row r="24" spans="1:19" ht="16.5" customHeight="1" x14ac:dyDescent="0.25">
      <c r="A24" s="39" t="s">
        <v>596</v>
      </c>
      <c r="B24" s="3">
        <v>2018</v>
      </c>
      <c r="C24">
        <v>21770001</v>
      </c>
      <c r="D24" s="37">
        <v>43256</v>
      </c>
      <c r="E24" s="36">
        <v>3</v>
      </c>
      <c r="F24" s="3" t="s">
        <v>568</v>
      </c>
      <c r="G24" s="3" t="str">
        <f t="shared" si="9"/>
        <v xml:space="preserve">Big Creek </v>
      </c>
      <c r="H24" t="s">
        <v>33</v>
      </c>
      <c r="I24" t="s">
        <v>34</v>
      </c>
      <c r="J24" t="s">
        <v>33</v>
      </c>
      <c r="K24" t="s">
        <v>40</v>
      </c>
      <c r="L24" s="43">
        <v>12.9</v>
      </c>
      <c r="M24" s="43">
        <f t="shared" si="10"/>
        <v>12.9</v>
      </c>
      <c r="N24" s="46">
        <v>0.19</v>
      </c>
      <c r="O24" s="43">
        <v>8</v>
      </c>
      <c r="P24" s="43">
        <v>27.7</v>
      </c>
      <c r="Q24" s="43">
        <v>8.75</v>
      </c>
      <c r="R24" s="43">
        <v>20.8</v>
      </c>
      <c r="S24" s="43">
        <v>3.4620000000000002</v>
      </c>
    </row>
    <row r="25" spans="1:19" ht="16.5" customHeight="1" x14ac:dyDescent="0.25">
      <c r="A25" t="s">
        <v>66</v>
      </c>
      <c r="B25" s="3">
        <v>2018</v>
      </c>
      <c r="C25">
        <v>21810002</v>
      </c>
      <c r="D25" s="37">
        <v>43256</v>
      </c>
      <c r="E25" s="36">
        <v>3</v>
      </c>
      <c r="F25" s="3" t="s">
        <v>562</v>
      </c>
      <c r="G25" s="3" t="s">
        <v>562</v>
      </c>
      <c r="H25" t="s">
        <v>38</v>
      </c>
      <c r="I25" t="s">
        <v>39</v>
      </c>
      <c r="J25" t="str">
        <f t="shared" si="0"/>
        <v>Natural</v>
      </c>
      <c r="K25" t="s">
        <v>40</v>
      </c>
      <c r="L25" s="43">
        <v>17.100000000000001</v>
      </c>
      <c r="M25" s="43">
        <v>17.350000000000001</v>
      </c>
      <c r="N25" s="46">
        <v>0.3</v>
      </c>
      <c r="O25" s="43">
        <v>8.6</v>
      </c>
      <c r="P25" s="43">
        <v>23.5</v>
      </c>
      <c r="Q25" s="43">
        <v>7.99</v>
      </c>
      <c r="R25" s="43">
        <v>2.2599999999999998</v>
      </c>
      <c r="S25" s="43">
        <v>6.7869999999999999</v>
      </c>
    </row>
    <row r="26" spans="1:19" ht="16.5" customHeight="1" x14ac:dyDescent="0.25">
      <c r="A26" t="s">
        <v>67</v>
      </c>
      <c r="B26" s="3">
        <v>2018</v>
      </c>
      <c r="C26">
        <v>21940001</v>
      </c>
      <c r="D26" s="37">
        <v>43256</v>
      </c>
      <c r="E26" s="36">
        <v>3</v>
      </c>
      <c r="F26" s="3" t="s">
        <v>563</v>
      </c>
      <c r="G26" s="3" t="str">
        <f t="shared" si="9"/>
        <v xml:space="preserve">Brushy Creek </v>
      </c>
      <c r="H26" t="s">
        <v>33</v>
      </c>
      <c r="I26" t="s">
        <v>34</v>
      </c>
      <c r="J26" t="s">
        <v>33</v>
      </c>
      <c r="K26" t="s">
        <v>40</v>
      </c>
      <c r="L26" s="43">
        <v>14.8</v>
      </c>
      <c r="M26" s="43">
        <f t="shared" si="10"/>
        <v>14.8</v>
      </c>
      <c r="N26" s="46">
        <v>0.2</v>
      </c>
      <c r="O26" s="43">
        <v>8</v>
      </c>
      <c r="P26" s="43">
        <v>21.9</v>
      </c>
      <c r="Q26" s="43">
        <v>11.92</v>
      </c>
      <c r="R26" s="43">
        <v>10.199999999999999</v>
      </c>
      <c r="S26" s="43">
        <v>4.18</v>
      </c>
    </row>
    <row r="27" spans="1:19" ht="16.5" customHeight="1" x14ac:dyDescent="0.25">
      <c r="A27" t="s">
        <v>68</v>
      </c>
      <c r="B27" s="3">
        <v>2018</v>
      </c>
      <c r="C27">
        <v>21170001</v>
      </c>
      <c r="D27" s="37">
        <v>43256</v>
      </c>
      <c r="E27" s="36">
        <v>3</v>
      </c>
      <c r="F27" s="3" t="s">
        <v>44</v>
      </c>
      <c r="G27" s="3" t="s">
        <v>44</v>
      </c>
      <c r="H27" t="s">
        <v>38</v>
      </c>
      <c r="I27" t="s">
        <v>39</v>
      </c>
      <c r="J27" t="str">
        <f t="shared" si="0"/>
        <v>Natural</v>
      </c>
      <c r="K27" t="s">
        <v>40</v>
      </c>
      <c r="L27" s="43">
        <v>10.1</v>
      </c>
      <c r="M27" s="43">
        <v>11.55</v>
      </c>
      <c r="N27" s="46">
        <v>1.25</v>
      </c>
      <c r="O27" s="43">
        <v>8</v>
      </c>
      <c r="P27" s="43">
        <v>24.6</v>
      </c>
      <c r="Q27" s="43">
        <v>8.08</v>
      </c>
      <c r="R27" s="43">
        <v>3.66</v>
      </c>
      <c r="S27" s="43">
        <v>6.8049999999999997</v>
      </c>
    </row>
    <row r="28" spans="1:19" ht="16.5" customHeight="1" x14ac:dyDescent="0.25">
      <c r="A28" s="39" t="s">
        <v>597</v>
      </c>
      <c r="B28" s="3">
        <v>2018</v>
      </c>
      <c r="C28">
        <v>21300005</v>
      </c>
      <c r="D28" s="37">
        <v>43256</v>
      </c>
      <c r="E28" s="36">
        <v>3</v>
      </c>
      <c r="F28" s="3" t="s">
        <v>569</v>
      </c>
      <c r="G28" s="3" t="s">
        <v>589</v>
      </c>
      <c r="H28" t="s">
        <v>38</v>
      </c>
      <c r="I28" t="s">
        <v>39</v>
      </c>
      <c r="J28" t="str">
        <f t="shared" si="0"/>
        <v>Natural</v>
      </c>
      <c r="K28" t="s">
        <v>40</v>
      </c>
      <c r="L28" s="43">
        <v>11.2</v>
      </c>
      <c r="M28" s="43">
        <f t="shared" ref="M28" si="11">L28</f>
        <v>11.2</v>
      </c>
      <c r="N28" s="46">
        <v>0.17</v>
      </c>
      <c r="O28" s="43">
        <v>8.1999999999999993</v>
      </c>
      <c r="P28" s="43">
        <v>22.5</v>
      </c>
      <c r="Q28" s="43">
        <v>8.43</v>
      </c>
      <c r="R28" s="43">
        <v>2.71</v>
      </c>
      <c r="S28" s="43">
        <v>5.8079999999999998</v>
      </c>
    </row>
    <row r="29" spans="1:19" ht="16.5" customHeight="1" x14ac:dyDescent="0.25">
      <c r="A29" t="s">
        <v>69</v>
      </c>
      <c r="B29" s="3">
        <v>2018</v>
      </c>
      <c r="C29">
        <v>21810001</v>
      </c>
      <c r="D29" s="37">
        <v>43256</v>
      </c>
      <c r="E29" s="36">
        <v>3</v>
      </c>
      <c r="F29" s="3" t="s">
        <v>564</v>
      </c>
      <c r="G29" s="3" t="s">
        <v>562</v>
      </c>
      <c r="H29" t="s">
        <v>38</v>
      </c>
      <c r="I29" t="s">
        <v>39</v>
      </c>
      <c r="J29" t="str">
        <f t="shared" si="0"/>
        <v>Natural</v>
      </c>
      <c r="K29" t="s">
        <v>40</v>
      </c>
      <c r="L29" s="43">
        <v>17.600000000000001</v>
      </c>
      <c r="N29" s="46">
        <v>2.34</v>
      </c>
      <c r="O29" s="43">
        <v>8.8000000000000007</v>
      </c>
      <c r="P29" s="43">
        <v>25.1</v>
      </c>
      <c r="Q29" s="43">
        <v>12.89</v>
      </c>
      <c r="R29" s="43">
        <v>3.11</v>
      </c>
      <c r="S29" s="45">
        <v>6.6239999999999997</v>
      </c>
    </row>
    <row r="30" spans="1:19" ht="16.5" customHeight="1" x14ac:dyDescent="0.25">
      <c r="A30" s="39" t="s">
        <v>598</v>
      </c>
      <c r="B30" s="3">
        <v>2018</v>
      </c>
      <c r="C30" s="3">
        <v>21300004</v>
      </c>
      <c r="D30" s="37">
        <v>43256</v>
      </c>
      <c r="E30" s="36">
        <v>3</v>
      </c>
      <c r="F30" s="3" t="s">
        <v>549</v>
      </c>
      <c r="G30" s="3" t="s">
        <v>561</v>
      </c>
      <c r="H30" t="s">
        <v>38</v>
      </c>
      <c r="I30" t="s">
        <v>39</v>
      </c>
      <c r="J30" t="str">
        <f t="shared" si="0"/>
        <v>Natural</v>
      </c>
      <c r="K30" t="s">
        <v>40</v>
      </c>
      <c r="L30" s="43">
        <v>12.7</v>
      </c>
      <c r="M30" s="43">
        <v>11</v>
      </c>
      <c r="N30" s="46">
        <v>0.57999999999999996</v>
      </c>
      <c r="O30" s="43">
        <v>8.5</v>
      </c>
      <c r="P30" s="43">
        <v>21.8</v>
      </c>
      <c r="Q30" s="43">
        <v>9.7100000000000009</v>
      </c>
      <c r="R30" s="43">
        <v>1.72</v>
      </c>
      <c r="S30" s="43">
        <v>5.8390000000000004</v>
      </c>
    </row>
    <row r="31" spans="1:19" ht="16.5" customHeight="1" x14ac:dyDescent="0.25">
      <c r="A31" s="39" t="s">
        <v>599</v>
      </c>
      <c r="B31" s="3">
        <v>2018</v>
      </c>
      <c r="C31">
        <v>21070001</v>
      </c>
      <c r="D31" s="37">
        <v>43256</v>
      </c>
      <c r="E31" s="36">
        <v>3</v>
      </c>
      <c r="F31" s="3" t="s">
        <v>570</v>
      </c>
      <c r="G31" s="3" t="str">
        <f t="shared" ref="G31:G32" si="12">F31</f>
        <v xml:space="preserve">George Wyth </v>
      </c>
      <c r="H31" t="s">
        <v>395</v>
      </c>
      <c r="I31" t="s">
        <v>34</v>
      </c>
      <c r="J31" t="s">
        <v>33</v>
      </c>
      <c r="K31" t="s">
        <v>35</v>
      </c>
      <c r="L31" s="43">
        <v>21.4</v>
      </c>
      <c r="M31" s="43">
        <f t="shared" ref="M31:M47" si="13">L31</f>
        <v>21.4</v>
      </c>
      <c r="N31" s="46">
        <v>0.45</v>
      </c>
      <c r="O31" s="43">
        <v>8.23</v>
      </c>
      <c r="P31" s="43">
        <v>22.8</v>
      </c>
      <c r="Q31" s="43">
        <v>7.95</v>
      </c>
      <c r="R31" s="43">
        <v>4.1100000000000003</v>
      </c>
      <c r="S31" s="43">
        <v>5.7009999999999996</v>
      </c>
    </row>
    <row r="32" spans="1:19" ht="16.5" customHeight="1" x14ac:dyDescent="0.25">
      <c r="A32" s="39" t="s">
        <v>600</v>
      </c>
      <c r="B32" s="3">
        <v>2018</v>
      </c>
      <c r="C32">
        <v>21880001</v>
      </c>
      <c r="D32" s="37">
        <v>43256</v>
      </c>
      <c r="E32" s="36">
        <v>3</v>
      </c>
      <c r="F32" s="3" t="s">
        <v>571</v>
      </c>
      <c r="G32" s="3" t="str">
        <f t="shared" si="12"/>
        <v xml:space="preserve">Green Valley </v>
      </c>
      <c r="H32" t="s">
        <v>33</v>
      </c>
      <c r="I32" t="s">
        <v>34</v>
      </c>
      <c r="J32" t="s">
        <v>33</v>
      </c>
      <c r="K32" t="s">
        <v>35</v>
      </c>
      <c r="L32" s="43">
        <v>25.1</v>
      </c>
      <c r="M32" s="43">
        <f t="shared" si="13"/>
        <v>25.1</v>
      </c>
      <c r="N32" s="46">
        <v>1.47</v>
      </c>
      <c r="O32" s="43">
        <v>8.1999999999999993</v>
      </c>
      <c r="P32" s="43">
        <v>22.4</v>
      </c>
      <c r="Q32" s="43">
        <v>7.8</v>
      </c>
      <c r="R32" s="43">
        <v>27.3</v>
      </c>
      <c r="S32" s="43">
        <v>8.2609999999999992</v>
      </c>
    </row>
    <row r="33" spans="1:19" ht="16.5" customHeight="1" x14ac:dyDescent="0.25">
      <c r="A33" s="39" t="s">
        <v>601</v>
      </c>
      <c r="B33" s="3">
        <v>2018</v>
      </c>
      <c r="C33">
        <v>21300001</v>
      </c>
      <c r="D33" s="37">
        <v>43256</v>
      </c>
      <c r="E33" s="36">
        <v>3</v>
      </c>
      <c r="F33" s="3" t="s">
        <v>551</v>
      </c>
      <c r="G33" s="3" t="s">
        <v>561</v>
      </c>
      <c r="H33" t="s">
        <v>38</v>
      </c>
      <c r="I33" t="s">
        <v>39</v>
      </c>
      <c r="J33" t="str">
        <f t="shared" si="0"/>
        <v>Natural</v>
      </c>
      <c r="K33" t="s">
        <v>40</v>
      </c>
      <c r="L33" s="43">
        <v>10.7</v>
      </c>
      <c r="N33" s="46">
        <v>0.183</v>
      </c>
      <c r="O33" s="43">
        <v>8.3000000000000007</v>
      </c>
      <c r="P33" s="43">
        <v>21.5</v>
      </c>
      <c r="Q33" s="43">
        <v>9.4700000000000006</v>
      </c>
      <c r="R33" s="43">
        <v>0.94</v>
      </c>
      <c r="S33" s="43">
        <v>5.6539999999999999</v>
      </c>
    </row>
    <row r="34" spans="1:19" ht="16.5" customHeight="1" x14ac:dyDescent="0.25">
      <c r="A34" s="39" t="s">
        <v>602</v>
      </c>
      <c r="B34" s="3">
        <v>2018</v>
      </c>
      <c r="C34">
        <v>21040001</v>
      </c>
      <c r="D34" s="37">
        <v>43256</v>
      </c>
      <c r="E34" s="36">
        <v>3</v>
      </c>
      <c r="F34" s="3" t="s">
        <v>572</v>
      </c>
      <c r="G34" s="3" t="s">
        <v>587</v>
      </c>
      <c r="H34" t="s">
        <v>374</v>
      </c>
      <c r="I34" t="s">
        <v>34</v>
      </c>
      <c r="J34" t="s">
        <v>33</v>
      </c>
      <c r="K34" t="s">
        <v>35</v>
      </c>
      <c r="L34" s="43">
        <v>7.66</v>
      </c>
      <c r="M34" s="43">
        <f t="shared" si="13"/>
        <v>7.66</v>
      </c>
      <c r="N34" s="46">
        <v>0.255</v>
      </c>
      <c r="O34" s="43">
        <v>8.1300000000000008</v>
      </c>
      <c r="P34" s="43">
        <v>26.4</v>
      </c>
      <c r="Q34" s="43">
        <v>8.75</v>
      </c>
      <c r="R34" s="43">
        <v>14</v>
      </c>
      <c r="S34" s="45">
        <v>5.8760000000000003</v>
      </c>
    </row>
    <row r="35" spans="1:19" ht="16.5" customHeight="1" x14ac:dyDescent="0.25">
      <c r="A35" s="39" t="s">
        <v>603</v>
      </c>
      <c r="B35" s="3">
        <v>2018</v>
      </c>
      <c r="C35">
        <v>21890001</v>
      </c>
      <c r="D35" s="37">
        <v>43256</v>
      </c>
      <c r="E35" s="36">
        <v>3</v>
      </c>
      <c r="F35" s="3" t="s">
        <v>573</v>
      </c>
      <c r="G35" s="3" t="str">
        <f t="shared" ref="G35:G45" si="14">F35</f>
        <v xml:space="preserve">Lacey Keosauqua </v>
      </c>
      <c r="H35" t="s">
        <v>33</v>
      </c>
      <c r="I35" t="s">
        <v>34</v>
      </c>
      <c r="J35" t="s">
        <v>33</v>
      </c>
      <c r="K35" t="s">
        <v>35</v>
      </c>
      <c r="L35" s="43">
        <v>12.2</v>
      </c>
      <c r="M35" s="43">
        <f t="shared" si="13"/>
        <v>12.2</v>
      </c>
      <c r="N35" s="46">
        <v>0.373</v>
      </c>
      <c r="O35" s="43">
        <v>8.0399999999999991</v>
      </c>
      <c r="P35" s="43">
        <v>26.1</v>
      </c>
      <c r="Q35" s="43">
        <v>7.48</v>
      </c>
      <c r="R35" s="43">
        <v>3.16</v>
      </c>
      <c r="S35" s="43">
        <v>7.6020000000000003</v>
      </c>
    </row>
    <row r="36" spans="1:19" ht="16.5" customHeight="1" x14ac:dyDescent="0.25">
      <c r="A36" s="39" t="s">
        <v>604</v>
      </c>
      <c r="B36" s="3">
        <v>2018</v>
      </c>
      <c r="C36">
        <v>21910001</v>
      </c>
      <c r="D36" s="37">
        <v>43256</v>
      </c>
      <c r="E36" s="36">
        <v>3</v>
      </c>
      <c r="F36" s="3" t="s">
        <v>574</v>
      </c>
      <c r="G36" s="3" t="str">
        <f t="shared" si="14"/>
        <v xml:space="preserve">Lake Ahquabi </v>
      </c>
      <c r="H36" t="s">
        <v>33</v>
      </c>
      <c r="I36" t="s">
        <v>34</v>
      </c>
      <c r="J36" t="s">
        <v>33</v>
      </c>
      <c r="K36" t="s">
        <v>35</v>
      </c>
      <c r="L36" s="43">
        <v>10.5</v>
      </c>
      <c r="M36" s="43">
        <f t="shared" si="13"/>
        <v>10.5</v>
      </c>
      <c r="N36" s="46">
        <v>0.252</v>
      </c>
      <c r="O36" s="43">
        <v>8.3000000000000007</v>
      </c>
      <c r="P36" s="43">
        <v>25.4</v>
      </c>
      <c r="Q36" s="43">
        <v>7.9</v>
      </c>
      <c r="R36" s="43">
        <v>9</v>
      </c>
      <c r="S36" s="43">
        <v>6.83</v>
      </c>
    </row>
    <row r="37" spans="1:19" ht="16.5" customHeight="1" x14ac:dyDescent="0.25">
      <c r="A37" s="39" t="s">
        <v>605</v>
      </c>
      <c r="B37" s="3">
        <v>2018</v>
      </c>
      <c r="C37">
        <v>21150001</v>
      </c>
      <c r="D37" s="37">
        <v>43256</v>
      </c>
      <c r="E37" s="36">
        <v>3</v>
      </c>
      <c r="F37" s="3" t="s">
        <v>575</v>
      </c>
      <c r="G37" s="3" t="str">
        <f t="shared" si="14"/>
        <v xml:space="preserve">Lake Anita </v>
      </c>
      <c r="H37" t="s">
        <v>33</v>
      </c>
      <c r="I37" t="s">
        <v>34</v>
      </c>
      <c r="J37" t="s">
        <v>33</v>
      </c>
      <c r="K37" t="s">
        <v>35</v>
      </c>
      <c r="L37" s="43">
        <v>9.9600000000000009</v>
      </c>
      <c r="M37" s="43">
        <f t="shared" si="13"/>
        <v>9.9600000000000009</v>
      </c>
      <c r="N37" s="46">
        <v>0.34300000000000003</v>
      </c>
      <c r="O37" s="43">
        <v>8.1</v>
      </c>
      <c r="P37" s="43">
        <v>25.3</v>
      </c>
      <c r="Q37" s="43">
        <v>8.15</v>
      </c>
      <c r="R37" s="43">
        <v>7.89</v>
      </c>
      <c r="S37" s="43">
        <v>5.4</v>
      </c>
    </row>
    <row r="38" spans="1:19" ht="16.5" customHeight="1" x14ac:dyDescent="0.25">
      <c r="A38" s="39" t="s">
        <v>606</v>
      </c>
      <c r="B38" s="3">
        <v>2018</v>
      </c>
      <c r="C38">
        <v>21920001</v>
      </c>
      <c r="D38" s="37">
        <v>43256</v>
      </c>
      <c r="E38" s="36">
        <v>3</v>
      </c>
      <c r="F38" s="3" t="s">
        <v>576</v>
      </c>
      <c r="G38" s="3" t="str">
        <f t="shared" si="14"/>
        <v xml:space="preserve">Lake Darling </v>
      </c>
      <c r="H38" t="s">
        <v>33</v>
      </c>
      <c r="I38" t="s">
        <v>34</v>
      </c>
      <c r="J38" t="s">
        <v>33</v>
      </c>
      <c r="K38" t="s">
        <v>35</v>
      </c>
      <c r="L38" s="43">
        <v>16.7</v>
      </c>
      <c r="M38" s="43">
        <f t="shared" si="13"/>
        <v>16.7</v>
      </c>
      <c r="N38" s="46">
        <v>1.651</v>
      </c>
      <c r="O38" s="43">
        <v>8.6</v>
      </c>
      <c r="P38" s="43">
        <v>24</v>
      </c>
      <c r="Q38" s="43">
        <v>8.1999999999999993</v>
      </c>
      <c r="R38" s="43">
        <v>15.7</v>
      </c>
      <c r="S38" s="43">
        <v>7.89</v>
      </c>
    </row>
    <row r="39" spans="1:19" ht="16.5" customHeight="1" x14ac:dyDescent="0.25">
      <c r="A39" s="39" t="s">
        <v>607</v>
      </c>
      <c r="B39" s="3">
        <v>2018</v>
      </c>
      <c r="C39">
        <v>21620001</v>
      </c>
      <c r="D39" s="37">
        <v>43256</v>
      </c>
      <c r="E39" s="36">
        <v>3</v>
      </c>
      <c r="F39" s="3" t="s">
        <v>577</v>
      </c>
      <c r="G39" s="3" t="str">
        <f t="shared" si="14"/>
        <v xml:space="preserve">Lake Keomah </v>
      </c>
      <c r="H39" t="s">
        <v>33</v>
      </c>
      <c r="I39" t="s">
        <v>34</v>
      </c>
      <c r="J39" t="s">
        <v>33</v>
      </c>
      <c r="K39" t="s">
        <v>357</v>
      </c>
      <c r="L39" s="43">
        <v>11.7</v>
      </c>
      <c r="M39" s="43">
        <f t="shared" si="13"/>
        <v>11.7</v>
      </c>
      <c r="N39" s="46">
        <v>4.2000000000000003E-2</v>
      </c>
      <c r="O39" s="43">
        <v>8.67</v>
      </c>
      <c r="P39" s="43">
        <v>26.6</v>
      </c>
      <c r="Q39" s="43">
        <v>7.45</v>
      </c>
      <c r="R39" s="43">
        <v>2.96</v>
      </c>
      <c r="S39" s="43">
        <v>7.2720000000000002</v>
      </c>
    </row>
    <row r="40" spans="1:19" ht="16.5" customHeight="1" x14ac:dyDescent="0.25">
      <c r="A40" s="39" t="s">
        <v>608</v>
      </c>
      <c r="B40" s="3">
        <v>2018</v>
      </c>
      <c r="C40">
        <v>21520001</v>
      </c>
      <c r="D40" s="37">
        <v>43256</v>
      </c>
      <c r="E40" s="36">
        <v>3</v>
      </c>
      <c r="F40" s="3" t="s">
        <v>578</v>
      </c>
      <c r="G40" s="3" t="str">
        <f t="shared" si="14"/>
        <v xml:space="preserve">Lake Macbride </v>
      </c>
      <c r="H40" t="s">
        <v>374</v>
      </c>
      <c r="I40" t="s">
        <v>34</v>
      </c>
      <c r="J40" t="s">
        <v>33</v>
      </c>
      <c r="K40" t="s">
        <v>35</v>
      </c>
      <c r="L40" s="43">
        <v>14.8</v>
      </c>
      <c r="M40" s="43">
        <f t="shared" si="13"/>
        <v>14.8</v>
      </c>
      <c r="N40" s="46">
        <v>1.8480000000000001</v>
      </c>
      <c r="O40" s="43">
        <v>8.76</v>
      </c>
      <c r="P40" s="43">
        <v>25.2</v>
      </c>
      <c r="Q40" s="43">
        <v>8.0500000000000007</v>
      </c>
      <c r="R40" s="43">
        <v>9.24</v>
      </c>
      <c r="S40" s="43">
        <v>6.0750000000000002</v>
      </c>
    </row>
    <row r="41" spans="1:19" ht="16.5" customHeight="1" x14ac:dyDescent="0.25">
      <c r="A41" s="39" t="s">
        <v>609</v>
      </c>
      <c r="B41" s="3">
        <v>2018</v>
      </c>
      <c r="C41">
        <v>21780001</v>
      </c>
      <c r="D41" s="37">
        <v>43256</v>
      </c>
      <c r="E41" s="36">
        <v>3</v>
      </c>
      <c r="F41" s="3" t="s">
        <v>579</v>
      </c>
      <c r="G41" s="3" t="str">
        <f t="shared" si="14"/>
        <v xml:space="preserve">Lake Manawa </v>
      </c>
      <c r="H41" t="s">
        <v>395</v>
      </c>
      <c r="I41" t="s">
        <v>34</v>
      </c>
      <c r="J41" t="s">
        <v>33</v>
      </c>
      <c r="K41" t="s">
        <v>396</v>
      </c>
      <c r="L41" s="43">
        <v>16.600000000000001</v>
      </c>
      <c r="M41" s="43">
        <f t="shared" si="13"/>
        <v>16.600000000000001</v>
      </c>
      <c r="N41" s="46">
        <v>0.36099999999999999</v>
      </c>
      <c r="O41" s="43">
        <v>7.3</v>
      </c>
      <c r="P41" s="43">
        <v>24</v>
      </c>
      <c r="Q41" s="43">
        <v>7.08</v>
      </c>
      <c r="R41" s="43">
        <v>7</v>
      </c>
      <c r="S41" s="43">
        <v>4.0780000000000003</v>
      </c>
    </row>
    <row r="42" spans="1:19" ht="16.5" customHeight="1" x14ac:dyDescent="0.25">
      <c r="A42" s="39" t="s">
        <v>610</v>
      </c>
      <c r="B42" s="3">
        <v>2018</v>
      </c>
      <c r="C42">
        <v>21870001</v>
      </c>
      <c r="D42" s="37">
        <v>43256</v>
      </c>
      <c r="E42" s="36">
        <v>3</v>
      </c>
      <c r="F42" s="3" t="s">
        <v>580</v>
      </c>
      <c r="G42" s="3" t="str">
        <f t="shared" si="14"/>
        <v xml:space="preserve">Lake of Three Fires </v>
      </c>
      <c r="H42" t="s">
        <v>33</v>
      </c>
      <c r="I42" t="s">
        <v>34</v>
      </c>
      <c r="J42" t="s">
        <v>33</v>
      </c>
      <c r="K42" t="s">
        <v>35</v>
      </c>
      <c r="L42" s="43">
        <v>13.7</v>
      </c>
      <c r="M42" s="43">
        <f t="shared" si="13"/>
        <v>13.7</v>
      </c>
      <c r="N42" s="46">
        <v>4.2370000000000001</v>
      </c>
      <c r="O42" s="43">
        <v>8.4</v>
      </c>
      <c r="P42" s="43">
        <v>23.8</v>
      </c>
      <c r="Q42" s="43">
        <v>10</v>
      </c>
      <c r="R42" s="43">
        <v>14.1</v>
      </c>
      <c r="S42" s="43">
        <v>10.38</v>
      </c>
    </row>
    <row r="43" spans="1:19" ht="16.5" customHeight="1" x14ac:dyDescent="0.25">
      <c r="A43" s="39" t="s">
        <v>611</v>
      </c>
      <c r="B43" s="3">
        <v>2018</v>
      </c>
      <c r="C43">
        <v>21260001</v>
      </c>
      <c r="D43" s="37">
        <v>43256</v>
      </c>
      <c r="E43" s="36">
        <v>3</v>
      </c>
      <c r="F43" s="3" t="s">
        <v>421</v>
      </c>
      <c r="G43" s="3" t="str">
        <f t="shared" si="14"/>
        <v>Lake Wapello</v>
      </c>
      <c r="H43" t="s">
        <v>33</v>
      </c>
      <c r="I43" t="s">
        <v>34</v>
      </c>
      <c r="J43" t="s">
        <v>33</v>
      </c>
      <c r="K43" t="s">
        <v>35</v>
      </c>
      <c r="L43" s="43">
        <v>8.5399999999999991</v>
      </c>
      <c r="M43" s="43">
        <f t="shared" si="13"/>
        <v>8.5399999999999991</v>
      </c>
      <c r="N43" s="46">
        <v>0.46500000000000002</v>
      </c>
      <c r="O43" s="43">
        <v>8.18</v>
      </c>
      <c r="P43" s="43">
        <v>25.7</v>
      </c>
      <c r="Q43" s="43">
        <v>7.52</v>
      </c>
      <c r="R43" s="43">
        <v>2.93</v>
      </c>
      <c r="S43" s="43">
        <v>25.4</v>
      </c>
    </row>
    <row r="44" spans="1:19" ht="16.5" customHeight="1" x14ac:dyDescent="0.25">
      <c r="A44" s="39" t="s">
        <v>612</v>
      </c>
      <c r="B44" s="3">
        <v>2018</v>
      </c>
      <c r="C44">
        <v>21670001</v>
      </c>
      <c r="D44" s="37">
        <v>43256</v>
      </c>
      <c r="E44" s="36">
        <v>3</v>
      </c>
      <c r="F44" s="3" t="s">
        <v>553</v>
      </c>
      <c r="G44" s="3" t="s">
        <v>588</v>
      </c>
      <c r="H44" t="s">
        <v>395</v>
      </c>
      <c r="I44" t="s">
        <v>554</v>
      </c>
      <c r="J44" t="s">
        <v>39</v>
      </c>
      <c r="K44" t="s">
        <v>357</v>
      </c>
      <c r="L44" s="43">
        <v>14.8</v>
      </c>
      <c r="M44" s="43">
        <f t="shared" si="13"/>
        <v>14.8</v>
      </c>
      <c r="N44" s="46">
        <v>0.51700000000000002</v>
      </c>
      <c r="O44" s="43">
        <v>7.84</v>
      </c>
      <c r="P44" s="43">
        <v>25.6</v>
      </c>
      <c r="Q44" s="43">
        <v>10.57</v>
      </c>
      <c r="R44" s="43">
        <v>19</v>
      </c>
      <c r="S44" s="45">
        <v>7.6459999999999999</v>
      </c>
    </row>
    <row r="45" spans="1:19" ht="16.5" customHeight="1" x14ac:dyDescent="0.25">
      <c r="A45" t="s">
        <v>70</v>
      </c>
      <c r="B45" s="3">
        <v>2018</v>
      </c>
      <c r="C45">
        <v>21420001</v>
      </c>
      <c r="D45" s="37">
        <v>43256</v>
      </c>
      <c r="E45" s="36">
        <v>3</v>
      </c>
      <c r="F45" s="3" t="s">
        <v>565</v>
      </c>
      <c r="G45" s="3" t="str">
        <f t="shared" si="14"/>
        <v xml:space="preserve">Lower Pine Lake </v>
      </c>
      <c r="H45" t="s">
        <v>33</v>
      </c>
      <c r="I45" t="s">
        <v>34</v>
      </c>
      <c r="J45" t="s">
        <v>33</v>
      </c>
      <c r="K45" t="s">
        <v>35</v>
      </c>
      <c r="L45" s="43">
        <v>15.4</v>
      </c>
      <c r="M45" s="43">
        <f t="shared" si="13"/>
        <v>15.4</v>
      </c>
      <c r="N45" s="46">
        <v>2.5999999999999999E-2</v>
      </c>
      <c r="O45" s="43">
        <v>8.1</v>
      </c>
      <c r="P45" s="43">
        <v>23.2</v>
      </c>
      <c r="Q45" s="43">
        <v>9.8000000000000007</v>
      </c>
      <c r="R45" s="43">
        <v>2.02</v>
      </c>
      <c r="S45" s="43">
        <v>3.3140000000000001</v>
      </c>
    </row>
    <row r="46" spans="1:19" ht="16.5" customHeight="1" x14ac:dyDescent="0.25">
      <c r="A46" t="s">
        <v>71</v>
      </c>
      <c r="B46" s="3">
        <v>2018</v>
      </c>
      <c r="C46">
        <v>21170002</v>
      </c>
      <c r="D46" s="37">
        <v>43256</v>
      </c>
      <c r="E46" s="36">
        <v>3</v>
      </c>
      <c r="F46" s="3" t="s">
        <v>50</v>
      </c>
      <c r="G46" s="3" t="s">
        <v>44</v>
      </c>
      <c r="H46" t="s">
        <v>38</v>
      </c>
      <c r="I46" t="s">
        <v>39</v>
      </c>
      <c r="J46" t="str">
        <f t="shared" si="0"/>
        <v>Natural</v>
      </c>
      <c r="K46" t="s">
        <v>40</v>
      </c>
      <c r="L46" s="43">
        <v>13</v>
      </c>
      <c r="N46" s="46">
        <v>1.7210000000000001</v>
      </c>
      <c r="O46" s="43">
        <v>8</v>
      </c>
      <c r="P46" s="43">
        <v>26.6</v>
      </c>
      <c r="Q46" s="43">
        <v>7.6</v>
      </c>
      <c r="R46" s="43">
        <v>7.32</v>
      </c>
      <c r="S46" s="45">
        <v>7.4930000000000003</v>
      </c>
    </row>
    <row r="47" spans="1:19" ht="16.5" customHeight="1" x14ac:dyDescent="0.25">
      <c r="A47" s="39" t="s">
        <v>613</v>
      </c>
      <c r="B47" s="3">
        <v>2018</v>
      </c>
      <c r="C47">
        <v>21270001</v>
      </c>
      <c r="D47" s="37">
        <v>43256</v>
      </c>
      <c r="E47" s="36">
        <v>3</v>
      </c>
      <c r="F47" s="3" t="s">
        <v>581</v>
      </c>
      <c r="G47" s="3" t="str">
        <f>F47</f>
        <v xml:space="preserve">Nine Eagles </v>
      </c>
      <c r="H47" t="s">
        <v>33</v>
      </c>
      <c r="I47" t="s">
        <v>34</v>
      </c>
      <c r="J47" t="s">
        <v>33</v>
      </c>
      <c r="K47" t="s">
        <v>357</v>
      </c>
      <c r="L47" s="43">
        <v>16.600000000000001</v>
      </c>
      <c r="M47" s="43">
        <f t="shared" si="13"/>
        <v>16.600000000000001</v>
      </c>
      <c r="N47" s="46">
        <v>0.18099999999999999</v>
      </c>
      <c r="O47" s="43">
        <v>8.9</v>
      </c>
      <c r="P47" s="43">
        <v>28</v>
      </c>
      <c r="Q47" s="43">
        <v>10.7</v>
      </c>
      <c r="R47" s="43">
        <v>2</v>
      </c>
      <c r="S47" s="43">
        <v>6.6079999999999997</v>
      </c>
    </row>
    <row r="48" spans="1:19" ht="16.5" customHeight="1" x14ac:dyDescent="0.25">
      <c r="A48" t="s">
        <v>72</v>
      </c>
      <c r="B48" s="3">
        <v>2018</v>
      </c>
      <c r="C48">
        <v>21130002</v>
      </c>
      <c r="D48" s="37">
        <v>43256</v>
      </c>
      <c r="E48" s="36">
        <v>3</v>
      </c>
      <c r="F48" s="3" t="s">
        <v>590</v>
      </c>
      <c r="G48" s="3" t="s">
        <v>531</v>
      </c>
      <c r="H48" t="s">
        <v>38</v>
      </c>
      <c r="I48" t="s">
        <v>39</v>
      </c>
      <c r="J48" t="str">
        <f t="shared" si="0"/>
        <v>Natural</v>
      </c>
      <c r="K48" t="s">
        <v>40</v>
      </c>
      <c r="L48" s="43">
        <v>13.8</v>
      </c>
      <c r="M48" s="43">
        <v>13.9</v>
      </c>
      <c r="N48" s="46">
        <v>0.80700000000000005</v>
      </c>
      <c r="O48" s="43">
        <v>8.1999999999999993</v>
      </c>
      <c r="P48" s="43">
        <v>23.4</v>
      </c>
      <c r="Q48" s="43">
        <v>7.26</v>
      </c>
      <c r="R48" s="43">
        <v>12.5</v>
      </c>
      <c r="S48" s="45">
        <v>7.2720000000000002</v>
      </c>
    </row>
    <row r="49" spans="1:19" ht="16.5" customHeight="1" x14ac:dyDescent="0.25">
      <c r="A49" t="s">
        <v>73</v>
      </c>
      <c r="B49" s="3">
        <v>2018</v>
      </c>
      <c r="C49">
        <v>21130001</v>
      </c>
      <c r="D49" s="37">
        <v>43256</v>
      </c>
      <c r="E49" s="36">
        <v>3</v>
      </c>
      <c r="F49" s="3" t="s">
        <v>591</v>
      </c>
      <c r="G49" s="3" t="s">
        <v>531</v>
      </c>
      <c r="H49" t="s">
        <v>38</v>
      </c>
      <c r="I49" t="s">
        <v>39</v>
      </c>
      <c r="J49" t="str">
        <f t="shared" si="0"/>
        <v>Natural</v>
      </c>
      <c r="K49" t="s">
        <v>40</v>
      </c>
      <c r="L49" s="43">
        <v>14</v>
      </c>
      <c r="N49" s="46">
        <v>0.621</v>
      </c>
      <c r="O49" s="43">
        <v>8.1999999999999993</v>
      </c>
      <c r="P49" s="43">
        <v>23.9</v>
      </c>
      <c r="Q49" s="43">
        <v>4.76</v>
      </c>
      <c r="R49" s="43">
        <v>12.6</v>
      </c>
      <c r="S49" s="43">
        <v>7.673</v>
      </c>
    </row>
    <row r="50" spans="1:19" ht="16.5" customHeight="1" x14ac:dyDescent="0.25">
      <c r="A50" s="39" t="s">
        <v>614</v>
      </c>
      <c r="B50" s="3">
        <v>2018</v>
      </c>
      <c r="C50">
        <v>21300002</v>
      </c>
      <c r="D50" s="37">
        <v>43256</v>
      </c>
      <c r="E50" s="36">
        <v>3</v>
      </c>
      <c r="F50" s="3" t="s">
        <v>592</v>
      </c>
      <c r="G50" s="3" t="s">
        <v>561</v>
      </c>
      <c r="H50" t="s">
        <v>38</v>
      </c>
      <c r="I50" t="s">
        <v>39</v>
      </c>
      <c r="J50" t="str">
        <f t="shared" si="0"/>
        <v>Natural</v>
      </c>
      <c r="K50" t="s">
        <v>40</v>
      </c>
      <c r="L50" s="43">
        <v>10.3</v>
      </c>
      <c r="N50" s="46">
        <v>0.20899999999999999</v>
      </c>
      <c r="O50" s="43">
        <v>8.3000000000000007</v>
      </c>
      <c r="P50" s="43">
        <v>22.2</v>
      </c>
      <c r="Q50" s="43">
        <v>7.71</v>
      </c>
      <c r="R50" s="43">
        <v>1.27</v>
      </c>
      <c r="S50" s="45">
        <v>5.3209999999999997</v>
      </c>
    </row>
    <row r="51" spans="1:19" ht="16.5" customHeight="1" x14ac:dyDescent="0.25">
      <c r="A51" s="39" t="s">
        <v>615</v>
      </c>
      <c r="B51" s="3">
        <v>2018</v>
      </c>
      <c r="C51">
        <v>21830001</v>
      </c>
      <c r="D51" s="37">
        <v>43256</v>
      </c>
      <c r="E51" s="36">
        <v>3</v>
      </c>
      <c r="F51" s="3" t="s">
        <v>582</v>
      </c>
      <c r="G51" s="3" t="str">
        <f t="shared" ref="G51:G54" si="15">F51</f>
        <v xml:space="preserve">Prairie Rose </v>
      </c>
      <c r="H51" t="s">
        <v>33</v>
      </c>
      <c r="I51" t="s">
        <v>34</v>
      </c>
      <c r="J51" t="s">
        <v>33</v>
      </c>
      <c r="K51" t="s">
        <v>357</v>
      </c>
      <c r="L51" s="43">
        <v>16.3</v>
      </c>
      <c r="M51" s="43">
        <f t="shared" ref="M51:M62" si="16">L51</f>
        <v>16.3</v>
      </c>
      <c r="N51" s="46">
        <v>0.184</v>
      </c>
      <c r="O51" s="43">
        <v>8.4</v>
      </c>
      <c r="P51" s="43">
        <v>26.7</v>
      </c>
      <c r="Q51" s="43">
        <v>10.75</v>
      </c>
      <c r="R51" s="43">
        <v>10</v>
      </c>
      <c r="S51" s="45">
        <v>4.6790000000000003</v>
      </c>
    </row>
    <row r="52" spans="1:19" ht="16.5" customHeight="1" x14ac:dyDescent="0.25">
      <c r="A52" s="39" t="s">
        <v>616</v>
      </c>
      <c r="B52" s="3">
        <v>2018</v>
      </c>
      <c r="C52">
        <v>21590001</v>
      </c>
      <c r="D52" s="37">
        <v>43256</v>
      </c>
      <c r="E52" s="36">
        <v>3</v>
      </c>
      <c r="F52" s="3" t="s">
        <v>583</v>
      </c>
      <c r="G52" s="3" t="str">
        <f t="shared" si="15"/>
        <v xml:space="preserve">Red Haw </v>
      </c>
      <c r="H52" t="s">
        <v>33</v>
      </c>
      <c r="I52" t="s">
        <v>34</v>
      </c>
      <c r="J52" t="s">
        <v>33</v>
      </c>
      <c r="K52" t="s">
        <v>35</v>
      </c>
      <c r="L52" s="43">
        <v>14.4</v>
      </c>
      <c r="M52" s="43">
        <f t="shared" si="16"/>
        <v>14.4</v>
      </c>
      <c r="N52" s="46">
        <v>0.38400000000000001</v>
      </c>
      <c r="O52" s="43">
        <v>8.1300000000000008</v>
      </c>
      <c r="P52" s="43">
        <v>26.5</v>
      </c>
      <c r="Q52" s="43">
        <v>8.75</v>
      </c>
      <c r="R52" s="43">
        <v>5</v>
      </c>
      <c r="S52" s="45">
        <v>8.3620000000000001</v>
      </c>
    </row>
    <row r="53" spans="1:19" ht="16.5" customHeight="1" x14ac:dyDescent="0.25">
      <c r="A53" t="s">
        <v>74</v>
      </c>
      <c r="B53" s="3">
        <v>2018</v>
      </c>
      <c r="C53">
        <v>21500001</v>
      </c>
      <c r="D53" s="37">
        <v>43256</v>
      </c>
      <c r="E53" s="36">
        <v>3</v>
      </c>
      <c r="F53" s="3" t="s">
        <v>566</v>
      </c>
      <c r="G53" s="3" t="str">
        <f t="shared" si="15"/>
        <v xml:space="preserve">Rock Creek </v>
      </c>
      <c r="H53" t="s">
        <v>33</v>
      </c>
      <c r="I53" t="s">
        <v>34</v>
      </c>
      <c r="J53" t="s">
        <v>33</v>
      </c>
      <c r="K53" t="s">
        <v>35</v>
      </c>
      <c r="L53" s="43">
        <v>13.4</v>
      </c>
      <c r="M53" s="43">
        <f t="shared" si="16"/>
        <v>13.4</v>
      </c>
      <c r="N53" s="46">
        <v>0</v>
      </c>
      <c r="O53" s="43">
        <v>7.9</v>
      </c>
      <c r="P53" s="43">
        <v>24.3</v>
      </c>
      <c r="Q53" s="43">
        <v>8.5500000000000007</v>
      </c>
      <c r="R53" s="43">
        <v>13.2</v>
      </c>
      <c r="S53" s="43">
        <v>4.492</v>
      </c>
    </row>
    <row r="54" spans="1:19" ht="16.5" customHeight="1" x14ac:dyDescent="0.25">
      <c r="A54" s="39" t="s">
        <v>617</v>
      </c>
      <c r="B54" s="3">
        <v>2018</v>
      </c>
      <c r="C54">
        <v>21390001</v>
      </c>
      <c r="D54" s="37">
        <v>43256</v>
      </c>
      <c r="E54" s="36">
        <v>3</v>
      </c>
      <c r="F54" s="3" t="s">
        <v>584</v>
      </c>
      <c r="G54" s="3" t="str">
        <f t="shared" si="15"/>
        <v xml:space="preserve">Springbrook </v>
      </c>
      <c r="H54" t="s">
        <v>33</v>
      </c>
      <c r="I54" t="s">
        <v>34</v>
      </c>
      <c r="J54" t="s">
        <v>33</v>
      </c>
      <c r="K54" t="s">
        <v>35</v>
      </c>
      <c r="L54" s="43">
        <v>12.9</v>
      </c>
      <c r="M54" s="43">
        <f t="shared" si="16"/>
        <v>12.9</v>
      </c>
      <c r="N54" s="46">
        <v>0.221</v>
      </c>
      <c r="O54" s="43">
        <v>8.1</v>
      </c>
      <c r="P54" s="43">
        <v>27</v>
      </c>
      <c r="Q54" s="43">
        <v>17.5</v>
      </c>
      <c r="R54" s="43">
        <v>3</v>
      </c>
      <c r="S54" s="43">
        <v>2.86</v>
      </c>
    </row>
    <row r="55" spans="1:19" ht="16.5" customHeight="1" x14ac:dyDescent="0.25">
      <c r="A55" s="39" t="s">
        <v>618</v>
      </c>
      <c r="B55" s="3">
        <v>2018</v>
      </c>
      <c r="C55">
        <v>21300003</v>
      </c>
      <c r="D55" s="37">
        <v>43256</v>
      </c>
      <c r="E55" s="36">
        <v>3</v>
      </c>
      <c r="F55" s="3" t="s">
        <v>593</v>
      </c>
      <c r="G55" s="3" t="s">
        <v>561</v>
      </c>
      <c r="H55" t="s">
        <v>38</v>
      </c>
      <c r="I55" t="s">
        <v>39</v>
      </c>
      <c r="J55" t="str">
        <f t="shared" si="0"/>
        <v>Natural</v>
      </c>
      <c r="K55" t="s">
        <v>40</v>
      </c>
      <c r="L55" s="43">
        <v>10.3</v>
      </c>
      <c r="N55" s="46">
        <v>0.14599999999999999</v>
      </c>
      <c r="O55" s="43">
        <v>8.3000000000000007</v>
      </c>
      <c r="P55" s="43">
        <v>22.3</v>
      </c>
      <c r="Q55" s="43">
        <v>8.81</v>
      </c>
      <c r="R55" s="43">
        <v>1.87</v>
      </c>
      <c r="S55" s="43">
        <v>5.6340000000000003</v>
      </c>
    </row>
    <row r="56" spans="1:19" ht="16.5" customHeight="1" x14ac:dyDescent="0.25">
      <c r="A56" s="39" t="s">
        <v>619</v>
      </c>
      <c r="B56" s="3">
        <v>2018</v>
      </c>
      <c r="C56">
        <v>21860001</v>
      </c>
      <c r="D56" s="37">
        <v>43256</v>
      </c>
      <c r="E56" s="36">
        <v>3</v>
      </c>
      <c r="F56" s="3" t="s">
        <v>585</v>
      </c>
      <c r="G56" s="3" t="str">
        <f t="shared" ref="G56:G62" si="17">F56</f>
        <v xml:space="preserve">Union Grove </v>
      </c>
      <c r="H56" t="s">
        <v>33</v>
      </c>
      <c r="I56" t="s">
        <v>34</v>
      </c>
      <c r="J56" t="s">
        <v>33</v>
      </c>
      <c r="K56" t="s">
        <v>35</v>
      </c>
      <c r="L56" s="43">
        <v>11.6</v>
      </c>
      <c r="M56" s="43">
        <f t="shared" si="16"/>
        <v>11.6</v>
      </c>
      <c r="N56" s="46">
        <v>1.8360000000000001</v>
      </c>
      <c r="O56" s="43">
        <v>8.34</v>
      </c>
      <c r="P56" s="43">
        <v>23.2</v>
      </c>
      <c r="Q56" s="43">
        <v>9.94</v>
      </c>
      <c r="R56" s="43">
        <v>23.1</v>
      </c>
      <c r="S56" s="43">
        <v>4.3579999999999997</v>
      </c>
    </row>
    <row r="57" spans="1:19" ht="16.5" customHeight="1" x14ac:dyDescent="0.25">
      <c r="A57" s="39" t="s">
        <v>620</v>
      </c>
      <c r="B57" s="3">
        <v>2018</v>
      </c>
      <c r="C57">
        <v>21690001</v>
      </c>
      <c r="D57" s="37">
        <v>43256</v>
      </c>
      <c r="E57" s="36">
        <v>3</v>
      </c>
      <c r="F57" s="3" t="s">
        <v>586</v>
      </c>
      <c r="G57" s="3" t="str">
        <f t="shared" si="17"/>
        <v xml:space="preserve">Viking Lake </v>
      </c>
      <c r="H57" t="s">
        <v>33</v>
      </c>
      <c r="I57" t="s">
        <v>34</v>
      </c>
      <c r="J57" t="s">
        <v>33</v>
      </c>
      <c r="K57" t="s">
        <v>35</v>
      </c>
      <c r="L57" s="43">
        <v>10.3</v>
      </c>
      <c r="M57" s="43">
        <f t="shared" si="16"/>
        <v>10.3</v>
      </c>
      <c r="N57" s="46">
        <v>0.36899999999999999</v>
      </c>
      <c r="O57" s="43">
        <v>8</v>
      </c>
      <c r="P57" s="43">
        <v>24.1</v>
      </c>
      <c r="Q57" s="43">
        <v>6.8</v>
      </c>
      <c r="R57" s="43">
        <v>3.85</v>
      </c>
      <c r="S57" s="43">
        <v>7.2530000000000001</v>
      </c>
    </row>
    <row r="58" spans="1:19" ht="16.5" customHeight="1" x14ac:dyDescent="0.25">
      <c r="A58" t="s">
        <v>621</v>
      </c>
      <c r="B58" s="3">
        <v>2018</v>
      </c>
      <c r="C58" s="36">
        <v>21280001</v>
      </c>
      <c r="D58" s="37">
        <v>43263</v>
      </c>
      <c r="E58" s="36">
        <v>4</v>
      </c>
      <c r="F58" s="3" t="s">
        <v>567</v>
      </c>
      <c r="G58" s="3" t="str">
        <f t="shared" si="17"/>
        <v xml:space="preserve">Backbone </v>
      </c>
      <c r="H58" t="s">
        <v>33</v>
      </c>
      <c r="I58" t="s">
        <v>34</v>
      </c>
      <c r="J58" t="s">
        <v>33</v>
      </c>
      <c r="K58" t="s">
        <v>35</v>
      </c>
      <c r="L58" s="43">
        <v>14.5</v>
      </c>
      <c r="M58" s="43">
        <f t="shared" si="16"/>
        <v>14.5</v>
      </c>
      <c r="N58" s="46">
        <v>0.16500000000000001</v>
      </c>
      <c r="O58" s="43">
        <v>7.28</v>
      </c>
      <c r="P58" s="43">
        <v>18.2</v>
      </c>
      <c r="Q58" s="43">
        <v>5.34</v>
      </c>
      <c r="R58" s="43">
        <v>26.8</v>
      </c>
      <c r="S58" s="43">
        <v>2.5830000000000002</v>
      </c>
    </row>
    <row r="59" spans="1:19" ht="16.5" customHeight="1" x14ac:dyDescent="0.25">
      <c r="A59" t="s">
        <v>75</v>
      </c>
      <c r="B59" s="3">
        <v>2018</v>
      </c>
      <c r="C59" s="36">
        <v>21350001</v>
      </c>
      <c r="D59" s="37">
        <v>43263</v>
      </c>
      <c r="E59" s="36">
        <v>4</v>
      </c>
      <c r="F59" s="3" t="s">
        <v>32</v>
      </c>
      <c r="G59" s="3" t="str">
        <f t="shared" si="17"/>
        <v>Beeds Lake</v>
      </c>
      <c r="H59" t="s">
        <v>33</v>
      </c>
      <c r="I59" t="s">
        <v>34</v>
      </c>
      <c r="J59" t="s">
        <v>33</v>
      </c>
      <c r="K59" t="s">
        <v>35</v>
      </c>
      <c r="L59" s="43">
        <v>15.9</v>
      </c>
      <c r="M59" s="43">
        <f t="shared" si="16"/>
        <v>15.9</v>
      </c>
      <c r="N59" s="46">
        <v>0.53800000000000003</v>
      </c>
      <c r="O59" s="43">
        <v>8</v>
      </c>
      <c r="P59" s="43">
        <v>23.6</v>
      </c>
      <c r="Q59" s="43">
        <v>8.5</v>
      </c>
      <c r="R59" s="43">
        <v>12.3</v>
      </c>
      <c r="S59" s="43">
        <v>2.6190000000000002</v>
      </c>
    </row>
    <row r="60" spans="1:19" ht="16.5" customHeight="1" x14ac:dyDescent="0.25">
      <c r="A60" t="s">
        <v>622</v>
      </c>
      <c r="B60" s="3">
        <v>2018</v>
      </c>
      <c r="C60" s="36">
        <v>21770001</v>
      </c>
      <c r="D60" s="37">
        <v>43263</v>
      </c>
      <c r="E60" s="36">
        <v>4</v>
      </c>
      <c r="F60" s="3" t="s">
        <v>568</v>
      </c>
      <c r="G60" s="3" t="str">
        <f t="shared" si="17"/>
        <v xml:space="preserve">Big Creek </v>
      </c>
      <c r="H60" t="s">
        <v>33</v>
      </c>
      <c r="I60" t="s">
        <v>34</v>
      </c>
      <c r="J60" t="s">
        <v>33</v>
      </c>
      <c r="K60" t="s">
        <v>40</v>
      </c>
      <c r="L60" s="43">
        <v>15.8</v>
      </c>
      <c r="M60" s="43">
        <f t="shared" si="16"/>
        <v>15.8</v>
      </c>
      <c r="N60" s="46">
        <v>0.40500000000000003</v>
      </c>
      <c r="O60" s="43">
        <v>8.3000000000000007</v>
      </c>
      <c r="P60" s="43">
        <v>27.5</v>
      </c>
      <c r="Q60" s="43">
        <v>10.4</v>
      </c>
      <c r="R60" s="43">
        <v>24.1</v>
      </c>
      <c r="S60" s="43">
        <v>3.2330000000000001</v>
      </c>
    </row>
    <row r="61" spans="1:19" ht="16.5" customHeight="1" x14ac:dyDescent="0.25">
      <c r="A61" t="s">
        <v>76</v>
      </c>
      <c r="B61" s="3">
        <v>2018</v>
      </c>
      <c r="C61" s="36">
        <v>21810002</v>
      </c>
      <c r="D61" s="37">
        <v>43263</v>
      </c>
      <c r="E61" s="36">
        <v>4</v>
      </c>
      <c r="F61" s="3" t="s">
        <v>562</v>
      </c>
      <c r="G61" s="3" t="s">
        <v>562</v>
      </c>
      <c r="H61" t="s">
        <v>38</v>
      </c>
      <c r="I61" t="s">
        <v>39</v>
      </c>
      <c r="J61" t="str">
        <f t="shared" si="0"/>
        <v>Natural</v>
      </c>
      <c r="K61" t="s">
        <v>40</v>
      </c>
      <c r="L61" s="43">
        <v>17.600000000000001</v>
      </c>
      <c r="M61" s="43">
        <v>17.75</v>
      </c>
      <c r="N61" s="46">
        <v>0.75</v>
      </c>
      <c r="O61" s="43">
        <v>8.6</v>
      </c>
      <c r="P61" s="43">
        <v>25</v>
      </c>
      <c r="Q61" s="43">
        <v>4.97</v>
      </c>
      <c r="R61" s="43">
        <v>2.27</v>
      </c>
      <c r="S61" s="43">
        <v>6.0730000000000004</v>
      </c>
    </row>
    <row r="62" spans="1:19" ht="16.5" customHeight="1" x14ac:dyDescent="0.25">
      <c r="A62" t="s">
        <v>77</v>
      </c>
      <c r="B62" s="3">
        <v>2018</v>
      </c>
      <c r="C62" s="36">
        <v>21940001</v>
      </c>
      <c r="D62" s="37">
        <v>43263</v>
      </c>
      <c r="E62" s="36">
        <v>4</v>
      </c>
      <c r="F62" s="3" t="s">
        <v>563</v>
      </c>
      <c r="G62" s="3" t="str">
        <f t="shared" si="17"/>
        <v xml:space="preserve">Brushy Creek </v>
      </c>
      <c r="H62" t="s">
        <v>33</v>
      </c>
      <c r="I62" t="s">
        <v>34</v>
      </c>
      <c r="J62" t="s">
        <v>33</v>
      </c>
      <c r="K62" t="s">
        <v>40</v>
      </c>
      <c r="L62" s="43">
        <v>16.3</v>
      </c>
      <c r="M62" s="43">
        <f t="shared" si="16"/>
        <v>16.3</v>
      </c>
      <c r="N62" s="46">
        <v>0.27</v>
      </c>
      <c r="O62" s="43">
        <v>7.9</v>
      </c>
      <c r="P62" s="43">
        <v>23.1</v>
      </c>
      <c r="Q62" s="43">
        <v>9.0399999999999991</v>
      </c>
      <c r="R62" s="43">
        <v>3.35</v>
      </c>
      <c r="S62" s="43">
        <v>3.7080000000000002</v>
      </c>
    </row>
    <row r="63" spans="1:19" ht="16.5" customHeight="1" x14ac:dyDescent="0.25">
      <c r="A63" t="s">
        <v>78</v>
      </c>
      <c r="B63" s="3">
        <v>2018</v>
      </c>
      <c r="C63" s="36">
        <v>21170001</v>
      </c>
      <c r="D63" s="37">
        <v>43263</v>
      </c>
      <c r="E63" s="36">
        <v>4</v>
      </c>
      <c r="F63" s="3" t="s">
        <v>44</v>
      </c>
      <c r="G63" s="3" t="s">
        <v>44</v>
      </c>
      <c r="H63" t="s">
        <v>38</v>
      </c>
      <c r="I63" t="s">
        <v>39</v>
      </c>
      <c r="J63" t="str">
        <f t="shared" si="0"/>
        <v>Natural</v>
      </c>
      <c r="K63" t="s">
        <v>40</v>
      </c>
      <c r="L63" s="43">
        <v>11.9</v>
      </c>
      <c r="M63" s="43">
        <v>13.25</v>
      </c>
      <c r="N63" s="46">
        <v>1.768</v>
      </c>
      <c r="O63" s="43">
        <v>8.3000000000000007</v>
      </c>
      <c r="P63" s="43">
        <v>24.7</v>
      </c>
      <c r="Q63" s="43">
        <v>8.6</v>
      </c>
      <c r="R63" s="43">
        <v>7.1</v>
      </c>
      <c r="S63" s="43">
        <v>6.0110000000000001</v>
      </c>
    </row>
    <row r="64" spans="1:19" ht="16.5" customHeight="1" x14ac:dyDescent="0.25">
      <c r="A64" t="s">
        <v>623</v>
      </c>
      <c r="B64" s="3">
        <v>2018</v>
      </c>
      <c r="C64" s="36">
        <v>21300005</v>
      </c>
      <c r="D64" s="37">
        <v>43263</v>
      </c>
      <c r="E64" s="36">
        <v>4</v>
      </c>
      <c r="F64" s="3" t="s">
        <v>569</v>
      </c>
      <c r="G64" s="3" t="s">
        <v>589</v>
      </c>
      <c r="H64" t="s">
        <v>38</v>
      </c>
      <c r="I64" t="s">
        <v>39</v>
      </c>
      <c r="J64" t="str">
        <f t="shared" si="0"/>
        <v>Natural</v>
      </c>
      <c r="K64" t="s">
        <v>40</v>
      </c>
      <c r="L64" s="43">
        <v>14.1</v>
      </c>
      <c r="M64" s="43">
        <f t="shared" ref="M64" si="18">L64</f>
        <v>14.1</v>
      </c>
      <c r="N64" s="46">
        <v>0.153</v>
      </c>
      <c r="O64" s="43">
        <v>8.3000000000000007</v>
      </c>
      <c r="P64" s="43">
        <v>23.3</v>
      </c>
      <c r="Q64" s="43">
        <v>6.44</v>
      </c>
      <c r="R64" s="43">
        <v>4.3499999999999996</v>
      </c>
      <c r="S64" s="43">
        <v>4.8940000000000001</v>
      </c>
    </row>
    <row r="65" spans="1:19" ht="16.5" customHeight="1" x14ac:dyDescent="0.25">
      <c r="A65" t="s">
        <v>79</v>
      </c>
      <c r="B65" s="3">
        <v>2018</v>
      </c>
      <c r="C65" s="36">
        <v>21810001</v>
      </c>
      <c r="D65" s="37">
        <v>43263</v>
      </c>
      <c r="E65" s="36">
        <v>4</v>
      </c>
      <c r="F65" s="3" t="s">
        <v>564</v>
      </c>
      <c r="G65" s="3" t="s">
        <v>562</v>
      </c>
      <c r="H65" t="s">
        <v>38</v>
      </c>
      <c r="I65" t="s">
        <v>39</v>
      </c>
      <c r="J65" t="str">
        <f t="shared" si="0"/>
        <v>Natural</v>
      </c>
      <c r="K65" t="s">
        <v>40</v>
      </c>
      <c r="L65" s="43">
        <v>17.899999999999999</v>
      </c>
      <c r="N65" s="46">
        <v>2.7749999999999999</v>
      </c>
      <c r="O65" s="43">
        <v>8.6</v>
      </c>
      <c r="P65" s="43">
        <v>25.1</v>
      </c>
      <c r="Q65" s="43">
        <v>7.87</v>
      </c>
      <c r="R65" s="43">
        <v>3.7</v>
      </c>
      <c r="S65" s="43">
        <v>6.0359999999999996</v>
      </c>
    </row>
    <row r="66" spans="1:19" ht="16.5" customHeight="1" x14ac:dyDescent="0.25">
      <c r="A66" t="s">
        <v>624</v>
      </c>
      <c r="B66" s="3">
        <v>2018</v>
      </c>
      <c r="C66" s="36">
        <v>21130004</v>
      </c>
      <c r="D66" s="37">
        <v>43263</v>
      </c>
      <c r="E66" s="36">
        <v>4</v>
      </c>
      <c r="F66" s="3" t="s">
        <v>549</v>
      </c>
      <c r="G66" s="3" t="s">
        <v>561</v>
      </c>
      <c r="H66" t="s">
        <v>38</v>
      </c>
      <c r="I66" t="s">
        <v>39</v>
      </c>
      <c r="J66" t="str">
        <f t="shared" si="0"/>
        <v>Natural</v>
      </c>
      <c r="K66" t="s">
        <v>40</v>
      </c>
      <c r="L66" s="43">
        <v>16</v>
      </c>
      <c r="M66" s="43">
        <v>14.7</v>
      </c>
      <c r="N66" s="46">
        <v>0.24199999999999999</v>
      </c>
      <c r="O66" s="43">
        <v>8.3000000000000007</v>
      </c>
      <c r="P66" s="43">
        <v>24.7</v>
      </c>
      <c r="Q66" s="43">
        <v>8.7100000000000009</v>
      </c>
      <c r="R66" s="43">
        <v>2.0699999999999998</v>
      </c>
      <c r="S66" s="43">
        <v>5.2439999999999998</v>
      </c>
    </row>
    <row r="67" spans="1:19" ht="16.5" customHeight="1" x14ac:dyDescent="0.25">
      <c r="A67" t="s">
        <v>625</v>
      </c>
      <c r="B67" s="3">
        <v>2018</v>
      </c>
      <c r="C67" s="36">
        <v>21880001</v>
      </c>
      <c r="D67" s="37">
        <v>43263</v>
      </c>
      <c r="E67" s="36">
        <v>4</v>
      </c>
      <c r="F67" s="3" t="s">
        <v>571</v>
      </c>
      <c r="G67" s="3" t="str">
        <f>F67</f>
        <v xml:space="preserve">Green Valley </v>
      </c>
      <c r="H67" t="s">
        <v>33</v>
      </c>
      <c r="I67" t="s">
        <v>34</v>
      </c>
      <c r="J67" t="s">
        <v>33</v>
      </c>
      <c r="K67" t="s">
        <v>35</v>
      </c>
      <c r="L67" s="43">
        <v>21.5</v>
      </c>
      <c r="M67" s="43">
        <f t="shared" ref="M67:M82" si="19">L67</f>
        <v>21.5</v>
      </c>
      <c r="P67" s="43">
        <v>23.5</v>
      </c>
      <c r="Q67" s="43">
        <v>1.3</v>
      </c>
      <c r="R67" s="43">
        <v>13.8</v>
      </c>
      <c r="S67" s="45"/>
    </row>
    <row r="68" spans="1:19" ht="16.5" customHeight="1" x14ac:dyDescent="0.25">
      <c r="A68" t="s">
        <v>626</v>
      </c>
      <c r="B68" s="3">
        <v>2018</v>
      </c>
      <c r="C68" s="36">
        <v>21300001</v>
      </c>
      <c r="D68" s="37">
        <v>43263</v>
      </c>
      <c r="E68" s="36">
        <v>4</v>
      </c>
      <c r="F68" s="3" t="s">
        <v>551</v>
      </c>
      <c r="G68" s="3" t="s">
        <v>561</v>
      </c>
      <c r="H68" t="s">
        <v>38</v>
      </c>
      <c r="I68" t="s">
        <v>39</v>
      </c>
      <c r="J68" t="str">
        <f t="shared" ref="J68:J126" si="20">I68</f>
        <v>Natural</v>
      </c>
      <c r="K68" t="s">
        <v>40</v>
      </c>
      <c r="L68" s="43">
        <v>14.2</v>
      </c>
      <c r="N68" s="46">
        <v>1.327</v>
      </c>
      <c r="O68" s="43">
        <v>7.5</v>
      </c>
      <c r="P68" s="43">
        <v>23.5</v>
      </c>
      <c r="Q68" s="43">
        <v>7.87</v>
      </c>
      <c r="R68" s="43">
        <v>1.69</v>
      </c>
      <c r="S68" s="45">
        <v>9.1280000000000001</v>
      </c>
    </row>
    <row r="69" spans="1:19" ht="16.5" customHeight="1" x14ac:dyDescent="0.25">
      <c r="A69" t="s">
        <v>627</v>
      </c>
      <c r="B69" s="3">
        <v>2018</v>
      </c>
      <c r="C69" s="36">
        <v>21040001</v>
      </c>
      <c r="D69" s="37">
        <v>43263</v>
      </c>
      <c r="E69" s="36">
        <v>4</v>
      </c>
      <c r="F69" s="3" t="s">
        <v>572</v>
      </c>
      <c r="G69" s="3" t="s">
        <v>587</v>
      </c>
      <c r="H69" t="s">
        <v>374</v>
      </c>
      <c r="I69" t="s">
        <v>34</v>
      </c>
      <c r="J69" t="s">
        <v>33</v>
      </c>
      <c r="K69" t="s">
        <v>35</v>
      </c>
      <c r="L69" s="43">
        <v>9.49</v>
      </c>
      <c r="M69" s="43">
        <f t="shared" si="19"/>
        <v>9.49</v>
      </c>
      <c r="N69" s="46">
        <v>0.32200000000000001</v>
      </c>
      <c r="O69" s="43">
        <v>8.1999999999999993</v>
      </c>
      <c r="P69" s="43">
        <v>26.9</v>
      </c>
      <c r="Q69" s="43">
        <v>8.07</v>
      </c>
      <c r="R69" s="43">
        <v>37.200000000000003</v>
      </c>
      <c r="S69" s="43">
        <v>4.1500000000000004</v>
      </c>
    </row>
    <row r="70" spans="1:19" ht="16.5" customHeight="1" x14ac:dyDescent="0.25">
      <c r="A70" t="s">
        <v>628</v>
      </c>
      <c r="B70" s="3">
        <v>2018</v>
      </c>
      <c r="C70" s="36">
        <v>21890001</v>
      </c>
      <c r="D70" s="37">
        <v>43263</v>
      </c>
      <c r="E70" s="36">
        <v>4</v>
      </c>
      <c r="F70" s="3" t="s">
        <v>573</v>
      </c>
      <c r="G70" s="3" t="str">
        <f t="shared" ref="G70:G80" si="21">F70</f>
        <v xml:space="preserve">Lacey Keosauqua </v>
      </c>
      <c r="H70" t="s">
        <v>33</v>
      </c>
      <c r="I70" t="s">
        <v>34</v>
      </c>
      <c r="J70" t="s">
        <v>33</v>
      </c>
      <c r="K70" t="s">
        <v>35</v>
      </c>
      <c r="L70" s="43">
        <v>13.8</v>
      </c>
      <c r="M70" s="43">
        <f t="shared" si="19"/>
        <v>13.8</v>
      </c>
      <c r="N70" s="46">
        <v>0.20699999999999999</v>
      </c>
      <c r="O70" s="43">
        <v>8.9</v>
      </c>
      <c r="P70" s="43">
        <v>27.5</v>
      </c>
      <c r="Q70" s="43">
        <v>6.85</v>
      </c>
      <c r="R70" s="43">
        <v>2.4300000000000002</v>
      </c>
      <c r="S70" s="43">
        <v>5.1189999999999998</v>
      </c>
    </row>
    <row r="71" spans="1:19" ht="16.5" customHeight="1" x14ac:dyDescent="0.25">
      <c r="A71" t="s">
        <v>629</v>
      </c>
      <c r="B71" s="3">
        <v>2018</v>
      </c>
      <c r="C71" s="36">
        <v>21910001</v>
      </c>
      <c r="D71" s="37">
        <v>43263</v>
      </c>
      <c r="E71" s="36">
        <v>4</v>
      </c>
      <c r="F71" s="3" t="s">
        <v>574</v>
      </c>
      <c r="G71" s="3" t="str">
        <f t="shared" si="21"/>
        <v xml:space="preserve">Lake Ahquabi </v>
      </c>
      <c r="H71" t="s">
        <v>33</v>
      </c>
      <c r="I71" t="s">
        <v>34</v>
      </c>
      <c r="J71" t="s">
        <v>33</v>
      </c>
      <c r="K71" t="s">
        <v>35</v>
      </c>
      <c r="L71" s="43">
        <v>12.4</v>
      </c>
      <c r="M71" s="43">
        <f t="shared" si="19"/>
        <v>12.4</v>
      </c>
      <c r="N71" s="46">
        <v>0.157</v>
      </c>
      <c r="O71" s="43">
        <v>7.71</v>
      </c>
      <c r="P71" s="43">
        <v>26.5</v>
      </c>
      <c r="Q71" s="43">
        <v>9.07</v>
      </c>
      <c r="R71" s="43">
        <v>10</v>
      </c>
      <c r="S71" s="45">
        <v>6.7130000000000001</v>
      </c>
    </row>
    <row r="72" spans="1:19" ht="16.5" customHeight="1" x14ac:dyDescent="0.25">
      <c r="A72" t="s">
        <v>630</v>
      </c>
      <c r="B72" s="3">
        <v>2018</v>
      </c>
      <c r="C72" s="36">
        <v>21150001</v>
      </c>
      <c r="D72" s="37">
        <v>43263</v>
      </c>
      <c r="E72" s="36">
        <v>4</v>
      </c>
      <c r="F72" s="3" t="s">
        <v>575</v>
      </c>
      <c r="G72" s="3" t="str">
        <f t="shared" si="21"/>
        <v xml:space="preserve">Lake Anita </v>
      </c>
      <c r="H72" t="s">
        <v>33</v>
      </c>
      <c r="I72" t="s">
        <v>34</v>
      </c>
      <c r="J72" t="s">
        <v>33</v>
      </c>
      <c r="K72" t="s">
        <v>35</v>
      </c>
      <c r="L72" s="43">
        <v>8.9700000000000006</v>
      </c>
      <c r="M72" s="43">
        <f t="shared" si="19"/>
        <v>8.9700000000000006</v>
      </c>
      <c r="N72" s="46">
        <v>0.30299999999999999</v>
      </c>
      <c r="O72" s="43">
        <v>9</v>
      </c>
      <c r="P72" s="43">
        <v>26.6</v>
      </c>
      <c r="Q72" s="43">
        <v>7.7</v>
      </c>
      <c r="R72" s="43">
        <v>10.3</v>
      </c>
      <c r="S72" s="43">
        <v>6.4950000000000001</v>
      </c>
    </row>
    <row r="73" spans="1:19" ht="16.5" customHeight="1" x14ac:dyDescent="0.25">
      <c r="A73" t="s">
        <v>631</v>
      </c>
      <c r="B73" s="3">
        <v>2018</v>
      </c>
      <c r="C73" s="36">
        <v>21920001</v>
      </c>
      <c r="D73" s="37">
        <v>43263</v>
      </c>
      <c r="E73" s="36">
        <v>4</v>
      </c>
      <c r="F73" s="3" t="s">
        <v>576</v>
      </c>
      <c r="G73" s="3" t="str">
        <f t="shared" si="21"/>
        <v xml:space="preserve">Lake Darling </v>
      </c>
      <c r="H73" t="s">
        <v>33</v>
      </c>
      <c r="I73" t="s">
        <v>34</v>
      </c>
      <c r="J73" t="s">
        <v>33</v>
      </c>
      <c r="K73" t="s">
        <v>35</v>
      </c>
      <c r="L73" s="43">
        <v>12.5</v>
      </c>
      <c r="M73" s="43">
        <f t="shared" si="19"/>
        <v>12.5</v>
      </c>
      <c r="N73" s="46">
        <v>0.45500000000000002</v>
      </c>
      <c r="O73" s="43">
        <v>8.4</v>
      </c>
      <c r="P73" s="43">
        <v>26.3</v>
      </c>
      <c r="Q73" s="43">
        <v>7.75</v>
      </c>
      <c r="R73" s="43">
        <v>12.8</v>
      </c>
      <c r="S73" s="43">
        <v>4.9939999999999998</v>
      </c>
    </row>
    <row r="74" spans="1:19" ht="16.5" customHeight="1" x14ac:dyDescent="0.25">
      <c r="A74" t="s">
        <v>632</v>
      </c>
      <c r="B74" s="3">
        <v>2018</v>
      </c>
      <c r="C74" s="36">
        <v>21620001</v>
      </c>
      <c r="D74" s="37">
        <v>43263</v>
      </c>
      <c r="E74" s="36">
        <v>4</v>
      </c>
      <c r="F74" s="3" t="s">
        <v>577</v>
      </c>
      <c r="G74" s="3" t="str">
        <f t="shared" si="21"/>
        <v xml:space="preserve">Lake Keomah </v>
      </c>
      <c r="H74" t="s">
        <v>33</v>
      </c>
      <c r="I74" t="s">
        <v>34</v>
      </c>
      <c r="J74" t="s">
        <v>33</v>
      </c>
      <c r="K74" t="s">
        <v>357</v>
      </c>
      <c r="L74" s="43">
        <v>14.1</v>
      </c>
      <c r="M74" s="43">
        <f t="shared" si="19"/>
        <v>14.1</v>
      </c>
      <c r="N74" s="46">
        <v>5.1950000000000003</v>
      </c>
      <c r="O74" s="43">
        <v>8.31</v>
      </c>
      <c r="P74" s="43">
        <v>28.3</v>
      </c>
      <c r="Q74" s="43">
        <v>12.2</v>
      </c>
      <c r="R74" s="43">
        <v>5.19</v>
      </c>
      <c r="S74" s="45">
        <v>6.8449999999999998</v>
      </c>
    </row>
    <row r="75" spans="1:19" ht="16.5" customHeight="1" x14ac:dyDescent="0.25">
      <c r="A75" t="s">
        <v>633</v>
      </c>
      <c r="B75" s="3">
        <v>2018</v>
      </c>
      <c r="C75" s="36">
        <v>21520001</v>
      </c>
      <c r="D75" s="37">
        <v>43263</v>
      </c>
      <c r="E75" s="36">
        <v>4</v>
      </c>
      <c r="F75" s="3" t="s">
        <v>578</v>
      </c>
      <c r="G75" s="3" t="str">
        <f t="shared" si="21"/>
        <v xml:space="preserve">Lake Macbride </v>
      </c>
      <c r="H75" t="s">
        <v>374</v>
      </c>
      <c r="I75" t="s">
        <v>34</v>
      </c>
      <c r="J75" t="s">
        <v>33</v>
      </c>
      <c r="K75" t="s">
        <v>35</v>
      </c>
      <c r="L75" s="43">
        <v>12</v>
      </c>
      <c r="M75" s="43">
        <f t="shared" si="19"/>
        <v>12</v>
      </c>
      <c r="N75" s="46">
        <v>0.34699999999999998</v>
      </c>
      <c r="O75" s="43">
        <v>8.6300000000000008</v>
      </c>
      <c r="P75" s="43">
        <v>26.8</v>
      </c>
      <c r="Q75" s="43">
        <v>6.36</v>
      </c>
      <c r="R75" s="43">
        <v>22.5</v>
      </c>
      <c r="S75" s="43">
        <v>6.3490000000000002</v>
      </c>
    </row>
    <row r="76" spans="1:19" ht="16.5" customHeight="1" x14ac:dyDescent="0.25">
      <c r="A76" t="s">
        <v>634</v>
      </c>
      <c r="B76" s="3">
        <v>2018</v>
      </c>
      <c r="C76" s="36">
        <v>21780001</v>
      </c>
      <c r="D76" s="37">
        <v>43263</v>
      </c>
      <c r="E76" s="36">
        <v>4</v>
      </c>
      <c r="F76" s="3" t="s">
        <v>579</v>
      </c>
      <c r="G76" s="3" t="str">
        <f t="shared" si="21"/>
        <v xml:space="preserve">Lake Manawa </v>
      </c>
      <c r="H76" t="s">
        <v>395</v>
      </c>
      <c r="I76" t="s">
        <v>34</v>
      </c>
      <c r="J76" t="s">
        <v>33</v>
      </c>
      <c r="K76" t="s">
        <v>396</v>
      </c>
      <c r="L76" s="43">
        <v>19.899999999999999</v>
      </c>
      <c r="M76" s="43">
        <f t="shared" si="19"/>
        <v>19.899999999999999</v>
      </c>
      <c r="N76" s="46">
        <v>13.64</v>
      </c>
      <c r="O76" s="43">
        <v>8.3800000000000008</v>
      </c>
      <c r="P76" s="43">
        <v>26</v>
      </c>
      <c r="Q76" s="43">
        <v>6.38</v>
      </c>
      <c r="R76" s="43">
        <v>7</v>
      </c>
      <c r="S76" s="43">
        <v>5.8330000000000002</v>
      </c>
    </row>
    <row r="77" spans="1:19" ht="16.5" customHeight="1" x14ac:dyDescent="0.25">
      <c r="A77" t="s">
        <v>635</v>
      </c>
      <c r="B77" s="3">
        <v>2018</v>
      </c>
      <c r="C77" s="36">
        <v>21870001</v>
      </c>
      <c r="D77" s="37">
        <v>43263</v>
      </c>
      <c r="E77" s="36">
        <v>4</v>
      </c>
      <c r="F77" s="3" t="s">
        <v>580</v>
      </c>
      <c r="G77" s="3" t="str">
        <f t="shared" si="21"/>
        <v xml:space="preserve">Lake of Three Fires </v>
      </c>
      <c r="H77" t="s">
        <v>33</v>
      </c>
      <c r="I77" t="s">
        <v>34</v>
      </c>
      <c r="J77" t="s">
        <v>33</v>
      </c>
      <c r="K77" t="s">
        <v>35</v>
      </c>
      <c r="L77" s="43">
        <v>13.4</v>
      </c>
      <c r="M77" s="43">
        <f t="shared" si="19"/>
        <v>13.4</v>
      </c>
      <c r="N77" s="46">
        <v>0.438</v>
      </c>
      <c r="O77" s="43">
        <v>8.6999999999999993</v>
      </c>
      <c r="P77" s="43">
        <v>25.9</v>
      </c>
      <c r="Q77" s="43">
        <v>7</v>
      </c>
      <c r="R77" s="43">
        <v>34</v>
      </c>
      <c r="S77" s="43">
        <v>3.6989999999999998</v>
      </c>
    </row>
    <row r="78" spans="1:19" ht="16.5" customHeight="1" x14ac:dyDescent="0.25">
      <c r="A78" t="s">
        <v>636</v>
      </c>
      <c r="B78" s="3">
        <v>2018</v>
      </c>
      <c r="C78" s="36">
        <v>21260001</v>
      </c>
      <c r="D78" s="37">
        <v>43263</v>
      </c>
      <c r="E78" s="36">
        <v>4</v>
      </c>
      <c r="F78" s="3" t="s">
        <v>421</v>
      </c>
      <c r="G78" s="3" t="str">
        <f t="shared" si="21"/>
        <v>Lake Wapello</v>
      </c>
      <c r="H78" t="s">
        <v>33</v>
      </c>
      <c r="I78" t="s">
        <v>34</v>
      </c>
      <c r="J78" t="s">
        <v>33</v>
      </c>
      <c r="K78" t="s">
        <v>35</v>
      </c>
      <c r="L78" s="43">
        <v>10.3</v>
      </c>
      <c r="M78" s="43">
        <f t="shared" si="19"/>
        <v>10.3</v>
      </c>
      <c r="N78" s="46">
        <v>11.04</v>
      </c>
      <c r="O78" s="43">
        <v>8.6</v>
      </c>
      <c r="P78" s="43">
        <v>27.5</v>
      </c>
      <c r="Q78" s="43">
        <v>6.75</v>
      </c>
      <c r="R78" s="43">
        <v>1.9</v>
      </c>
      <c r="S78" s="45">
        <v>9.2650000000000006</v>
      </c>
    </row>
    <row r="79" spans="1:19" ht="16.5" customHeight="1" x14ac:dyDescent="0.25">
      <c r="A79" t="s">
        <v>637</v>
      </c>
      <c r="B79" s="3">
        <v>2018</v>
      </c>
      <c r="C79" s="36">
        <v>21670001</v>
      </c>
      <c r="D79" s="37">
        <v>43263</v>
      </c>
      <c r="E79" s="36">
        <v>4</v>
      </c>
      <c r="F79" s="3" t="s">
        <v>553</v>
      </c>
      <c r="G79" s="3" t="s">
        <v>588</v>
      </c>
      <c r="H79" t="s">
        <v>395</v>
      </c>
      <c r="I79" t="s">
        <v>554</v>
      </c>
      <c r="J79" t="s">
        <v>39</v>
      </c>
      <c r="K79" t="s">
        <v>357</v>
      </c>
      <c r="L79" s="43">
        <v>15.4</v>
      </c>
      <c r="M79" s="43">
        <f t="shared" si="19"/>
        <v>15.4</v>
      </c>
      <c r="N79" s="46">
        <v>0.27</v>
      </c>
      <c r="O79" s="43">
        <v>7.76</v>
      </c>
      <c r="P79" s="43">
        <v>25.1</v>
      </c>
      <c r="Q79" s="43">
        <v>7.56</v>
      </c>
      <c r="R79" s="43">
        <v>14</v>
      </c>
      <c r="S79" s="43">
        <v>6.3559999999999999</v>
      </c>
    </row>
    <row r="80" spans="1:19" ht="16.5" customHeight="1" x14ac:dyDescent="0.25">
      <c r="A80" t="s">
        <v>80</v>
      </c>
      <c r="B80" s="3">
        <v>2018</v>
      </c>
      <c r="C80" s="36">
        <v>21420001</v>
      </c>
      <c r="D80" s="37">
        <v>43263</v>
      </c>
      <c r="E80" s="36">
        <v>4</v>
      </c>
      <c r="F80" s="3" t="s">
        <v>565</v>
      </c>
      <c r="G80" s="3" t="str">
        <f t="shared" si="21"/>
        <v xml:space="preserve">Lower Pine Lake </v>
      </c>
      <c r="H80" t="s">
        <v>33</v>
      </c>
      <c r="I80" t="s">
        <v>34</v>
      </c>
      <c r="J80" t="s">
        <v>33</v>
      </c>
      <c r="K80" t="s">
        <v>35</v>
      </c>
      <c r="L80" s="43">
        <v>15.4</v>
      </c>
      <c r="M80" s="43">
        <f t="shared" si="19"/>
        <v>15.4</v>
      </c>
      <c r="N80" s="46">
        <v>9.5000000000000001E-2</v>
      </c>
      <c r="O80" s="43">
        <v>8.6999999999999993</v>
      </c>
      <c r="P80" s="43">
        <v>24</v>
      </c>
      <c r="Q80" s="43">
        <v>10</v>
      </c>
      <c r="R80" s="43">
        <v>2.25</v>
      </c>
      <c r="S80" s="45">
        <v>6.4850000000000003</v>
      </c>
    </row>
    <row r="81" spans="1:19" ht="16.5" customHeight="1" x14ac:dyDescent="0.25">
      <c r="A81" t="s">
        <v>81</v>
      </c>
      <c r="B81" s="3">
        <v>2018</v>
      </c>
      <c r="C81" s="36">
        <v>21170002</v>
      </c>
      <c r="D81" s="37">
        <v>43263</v>
      </c>
      <c r="E81" s="36">
        <v>4</v>
      </c>
      <c r="F81" s="3" t="s">
        <v>50</v>
      </c>
      <c r="G81" s="3" t="s">
        <v>44</v>
      </c>
      <c r="H81" t="s">
        <v>38</v>
      </c>
      <c r="I81" t="s">
        <v>39</v>
      </c>
      <c r="J81" t="str">
        <f t="shared" si="20"/>
        <v>Natural</v>
      </c>
      <c r="K81" t="s">
        <v>40</v>
      </c>
      <c r="L81" s="43">
        <v>14.6</v>
      </c>
      <c r="N81" s="46">
        <v>0.03</v>
      </c>
      <c r="O81" s="43">
        <v>8.6999999999999993</v>
      </c>
      <c r="P81" s="43">
        <v>24.2</v>
      </c>
      <c r="Q81" s="43">
        <v>9.4</v>
      </c>
      <c r="R81" s="43">
        <v>4.83</v>
      </c>
      <c r="S81" s="45">
        <v>2.9780000000000002</v>
      </c>
    </row>
    <row r="82" spans="1:19" ht="16.5" customHeight="1" x14ac:dyDescent="0.25">
      <c r="A82" t="s">
        <v>638</v>
      </c>
      <c r="B82" s="3">
        <v>2018</v>
      </c>
      <c r="C82" s="36">
        <v>21270001</v>
      </c>
      <c r="D82" s="37">
        <v>43263</v>
      </c>
      <c r="E82" s="36">
        <v>4</v>
      </c>
      <c r="F82" s="3" t="s">
        <v>581</v>
      </c>
      <c r="G82" s="3" t="str">
        <f>F82</f>
        <v xml:space="preserve">Nine Eagles </v>
      </c>
      <c r="H82" t="s">
        <v>33</v>
      </c>
      <c r="I82" t="s">
        <v>34</v>
      </c>
      <c r="J82" t="s">
        <v>33</v>
      </c>
      <c r="K82" t="s">
        <v>357</v>
      </c>
      <c r="L82" s="43">
        <v>16.2</v>
      </c>
      <c r="M82" s="43">
        <f t="shared" si="19"/>
        <v>16.2</v>
      </c>
      <c r="N82" s="46">
        <v>4.4850000000000003</v>
      </c>
      <c r="O82" s="43">
        <v>8.3000000000000007</v>
      </c>
      <c r="P82" s="43">
        <v>29.5</v>
      </c>
      <c r="Q82" s="43">
        <v>10.99</v>
      </c>
      <c r="R82" s="43">
        <v>2</v>
      </c>
      <c r="S82" s="43">
        <v>6.8319999999999999</v>
      </c>
    </row>
    <row r="83" spans="1:19" ht="16.5" customHeight="1" x14ac:dyDescent="0.25">
      <c r="A83" t="s">
        <v>82</v>
      </c>
      <c r="B83" s="3">
        <v>2018</v>
      </c>
      <c r="C83" s="36">
        <v>21130002</v>
      </c>
      <c r="D83" s="37">
        <v>43263</v>
      </c>
      <c r="E83" s="36">
        <v>4</v>
      </c>
      <c r="F83" s="3" t="s">
        <v>590</v>
      </c>
      <c r="G83" s="3" t="s">
        <v>531</v>
      </c>
      <c r="H83" t="s">
        <v>38</v>
      </c>
      <c r="I83" t="s">
        <v>39</v>
      </c>
      <c r="J83" t="str">
        <f t="shared" si="20"/>
        <v>Natural</v>
      </c>
      <c r="K83" t="s">
        <v>40</v>
      </c>
      <c r="L83" s="43">
        <v>12.7</v>
      </c>
      <c r="M83" s="43">
        <v>12.65</v>
      </c>
      <c r="N83" s="46">
        <v>9.2999999999999999E-2</v>
      </c>
      <c r="O83" s="43">
        <v>9.1300000000000008</v>
      </c>
      <c r="P83" s="43">
        <v>24.5</v>
      </c>
      <c r="Q83" s="43">
        <v>7.56</v>
      </c>
      <c r="R83" s="43">
        <v>13.1</v>
      </c>
      <c r="S83" s="43">
        <v>13.76</v>
      </c>
    </row>
    <row r="84" spans="1:19" ht="16.5" customHeight="1" x14ac:dyDescent="0.25">
      <c r="A84" t="s">
        <v>83</v>
      </c>
      <c r="B84" s="3">
        <v>2018</v>
      </c>
      <c r="C84" s="36">
        <v>21130001</v>
      </c>
      <c r="D84" s="37">
        <v>43263</v>
      </c>
      <c r="E84" s="36">
        <v>4</v>
      </c>
      <c r="F84" s="3" t="s">
        <v>591</v>
      </c>
      <c r="G84" s="3" t="s">
        <v>531</v>
      </c>
      <c r="H84" t="s">
        <v>38</v>
      </c>
      <c r="I84" t="s">
        <v>39</v>
      </c>
      <c r="J84" t="str">
        <f t="shared" si="20"/>
        <v>Natural</v>
      </c>
      <c r="K84" t="s">
        <v>40</v>
      </c>
      <c r="L84" s="43">
        <v>12.6</v>
      </c>
      <c r="N84" s="46">
        <v>1.538</v>
      </c>
      <c r="O84" s="43">
        <v>8.1</v>
      </c>
      <c r="P84" s="43">
        <v>24.5</v>
      </c>
      <c r="Q84" s="43">
        <v>6.83</v>
      </c>
      <c r="R84" s="43">
        <v>15</v>
      </c>
      <c r="S84" s="43">
        <v>5.81</v>
      </c>
    </row>
    <row r="85" spans="1:19" ht="16.5" customHeight="1" x14ac:dyDescent="0.25">
      <c r="A85" t="s">
        <v>639</v>
      </c>
      <c r="B85" s="3">
        <v>2018</v>
      </c>
      <c r="C85" s="36">
        <v>21300002</v>
      </c>
      <c r="D85" s="37">
        <v>43263</v>
      </c>
      <c r="E85" s="36">
        <v>4</v>
      </c>
      <c r="F85" s="3" t="s">
        <v>592</v>
      </c>
      <c r="G85" s="3" t="s">
        <v>561</v>
      </c>
      <c r="H85" t="s">
        <v>38</v>
      </c>
      <c r="I85" t="s">
        <v>39</v>
      </c>
      <c r="J85" t="str">
        <f t="shared" si="20"/>
        <v>Natural</v>
      </c>
      <c r="K85" t="s">
        <v>40</v>
      </c>
      <c r="L85" s="43">
        <v>13.3</v>
      </c>
      <c r="N85" s="46">
        <v>0.58699999999999997</v>
      </c>
      <c r="O85" s="43">
        <v>8.3000000000000007</v>
      </c>
      <c r="P85" s="43">
        <v>23.3</v>
      </c>
      <c r="Q85" s="43">
        <v>3.85</v>
      </c>
      <c r="R85" s="43">
        <v>2.0299999999999998</v>
      </c>
      <c r="S85" s="43">
        <v>5.7960000000000003</v>
      </c>
    </row>
    <row r="86" spans="1:19" ht="16.5" customHeight="1" x14ac:dyDescent="0.25">
      <c r="A86" t="s">
        <v>640</v>
      </c>
      <c r="B86" s="3">
        <v>2018</v>
      </c>
      <c r="C86" s="36">
        <v>21830001</v>
      </c>
      <c r="D86" s="37">
        <v>43263</v>
      </c>
      <c r="E86" s="36">
        <v>4</v>
      </c>
      <c r="F86" s="3" t="s">
        <v>582</v>
      </c>
      <c r="G86" s="3" t="str">
        <f t="shared" ref="G86:G89" si="22">F86</f>
        <v xml:space="preserve">Prairie Rose </v>
      </c>
      <c r="H86" t="s">
        <v>33</v>
      </c>
      <c r="I86" t="s">
        <v>34</v>
      </c>
      <c r="J86" t="s">
        <v>33</v>
      </c>
      <c r="K86" t="s">
        <v>357</v>
      </c>
      <c r="L86" s="43">
        <v>14</v>
      </c>
      <c r="M86" s="43">
        <f t="shared" ref="M86:M97" si="23">L86</f>
        <v>14</v>
      </c>
      <c r="N86" s="46">
        <v>0.17</v>
      </c>
      <c r="O86" s="43">
        <v>8.3000000000000007</v>
      </c>
      <c r="P86" s="43">
        <v>24.6</v>
      </c>
      <c r="Q86" s="43">
        <v>9</v>
      </c>
      <c r="R86" s="43">
        <v>17</v>
      </c>
      <c r="S86" s="43">
        <v>4.8639999999999999</v>
      </c>
    </row>
    <row r="87" spans="1:19" ht="16.5" customHeight="1" x14ac:dyDescent="0.25">
      <c r="A87" t="s">
        <v>641</v>
      </c>
      <c r="B87" s="3">
        <v>2018</v>
      </c>
      <c r="C87" s="36">
        <v>21590001</v>
      </c>
      <c r="D87" s="37">
        <v>43263</v>
      </c>
      <c r="E87" s="36">
        <v>4</v>
      </c>
      <c r="F87" s="3" t="s">
        <v>583</v>
      </c>
      <c r="G87" s="3" t="str">
        <f t="shared" si="22"/>
        <v xml:space="preserve">Red Haw </v>
      </c>
      <c r="H87" t="s">
        <v>33</v>
      </c>
      <c r="I87" t="s">
        <v>34</v>
      </c>
      <c r="J87" t="s">
        <v>33</v>
      </c>
      <c r="K87" t="s">
        <v>35</v>
      </c>
      <c r="L87" s="43">
        <v>11.9</v>
      </c>
      <c r="M87" s="43">
        <f t="shared" si="23"/>
        <v>11.9</v>
      </c>
      <c r="N87" s="46">
        <v>9.7000000000000003E-2</v>
      </c>
      <c r="O87" s="43">
        <v>8.9</v>
      </c>
      <c r="P87" s="43">
        <v>26.7</v>
      </c>
      <c r="Q87" s="43">
        <v>8.59</v>
      </c>
      <c r="R87" s="43">
        <v>8</v>
      </c>
      <c r="S87" s="43">
        <v>4.101</v>
      </c>
    </row>
    <row r="88" spans="1:19" ht="16.5" customHeight="1" x14ac:dyDescent="0.25">
      <c r="A88" t="s">
        <v>84</v>
      </c>
      <c r="B88" s="3">
        <v>2018</v>
      </c>
      <c r="C88" s="36">
        <v>21500001</v>
      </c>
      <c r="D88" s="37">
        <v>43263</v>
      </c>
      <c r="E88" s="36">
        <v>4</v>
      </c>
      <c r="F88" s="3" t="s">
        <v>566</v>
      </c>
      <c r="G88" s="3" t="str">
        <f t="shared" si="22"/>
        <v xml:space="preserve">Rock Creek </v>
      </c>
      <c r="H88" t="s">
        <v>33</v>
      </c>
      <c r="I88" t="s">
        <v>34</v>
      </c>
      <c r="J88" t="s">
        <v>33</v>
      </c>
      <c r="K88" t="s">
        <v>35</v>
      </c>
      <c r="L88" s="43">
        <v>13.6</v>
      </c>
      <c r="M88" s="43">
        <f t="shared" si="23"/>
        <v>13.6</v>
      </c>
      <c r="N88" s="46">
        <v>0.14499999999999999</v>
      </c>
      <c r="O88" s="43">
        <v>8.9</v>
      </c>
      <c r="P88" s="43">
        <v>24.9</v>
      </c>
      <c r="Q88" s="43">
        <v>7.1</v>
      </c>
      <c r="R88" s="43">
        <v>8.44</v>
      </c>
      <c r="S88" s="43">
        <v>7.1509999999999998</v>
      </c>
    </row>
    <row r="89" spans="1:19" ht="16.5" customHeight="1" x14ac:dyDescent="0.25">
      <c r="A89" t="s">
        <v>642</v>
      </c>
      <c r="B89" s="3">
        <v>2018</v>
      </c>
      <c r="C89" s="36">
        <v>21390001</v>
      </c>
      <c r="D89" s="37">
        <v>43263</v>
      </c>
      <c r="E89" s="36">
        <v>4</v>
      </c>
      <c r="F89" s="3" t="s">
        <v>584</v>
      </c>
      <c r="G89" s="3" t="str">
        <f t="shared" si="22"/>
        <v xml:space="preserve">Springbrook </v>
      </c>
      <c r="H89" t="s">
        <v>33</v>
      </c>
      <c r="I89" t="s">
        <v>34</v>
      </c>
      <c r="J89" t="s">
        <v>33</v>
      </c>
      <c r="K89" t="s">
        <v>35</v>
      </c>
      <c r="L89" s="43">
        <v>12.8</v>
      </c>
      <c r="M89" s="43">
        <f t="shared" si="23"/>
        <v>12.8</v>
      </c>
      <c r="N89" s="46">
        <v>0</v>
      </c>
      <c r="O89" s="43">
        <v>8.1</v>
      </c>
      <c r="P89" s="43">
        <v>25.6</v>
      </c>
      <c r="Q89" s="43">
        <v>10.75</v>
      </c>
      <c r="R89" s="43">
        <v>70</v>
      </c>
      <c r="S89" s="43">
        <v>3.718</v>
      </c>
    </row>
    <row r="90" spans="1:19" ht="16.5" customHeight="1" x14ac:dyDescent="0.25">
      <c r="A90" t="s">
        <v>643</v>
      </c>
      <c r="B90" s="3">
        <v>2018</v>
      </c>
      <c r="C90" s="36">
        <v>21300003</v>
      </c>
      <c r="D90" s="37">
        <v>43263</v>
      </c>
      <c r="E90" s="36">
        <v>4</v>
      </c>
      <c r="F90" s="3" t="s">
        <v>593</v>
      </c>
      <c r="G90" s="3" t="s">
        <v>561</v>
      </c>
      <c r="H90" t="s">
        <v>38</v>
      </c>
      <c r="I90" t="s">
        <v>39</v>
      </c>
      <c r="J90" t="str">
        <f t="shared" si="20"/>
        <v>Natural</v>
      </c>
      <c r="K90" t="s">
        <v>40</v>
      </c>
      <c r="L90" s="43">
        <v>14</v>
      </c>
      <c r="N90" s="46">
        <v>0</v>
      </c>
      <c r="O90" s="43">
        <v>8.8000000000000007</v>
      </c>
      <c r="P90" s="43">
        <v>22.5</v>
      </c>
      <c r="Q90" s="43">
        <v>5.6</v>
      </c>
      <c r="R90" s="43">
        <v>2.11</v>
      </c>
      <c r="S90" s="43">
        <v>2.5150000000000001</v>
      </c>
    </row>
    <row r="91" spans="1:19" ht="16.5" customHeight="1" x14ac:dyDescent="0.25">
      <c r="A91" t="s">
        <v>644</v>
      </c>
      <c r="B91" s="3">
        <v>2018</v>
      </c>
      <c r="C91" s="36">
        <v>21860001</v>
      </c>
      <c r="D91" s="37">
        <v>43263</v>
      </c>
      <c r="E91" s="36">
        <v>4</v>
      </c>
      <c r="F91" s="3" t="s">
        <v>585</v>
      </c>
      <c r="G91" s="3" t="str">
        <f t="shared" ref="G91:G97" si="24">F91</f>
        <v xml:space="preserve">Union Grove </v>
      </c>
      <c r="H91" t="s">
        <v>33</v>
      </c>
      <c r="I91" t="s">
        <v>34</v>
      </c>
      <c r="J91" t="s">
        <v>33</v>
      </c>
      <c r="K91" t="s">
        <v>35</v>
      </c>
      <c r="L91" s="43">
        <v>14</v>
      </c>
      <c r="M91" s="43">
        <f t="shared" si="23"/>
        <v>14</v>
      </c>
      <c r="N91" s="46">
        <v>2.5000000000000001E-2</v>
      </c>
      <c r="O91" s="43">
        <v>8.3000000000000007</v>
      </c>
      <c r="P91" s="43">
        <v>23.6</v>
      </c>
      <c r="Q91" s="43">
        <v>8.1999999999999993</v>
      </c>
      <c r="R91" s="43">
        <v>33.700000000000003</v>
      </c>
      <c r="S91" s="45">
        <v>5</v>
      </c>
    </row>
    <row r="92" spans="1:19" ht="16.5" customHeight="1" x14ac:dyDescent="0.25">
      <c r="A92" t="s">
        <v>645</v>
      </c>
      <c r="B92" s="3">
        <v>2018</v>
      </c>
      <c r="C92" s="36">
        <v>21690001</v>
      </c>
      <c r="D92" s="37">
        <v>43263</v>
      </c>
      <c r="E92" s="36">
        <v>4</v>
      </c>
      <c r="F92" s="3" t="s">
        <v>586</v>
      </c>
      <c r="G92" s="3" t="str">
        <f t="shared" si="24"/>
        <v xml:space="preserve">Viking Lake </v>
      </c>
      <c r="H92" t="s">
        <v>33</v>
      </c>
      <c r="I92" t="s">
        <v>34</v>
      </c>
      <c r="J92" t="s">
        <v>33</v>
      </c>
      <c r="K92" t="s">
        <v>35</v>
      </c>
      <c r="L92" s="43">
        <v>12.1</v>
      </c>
      <c r="M92" s="43">
        <f t="shared" si="23"/>
        <v>12.1</v>
      </c>
      <c r="N92" s="46">
        <v>0.11700000000000001</v>
      </c>
      <c r="O92" s="43">
        <v>7.92</v>
      </c>
      <c r="P92" s="43">
        <v>26.7</v>
      </c>
      <c r="Q92" s="43">
        <v>7.92</v>
      </c>
      <c r="R92" s="43">
        <v>4.96</v>
      </c>
      <c r="S92" s="43">
        <v>4.4809999999999999</v>
      </c>
    </row>
    <row r="93" spans="1:19" ht="16.5" customHeight="1" x14ac:dyDescent="0.25">
      <c r="A93" s="3" t="s">
        <v>646</v>
      </c>
      <c r="B93" s="3">
        <v>2018</v>
      </c>
      <c r="C93">
        <v>21280001</v>
      </c>
      <c r="D93" s="37">
        <v>43270</v>
      </c>
      <c r="E93" s="36">
        <v>5</v>
      </c>
      <c r="F93" s="3" t="s">
        <v>567</v>
      </c>
      <c r="G93" s="3" t="str">
        <f t="shared" si="24"/>
        <v xml:space="preserve">Backbone </v>
      </c>
      <c r="H93" t="s">
        <v>33</v>
      </c>
      <c r="I93" t="s">
        <v>34</v>
      </c>
      <c r="J93" t="s">
        <v>33</v>
      </c>
      <c r="K93" t="s">
        <v>35</v>
      </c>
      <c r="L93" s="43">
        <v>13.7</v>
      </c>
      <c r="M93" s="43">
        <f t="shared" si="23"/>
        <v>13.7</v>
      </c>
      <c r="N93" s="47">
        <v>0.46</v>
      </c>
      <c r="O93" s="43">
        <v>8.4</v>
      </c>
      <c r="P93" s="43">
        <v>23</v>
      </c>
      <c r="Q93" s="43">
        <v>5.89</v>
      </c>
      <c r="R93" s="43">
        <v>29</v>
      </c>
      <c r="S93" s="43">
        <v>6.2149999999999999</v>
      </c>
    </row>
    <row r="94" spans="1:19" ht="16.5" customHeight="1" x14ac:dyDescent="0.25">
      <c r="A94" s="3" t="s">
        <v>85</v>
      </c>
      <c r="B94" s="3">
        <v>2018</v>
      </c>
      <c r="C94">
        <v>21350001</v>
      </c>
      <c r="D94" s="37">
        <v>43270</v>
      </c>
      <c r="E94" s="36">
        <v>5</v>
      </c>
      <c r="F94" s="3" t="s">
        <v>32</v>
      </c>
      <c r="G94" s="3" t="str">
        <f t="shared" si="24"/>
        <v>Beeds Lake</v>
      </c>
      <c r="H94" t="s">
        <v>33</v>
      </c>
      <c r="I94" t="s">
        <v>34</v>
      </c>
      <c r="J94" t="s">
        <v>33</v>
      </c>
      <c r="K94" t="s">
        <v>35</v>
      </c>
      <c r="L94" s="43">
        <v>15.1</v>
      </c>
      <c r="M94" s="43">
        <f t="shared" si="23"/>
        <v>15.1</v>
      </c>
      <c r="N94" s="47">
        <v>0.108</v>
      </c>
      <c r="O94" s="43">
        <v>7.7</v>
      </c>
      <c r="P94" s="43">
        <v>20.5</v>
      </c>
      <c r="Q94" s="43">
        <v>6.7</v>
      </c>
      <c r="R94" s="43">
        <v>19.2</v>
      </c>
      <c r="S94" s="43">
        <v>3.105</v>
      </c>
    </row>
    <row r="95" spans="1:19" ht="16.5" customHeight="1" x14ac:dyDescent="0.25">
      <c r="A95" s="3" t="s">
        <v>647</v>
      </c>
      <c r="B95" s="3">
        <v>2018</v>
      </c>
      <c r="C95">
        <v>21770001</v>
      </c>
      <c r="D95" s="37">
        <v>43270</v>
      </c>
      <c r="E95" s="36">
        <v>5</v>
      </c>
      <c r="F95" s="3" t="s">
        <v>568</v>
      </c>
      <c r="G95" s="3" t="str">
        <f t="shared" si="24"/>
        <v xml:space="preserve">Big Creek </v>
      </c>
      <c r="H95" t="s">
        <v>33</v>
      </c>
      <c r="I95" t="s">
        <v>34</v>
      </c>
      <c r="J95" t="s">
        <v>33</v>
      </c>
      <c r="K95" t="s">
        <v>40</v>
      </c>
      <c r="L95" s="43">
        <v>12.3</v>
      </c>
      <c r="M95" s="43">
        <f t="shared" si="23"/>
        <v>12.3</v>
      </c>
      <c r="N95" s="47">
        <v>0.185</v>
      </c>
      <c r="O95" s="43">
        <v>8.1999999999999993</v>
      </c>
      <c r="P95" s="43">
        <v>27</v>
      </c>
      <c r="Q95" s="43">
        <v>8.8000000000000007</v>
      </c>
      <c r="R95" s="43">
        <v>9.25</v>
      </c>
      <c r="S95" s="43">
        <v>2.883</v>
      </c>
    </row>
    <row r="96" spans="1:19" ht="16.5" customHeight="1" x14ac:dyDescent="0.25">
      <c r="A96" s="3" t="s">
        <v>86</v>
      </c>
      <c r="B96" s="3">
        <v>2018</v>
      </c>
      <c r="C96">
        <v>21810002</v>
      </c>
      <c r="D96" s="37">
        <v>43270</v>
      </c>
      <c r="E96" s="36">
        <v>5</v>
      </c>
      <c r="F96" s="3" t="s">
        <v>562</v>
      </c>
      <c r="G96" s="3" t="s">
        <v>562</v>
      </c>
      <c r="H96" t="s">
        <v>38</v>
      </c>
      <c r="I96" t="s">
        <v>39</v>
      </c>
      <c r="J96" t="str">
        <f t="shared" si="20"/>
        <v>Natural</v>
      </c>
      <c r="K96" t="s">
        <v>40</v>
      </c>
      <c r="L96" s="43">
        <v>14.6</v>
      </c>
      <c r="M96" s="43">
        <v>13.95</v>
      </c>
      <c r="N96" s="47">
        <v>0.35</v>
      </c>
      <c r="O96" s="43">
        <v>8.1300000000000008</v>
      </c>
      <c r="P96" s="43">
        <v>28</v>
      </c>
      <c r="Q96" s="43">
        <v>2.08</v>
      </c>
      <c r="R96" s="43">
        <v>5.85</v>
      </c>
      <c r="S96" s="43">
        <v>5.7060000000000004</v>
      </c>
    </row>
    <row r="97" spans="1:19" ht="16.5" customHeight="1" x14ac:dyDescent="0.25">
      <c r="A97" s="3" t="s">
        <v>87</v>
      </c>
      <c r="B97" s="3">
        <v>2018</v>
      </c>
      <c r="C97">
        <v>21940001</v>
      </c>
      <c r="D97" s="37">
        <v>43270</v>
      </c>
      <c r="E97" s="36">
        <v>5</v>
      </c>
      <c r="F97" s="3" t="s">
        <v>563</v>
      </c>
      <c r="G97" s="3" t="str">
        <f t="shared" si="24"/>
        <v xml:space="preserve">Brushy Creek </v>
      </c>
      <c r="H97" t="s">
        <v>33</v>
      </c>
      <c r="I97" t="s">
        <v>34</v>
      </c>
      <c r="J97" t="s">
        <v>33</v>
      </c>
      <c r="K97" t="s">
        <v>40</v>
      </c>
      <c r="L97" s="43">
        <v>15.2</v>
      </c>
      <c r="M97" s="43">
        <f t="shared" si="23"/>
        <v>15.2</v>
      </c>
      <c r="N97" s="47">
        <v>3.2000000000000001E-2</v>
      </c>
      <c r="O97" s="43">
        <v>7.66</v>
      </c>
      <c r="P97" s="43">
        <v>24.8</v>
      </c>
      <c r="Q97" s="43">
        <v>7.75</v>
      </c>
      <c r="R97" s="43">
        <v>2.4700000000000002</v>
      </c>
      <c r="S97" s="43">
        <v>3.3660000000000001</v>
      </c>
    </row>
    <row r="98" spans="1:19" ht="16.5" customHeight="1" x14ac:dyDescent="0.25">
      <c r="A98" s="3" t="s">
        <v>88</v>
      </c>
      <c r="B98" s="3">
        <v>2018</v>
      </c>
      <c r="C98">
        <v>21170001</v>
      </c>
      <c r="D98" s="37">
        <v>43270</v>
      </c>
      <c r="E98" s="36">
        <v>5</v>
      </c>
      <c r="F98" s="3" t="s">
        <v>44</v>
      </c>
      <c r="G98" s="3" t="s">
        <v>44</v>
      </c>
      <c r="H98" t="s">
        <v>38</v>
      </c>
      <c r="I98" t="s">
        <v>39</v>
      </c>
      <c r="J98" t="str">
        <f t="shared" si="20"/>
        <v>Natural</v>
      </c>
      <c r="K98" t="s">
        <v>40</v>
      </c>
      <c r="L98" s="43">
        <v>12.1</v>
      </c>
      <c r="M98" s="43">
        <v>13.3</v>
      </c>
      <c r="N98" s="47">
        <v>0.83499999999999996</v>
      </c>
      <c r="O98" s="43">
        <v>8.1</v>
      </c>
      <c r="P98" s="43">
        <v>25.2</v>
      </c>
      <c r="Q98" s="43">
        <v>6.8</v>
      </c>
      <c r="R98" s="43">
        <v>5.22</v>
      </c>
      <c r="S98" s="43">
        <v>5.3789999999999996</v>
      </c>
    </row>
    <row r="99" spans="1:19" ht="16.5" customHeight="1" x14ac:dyDescent="0.25">
      <c r="A99" s="3" t="s">
        <v>648</v>
      </c>
      <c r="B99" s="3">
        <v>2018</v>
      </c>
      <c r="C99">
        <v>21300005</v>
      </c>
      <c r="D99" s="37">
        <v>43270</v>
      </c>
      <c r="E99" s="36">
        <v>5</v>
      </c>
      <c r="F99" s="3" t="s">
        <v>569</v>
      </c>
      <c r="G99" s="3" t="s">
        <v>589</v>
      </c>
      <c r="H99" t="s">
        <v>38</v>
      </c>
      <c r="I99" t="s">
        <v>39</v>
      </c>
      <c r="J99" t="str">
        <f t="shared" si="20"/>
        <v>Natural</v>
      </c>
      <c r="K99" t="s">
        <v>40</v>
      </c>
      <c r="L99" s="43">
        <v>13.5</v>
      </c>
      <c r="M99" s="43">
        <f t="shared" ref="M99" si="25">L99</f>
        <v>13.5</v>
      </c>
      <c r="N99" s="47">
        <v>0.58199999999999996</v>
      </c>
      <c r="O99" s="43">
        <v>7.96</v>
      </c>
      <c r="P99" s="43">
        <v>22.5</v>
      </c>
      <c r="Q99" s="43">
        <v>8.6199999999999992</v>
      </c>
      <c r="R99" s="43">
        <v>6.12</v>
      </c>
      <c r="S99" s="43">
        <v>5.125</v>
      </c>
    </row>
    <row r="100" spans="1:19" ht="16.5" customHeight="1" x14ac:dyDescent="0.25">
      <c r="A100" s="3" t="s">
        <v>89</v>
      </c>
      <c r="B100" s="3">
        <v>2018</v>
      </c>
      <c r="C100">
        <v>21810001</v>
      </c>
      <c r="D100" s="37">
        <v>43270</v>
      </c>
      <c r="E100" s="36">
        <v>5</v>
      </c>
      <c r="F100" s="3" t="s">
        <v>564</v>
      </c>
      <c r="G100" s="3" t="s">
        <v>562</v>
      </c>
      <c r="H100" t="s">
        <v>38</v>
      </c>
      <c r="I100" t="s">
        <v>39</v>
      </c>
      <c r="J100" t="str">
        <f t="shared" si="20"/>
        <v>Natural</v>
      </c>
      <c r="K100" t="s">
        <v>40</v>
      </c>
      <c r="L100" s="43">
        <v>13.3</v>
      </c>
      <c r="N100" s="47">
        <v>1.0549999999999999</v>
      </c>
      <c r="O100" s="43">
        <v>7.99</v>
      </c>
      <c r="P100" s="43">
        <v>26.8</v>
      </c>
      <c r="Q100" s="43">
        <v>6.84</v>
      </c>
      <c r="R100" s="43">
        <v>13.3</v>
      </c>
      <c r="S100" s="43">
        <v>5.62</v>
      </c>
    </row>
    <row r="101" spans="1:19" ht="16.5" customHeight="1" x14ac:dyDescent="0.25">
      <c r="A101" s="3" t="s">
        <v>649</v>
      </c>
      <c r="B101" s="3">
        <v>2018</v>
      </c>
      <c r="C101">
        <v>21130004</v>
      </c>
      <c r="D101" s="37">
        <v>43270</v>
      </c>
      <c r="E101" s="36">
        <v>5</v>
      </c>
      <c r="F101" s="3" t="s">
        <v>549</v>
      </c>
      <c r="G101" s="3" t="s">
        <v>561</v>
      </c>
      <c r="H101" t="s">
        <v>38</v>
      </c>
      <c r="I101" t="s">
        <v>39</v>
      </c>
      <c r="J101" t="str">
        <f t="shared" si="20"/>
        <v>Natural</v>
      </c>
      <c r="K101" t="s">
        <v>40</v>
      </c>
      <c r="L101" s="43">
        <v>14.8</v>
      </c>
      <c r="M101" s="43">
        <v>15.8</v>
      </c>
      <c r="N101" s="47">
        <v>0.23</v>
      </c>
      <c r="O101" s="43">
        <v>7.95</v>
      </c>
      <c r="P101" s="43">
        <v>22.1</v>
      </c>
      <c r="Q101" s="43">
        <v>5.85</v>
      </c>
      <c r="R101" s="43">
        <v>3.55</v>
      </c>
      <c r="S101" s="43">
        <v>5.266</v>
      </c>
    </row>
    <row r="102" spans="1:19" ht="16.5" customHeight="1" x14ac:dyDescent="0.25">
      <c r="A102" s="3" t="s">
        <v>650</v>
      </c>
      <c r="B102" s="3">
        <v>2018</v>
      </c>
      <c r="C102">
        <v>21070001</v>
      </c>
      <c r="D102" s="37">
        <v>43270</v>
      </c>
      <c r="E102" s="36">
        <v>5</v>
      </c>
      <c r="F102" s="3" t="s">
        <v>570</v>
      </c>
      <c r="G102" s="3" t="str">
        <f t="shared" ref="G102:G103" si="26">F102</f>
        <v xml:space="preserve">George Wyth </v>
      </c>
      <c r="H102" t="s">
        <v>395</v>
      </c>
      <c r="I102" t="s">
        <v>34</v>
      </c>
      <c r="J102" t="s">
        <v>33</v>
      </c>
      <c r="K102" t="s">
        <v>35</v>
      </c>
      <c r="L102" s="43">
        <v>17.600000000000001</v>
      </c>
      <c r="M102" s="43">
        <f t="shared" ref="M102:M118" si="27">L102</f>
        <v>17.600000000000001</v>
      </c>
      <c r="N102" s="47">
        <v>0.188</v>
      </c>
      <c r="O102" s="43">
        <v>9</v>
      </c>
      <c r="P102" s="43">
        <v>27.1</v>
      </c>
      <c r="Q102" s="43">
        <v>9.6999999999999993</v>
      </c>
      <c r="R102" s="43">
        <v>6.5</v>
      </c>
      <c r="S102" s="43">
        <v>4.2210000000000001</v>
      </c>
    </row>
    <row r="103" spans="1:19" ht="16.5" customHeight="1" x14ac:dyDescent="0.25">
      <c r="A103" s="3" t="s">
        <v>651</v>
      </c>
      <c r="B103" s="3">
        <v>2018</v>
      </c>
      <c r="C103">
        <v>21880001</v>
      </c>
      <c r="D103" s="37">
        <v>43270</v>
      </c>
      <c r="E103" s="36">
        <v>5</v>
      </c>
      <c r="F103" s="3" t="s">
        <v>571</v>
      </c>
      <c r="G103" s="3" t="str">
        <f t="shared" si="26"/>
        <v xml:space="preserve">Green Valley </v>
      </c>
      <c r="H103" t="s">
        <v>33</v>
      </c>
      <c r="I103" t="s">
        <v>34</v>
      </c>
      <c r="J103" t="s">
        <v>33</v>
      </c>
      <c r="K103" t="s">
        <v>35</v>
      </c>
      <c r="L103" s="43">
        <v>14.1</v>
      </c>
      <c r="M103" s="43">
        <f t="shared" si="27"/>
        <v>14.1</v>
      </c>
      <c r="N103" s="47">
        <v>11.41</v>
      </c>
      <c r="O103" s="43">
        <v>8.3000000000000007</v>
      </c>
      <c r="P103" s="43">
        <v>26.6</v>
      </c>
      <c r="Q103" s="43">
        <v>6.61</v>
      </c>
      <c r="R103" s="43">
        <v>33.200000000000003</v>
      </c>
      <c r="S103" s="43">
        <v>8.2409999999999997</v>
      </c>
    </row>
    <row r="104" spans="1:19" ht="16.5" customHeight="1" x14ac:dyDescent="0.25">
      <c r="A104" s="3" t="s">
        <v>652</v>
      </c>
      <c r="B104" s="3">
        <v>2018</v>
      </c>
      <c r="C104">
        <v>21300001</v>
      </c>
      <c r="D104" s="37">
        <v>43270</v>
      </c>
      <c r="E104" s="36">
        <v>5</v>
      </c>
      <c r="F104" s="3" t="s">
        <v>551</v>
      </c>
      <c r="G104" s="3" t="s">
        <v>561</v>
      </c>
      <c r="H104" t="s">
        <v>38</v>
      </c>
      <c r="I104" t="s">
        <v>39</v>
      </c>
      <c r="J104" t="str">
        <f t="shared" si="20"/>
        <v>Natural</v>
      </c>
      <c r="K104" t="s">
        <v>40</v>
      </c>
      <c r="L104" s="43">
        <v>21.7</v>
      </c>
      <c r="N104" s="47">
        <v>0.108</v>
      </c>
      <c r="O104" s="43">
        <v>7.78</v>
      </c>
      <c r="P104" s="43">
        <v>22</v>
      </c>
      <c r="Q104" s="43">
        <v>5.22</v>
      </c>
      <c r="R104" s="43">
        <v>2.09</v>
      </c>
      <c r="S104" s="43">
        <v>5.4720000000000004</v>
      </c>
    </row>
    <row r="105" spans="1:19" ht="16.5" customHeight="1" x14ac:dyDescent="0.25">
      <c r="A105" s="3" t="s">
        <v>653</v>
      </c>
      <c r="B105" s="3">
        <v>2018</v>
      </c>
      <c r="C105">
        <v>21040001</v>
      </c>
      <c r="D105" s="37">
        <v>43270</v>
      </c>
      <c r="E105" s="36">
        <v>5</v>
      </c>
      <c r="F105" s="3" t="s">
        <v>572</v>
      </c>
      <c r="G105" s="3" t="s">
        <v>587</v>
      </c>
      <c r="H105" t="s">
        <v>374</v>
      </c>
      <c r="I105" t="s">
        <v>34</v>
      </c>
      <c r="J105" t="s">
        <v>33</v>
      </c>
      <c r="K105" t="s">
        <v>35</v>
      </c>
      <c r="L105" s="43">
        <v>8.8000000000000007</v>
      </c>
      <c r="M105" s="43">
        <f t="shared" si="27"/>
        <v>8.8000000000000007</v>
      </c>
      <c r="N105" s="47">
        <v>0.39</v>
      </c>
      <c r="O105" s="43">
        <v>8.1999999999999993</v>
      </c>
      <c r="P105" s="43">
        <v>28.8</v>
      </c>
      <c r="Q105" s="43">
        <v>7.97</v>
      </c>
      <c r="R105" s="43">
        <v>25.5</v>
      </c>
      <c r="S105" s="43">
        <v>4.93</v>
      </c>
    </row>
    <row r="106" spans="1:19" ht="16.5" customHeight="1" x14ac:dyDescent="0.25">
      <c r="A106" s="3" t="s">
        <v>654</v>
      </c>
      <c r="B106" s="3">
        <v>2018</v>
      </c>
      <c r="C106">
        <v>21890001</v>
      </c>
      <c r="D106" s="37">
        <v>43270</v>
      </c>
      <c r="E106" s="36">
        <v>5</v>
      </c>
      <c r="F106" s="3" t="s">
        <v>573</v>
      </c>
      <c r="G106" s="3" t="str">
        <f t="shared" ref="G106:G116" si="28">F106</f>
        <v xml:space="preserve">Lacey Keosauqua </v>
      </c>
      <c r="H106" t="s">
        <v>33</v>
      </c>
      <c r="I106" t="s">
        <v>34</v>
      </c>
      <c r="J106" t="s">
        <v>33</v>
      </c>
      <c r="K106" t="s">
        <v>35</v>
      </c>
      <c r="L106" s="43">
        <v>12.9</v>
      </c>
      <c r="M106" s="43">
        <f t="shared" si="27"/>
        <v>12.9</v>
      </c>
      <c r="N106" s="47">
        <v>0.92</v>
      </c>
      <c r="O106" s="43">
        <v>8.8000000000000007</v>
      </c>
      <c r="P106" s="43">
        <v>29</v>
      </c>
      <c r="Q106" s="43">
        <v>7.2</v>
      </c>
      <c r="R106" s="43">
        <v>2</v>
      </c>
      <c r="S106" s="43">
        <v>6.5410000000000004</v>
      </c>
    </row>
    <row r="107" spans="1:19" ht="16.5" customHeight="1" x14ac:dyDescent="0.25">
      <c r="A107" s="3" t="s">
        <v>655</v>
      </c>
      <c r="B107" s="3">
        <v>2018</v>
      </c>
      <c r="C107">
        <v>21910001</v>
      </c>
      <c r="D107" s="37">
        <v>43270</v>
      </c>
      <c r="E107" s="36">
        <v>5</v>
      </c>
      <c r="F107" s="3" t="s">
        <v>574</v>
      </c>
      <c r="G107" s="3" t="str">
        <f t="shared" si="28"/>
        <v xml:space="preserve">Lake Ahquabi </v>
      </c>
      <c r="H107" t="s">
        <v>33</v>
      </c>
      <c r="I107" t="s">
        <v>34</v>
      </c>
      <c r="J107" t="s">
        <v>33</v>
      </c>
      <c r="K107" t="s">
        <v>35</v>
      </c>
      <c r="L107" s="43">
        <v>12.8</v>
      </c>
      <c r="M107" s="43">
        <f t="shared" si="27"/>
        <v>12.8</v>
      </c>
      <c r="N107" s="47">
        <v>0.30499999999999999</v>
      </c>
      <c r="O107" s="43">
        <v>8.5</v>
      </c>
      <c r="P107" s="43">
        <v>28.5</v>
      </c>
      <c r="Q107" s="43">
        <v>7.97</v>
      </c>
      <c r="R107" s="43">
        <v>18.7</v>
      </c>
      <c r="S107" s="43">
        <v>6.8689999999999998</v>
      </c>
    </row>
    <row r="108" spans="1:19" ht="16.5" customHeight="1" x14ac:dyDescent="0.25">
      <c r="A108" s="3" t="s">
        <v>656</v>
      </c>
      <c r="B108" s="3">
        <v>2018</v>
      </c>
      <c r="C108">
        <v>21150001</v>
      </c>
      <c r="D108" s="37">
        <v>43270</v>
      </c>
      <c r="E108" s="36">
        <v>5</v>
      </c>
      <c r="F108" s="3" t="s">
        <v>575</v>
      </c>
      <c r="G108" s="3" t="str">
        <f t="shared" si="28"/>
        <v xml:space="preserve">Lake Anita </v>
      </c>
      <c r="H108" t="s">
        <v>33</v>
      </c>
      <c r="I108" t="s">
        <v>34</v>
      </c>
      <c r="J108" t="s">
        <v>33</v>
      </c>
      <c r="K108" t="s">
        <v>35</v>
      </c>
      <c r="L108" s="43">
        <v>9.64</v>
      </c>
      <c r="M108" s="43">
        <f t="shared" si="27"/>
        <v>9.64</v>
      </c>
      <c r="N108" s="47">
        <v>0.84</v>
      </c>
      <c r="O108" s="43">
        <v>8.1999999999999993</v>
      </c>
      <c r="P108" s="43">
        <v>26.4</v>
      </c>
      <c r="Q108" s="43">
        <v>7.35</v>
      </c>
      <c r="R108" s="43">
        <v>9.6300000000000008</v>
      </c>
      <c r="S108" s="43">
        <v>4.6529999999999996</v>
      </c>
    </row>
    <row r="109" spans="1:19" ht="16.5" customHeight="1" x14ac:dyDescent="0.25">
      <c r="A109" s="3" t="s">
        <v>657</v>
      </c>
      <c r="B109" s="3">
        <v>2018</v>
      </c>
      <c r="C109">
        <v>21920001</v>
      </c>
      <c r="D109" s="37">
        <v>43270</v>
      </c>
      <c r="E109" s="36">
        <v>5</v>
      </c>
      <c r="F109" s="3" t="s">
        <v>576</v>
      </c>
      <c r="G109" s="3" t="str">
        <f t="shared" si="28"/>
        <v xml:space="preserve">Lake Darling </v>
      </c>
      <c r="H109" t="s">
        <v>33</v>
      </c>
      <c r="I109" t="s">
        <v>34</v>
      </c>
      <c r="J109" t="s">
        <v>33</v>
      </c>
      <c r="K109" t="s">
        <v>35</v>
      </c>
      <c r="L109" s="43">
        <v>9.89</v>
      </c>
      <c r="M109" s="43">
        <f t="shared" si="27"/>
        <v>9.89</v>
      </c>
      <c r="N109" s="47">
        <v>1.24</v>
      </c>
      <c r="O109" s="43">
        <v>9</v>
      </c>
      <c r="P109" s="43">
        <v>27.2</v>
      </c>
      <c r="Q109" s="43">
        <v>7.3</v>
      </c>
      <c r="R109" s="43">
        <v>18</v>
      </c>
      <c r="S109" s="45">
        <v>6.5170000000000003</v>
      </c>
    </row>
    <row r="110" spans="1:19" ht="16.5" customHeight="1" x14ac:dyDescent="0.25">
      <c r="A110" s="3" t="s">
        <v>658</v>
      </c>
      <c r="B110" s="3">
        <v>2018</v>
      </c>
      <c r="C110">
        <v>21260001</v>
      </c>
      <c r="D110" s="37">
        <v>43270</v>
      </c>
      <c r="E110" s="36">
        <v>5</v>
      </c>
      <c r="F110" s="3" t="s">
        <v>577</v>
      </c>
      <c r="G110" s="3" t="str">
        <f t="shared" si="28"/>
        <v xml:space="preserve">Lake Keomah </v>
      </c>
      <c r="H110" t="s">
        <v>33</v>
      </c>
      <c r="I110" t="s">
        <v>34</v>
      </c>
      <c r="J110" t="s">
        <v>33</v>
      </c>
      <c r="K110" t="s">
        <v>357</v>
      </c>
      <c r="L110" s="43">
        <v>11</v>
      </c>
      <c r="M110" s="43">
        <f t="shared" si="27"/>
        <v>11</v>
      </c>
      <c r="N110" s="47">
        <v>0.58199999999999996</v>
      </c>
      <c r="O110" s="43">
        <v>9.1</v>
      </c>
      <c r="P110" s="43">
        <v>29.7</v>
      </c>
      <c r="Q110" s="43">
        <v>11.2</v>
      </c>
      <c r="R110" s="43">
        <v>6</v>
      </c>
      <c r="S110" s="43">
        <v>5.9880000000000004</v>
      </c>
    </row>
    <row r="111" spans="1:19" ht="16.5" customHeight="1" x14ac:dyDescent="0.25">
      <c r="A111" s="3" t="s">
        <v>659</v>
      </c>
      <c r="B111" s="3">
        <v>2018</v>
      </c>
      <c r="C111">
        <v>21520001</v>
      </c>
      <c r="D111" s="37">
        <v>43270</v>
      </c>
      <c r="E111" s="36">
        <v>5</v>
      </c>
      <c r="F111" s="3" t="s">
        <v>578</v>
      </c>
      <c r="G111" s="3" t="str">
        <f t="shared" si="28"/>
        <v xml:space="preserve">Lake Macbride </v>
      </c>
      <c r="H111" t="s">
        <v>374</v>
      </c>
      <c r="I111" t="s">
        <v>34</v>
      </c>
      <c r="J111" t="s">
        <v>33</v>
      </c>
      <c r="K111" t="s">
        <v>35</v>
      </c>
      <c r="L111" s="43">
        <v>11.9</v>
      </c>
      <c r="M111" s="43">
        <f t="shared" si="27"/>
        <v>11.9</v>
      </c>
      <c r="N111" s="47">
        <v>1.2969999999999999</v>
      </c>
      <c r="O111" s="43">
        <v>9</v>
      </c>
      <c r="P111" s="43">
        <v>26.2</v>
      </c>
      <c r="Q111" s="43">
        <v>6.7</v>
      </c>
      <c r="R111" s="43">
        <v>12</v>
      </c>
      <c r="S111" s="45">
        <v>4.7539999999999996</v>
      </c>
    </row>
    <row r="112" spans="1:19" ht="16.5" customHeight="1" x14ac:dyDescent="0.25">
      <c r="A112" s="3" t="s">
        <v>660</v>
      </c>
      <c r="B112" s="3">
        <v>2018</v>
      </c>
      <c r="C112">
        <v>21780001</v>
      </c>
      <c r="D112" s="37">
        <v>43270</v>
      </c>
      <c r="E112" s="36">
        <v>5</v>
      </c>
      <c r="F112" s="3" t="s">
        <v>579</v>
      </c>
      <c r="G112" s="3" t="str">
        <f t="shared" si="28"/>
        <v xml:space="preserve">Lake Manawa </v>
      </c>
      <c r="H112" t="s">
        <v>395</v>
      </c>
      <c r="I112" t="s">
        <v>34</v>
      </c>
      <c r="J112" t="s">
        <v>33</v>
      </c>
      <c r="K112" t="s">
        <v>396</v>
      </c>
      <c r="L112" s="43">
        <v>14.1</v>
      </c>
      <c r="M112" s="43">
        <f t="shared" si="27"/>
        <v>14.1</v>
      </c>
      <c r="N112" s="47">
        <v>0.47499999999999998</v>
      </c>
      <c r="O112" s="43">
        <v>7.7</v>
      </c>
      <c r="P112" s="43">
        <v>27.2</v>
      </c>
      <c r="Q112" s="43">
        <v>5.07</v>
      </c>
      <c r="R112" s="43">
        <v>12.6</v>
      </c>
      <c r="S112" s="43">
        <v>3.387</v>
      </c>
    </row>
    <row r="113" spans="1:19" ht="16.5" customHeight="1" x14ac:dyDescent="0.25">
      <c r="A113" s="3" t="s">
        <v>661</v>
      </c>
      <c r="B113" s="3">
        <v>2018</v>
      </c>
      <c r="C113">
        <v>21870001</v>
      </c>
      <c r="D113" s="37">
        <v>43270</v>
      </c>
      <c r="E113" s="36">
        <v>5</v>
      </c>
      <c r="F113" s="3" t="s">
        <v>580</v>
      </c>
      <c r="G113" s="3" t="str">
        <f t="shared" si="28"/>
        <v xml:space="preserve">Lake of Three Fires </v>
      </c>
      <c r="H113" t="s">
        <v>33</v>
      </c>
      <c r="I113" t="s">
        <v>34</v>
      </c>
      <c r="J113" t="s">
        <v>33</v>
      </c>
      <c r="K113" t="s">
        <v>35</v>
      </c>
      <c r="L113" s="43">
        <v>9.5</v>
      </c>
      <c r="M113" s="43">
        <f t="shared" si="27"/>
        <v>9.5</v>
      </c>
      <c r="N113" s="47">
        <v>16.986999999999998</v>
      </c>
      <c r="O113" s="43">
        <v>9</v>
      </c>
      <c r="P113" s="43">
        <v>28.2</v>
      </c>
      <c r="Q113" s="43">
        <v>8.4499999999999993</v>
      </c>
      <c r="R113" s="43">
        <v>29.7</v>
      </c>
      <c r="S113" s="45">
        <v>9.0009999999999994</v>
      </c>
    </row>
    <row r="114" spans="1:19" ht="16.5" customHeight="1" x14ac:dyDescent="0.25">
      <c r="A114" s="3" t="s">
        <v>662</v>
      </c>
      <c r="B114" s="3">
        <v>2018</v>
      </c>
      <c r="C114">
        <v>21260001</v>
      </c>
      <c r="D114" s="37">
        <v>43270</v>
      </c>
      <c r="E114" s="36">
        <v>5</v>
      </c>
      <c r="F114" s="3" t="s">
        <v>421</v>
      </c>
      <c r="G114" s="3" t="str">
        <f t="shared" si="28"/>
        <v>Lake Wapello</v>
      </c>
      <c r="H114" t="s">
        <v>33</v>
      </c>
      <c r="I114" t="s">
        <v>34</v>
      </c>
      <c r="J114" t="s">
        <v>33</v>
      </c>
      <c r="K114" t="s">
        <v>35</v>
      </c>
      <c r="L114" s="43">
        <v>9.94</v>
      </c>
      <c r="M114" s="43">
        <f t="shared" si="27"/>
        <v>9.94</v>
      </c>
      <c r="N114" s="47">
        <v>0.42</v>
      </c>
      <c r="O114" s="43">
        <v>9</v>
      </c>
      <c r="P114" s="43">
        <v>29</v>
      </c>
      <c r="Q114" s="43">
        <v>7.7</v>
      </c>
      <c r="R114" s="43">
        <v>1.4</v>
      </c>
      <c r="S114" s="43">
        <v>23.19</v>
      </c>
    </row>
    <row r="115" spans="1:19" ht="16.5" customHeight="1" x14ac:dyDescent="0.25">
      <c r="A115" s="3" t="s">
        <v>663</v>
      </c>
      <c r="B115" s="3">
        <v>2018</v>
      </c>
      <c r="C115">
        <v>21670001</v>
      </c>
      <c r="D115" s="37">
        <v>43270</v>
      </c>
      <c r="E115" s="36">
        <v>5</v>
      </c>
      <c r="F115" s="3" t="s">
        <v>553</v>
      </c>
      <c r="G115" s="3" t="s">
        <v>588</v>
      </c>
      <c r="H115" t="s">
        <v>395</v>
      </c>
      <c r="I115" t="s">
        <v>554</v>
      </c>
      <c r="J115" t="s">
        <v>39</v>
      </c>
      <c r="K115" t="s">
        <v>357</v>
      </c>
      <c r="L115" s="43">
        <v>14.8</v>
      </c>
      <c r="M115" s="43">
        <f t="shared" si="27"/>
        <v>14.8</v>
      </c>
      <c r="N115" s="47">
        <v>0.36</v>
      </c>
      <c r="O115" s="43">
        <v>8</v>
      </c>
      <c r="P115" s="43">
        <v>27.7</v>
      </c>
      <c r="Q115" s="43">
        <v>7.27</v>
      </c>
      <c r="R115" s="43">
        <v>16.2</v>
      </c>
      <c r="S115" s="45">
        <v>6.19</v>
      </c>
    </row>
    <row r="116" spans="1:19" ht="16.5" customHeight="1" x14ac:dyDescent="0.25">
      <c r="A116" s="3" t="s">
        <v>90</v>
      </c>
      <c r="B116" s="3">
        <v>2018</v>
      </c>
      <c r="C116">
        <v>21420001</v>
      </c>
      <c r="D116" s="37">
        <v>43270</v>
      </c>
      <c r="E116" s="36">
        <v>5</v>
      </c>
      <c r="F116" s="3" t="s">
        <v>565</v>
      </c>
      <c r="G116" s="3" t="str">
        <f t="shared" si="28"/>
        <v xml:space="preserve">Lower Pine Lake </v>
      </c>
      <c r="H116" t="s">
        <v>33</v>
      </c>
      <c r="I116" t="s">
        <v>34</v>
      </c>
      <c r="J116" t="s">
        <v>33</v>
      </c>
      <c r="K116" t="s">
        <v>35</v>
      </c>
      <c r="L116" s="43">
        <v>17.399999999999999</v>
      </c>
      <c r="M116" s="43">
        <f t="shared" si="27"/>
        <v>17.399999999999999</v>
      </c>
      <c r="N116" s="47">
        <v>0.89700000000000002</v>
      </c>
      <c r="O116" s="43">
        <v>8.3000000000000007</v>
      </c>
      <c r="P116" s="43">
        <v>26.3</v>
      </c>
      <c r="Q116" s="43">
        <v>5.5</v>
      </c>
      <c r="R116" s="43">
        <v>4.3499999999999996</v>
      </c>
      <c r="S116" s="43">
        <v>2.927</v>
      </c>
    </row>
    <row r="117" spans="1:19" ht="16.5" customHeight="1" x14ac:dyDescent="0.25">
      <c r="A117" s="3" t="s">
        <v>91</v>
      </c>
      <c r="B117" s="3">
        <v>2018</v>
      </c>
      <c r="C117">
        <v>21170002</v>
      </c>
      <c r="D117" s="37">
        <v>43270</v>
      </c>
      <c r="E117" s="36">
        <v>5</v>
      </c>
      <c r="F117" s="3" t="s">
        <v>50</v>
      </c>
      <c r="G117" s="3" t="s">
        <v>44</v>
      </c>
      <c r="H117" t="s">
        <v>38</v>
      </c>
      <c r="I117" t="s">
        <v>39</v>
      </c>
      <c r="J117" t="str">
        <f t="shared" si="20"/>
        <v>Natural</v>
      </c>
      <c r="K117" t="s">
        <v>40</v>
      </c>
      <c r="L117" s="43">
        <v>14.5</v>
      </c>
      <c r="N117" s="47">
        <v>7.36</v>
      </c>
      <c r="O117" s="43">
        <v>8</v>
      </c>
      <c r="P117" s="43">
        <v>24.9</v>
      </c>
      <c r="Q117" s="43">
        <v>5.7</v>
      </c>
      <c r="R117" s="43">
        <v>7.24</v>
      </c>
      <c r="S117" s="43">
        <v>6.6289999999999996</v>
      </c>
    </row>
    <row r="118" spans="1:19" ht="16.5" customHeight="1" x14ac:dyDescent="0.25">
      <c r="A118" s="3" t="s">
        <v>664</v>
      </c>
      <c r="B118" s="3">
        <v>2018</v>
      </c>
      <c r="C118">
        <v>21270001</v>
      </c>
      <c r="D118" s="37">
        <v>43270</v>
      </c>
      <c r="E118" s="36">
        <v>5</v>
      </c>
      <c r="F118" s="3" t="s">
        <v>581</v>
      </c>
      <c r="G118" s="3" t="str">
        <f>F118</f>
        <v xml:space="preserve">Nine Eagles </v>
      </c>
      <c r="H118" t="s">
        <v>33</v>
      </c>
      <c r="I118" t="s">
        <v>34</v>
      </c>
      <c r="J118" t="s">
        <v>33</v>
      </c>
      <c r="K118" t="s">
        <v>357</v>
      </c>
      <c r="L118" s="43">
        <v>13.1</v>
      </c>
      <c r="M118" s="43">
        <f t="shared" si="27"/>
        <v>13.1</v>
      </c>
      <c r="N118" s="47">
        <v>0.28699999999999998</v>
      </c>
      <c r="O118" s="43">
        <v>8.3000000000000007</v>
      </c>
      <c r="P118" s="43">
        <v>30.9</v>
      </c>
      <c r="Q118" s="43">
        <v>8.9</v>
      </c>
      <c r="R118" s="43">
        <v>1.66</v>
      </c>
      <c r="S118" s="43">
        <v>5.4580000000000002</v>
      </c>
    </row>
    <row r="119" spans="1:19" ht="16.5" customHeight="1" x14ac:dyDescent="0.25">
      <c r="A119" s="3" t="s">
        <v>92</v>
      </c>
      <c r="B119" s="3">
        <v>2018</v>
      </c>
      <c r="C119">
        <v>21130002</v>
      </c>
      <c r="D119" s="37">
        <v>43270</v>
      </c>
      <c r="E119" s="36">
        <v>5</v>
      </c>
      <c r="F119" s="3" t="s">
        <v>590</v>
      </c>
      <c r="G119" s="3" t="s">
        <v>531</v>
      </c>
      <c r="H119" t="s">
        <v>38</v>
      </c>
      <c r="I119" t="s">
        <v>39</v>
      </c>
      <c r="J119" t="str">
        <f t="shared" si="20"/>
        <v>Natural</v>
      </c>
      <c r="K119" t="s">
        <v>40</v>
      </c>
      <c r="L119" s="43">
        <v>13.5</v>
      </c>
      <c r="M119" s="43">
        <v>13.65</v>
      </c>
      <c r="N119" s="47">
        <v>1.84</v>
      </c>
      <c r="O119" s="43">
        <v>7.81</v>
      </c>
      <c r="P119" s="43">
        <v>25.8</v>
      </c>
      <c r="Q119" s="43">
        <v>3.5</v>
      </c>
      <c r="R119" s="43">
        <v>13</v>
      </c>
      <c r="S119" s="43">
        <v>5.3</v>
      </c>
    </row>
    <row r="120" spans="1:19" ht="16.5" customHeight="1" x14ac:dyDescent="0.25">
      <c r="A120" s="3" t="s">
        <v>93</v>
      </c>
      <c r="B120" s="3">
        <v>2018</v>
      </c>
      <c r="C120">
        <v>21130001</v>
      </c>
      <c r="D120" s="37">
        <v>43270</v>
      </c>
      <c r="E120" s="36">
        <v>5</v>
      </c>
      <c r="F120" s="3" t="s">
        <v>591</v>
      </c>
      <c r="G120" s="3" t="s">
        <v>531</v>
      </c>
      <c r="H120" t="s">
        <v>38</v>
      </c>
      <c r="I120" t="s">
        <v>39</v>
      </c>
      <c r="J120" t="str">
        <f t="shared" si="20"/>
        <v>Natural</v>
      </c>
      <c r="K120" t="s">
        <v>40</v>
      </c>
      <c r="L120" s="43">
        <v>13.8</v>
      </c>
      <c r="N120" s="47">
        <v>1.6</v>
      </c>
      <c r="O120" s="43">
        <v>7.08</v>
      </c>
      <c r="P120" s="43">
        <v>25.7</v>
      </c>
      <c r="Q120" s="43">
        <v>3.15</v>
      </c>
      <c r="R120" s="43">
        <v>15.4</v>
      </c>
      <c r="S120" s="45">
        <v>5.1849999999999996</v>
      </c>
    </row>
    <row r="121" spans="1:19" ht="16.5" customHeight="1" x14ac:dyDescent="0.25">
      <c r="A121" s="3" t="s">
        <v>665</v>
      </c>
      <c r="B121" s="3">
        <v>2018</v>
      </c>
      <c r="C121">
        <v>21300002</v>
      </c>
      <c r="D121" s="37">
        <v>43270</v>
      </c>
      <c r="E121" s="36">
        <v>5</v>
      </c>
      <c r="F121" s="3" t="s">
        <v>592</v>
      </c>
      <c r="G121" s="3" t="s">
        <v>561</v>
      </c>
      <c r="H121" t="s">
        <v>38</v>
      </c>
      <c r="I121" t="s">
        <v>39</v>
      </c>
      <c r="J121" t="str">
        <f t="shared" si="20"/>
        <v>Natural</v>
      </c>
      <c r="K121" t="s">
        <v>40</v>
      </c>
      <c r="L121" s="43">
        <v>12.8</v>
      </c>
      <c r="N121" s="47">
        <v>0.315</v>
      </c>
      <c r="O121" s="43">
        <v>7.98</v>
      </c>
      <c r="P121" s="43">
        <v>21.7</v>
      </c>
      <c r="Q121" s="43">
        <v>8.2200000000000006</v>
      </c>
      <c r="R121" s="43">
        <v>2.56</v>
      </c>
      <c r="S121" s="43">
        <v>4.7960000000000003</v>
      </c>
    </row>
    <row r="122" spans="1:19" ht="16.5" customHeight="1" x14ac:dyDescent="0.25">
      <c r="A122" s="3" t="s">
        <v>666</v>
      </c>
      <c r="B122" s="3">
        <v>2018</v>
      </c>
      <c r="C122">
        <v>21830001</v>
      </c>
      <c r="D122" s="37">
        <v>43270</v>
      </c>
      <c r="E122" s="36">
        <v>5</v>
      </c>
      <c r="F122" s="3" t="s">
        <v>582</v>
      </c>
      <c r="G122" s="3" t="str">
        <f t="shared" ref="G122:G125" si="29">F122</f>
        <v xml:space="preserve">Prairie Rose </v>
      </c>
      <c r="H122" t="s">
        <v>33</v>
      </c>
      <c r="I122" t="s">
        <v>34</v>
      </c>
      <c r="J122" t="s">
        <v>33</v>
      </c>
      <c r="K122" t="s">
        <v>357</v>
      </c>
      <c r="L122" s="43">
        <v>10.7</v>
      </c>
      <c r="M122" s="43">
        <f t="shared" ref="M122:M133" si="30">L122</f>
        <v>10.7</v>
      </c>
      <c r="N122" s="47">
        <v>0.49299999999999999</v>
      </c>
      <c r="O122" s="43">
        <v>8.5</v>
      </c>
      <c r="P122" s="43">
        <v>27.7</v>
      </c>
      <c r="Q122" s="43">
        <v>8.8800000000000008</v>
      </c>
      <c r="R122" s="43">
        <v>18.3</v>
      </c>
      <c r="S122" s="43">
        <v>4.008</v>
      </c>
    </row>
    <row r="123" spans="1:19" ht="16.5" customHeight="1" x14ac:dyDescent="0.25">
      <c r="A123" s="3" t="s">
        <v>667</v>
      </c>
      <c r="B123" s="3">
        <v>2018</v>
      </c>
      <c r="C123">
        <v>21590001</v>
      </c>
      <c r="D123" s="37">
        <v>43270</v>
      </c>
      <c r="E123" s="36">
        <v>5</v>
      </c>
      <c r="F123" s="3" t="s">
        <v>583</v>
      </c>
      <c r="G123" s="3" t="str">
        <f t="shared" si="29"/>
        <v xml:space="preserve">Red Haw </v>
      </c>
      <c r="H123" t="s">
        <v>33</v>
      </c>
      <c r="I123" t="s">
        <v>34</v>
      </c>
      <c r="J123" t="s">
        <v>33</v>
      </c>
      <c r="K123" t="s">
        <v>35</v>
      </c>
      <c r="L123" s="43">
        <v>9.9</v>
      </c>
      <c r="M123" s="43">
        <f t="shared" si="30"/>
        <v>9.9</v>
      </c>
      <c r="N123" s="47">
        <v>1.222</v>
      </c>
      <c r="O123" s="43">
        <v>8</v>
      </c>
      <c r="P123" s="43">
        <v>28.7</v>
      </c>
      <c r="Q123" s="43">
        <v>7.27</v>
      </c>
      <c r="R123" s="43">
        <v>4.6900000000000004</v>
      </c>
      <c r="S123" s="43">
        <v>6.9249999999999998</v>
      </c>
    </row>
    <row r="124" spans="1:19" ht="16.5" customHeight="1" x14ac:dyDescent="0.25">
      <c r="A124" s="3" t="s">
        <v>94</v>
      </c>
      <c r="B124" s="3">
        <v>2018</v>
      </c>
      <c r="C124">
        <v>21500001</v>
      </c>
      <c r="D124" s="37">
        <v>43270</v>
      </c>
      <c r="E124" s="36">
        <v>5</v>
      </c>
      <c r="F124" s="3" t="s">
        <v>566</v>
      </c>
      <c r="G124" s="3" t="str">
        <f t="shared" si="29"/>
        <v xml:space="preserve">Rock Creek </v>
      </c>
      <c r="H124" t="s">
        <v>33</v>
      </c>
      <c r="I124" t="s">
        <v>34</v>
      </c>
      <c r="J124" t="s">
        <v>33</v>
      </c>
      <c r="K124" t="s">
        <v>35</v>
      </c>
      <c r="L124" s="43">
        <v>12.3</v>
      </c>
      <c r="M124" s="43">
        <f t="shared" si="30"/>
        <v>12.3</v>
      </c>
      <c r="N124" s="47">
        <v>0.42299999999999999</v>
      </c>
      <c r="O124" s="43">
        <v>8.3000000000000007</v>
      </c>
      <c r="P124" s="43">
        <v>26.6</v>
      </c>
      <c r="Q124" s="43">
        <v>8.1999999999999993</v>
      </c>
      <c r="R124" s="43">
        <v>9.3699999999999992</v>
      </c>
      <c r="S124" s="45">
        <v>3.3119999999999998</v>
      </c>
    </row>
    <row r="125" spans="1:19" ht="16.5" customHeight="1" x14ac:dyDescent="0.25">
      <c r="A125" s="3" t="s">
        <v>668</v>
      </c>
      <c r="B125" s="3">
        <v>2018</v>
      </c>
      <c r="C125">
        <v>21390001</v>
      </c>
      <c r="D125" s="37">
        <v>43270</v>
      </c>
      <c r="E125" s="36">
        <v>5</v>
      </c>
      <c r="F125" s="3" t="s">
        <v>584</v>
      </c>
      <c r="G125" s="3" t="str">
        <f t="shared" si="29"/>
        <v xml:space="preserve">Springbrook </v>
      </c>
      <c r="H125" t="s">
        <v>33</v>
      </c>
      <c r="I125" t="s">
        <v>34</v>
      </c>
      <c r="J125" t="s">
        <v>33</v>
      </c>
      <c r="K125" t="s">
        <v>35</v>
      </c>
      <c r="L125" s="43">
        <v>15.3</v>
      </c>
      <c r="M125" s="43">
        <f t="shared" si="30"/>
        <v>15.3</v>
      </c>
      <c r="N125" s="47">
        <v>0.26</v>
      </c>
      <c r="O125" s="43">
        <v>8.1</v>
      </c>
      <c r="P125" s="43">
        <v>27.9</v>
      </c>
      <c r="Q125" s="43">
        <v>10.72</v>
      </c>
      <c r="R125" s="43">
        <v>6.23</v>
      </c>
      <c r="S125" s="43">
        <v>2.5950000000000002</v>
      </c>
    </row>
    <row r="126" spans="1:19" ht="16.5" customHeight="1" x14ac:dyDescent="0.25">
      <c r="A126" s="3" t="s">
        <v>669</v>
      </c>
      <c r="B126" s="3">
        <v>2018</v>
      </c>
      <c r="C126">
        <v>21300003</v>
      </c>
      <c r="D126" s="37">
        <v>43270</v>
      </c>
      <c r="E126" s="36">
        <v>5</v>
      </c>
      <c r="F126" s="3" t="s">
        <v>593</v>
      </c>
      <c r="G126" s="3" t="s">
        <v>561</v>
      </c>
      <c r="H126" t="s">
        <v>38</v>
      </c>
      <c r="I126" t="s">
        <v>39</v>
      </c>
      <c r="J126" t="str">
        <f t="shared" si="20"/>
        <v>Natural</v>
      </c>
      <c r="K126" t="s">
        <v>40</v>
      </c>
      <c r="L126" s="43">
        <v>13.8</v>
      </c>
      <c r="N126" s="47">
        <v>0.98</v>
      </c>
      <c r="O126" s="43">
        <v>7.94</v>
      </c>
      <c r="P126" s="43">
        <v>22.2</v>
      </c>
      <c r="Q126" s="43">
        <v>6.63</v>
      </c>
      <c r="R126" s="43">
        <v>3.41</v>
      </c>
      <c r="S126" s="43">
        <v>5.0339999999999998</v>
      </c>
    </row>
    <row r="127" spans="1:19" ht="16.5" customHeight="1" x14ac:dyDescent="0.25">
      <c r="A127" s="3" t="s">
        <v>670</v>
      </c>
      <c r="B127" s="3">
        <v>2018</v>
      </c>
      <c r="C127">
        <v>21860001</v>
      </c>
      <c r="D127" s="37">
        <v>43270</v>
      </c>
      <c r="E127" s="36">
        <v>5</v>
      </c>
      <c r="F127" s="3" t="s">
        <v>585</v>
      </c>
      <c r="G127" s="3" t="str">
        <f t="shared" ref="G127:G133" si="31">F127</f>
        <v xml:space="preserve">Union Grove </v>
      </c>
      <c r="H127" t="s">
        <v>33</v>
      </c>
      <c r="I127" t="s">
        <v>34</v>
      </c>
      <c r="J127" t="s">
        <v>33</v>
      </c>
      <c r="K127" t="s">
        <v>35</v>
      </c>
      <c r="L127" s="43">
        <v>12.6</v>
      </c>
      <c r="M127" s="43">
        <f t="shared" si="30"/>
        <v>12.6</v>
      </c>
      <c r="N127" s="47">
        <v>0.91300000000000003</v>
      </c>
      <c r="O127" s="43">
        <v>8.8000000000000007</v>
      </c>
      <c r="P127" s="43">
        <v>27.7</v>
      </c>
      <c r="Q127" s="43">
        <v>6.4</v>
      </c>
      <c r="R127" s="43">
        <v>4</v>
      </c>
      <c r="S127" s="43">
        <v>3.3039999999999998</v>
      </c>
    </row>
    <row r="128" spans="1:19" ht="16.5" customHeight="1" x14ac:dyDescent="0.25">
      <c r="A128" s="3" t="s">
        <v>671</v>
      </c>
      <c r="B128" s="3">
        <v>2018</v>
      </c>
      <c r="C128">
        <v>21690001</v>
      </c>
      <c r="D128" s="37">
        <v>43270</v>
      </c>
      <c r="E128" s="36">
        <v>5</v>
      </c>
      <c r="F128" s="3" t="s">
        <v>586</v>
      </c>
      <c r="G128" s="3" t="str">
        <f t="shared" si="31"/>
        <v xml:space="preserve">Viking Lake </v>
      </c>
      <c r="H128" t="s">
        <v>33</v>
      </c>
      <c r="I128" t="s">
        <v>34</v>
      </c>
      <c r="J128" t="s">
        <v>33</v>
      </c>
      <c r="K128" t="s">
        <v>35</v>
      </c>
      <c r="L128" s="43">
        <v>9.42</v>
      </c>
      <c r="M128" s="43">
        <f t="shared" si="30"/>
        <v>9.42</v>
      </c>
      <c r="N128" s="47">
        <v>1.5349999999999999</v>
      </c>
      <c r="O128" s="43">
        <v>8.4</v>
      </c>
      <c r="P128" s="43">
        <v>27.1</v>
      </c>
      <c r="Q128" s="43">
        <v>7</v>
      </c>
      <c r="R128" s="43">
        <v>5.38</v>
      </c>
      <c r="S128" s="43">
        <v>5.8360000000000003</v>
      </c>
    </row>
    <row r="129" spans="1:19" ht="16.5" customHeight="1" x14ac:dyDescent="0.25">
      <c r="A129" s="39" t="s">
        <v>672</v>
      </c>
      <c r="B129" s="3">
        <v>2018</v>
      </c>
      <c r="C129" s="3">
        <v>21280001</v>
      </c>
      <c r="D129" s="41">
        <v>43277</v>
      </c>
      <c r="E129" s="40">
        <v>6</v>
      </c>
      <c r="F129" s="3" t="s">
        <v>567</v>
      </c>
      <c r="G129" s="3" t="str">
        <f t="shared" si="31"/>
        <v xml:space="preserve">Backbone </v>
      </c>
      <c r="H129" t="s">
        <v>33</v>
      </c>
      <c r="I129" t="s">
        <v>34</v>
      </c>
      <c r="J129" t="s">
        <v>33</v>
      </c>
      <c r="K129" t="s">
        <v>35</v>
      </c>
      <c r="L129" s="43">
        <v>13.7</v>
      </c>
      <c r="M129" s="43">
        <f t="shared" si="30"/>
        <v>13.7</v>
      </c>
      <c r="N129" s="47">
        <v>0.13</v>
      </c>
      <c r="O129" s="43">
        <v>7.7</v>
      </c>
      <c r="P129" s="43">
        <v>24</v>
      </c>
      <c r="Q129" s="43">
        <v>7.68</v>
      </c>
      <c r="R129" s="43">
        <v>14.4</v>
      </c>
      <c r="S129" s="43">
        <v>1.55</v>
      </c>
    </row>
    <row r="130" spans="1:19" ht="16.5" customHeight="1" x14ac:dyDescent="0.25">
      <c r="A130" s="39" t="s">
        <v>95</v>
      </c>
      <c r="B130" s="3">
        <v>2018</v>
      </c>
      <c r="C130" s="3">
        <v>21350001</v>
      </c>
      <c r="D130" s="41">
        <v>43277</v>
      </c>
      <c r="E130" s="40">
        <v>6</v>
      </c>
      <c r="F130" s="3" t="s">
        <v>32</v>
      </c>
      <c r="G130" s="3" t="str">
        <f t="shared" si="31"/>
        <v>Beeds Lake</v>
      </c>
      <c r="H130" t="s">
        <v>33</v>
      </c>
      <c r="I130" t="s">
        <v>34</v>
      </c>
      <c r="J130" t="s">
        <v>33</v>
      </c>
      <c r="K130" t="s">
        <v>35</v>
      </c>
      <c r="L130" s="43">
        <v>14.7</v>
      </c>
      <c r="M130" s="43">
        <f t="shared" si="30"/>
        <v>14.7</v>
      </c>
      <c r="N130" s="47">
        <v>0</v>
      </c>
      <c r="O130" s="43">
        <v>8.6999999999999993</v>
      </c>
      <c r="P130" s="43">
        <v>21.3</v>
      </c>
      <c r="Q130" s="43">
        <v>8.6</v>
      </c>
      <c r="R130" s="43">
        <v>16</v>
      </c>
      <c r="S130" s="43">
        <v>2.254</v>
      </c>
    </row>
    <row r="131" spans="1:19" ht="16.5" customHeight="1" x14ac:dyDescent="0.25">
      <c r="A131" s="39" t="s">
        <v>673</v>
      </c>
      <c r="B131" s="3">
        <v>2018</v>
      </c>
      <c r="C131" s="3">
        <v>21770001</v>
      </c>
      <c r="D131" s="41">
        <v>43277</v>
      </c>
      <c r="E131" s="40">
        <v>6</v>
      </c>
      <c r="F131" s="3" t="s">
        <v>568</v>
      </c>
      <c r="G131" s="3" t="str">
        <f t="shared" si="31"/>
        <v xml:space="preserve">Big Creek </v>
      </c>
      <c r="H131" t="s">
        <v>33</v>
      </c>
      <c r="I131" t="s">
        <v>34</v>
      </c>
      <c r="J131" t="s">
        <v>33</v>
      </c>
      <c r="K131" t="s">
        <v>40</v>
      </c>
      <c r="L131" s="43">
        <v>13.1</v>
      </c>
      <c r="M131" s="43">
        <f t="shared" si="30"/>
        <v>13.1</v>
      </c>
      <c r="N131" s="47">
        <v>3.0000000000000001E-3</v>
      </c>
      <c r="O131" s="43">
        <v>8.4</v>
      </c>
      <c r="P131" s="43">
        <v>24.2</v>
      </c>
      <c r="Q131" s="43">
        <v>13.4</v>
      </c>
      <c r="R131" s="43">
        <v>23</v>
      </c>
      <c r="S131" s="43">
        <v>3.1840000000000002</v>
      </c>
    </row>
    <row r="132" spans="1:19" ht="16.5" customHeight="1" x14ac:dyDescent="0.25">
      <c r="A132" s="39" t="s">
        <v>96</v>
      </c>
      <c r="B132" s="3">
        <v>2018</v>
      </c>
      <c r="C132" s="3">
        <v>21810002</v>
      </c>
      <c r="D132" s="41">
        <v>43277</v>
      </c>
      <c r="E132" s="40">
        <v>6</v>
      </c>
      <c r="F132" s="3" t="s">
        <v>562</v>
      </c>
      <c r="G132" s="3" t="s">
        <v>562</v>
      </c>
      <c r="H132" t="s">
        <v>38</v>
      </c>
      <c r="I132" t="s">
        <v>39</v>
      </c>
      <c r="J132" t="str">
        <f t="shared" ref="J132:J193" si="32">I132</f>
        <v>Natural</v>
      </c>
      <c r="K132" t="s">
        <v>40</v>
      </c>
      <c r="L132" s="43">
        <v>13.5</v>
      </c>
      <c r="M132" s="43">
        <v>14.35</v>
      </c>
      <c r="N132" s="47">
        <v>0.90700000000000003</v>
      </c>
      <c r="O132" s="43">
        <v>8.35</v>
      </c>
      <c r="P132" s="43">
        <v>22.7</v>
      </c>
      <c r="Q132" s="43">
        <v>6.94</v>
      </c>
      <c r="R132" s="43">
        <v>8.8800000000000008</v>
      </c>
      <c r="S132" s="43">
        <v>5.1660000000000004</v>
      </c>
    </row>
    <row r="133" spans="1:19" ht="16.5" customHeight="1" x14ac:dyDescent="0.25">
      <c r="A133" s="39" t="s">
        <v>97</v>
      </c>
      <c r="B133" s="3">
        <v>2018</v>
      </c>
      <c r="C133" s="3">
        <v>21940001</v>
      </c>
      <c r="D133" s="41">
        <v>43277</v>
      </c>
      <c r="E133" s="40">
        <v>6</v>
      </c>
      <c r="F133" s="3" t="s">
        <v>563</v>
      </c>
      <c r="G133" s="3" t="str">
        <f t="shared" si="31"/>
        <v xml:space="preserve">Brushy Creek </v>
      </c>
      <c r="H133" t="s">
        <v>33</v>
      </c>
      <c r="I133" t="s">
        <v>34</v>
      </c>
      <c r="J133" t="s">
        <v>33</v>
      </c>
      <c r="K133" t="s">
        <v>40</v>
      </c>
      <c r="L133" s="43">
        <v>14</v>
      </c>
      <c r="M133" s="43">
        <f t="shared" si="30"/>
        <v>14</v>
      </c>
      <c r="N133" s="47">
        <v>0.183</v>
      </c>
      <c r="O133" s="43">
        <v>7.27</v>
      </c>
      <c r="P133" s="43">
        <v>20.8</v>
      </c>
      <c r="Q133" s="43">
        <v>7.1</v>
      </c>
      <c r="R133" s="43">
        <v>18.3</v>
      </c>
      <c r="S133" s="45">
        <v>3.548</v>
      </c>
    </row>
    <row r="134" spans="1:19" ht="16.5" customHeight="1" x14ac:dyDescent="0.25">
      <c r="A134" s="39" t="s">
        <v>98</v>
      </c>
      <c r="B134" s="3">
        <v>2018</v>
      </c>
      <c r="C134" s="3">
        <v>21170001</v>
      </c>
      <c r="D134" s="41">
        <v>43277</v>
      </c>
      <c r="E134" s="40">
        <v>6</v>
      </c>
      <c r="F134" s="3" t="s">
        <v>44</v>
      </c>
      <c r="G134" s="3" t="s">
        <v>44</v>
      </c>
      <c r="H134" t="s">
        <v>38</v>
      </c>
      <c r="I134" t="s">
        <v>39</v>
      </c>
      <c r="J134" t="str">
        <f t="shared" si="32"/>
        <v>Natural</v>
      </c>
      <c r="K134" t="s">
        <v>40</v>
      </c>
      <c r="L134" s="43">
        <v>11</v>
      </c>
      <c r="M134" s="43">
        <v>11.7</v>
      </c>
      <c r="N134" s="47">
        <v>1.4419999999999999</v>
      </c>
      <c r="O134" s="43">
        <v>9.1</v>
      </c>
      <c r="P134" s="43">
        <v>25.3</v>
      </c>
      <c r="Q134" s="43">
        <v>9.75</v>
      </c>
      <c r="R134" s="43">
        <v>14.1</v>
      </c>
      <c r="S134" s="43">
        <v>2.5230000000000001</v>
      </c>
    </row>
    <row r="135" spans="1:19" ht="16.5" customHeight="1" x14ac:dyDescent="0.25">
      <c r="A135" s="39" t="s">
        <v>674</v>
      </c>
      <c r="B135" s="3">
        <v>2018</v>
      </c>
      <c r="C135" s="3">
        <v>21300005</v>
      </c>
      <c r="D135" s="41">
        <v>43277</v>
      </c>
      <c r="E135" s="40">
        <v>6</v>
      </c>
      <c r="F135" s="3" t="s">
        <v>569</v>
      </c>
      <c r="G135" s="3" t="s">
        <v>589</v>
      </c>
      <c r="H135" t="s">
        <v>38</v>
      </c>
      <c r="I135" t="s">
        <v>39</v>
      </c>
      <c r="J135" t="str">
        <f t="shared" si="32"/>
        <v>Natural</v>
      </c>
      <c r="K135" t="s">
        <v>40</v>
      </c>
      <c r="L135" s="43">
        <v>13.4</v>
      </c>
      <c r="M135" s="43">
        <f t="shared" ref="M135" si="33">L135</f>
        <v>13.4</v>
      </c>
      <c r="N135" s="47">
        <v>0.80300000000000005</v>
      </c>
      <c r="O135" s="43">
        <v>8.5500000000000007</v>
      </c>
      <c r="P135" s="43">
        <v>21.1</v>
      </c>
      <c r="Q135" s="43">
        <v>6.1</v>
      </c>
      <c r="R135" s="43">
        <v>8.59</v>
      </c>
      <c r="S135" s="43">
        <v>4.3280000000000003</v>
      </c>
    </row>
    <row r="136" spans="1:19" ht="16.5" customHeight="1" x14ac:dyDescent="0.25">
      <c r="A136" s="39" t="s">
        <v>99</v>
      </c>
      <c r="B136" s="3">
        <v>2018</v>
      </c>
      <c r="C136" s="3">
        <v>21810001</v>
      </c>
      <c r="D136" s="41">
        <v>43277</v>
      </c>
      <c r="E136" s="40">
        <v>6</v>
      </c>
      <c r="F136" s="3" t="s">
        <v>564</v>
      </c>
      <c r="G136" s="3" t="s">
        <v>562</v>
      </c>
      <c r="H136" t="s">
        <v>38</v>
      </c>
      <c r="I136" t="s">
        <v>39</v>
      </c>
      <c r="J136" t="str">
        <f t="shared" si="32"/>
        <v>Natural</v>
      </c>
      <c r="K136" t="s">
        <v>40</v>
      </c>
      <c r="L136" s="43">
        <v>15.2</v>
      </c>
      <c r="N136" s="47">
        <v>0.68500000000000005</v>
      </c>
      <c r="O136" s="43">
        <v>8.3000000000000007</v>
      </c>
      <c r="P136" s="43">
        <v>23.2</v>
      </c>
      <c r="Q136" s="43">
        <v>6.95</v>
      </c>
      <c r="R136" s="43">
        <v>6.84</v>
      </c>
      <c r="S136" s="43">
        <v>6.617</v>
      </c>
    </row>
    <row r="137" spans="1:19" ht="16.5" customHeight="1" x14ac:dyDescent="0.25">
      <c r="A137" s="39" t="s">
        <v>675</v>
      </c>
      <c r="B137" s="3">
        <v>2018</v>
      </c>
      <c r="C137" s="3">
        <v>21300004</v>
      </c>
      <c r="D137" s="41">
        <v>43277</v>
      </c>
      <c r="E137" s="40">
        <v>6</v>
      </c>
      <c r="F137" s="3" t="s">
        <v>549</v>
      </c>
      <c r="G137" s="3" t="s">
        <v>561</v>
      </c>
      <c r="H137" t="s">
        <v>38</v>
      </c>
      <c r="I137" t="s">
        <v>39</v>
      </c>
      <c r="J137" t="str">
        <f t="shared" si="32"/>
        <v>Natural</v>
      </c>
      <c r="K137" t="s">
        <v>40</v>
      </c>
      <c r="L137" s="43">
        <v>15.8</v>
      </c>
      <c r="M137" s="43">
        <v>15.3</v>
      </c>
      <c r="N137" s="47">
        <v>0.40699999999999997</v>
      </c>
      <c r="O137" s="43">
        <v>7.94</v>
      </c>
      <c r="P137" s="43">
        <v>22.3</v>
      </c>
      <c r="Q137" s="43">
        <v>8.2200000000000006</v>
      </c>
      <c r="R137" s="43">
        <v>4.45</v>
      </c>
      <c r="S137" s="45">
        <v>4.6120000000000001</v>
      </c>
    </row>
    <row r="138" spans="1:19" ht="16.5" customHeight="1" x14ac:dyDescent="0.25">
      <c r="A138" s="39" t="s">
        <v>676</v>
      </c>
      <c r="B138" s="3">
        <v>2018</v>
      </c>
      <c r="C138" s="3">
        <v>21070001</v>
      </c>
      <c r="D138" s="41">
        <v>43277</v>
      </c>
      <c r="E138" s="40">
        <v>6</v>
      </c>
      <c r="F138" s="3" t="s">
        <v>570</v>
      </c>
      <c r="G138" s="3" t="str">
        <f t="shared" ref="G138:G139" si="34">F138</f>
        <v xml:space="preserve">George Wyth </v>
      </c>
      <c r="H138" t="s">
        <v>395</v>
      </c>
      <c r="I138" t="s">
        <v>34</v>
      </c>
      <c r="J138" t="s">
        <v>33</v>
      </c>
      <c r="K138" t="s">
        <v>35</v>
      </c>
      <c r="L138" s="43">
        <v>18.7</v>
      </c>
      <c r="M138" s="43">
        <f t="shared" ref="M138:M154" si="35">L138</f>
        <v>18.7</v>
      </c>
      <c r="N138" s="47">
        <v>0.83499999999999996</v>
      </c>
      <c r="O138" s="43">
        <v>7.9</v>
      </c>
      <c r="P138" s="43">
        <v>24.9</v>
      </c>
      <c r="Q138" s="43">
        <v>8.4700000000000006</v>
      </c>
      <c r="R138" s="43">
        <v>7.28</v>
      </c>
      <c r="S138" s="43">
        <v>4.22</v>
      </c>
    </row>
    <row r="139" spans="1:19" ht="16.5" customHeight="1" x14ac:dyDescent="0.25">
      <c r="A139" s="39" t="s">
        <v>677</v>
      </c>
      <c r="B139" s="3">
        <v>2018</v>
      </c>
      <c r="C139" s="3">
        <v>21880001</v>
      </c>
      <c r="D139" s="41">
        <v>43277</v>
      </c>
      <c r="E139" s="40">
        <v>6</v>
      </c>
      <c r="F139" s="3" t="s">
        <v>571</v>
      </c>
      <c r="G139" s="3" t="str">
        <f t="shared" si="34"/>
        <v xml:space="preserve">Green Valley </v>
      </c>
      <c r="H139" t="s">
        <v>33</v>
      </c>
      <c r="I139" t="s">
        <v>34</v>
      </c>
      <c r="J139" t="s">
        <v>33</v>
      </c>
      <c r="K139" t="s">
        <v>35</v>
      </c>
      <c r="L139" s="43">
        <v>11.4</v>
      </c>
      <c r="M139" s="43">
        <f t="shared" si="35"/>
        <v>11.4</v>
      </c>
      <c r="N139" s="47">
        <v>4.9800000000000004</v>
      </c>
      <c r="O139" s="43">
        <v>8.4</v>
      </c>
      <c r="P139" s="43">
        <v>23.7</v>
      </c>
      <c r="Q139" s="43">
        <v>4.7</v>
      </c>
      <c r="R139" s="43">
        <v>27</v>
      </c>
      <c r="S139" s="43">
        <v>7.06</v>
      </c>
    </row>
    <row r="140" spans="1:19" ht="16.5" customHeight="1" x14ac:dyDescent="0.25">
      <c r="A140" s="39" t="s">
        <v>678</v>
      </c>
      <c r="B140" s="3">
        <v>2018</v>
      </c>
      <c r="C140" s="3">
        <v>21300001</v>
      </c>
      <c r="D140" s="41">
        <v>43277</v>
      </c>
      <c r="E140" s="40">
        <v>6</v>
      </c>
      <c r="F140" s="3" t="s">
        <v>551</v>
      </c>
      <c r="G140" s="3" t="s">
        <v>561</v>
      </c>
      <c r="H140" t="s">
        <v>38</v>
      </c>
      <c r="I140" t="s">
        <v>39</v>
      </c>
      <c r="J140" t="str">
        <f t="shared" si="32"/>
        <v>Natural</v>
      </c>
      <c r="K140" t="s">
        <v>40</v>
      </c>
      <c r="L140" s="43">
        <v>12.4</v>
      </c>
      <c r="N140" s="47">
        <v>0.29799999999999999</v>
      </c>
      <c r="O140" s="43">
        <v>8.24</v>
      </c>
      <c r="P140" s="43">
        <v>22.3</v>
      </c>
      <c r="Q140" s="43">
        <v>5.62</v>
      </c>
      <c r="R140" s="43">
        <v>2.87</v>
      </c>
      <c r="S140" s="45">
        <v>4.3579999999999997</v>
      </c>
    </row>
    <row r="141" spans="1:19" ht="16.5" customHeight="1" x14ac:dyDescent="0.25">
      <c r="A141" s="39" t="s">
        <v>679</v>
      </c>
      <c r="B141" s="3">
        <v>2018</v>
      </c>
      <c r="C141" s="3">
        <v>21040001</v>
      </c>
      <c r="D141" s="41">
        <v>43277</v>
      </c>
      <c r="E141" s="40">
        <v>6</v>
      </c>
      <c r="F141" s="3" t="s">
        <v>572</v>
      </c>
      <c r="G141" s="3" t="s">
        <v>587</v>
      </c>
      <c r="H141" t="s">
        <v>374</v>
      </c>
      <c r="I141" t="s">
        <v>34</v>
      </c>
      <c r="J141" t="s">
        <v>33</v>
      </c>
      <c r="K141" t="s">
        <v>35</v>
      </c>
      <c r="L141" s="43">
        <v>7.9</v>
      </c>
      <c r="M141" s="43">
        <f t="shared" si="35"/>
        <v>7.9</v>
      </c>
      <c r="N141" s="47">
        <v>0.58699999999999997</v>
      </c>
      <c r="O141" s="43">
        <v>8.3000000000000007</v>
      </c>
      <c r="P141" s="43">
        <v>25.6</v>
      </c>
      <c r="Q141" s="43">
        <v>8.1</v>
      </c>
      <c r="R141" s="43">
        <v>7.05</v>
      </c>
      <c r="S141" s="43">
        <v>4.6959999999999997</v>
      </c>
    </row>
    <row r="142" spans="1:19" ht="16.5" customHeight="1" x14ac:dyDescent="0.25">
      <c r="A142" s="39" t="s">
        <v>680</v>
      </c>
      <c r="B142" s="3">
        <v>2018</v>
      </c>
      <c r="C142" s="3">
        <v>21890001</v>
      </c>
      <c r="D142" s="41">
        <v>43277</v>
      </c>
      <c r="E142" s="40">
        <v>6</v>
      </c>
      <c r="F142" s="3" t="s">
        <v>573</v>
      </c>
      <c r="G142" s="3" t="str">
        <f t="shared" ref="G142:G152" si="36">F142</f>
        <v xml:space="preserve">Lacey Keosauqua </v>
      </c>
      <c r="H142" t="s">
        <v>33</v>
      </c>
      <c r="I142" t="s">
        <v>34</v>
      </c>
      <c r="J142" t="s">
        <v>33</v>
      </c>
      <c r="K142" t="s">
        <v>35</v>
      </c>
      <c r="L142" s="43">
        <v>11.8</v>
      </c>
      <c r="M142" s="43">
        <f t="shared" si="35"/>
        <v>11.8</v>
      </c>
      <c r="N142" s="47">
        <v>0.66300000000000003</v>
      </c>
      <c r="O142" s="43">
        <v>7.8</v>
      </c>
      <c r="P142" s="43">
        <v>26.7</v>
      </c>
      <c r="Q142" s="43">
        <v>5.98</v>
      </c>
      <c r="R142" s="43">
        <v>1.73</v>
      </c>
      <c r="S142" s="45">
        <v>6.2320000000000002</v>
      </c>
    </row>
    <row r="143" spans="1:19" ht="16.5" customHeight="1" x14ac:dyDescent="0.25">
      <c r="A143" s="39" t="s">
        <v>681</v>
      </c>
      <c r="B143" s="3">
        <v>2018</v>
      </c>
      <c r="C143" s="3">
        <v>21910001</v>
      </c>
      <c r="D143" s="41">
        <v>43277</v>
      </c>
      <c r="E143" s="40">
        <v>6</v>
      </c>
      <c r="F143" s="3" t="s">
        <v>574</v>
      </c>
      <c r="G143" s="3" t="str">
        <f t="shared" si="36"/>
        <v xml:space="preserve">Lake Ahquabi </v>
      </c>
      <c r="H143" t="s">
        <v>33</v>
      </c>
      <c r="I143" t="s">
        <v>34</v>
      </c>
      <c r="J143" t="s">
        <v>33</v>
      </c>
      <c r="K143" t="s">
        <v>35</v>
      </c>
      <c r="L143" s="43">
        <v>12.7</v>
      </c>
      <c r="M143" s="43">
        <f t="shared" si="35"/>
        <v>12.7</v>
      </c>
      <c r="N143" s="47">
        <v>0.72</v>
      </c>
      <c r="O143" s="43">
        <v>8.1999999999999993</v>
      </c>
      <c r="P143" s="43">
        <v>24.6</v>
      </c>
      <c r="Q143" s="43">
        <v>5.6</v>
      </c>
      <c r="R143" s="43">
        <v>18.2</v>
      </c>
      <c r="S143" s="43">
        <v>6.3769999999999998</v>
      </c>
    </row>
    <row r="144" spans="1:19" ht="16.5" customHeight="1" x14ac:dyDescent="0.25">
      <c r="A144" s="39" t="s">
        <v>682</v>
      </c>
      <c r="B144" s="3">
        <v>2018</v>
      </c>
      <c r="C144" s="3">
        <v>21150001</v>
      </c>
      <c r="D144" s="41">
        <v>43277</v>
      </c>
      <c r="E144" s="40">
        <v>6</v>
      </c>
      <c r="F144" s="3" t="s">
        <v>575</v>
      </c>
      <c r="G144" s="3" t="str">
        <f t="shared" si="36"/>
        <v xml:space="preserve">Lake Anita </v>
      </c>
      <c r="H144" t="s">
        <v>33</v>
      </c>
      <c r="I144" t="s">
        <v>34</v>
      </c>
      <c r="J144" t="s">
        <v>33</v>
      </c>
      <c r="K144" t="s">
        <v>35</v>
      </c>
      <c r="L144" s="43">
        <v>9.0299999999999994</v>
      </c>
      <c r="M144" s="43">
        <f t="shared" si="35"/>
        <v>9.0299999999999994</v>
      </c>
      <c r="N144" s="47">
        <v>1.26</v>
      </c>
      <c r="O144" s="43">
        <v>8.9</v>
      </c>
      <c r="P144" s="43">
        <v>24.5</v>
      </c>
      <c r="Q144" s="43">
        <v>7.49</v>
      </c>
      <c r="R144" s="43">
        <v>8</v>
      </c>
      <c r="S144" s="45">
        <v>4.4130000000000003</v>
      </c>
    </row>
    <row r="145" spans="1:19" ht="16.5" customHeight="1" x14ac:dyDescent="0.25">
      <c r="A145" s="39" t="s">
        <v>683</v>
      </c>
      <c r="B145" s="3">
        <v>2018</v>
      </c>
      <c r="C145" s="3">
        <v>21920001</v>
      </c>
      <c r="D145" s="41">
        <v>43277</v>
      </c>
      <c r="E145" s="40">
        <v>6</v>
      </c>
      <c r="F145" s="3" t="s">
        <v>576</v>
      </c>
      <c r="G145" s="3" t="str">
        <f t="shared" si="36"/>
        <v xml:space="preserve">Lake Darling </v>
      </c>
      <c r="H145" t="s">
        <v>33</v>
      </c>
      <c r="I145" t="s">
        <v>34</v>
      </c>
      <c r="J145" t="s">
        <v>33</v>
      </c>
      <c r="K145" t="s">
        <v>35</v>
      </c>
      <c r="L145" s="43">
        <v>7.67</v>
      </c>
      <c r="M145" s="43">
        <f t="shared" si="35"/>
        <v>7.67</v>
      </c>
      <c r="N145" s="47">
        <v>0.71499999999999997</v>
      </c>
      <c r="O145" s="43">
        <v>8.5</v>
      </c>
      <c r="P145" s="43">
        <v>25.7</v>
      </c>
      <c r="Q145" s="43">
        <v>8.2100000000000009</v>
      </c>
      <c r="R145" s="43">
        <v>17.2</v>
      </c>
      <c r="S145" s="43">
        <v>6.1289999999999996</v>
      </c>
    </row>
    <row r="146" spans="1:19" ht="16.5" customHeight="1" x14ac:dyDescent="0.25">
      <c r="A146" s="39" t="s">
        <v>684</v>
      </c>
      <c r="B146" s="3">
        <v>2018</v>
      </c>
      <c r="C146" s="3">
        <v>21620001</v>
      </c>
      <c r="D146" s="41">
        <v>43277</v>
      </c>
      <c r="E146" s="40">
        <v>6</v>
      </c>
      <c r="F146" s="3" t="s">
        <v>577</v>
      </c>
      <c r="G146" s="3" t="str">
        <f t="shared" si="36"/>
        <v xml:space="preserve">Lake Keomah </v>
      </c>
      <c r="H146" t="s">
        <v>33</v>
      </c>
      <c r="I146" t="s">
        <v>34</v>
      </c>
      <c r="J146" t="s">
        <v>33</v>
      </c>
      <c r="K146" t="s">
        <v>357</v>
      </c>
      <c r="L146" s="43">
        <v>9.8000000000000007</v>
      </c>
      <c r="M146" s="43">
        <f t="shared" si="35"/>
        <v>9.8000000000000007</v>
      </c>
      <c r="N146" s="47">
        <v>1.0429999999999999</v>
      </c>
      <c r="O146" s="43">
        <v>9.1</v>
      </c>
      <c r="P146" s="43">
        <v>28.7</v>
      </c>
      <c r="Q146" s="43">
        <v>16.739999999999998</v>
      </c>
      <c r="R146" s="43">
        <v>6.61</v>
      </c>
      <c r="S146" s="43">
        <v>5.5419999999999998</v>
      </c>
    </row>
    <row r="147" spans="1:19" ht="16.5" customHeight="1" x14ac:dyDescent="0.25">
      <c r="A147" s="39" t="s">
        <v>685</v>
      </c>
      <c r="B147" s="3">
        <v>2018</v>
      </c>
      <c r="C147" s="3">
        <v>21520001</v>
      </c>
      <c r="D147" s="41">
        <v>43277</v>
      </c>
      <c r="E147" s="40">
        <v>6</v>
      </c>
      <c r="F147" s="3" t="s">
        <v>578</v>
      </c>
      <c r="G147" s="3" t="str">
        <f t="shared" si="36"/>
        <v xml:space="preserve">Lake Macbride </v>
      </c>
      <c r="H147" t="s">
        <v>374</v>
      </c>
      <c r="I147" t="s">
        <v>34</v>
      </c>
      <c r="J147" t="s">
        <v>33</v>
      </c>
      <c r="K147" t="s">
        <v>35</v>
      </c>
      <c r="L147" s="43">
        <v>10.1</v>
      </c>
      <c r="M147" s="43">
        <f t="shared" si="35"/>
        <v>10.1</v>
      </c>
      <c r="N147" s="47">
        <v>0.76800000000000002</v>
      </c>
      <c r="O147" s="43">
        <v>8.8000000000000007</v>
      </c>
      <c r="P147" s="43">
        <v>26.5</v>
      </c>
      <c r="Q147" s="43">
        <v>8.49</v>
      </c>
      <c r="R147" s="43">
        <v>6.63</v>
      </c>
      <c r="S147" s="43">
        <v>4.01</v>
      </c>
    </row>
    <row r="148" spans="1:19" ht="16.5" customHeight="1" x14ac:dyDescent="0.25">
      <c r="A148" s="39" t="s">
        <v>686</v>
      </c>
      <c r="B148" s="3">
        <v>2018</v>
      </c>
      <c r="C148" s="3">
        <v>21780001</v>
      </c>
      <c r="D148" s="41">
        <v>43277</v>
      </c>
      <c r="E148" s="40">
        <v>6</v>
      </c>
      <c r="F148" s="3" t="s">
        <v>579</v>
      </c>
      <c r="G148" s="3" t="str">
        <f t="shared" si="36"/>
        <v xml:space="preserve">Lake Manawa </v>
      </c>
      <c r="H148" t="s">
        <v>395</v>
      </c>
      <c r="I148" t="s">
        <v>34</v>
      </c>
      <c r="J148" t="s">
        <v>33</v>
      </c>
      <c r="K148" t="s">
        <v>396</v>
      </c>
      <c r="L148" s="43">
        <v>13.7</v>
      </c>
      <c r="M148" s="43">
        <f t="shared" si="35"/>
        <v>13.7</v>
      </c>
      <c r="N148" s="47">
        <v>0.83</v>
      </c>
      <c r="O148" s="43">
        <v>8.1999999999999993</v>
      </c>
      <c r="P148" s="43">
        <v>23.5</v>
      </c>
      <c r="Q148" s="43">
        <v>6.41</v>
      </c>
      <c r="R148" s="43">
        <v>15.3</v>
      </c>
      <c r="S148" s="43">
        <v>3.202</v>
      </c>
    </row>
    <row r="149" spans="1:19" ht="16.5" customHeight="1" x14ac:dyDescent="0.25">
      <c r="A149" s="39" t="s">
        <v>687</v>
      </c>
      <c r="B149" s="3">
        <v>2018</v>
      </c>
      <c r="C149" s="3">
        <v>21870001</v>
      </c>
      <c r="D149" s="41">
        <v>43277</v>
      </c>
      <c r="E149" s="40">
        <v>6</v>
      </c>
      <c r="F149" s="3" t="s">
        <v>580</v>
      </c>
      <c r="G149" s="3" t="str">
        <f t="shared" si="36"/>
        <v xml:space="preserve">Lake of Three Fires </v>
      </c>
      <c r="H149" t="s">
        <v>33</v>
      </c>
      <c r="I149" t="s">
        <v>34</v>
      </c>
      <c r="J149" t="s">
        <v>33</v>
      </c>
      <c r="K149" t="s">
        <v>35</v>
      </c>
      <c r="L149" s="43">
        <v>9.65</v>
      </c>
      <c r="M149" s="43">
        <f t="shared" si="35"/>
        <v>9.65</v>
      </c>
      <c r="N149" s="47">
        <v>8.375</v>
      </c>
      <c r="O149" s="43">
        <v>8.5</v>
      </c>
      <c r="P149" s="43">
        <v>24.3</v>
      </c>
      <c r="Q149" s="43">
        <v>6.7</v>
      </c>
      <c r="R149" s="43">
        <v>23</v>
      </c>
      <c r="S149" s="45">
        <v>7.9729999999999999</v>
      </c>
    </row>
    <row r="150" spans="1:19" ht="16.5" customHeight="1" x14ac:dyDescent="0.25">
      <c r="A150" s="39" t="s">
        <v>688</v>
      </c>
      <c r="B150" s="3">
        <v>2018</v>
      </c>
      <c r="C150" s="3">
        <v>21260001</v>
      </c>
      <c r="D150" s="41">
        <v>43277</v>
      </c>
      <c r="E150" s="40">
        <v>6</v>
      </c>
      <c r="F150" s="3" t="s">
        <v>421</v>
      </c>
      <c r="G150" s="3" t="str">
        <f t="shared" si="36"/>
        <v>Lake Wapello</v>
      </c>
      <c r="H150" t="s">
        <v>33</v>
      </c>
      <c r="I150" t="s">
        <v>34</v>
      </c>
      <c r="J150" t="s">
        <v>33</v>
      </c>
      <c r="K150" t="s">
        <v>35</v>
      </c>
      <c r="L150" s="43">
        <v>9.24</v>
      </c>
      <c r="M150" s="43">
        <f t="shared" si="35"/>
        <v>9.24</v>
      </c>
      <c r="N150" s="47">
        <v>0.52200000000000002</v>
      </c>
      <c r="O150" s="43">
        <v>8</v>
      </c>
      <c r="P150" s="43">
        <v>27</v>
      </c>
      <c r="Q150" s="43">
        <v>7.7</v>
      </c>
      <c r="R150" s="43">
        <v>2.09</v>
      </c>
      <c r="S150" s="43">
        <v>20.87</v>
      </c>
    </row>
    <row r="151" spans="1:19" ht="16.5" customHeight="1" x14ac:dyDescent="0.25">
      <c r="A151" s="39" t="s">
        <v>689</v>
      </c>
      <c r="B151" s="3">
        <v>2018</v>
      </c>
      <c r="C151" s="3">
        <v>21670001</v>
      </c>
      <c r="D151" s="41">
        <v>43277</v>
      </c>
      <c r="E151" s="40">
        <v>6</v>
      </c>
      <c r="F151" s="3" t="s">
        <v>553</v>
      </c>
      <c r="G151" s="3" t="s">
        <v>588</v>
      </c>
      <c r="H151" t="s">
        <v>395</v>
      </c>
      <c r="I151" t="s">
        <v>554</v>
      </c>
      <c r="J151" t="s">
        <v>39</v>
      </c>
      <c r="K151" t="s">
        <v>357</v>
      </c>
      <c r="L151" s="43">
        <v>16.600000000000001</v>
      </c>
      <c r="M151" s="43">
        <f t="shared" si="35"/>
        <v>16.600000000000001</v>
      </c>
      <c r="N151" s="47">
        <v>0.58699999999999997</v>
      </c>
      <c r="O151" s="43">
        <v>8.3000000000000007</v>
      </c>
      <c r="P151" s="43">
        <v>23.4</v>
      </c>
      <c r="Q151" s="43">
        <v>8</v>
      </c>
      <c r="R151" s="43">
        <v>16.100000000000001</v>
      </c>
      <c r="S151" s="43">
        <v>5.7539999999999996</v>
      </c>
    </row>
    <row r="152" spans="1:19" ht="16.5" customHeight="1" x14ac:dyDescent="0.25">
      <c r="A152" s="39" t="s">
        <v>100</v>
      </c>
      <c r="B152" s="3">
        <v>2018</v>
      </c>
      <c r="C152" s="3">
        <v>21420001</v>
      </c>
      <c r="D152" s="41">
        <v>43277</v>
      </c>
      <c r="E152" s="40">
        <v>6</v>
      </c>
      <c r="F152" s="3" t="s">
        <v>565</v>
      </c>
      <c r="G152" s="3" t="str">
        <f t="shared" si="36"/>
        <v xml:space="preserve">Lower Pine Lake </v>
      </c>
      <c r="H152" t="s">
        <v>33</v>
      </c>
      <c r="I152" t="s">
        <v>34</v>
      </c>
      <c r="J152" t="s">
        <v>33</v>
      </c>
      <c r="K152" t="s">
        <v>35</v>
      </c>
      <c r="L152" s="43">
        <v>17.899999999999999</v>
      </c>
      <c r="M152" s="43">
        <f t="shared" si="35"/>
        <v>17.899999999999999</v>
      </c>
      <c r="N152" s="47">
        <v>0.57499999999999996</v>
      </c>
      <c r="O152" s="43">
        <v>8</v>
      </c>
      <c r="P152" s="43">
        <v>25.3</v>
      </c>
      <c r="Q152" s="43">
        <v>9.25</v>
      </c>
      <c r="R152" s="43">
        <v>9.6</v>
      </c>
      <c r="S152" s="43">
        <v>2.61</v>
      </c>
    </row>
    <row r="153" spans="1:19" ht="16.5" customHeight="1" x14ac:dyDescent="0.25">
      <c r="A153" s="39" t="s">
        <v>101</v>
      </c>
      <c r="B153" s="3">
        <v>2018</v>
      </c>
      <c r="C153" s="3">
        <v>21170002</v>
      </c>
      <c r="D153" s="41">
        <v>43277</v>
      </c>
      <c r="E153" s="40">
        <v>6</v>
      </c>
      <c r="F153" s="3" t="s">
        <v>50</v>
      </c>
      <c r="G153" s="3" t="s">
        <v>44</v>
      </c>
      <c r="H153" t="s">
        <v>38</v>
      </c>
      <c r="I153" t="s">
        <v>39</v>
      </c>
      <c r="J153" t="str">
        <f t="shared" si="32"/>
        <v>Natural</v>
      </c>
      <c r="K153" t="s">
        <v>40</v>
      </c>
      <c r="L153" s="43">
        <v>12.4</v>
      </c>
      <c r="N153" s="47">
        <v>14.993</v>
      </c>
      <c r="Q153" s="43">
        <v>15.3</v>
      </c>
      <c r="R153" s="43">
        <v>18.5</v>
      </c>
      <c r="S153" s="45">
        <v>5.8140000000000001</v>
      </c>
    </row>
    <row r="154" spans="1:19" ht="16.5" customHeight="1" x14ac:dyDescent="0.25">
      <c r="A154" s="39" t="s">
        <v>690</v>
      </c>
      <c r="B154" s="3">
        <v>2018</v>
      </c>
      <c r="C154" s="3">
        <v>21270001</v>
      </c>
      <c r="D154" s="41">
        <v>43277</v>
      </c>
      <c r="E154" s="40">
        <v>6</v>
      </c>
      <c r="F154" s="3" t="s">
        <v>581</v>
      </c>
      <c r="G154" s="3" t="str">
        <f>F154</f>
        <v xml:space="preserve">Nine Eagles </v>
      </c>
      <c r="H154" t="s">
        <v>33</v>
      </c>
      <c r="I154" t="s">
        <v>34</v>
      </c>
      <c r="J154" t="s">
        <v>33</v>
      </c>
      <c r="K154" t="s">
        <v>357</v>
      </c>
      <c r="L154" s="43">
        <v>10.5</v>
      </c>
      <c r="M154" s="43">
        <f t="shared" si="35"/>
        <v>10.5</v>
      </c>
      <c r="N154" s="47">
        <v>0.59</v>
      </c>
      <c r="O154" s="43">
        <v>8.5</v>
      </c>
      <c r="P154" s="43">
        <v>26.7</v>
      </c>
      <c r="Q154" s="43">
        <v>9</v>
      </c>
      <c r="R154" s="43">
        <v>1.21</v>
      </c>
      <c r="S154" s="43">
        <v>5.1479999999999997</v>
      </c>
    </row>
    <row r="155" spans="1:19" ht="16.5" customHeight="1" x14ac:dyDescent="0.25">
      <c r="A155" s="39" t="s">
        <v>102</v>
      </c>
      <c r="B155" s="3">
        <v>2018</v>
      </c>
      <c r="C155" s="3">
        <v>21130002</v>
      </c>
      <c r="D155" s="41">
        <v>43277</v>
      </c>
      <c r="E155" s="40">
        <v>6</v>
      </c>
      <c r="F155" s="3" t="s">
        <v>590</v>
      </c>
      <c r="G155" s="3" t="s">
        <v>531</v>
      </c>
      <c r="H155" t="s">
        <v>38</v>
      </c>
      <c r="I155" t="s">
        <v>39</v>
      </c>
      <c r="J155" t="str">
        <f t="shared" si="32"/>
        <v>Natural</v>
      </c>
      <c r="K155" t="s">
        <v>40</v>
      </c>
      <c r="L155" s="43">
        <v>13.7</v>
      </c>
      <c r="M155" s="43">
        <v>13.4</v>
      </c>
      <c r="N155" s="47">
        <v>1.415</v>
      </c>
      <c r="O155" s="43">
        <v>8.0299999999999994</v>
      </c>
      <c r="P155" s="43">
        <v>23.2</v>
      </c>
      <c r="Q155" s="43">
        <v>7.95</v>
      </c>
      <c r="R155" s="43">
        <v>13.9</v>
      </c>
      <c r="S155" s="45">
        <v>4.1449999999999996</v>
      </c>
    </row>
    <row r="156" spans="1:19" ht="16.5" customHeight="1" x14ac:dyDescent="0.25">
      <c r="A156" s="39" t="s">
        <v>103</v>
      </c>
      <c r="B156" s="3">
        <v>2018</v>
      </c>
      <c r="C156" s="3">
        <v>21130001</v>
      </c>
      <c r="D156" s="41">
        <v>43277</v>
      </c>
      <c r="E156" s="40">
        <v>6</v>
      </c>
      <c r="F156" s="3" t="s">
        <v>591</v>
      </c>
      <c r="G156" s="3" t="s">
        <v>531</v>
      </c>
      <c r="H156" t="s">
        <v>38</v>
      </c>
      <c r="I156" t="s">
        <v>39</v>
      </c>
      <c r="J156" t="str">
        <f t="shared" si="32"/>
        <v>Natural</v>
      </c>
      <c r="K156" t="s">
        <v>40</v>
      </c>
      <c r="L156" s="43">
        <v>13.1</v>
      </c>
      <c r="N156" s="47">
        <v>1.7250000000000001</v>
      </c>
      <c r="O156" s="43">
        <v>8.35</v>
      </c>
      <c r="P156" s="43">
        <v>22.8</v>
      </c>
      <c r="Q156" s="43">
        <v>5.86</v>
      </c>
      <c r="R156" s="43">
        <v>13.8</v>
      </c>
      <c r="S156" s="43">
        <v>4.8479999999999999</v>
      </c>
    </row>
    <row r="157" spans="1:19" ht="16.5" customHeight="1" x14ac:dyDescent="0.25">
      <c r="A157" s="39" t="s">
        <v>691</v>
      </c>
      <c r="B157" s="3">
        <v>2018</v>
      </c>
      <c r="C157" s="3">
        <v>21300002</v>
      </c>
      <c r="D157" s="41">
        <v>43277</v>
      </c>
      <c r="E157" s="40">
        <v>6</v>
      </c>
      <c r="F157" s="3" t="s">
        <v>592</v>
      </c>
      <c r="G157" s="3" t="s">
        <v>561</v>
      </c>
      <c r="H157" t="s">
        <v>38</v>
      </c>
      <c r="I157" t="s">
        <v>39</v>
      </c>
      <c r="J157" t="str">
        <f t="shared" si="32"/>
        <v>Natural</v>
      </c>
      <c r="K157" t="s">
        <v>40</v>
      </c>
      <c r="L157" s="43">
        <v>12.4</v>
      </c>
      <c r="N157" s="47">
        <v>0.65</v>
      </c>
      <c r="O157" s="43">
        <v>8.31</v>
      </c>
      <c r="P157" s="43">
        <v>19.899999999999999</v>
      </c>
      <c r="Q157" s="43">
        <v>8.0299999999999994</v>
      </c>
      <c r="R157" s="43">
        <v>0.77</v>
      </c>
      <c r="S157" s="43">
        <v>4.306</v>
      </c>
    </row>
    <row r="158" spans="1:19" ht="16.5" customHeight="1" x14ac:dyDescent="0.25">
      <c r="A158" s="39" t="s">
        <v>692</v>
      </c>
      <c r="B158" s="3">
        <v>2018</v>
      </c>
      <c r="C158" s="3">
        <v>21830001</v>
      </c>
      <c r="D158" s="41">
        <v>43277</v>
      </c>
      <c r="E158" s="40">
        <v>6</v>
      </c>
      <c r="F158" s="3" t="s">
        <v>582</v>
      </c>
      <c r="G158" s="3" t="str">
        <f t="shared" ref="G158:G161" si="37">F158</f>
        <v xml:space="preserve">Prairie Rose </v>
      </c>
      <c r="H158" t="s">
        <v>33</v>
      </c>
      <c r="I158" t="s">
        <v>34</v>
      </c>
      <c r="J158" t="s">
        <v>33</v>
      </c>
      <c r="K158" t="s">
        <v>357</v>
      </c>
      <c r="L158" s="43">
        <v>10.6</v>
      </c>
      <c r="M158" s="43">
        <f t="shared" ref="M158:M169" si="38">L158</f>
        <v>10.6</v>
      </c>
      <c r="N158" s="47">
        <v>0.375</v>
      </c>
      <c r="O158" s="43">
        <v>8.4</v>
      </c>
      <c r="P158" s="43">
        <v>23.9</v>
      </c>
      <c r="Q158" s="43">
        <v>8.4</v>
      </c>
      <c r="R158" s="43">
        <v>6.44</v>
      </c>
      <c r="S158" s="43">
        <v>3.867</v>
      </c>
    </row>
    <row r="159" spans="1:19" ht="16.5" customHeight="1" x14ac:dyDescent="0.25">
      <c r="A159" s="39" t="s">
        <v>693</v>
      </c>
      <c r="B159" s="3">
        <v>2018</v>
      </c>
      <c r="C159" s="3">
        <v>21590001</v>
      </c>
      <c r="D159" s="41">
        <v>43277</v>
      </c>
      <c r="E159" s="40">
        <v>6</v>
      </c>
      <c r="F159" s="3" t="s">
        <v>583</v>
      </c>
      <c r="G159" s="3" t="str">
        <f t="shared" si="37"/>
        <v xml:space="preserve">Red Haw </v>
      </c>
      <c r="H159" t="s">
        <v>33</v>
      </c>
      <c r="I159" t="s">
        <v>34</v>
      </c>
      <c r="J159" t="s">
        <v>33</v>
      </c>
      <c r="K159" t="s">
        <v>35</v>
      </c>
      <c r="L159" s="43">
        <v>6.81</v>
      </c>
      <c r="M159" s="43">
        <f t="shared" si="38"/>
        <v>6.81</v>
      </c>
      <c r="N159" s="48">
        <v>0.81699999999999995</v>
      </c>
      <c r="O159" s="43">
        <v>7.9</v>
      </c>
      <c r="P159" s="43">
        <v>24.8</v>
      </c>
      <c r="Q159" s="43">
        <v>6.2</v>
      </c>
      <c r="R159" s="43">
        <v>3.11</v>
      </c>
      <c r="S159" s="43">
        <v>6.5970000000000004</v>
      </c>
    </row>
    <row r="160" spans="1:19" ht="16.5" customHeight="1" x14ac:dyDescent="0.25">
      <c r="A160" s="39" t="s">
        <v>104</v>
      </c>
      <c r="B160" s="3">
        <v>2018</v>
      </c>
      <c r="C160" s="3">
        <v>21500001</v>
      </c>
      <c r="D160" s="41">
        <v>43277</v>
      </c>
      <c r="E160" s="40">
        <v>6</v>
      </c>
      <c r="F160" s="3" t="s">
        <v>566</v>
      </c>
      <c r="G160" s="3" t="str">
        <f t="shared" si="37"/>
        <v xml:space="preserve">Rock Creek </v>
      </c>
      <c r="H160" t="s">
        <v>33</v>
      </c>
      <c r="I160" t="s">
        <v>34</v>
      </c>
      <c r="J160" t="s">
        <v>33</v>
      </c>
      <c r="K160" t="s">
        <v>35</v>
      </c>
      <c r="L160" s="43">
        <v>13.1</v>
      </c>
      <c r="M160" s="43">
        <f t="shared" si="38"/>
        <v>13.1</v>
      </c>
      <c r="N160" s="47">
        <v>0.66</v>
      </c>
      <c r="O160" s="43">
        <v>8.4</v>
      </c>
      <c r="P160" s="43">
        <v>23.5</v>
      </c>
      <c r="Q160" s="43">
        <v>8.6999999999999993</v>
      </c>
      <c r="R160" s="43">
        <v>15.8</v>
      </c>
      <c r="S160" s="43">
        <v>3.0640000000000001</v>
      </c>
    </row>
    <row r="161" spans="1:19" ht="16.5" customHeight="1" x14ac:dyDescent="0.25">
      <c r="A161" s="39" t="s">
        <v>694</v>
      </c>
      <c r="B161" s="3">
        <v>2018</v>
      </c>
      <c r="C161" s="3">
        <v>21390001</v>
      </c>
      <c r="D161" s="41">
        <v>43277</v>
      </c>
      <c r="E161" s="40">
        <v>6</v>
      </c>
      <c r="F161" s="3" t="s">
        <v>584</v>
      </c>
      <c r="G161" s="3" t="str">
        <f t="shared" si="37"/>
        <v xml:space="preserve">Springbrook </v>
      </c>
      <c r="H161" t="s">
        <v>33</v>
      </c>
      <c r="I161" t="s">
        <v>34</v>
      </c>
      <c r="J161" t="s">
        <v>33</v>
      </c>
      <c r="K161" t="s">
        <v>35</v>
      </c>
      <c r="L161" s="43">
        <v>14.7</v>
      </c>
      <c r="M161" s="43">
        <f t="shared" si="38"/>
        <v>14.7</v>
      </c>
      <c r="N161" s="47">
        <v>0.87</v>
      </c>
      <c r="O161" s="43">
        <v>8.4</v>
      </c>
      <c r="P161" s="43">
        <v>23.7</v>
      </c>
      <c r="Q161" s="43">
        <v>11.8</v>
      </c>
      <c r="R161" s="43">
        <v>4.09</v>
      </c>
      <c r="S161" s="45">
        <v>3.3780000000000001</v>
      </c>
    </row>
    <row r="162" spans="1:19" ht="16.5" customHeight="1" x14ac:dyDescent="0.25">
      <c r="A162" s="39" t="s">
        <v>695</v>
      </c>
      <c r="B162" s="3">
        <v>2018</v>
      </c>
      <c r="C162" s="3">
        <v>21300003</v>
      </c>
      <c r="D162" s="41">
        <v>43277</v>
      </c>
      <c r="E162" s="40">
        <v>6</v>
      </c>
      <c r="F162" s="3" t="s">
        <v>593</v>
      </c>
      <c r="G162" s="3" t="s">
        <v>561</v>
      </c>
      <c r="H162" t="s">
        <v>38</v>
      </c>
      <c r="I162" t="s">
        <v>39</v>
      </c>
      <c r="J162" t="str">
        <f t="shared" si="32"/>
        <v>Natural</v>
      </c>
      <c r="K162" t="s">
        <v>40</v>
      </c>
      <c r="L162" s="43">
        <v>12.6</v>
      </c>
      <c r="N162" s="47">
        <v>0.55800000000000005</v>
      </c>
      <c r="O162" s="43">
        <v>8.08</v>
      </c>
      <c r="P162" s="43">
        <v>20</v>
      </c>
      <c r="Q162" s="43">
        <v>9</v>
      </c>
      <c r="R162" s="43">
        <v>0.93</v>
      </c>
      <c r="S162" s="43">
        <v>4.2089999999999996</v>
      </c>
    </row>
    <row r="163" spans="1:19" ht="16.5" customHeight="1" x14ac:dyDescent="0.25">
      <c r="A163" s="39" t="s">
        <v>696</v>
      </c>
      <c r="B163" s="3">
        <v>2018</v>
      </c>
      <c r="C163" s="3">
        <v>21860001</v>
      </c>
      <c r="D163" s="41">
        <v>43277</v>
      </c>
      <c r="E163" s="40">
        <v>6</v>
      </c>
      <c r="F163" s="3" t="s">
        <v>585</v>
      </c>
      <c r="G163" s="3" t="str">
        <f t="shared" ref="G163:G169" si="39">F163</f>
        <v xml:space="preserve">Union Grove </v>
      </c>
      <c r="H163" t="s">
        <v>33</v>
      </c>
      <c r="I163" t="s">
        <v>34</v>
      </c>
      <c r="J163" t="s">
        <v>33</v>
      </c>
      <c r="K163" t="s">
        <v>35</v>
      </c>
      <c r="L163" s="43">
        <v>13.5</v>
      </c>
      <c r="M163" s="43">
        <f t="shared" si="38"/>
        <v>13.5</v>
      </c>
      <c r="N163" s="47">
        <v>0.86499999999999999</v>
      </c>
      <c r="O163" s="43">
        <v>7.8</v>
      </c>
      <c r="P163" s="43">
        <v>24.2</v>
      </c>
      <c r="Q163" s="43">
        <v>6.6</v>
      </c>
      <c r="R163" s="43">
        <v>5.14</v>
      </c>
      <c r="S163" s="43">
        <v>3.3130000000000002</v>
      </c>
    </row>
    <row r="164" spans="1:19" ht="16.5" customHeight="1" x14ac:dyDescent="0.25">
      <c r="A164" s="39" t="s">
        <v>697</v>
      </c>
      <c r="B164" s="3">
        <v>2018</v>
      </c>
      <c r="C164" s="3">
        <v>21690001</v>
      </c>
      <c r="D164" s="41">
        <v>43277</v>
      </c>
      <c r="E164" s="40">
        <v>6</v>
      </c>
      <c r="F164" s="3" t="s">
        <v>586</v>
      </c>
      <c r="G164" s="3" t="str">
        <f t="shared" si="39"/>
        <v xml:space="preserve">Viking Lake </v>
      </c>
      <c r="H164" t="s">
        <v>33</v>
      </c>
      <c r="I164" t="s">
        <v>34</v>
      </c>
      <c r="J164" t="s">
        <v>33</v>
      </c>
      <c r="K164" t="s">
        <v>35</v>
      </c>
      <c r="L164" s="43">
        <v>10.4</v>
      </c>
      <c r="M164" s="43">
        <f t="shared" si="38"/>
        <v>10.4</v>
      </c>
      <c r="N164" s="47">
        <v>2.4500000000000002</v>
      </c>
      <c r="O164" s="43">
        <v>8.6</v>
      </c>
      <c r="P164" s="43">
        <v>24</v>
      </c>
      <c r="Q164" s="43">
        <v>7.6</v>
      </c>
      <c r="R164" s="43">
        <v>12</v>
      </c>
      <c r="S164" s="43">
        <v>5.7539999999999996</v>
      </c>
    </row>
    <row r="165" spans="1:19" ht="16.5" customHeight="1" x14ac:dyDescent="0.25">
      <c r="A165" s="39" t="s">
        <v>698</v>
      </c>
      <c r="B165" s="3">
        <v>2018</v>
      </c>
      <c r="C165" s="3">
        <v>21280001</v>
      </c>
      <c r="D165" s="41">
        <v>43284</v>
      </c>
      <c r="E165" s="40">
        <v>7</v>
      </c>
      <c r="F165" s="3" t="s">
        <v>567</v>
      </c>
      <c r="G165" s="3" t="str">
        <f t="shared" si="39"/>
        <v xml:space="preserve">Backbone </v>
      </c>
      <c r="H165" t="s">
        <v>33</v>
      </c>
      <c r="I165" t="s">
        <v>34</v>
      </c>
      <c r="J165" t="s">
        <v>33</v>
      </c>
      <c r="K165" t="s">
        <v>35</v>
      </c>
      <c r="L165" s="43">
        <v>14.1</v>
      </c>
      <c r="M165" s="43">
        <f t="shared" si="38"/>
        <v>14.1</v>
      </c>
      <c r="N165" s="48">
        <v>0.20499999999999999</v>
      </c>
      <c r="O165" s="43">
        <v>7.9</v>
      </c>
      <c r="P165" s="43">
        <v>24</v>
      </c>
      <c r="Q165" s="43">
        <v>6.91</v>
      </c>
      <c r="R165" s="43">
        <v>12.5</v>
      </c>
      <c r="S165" s="43">
        <v>2.1800000000000002</v>
      </c>
    </row>
    <row r="166" spans="1:19" ht="16.5" customHeight="1" x14ac:dyDescent="0.25">
      <c r="A166" s="39" t="s">
        <v>105</v>
      </c>
      <c r="B166" s="3">
        <v>2018</v>
      </c>
      <c r="C166" s="3">
        <v>21350001</v>
      </c>
      <c r="D166" s="41">
        <v>43284</v>
      </c>
      <c r="E166" s="40">
        <v>7</v>
      </c>
      <c r="F166" s="3" t="s">
        <v>32</v>
      </c>
      <c r="G166" s="3" t="str">
        <f t="shared" si="39"/>
        <v>Beeds Lake</v>
      </c>
      <c r="H166" t="s">
        <v>33</v>
      </c>
      <c r="I166" t="s">
        <v>34</v>
      </c>
      <c r="J166" t="s">
        <v>33</v>
      </c>
      <c r="K166" t="s">
        <v>35</v>
      </c>
      <c r="L166" s="43">
        <v>13</v>
      </c>
      <c r="M166" s="43">
        <f t="shared" si="38"/>
        <v>13</v>
      </c>
      <c r="N166" s="47">
        <v>0.31</v>
      </c>
      <c r="O166" s="43">
        <v>7.8</v>
      </c>
      <c r="P166" s="43">
        <v>23.5</v>
      </c>
      <c r="Q166" s="43">
        <v>9.8000000000000007</v>
      </c>
      <c r="R166" s="43">
        <v>11.9</v>
      </c>
      <c r="S166" s="45">
        <v>2.7360000000000002</v>
      </c>
    </row>
    <row r="167" spans="1:19" ht="16.5" customHeight="1" x14ac:dyDescent="0.25">
      <c r="A167" s="39" t="s">
        <v>699</v>
      </c>
      <c r="B167" s="3">
        <v>2018</v>
      </c>
      <c r="C167" s="3">
        <v>21770001</v>
      </c>
      <c r="D167" s="41">
        <v>43284</v>
      </c>
      <c r="E167" s="40">
        <v>7</v>
      </c>
      <c r="F167" s="3" t="s">
        <v>568</v>
      </c>
      <c r="G167" s="3" t="str">
        <f t="shared" si="39"/>
        <v xml:space="preserve">Big Creek </v>
      </c>
      <c r="H167" t="s">
        <v>33</v>
      </c>
      <c r="I167" t="s">
        <v>34</v>
      </c>
      <c r="J167" t="s">
        <v>33</v>
      </c>
      <c r="K167" t="s">
        <v>40</v>
      </c>
      <c r="L167" s="43">
        <v>9.33</v>
      </c>
      <c r="M167" s="43">
        <f t="shared" si="38"/>
        <v>9.33</v>
      </c>
      <c r="N167" s="47">
        <v>0</v>
      </c>
      <c r="O167" s="43">
        <v>8.4</v>
      </c>
      <c r="P167" s="43">
        <v>26</v>
      </c>
      <c r="Q167" s="43">
        <v>7.75</v>
      </c>
      <c r="R167" s="43">
        <v>24.8</v>
      </c>
      <c r="S167" s="45">
        <v>3.8690000000000002</v>
      </c>
    </row>
    <row r="168" spans="1:19" ht="16.5" customHeight="1" x14ac:dyDescent="0.25">
      <c r="A168" s="39" t="s">
        <v>106</v>
      </c>
      <c r="B168" s="3">
        <v>2018</v>
      </c>
      <c r="C168" s="3">
        <v>21810002</v>
      </c>
      <c r="D168" s="41">
        <v>43284</v>
      </c>
      <c r="E168" s="40">
        <v>7</v>
      </c>
      <c r="F168" s="3" t="s">
        <v>562</v>
      </c>
      <c r="G168" s="3" t="s">
        <v>562</v>
      </c>
      <c r="H168" t="s">
        <v>38</v>
      </c>
      <c r="I168" t="s">
        <v>39</v>
      </c>
      <c r="J168" t="str">
        <f t="shared" si="32"/>
        <v>Natural</v>
      </c>
      <c r="K168" t="s">
        <v>40</v>
      </c>
      <c r="L168" s="43">
        <v>9.3800000000000008</v>
      </c>
      <c r="M168" s="43">
        <v>10.29</v>
      </c>
      <c r="N168" s="47">
        <v>0.41</v>
      </c>
      <c r="O168" s="43">
        <v>8.8000000000000007</v>
      </c>
      <c r="P168" s="43">
        <v>25.7</v>
      </c>
      <c r="Q168" s="43">
        <v>12.17</v>
      </c>
      <c r="R168" s="43">
        <v>17.899999999999999</v>
      </c>
      <c r="S168" s="43">
        <v>5.97</v>
      </c>
    </row>
    <row r="169" spans="1:19" ht="16.5" customHeight="1" x14ac:dyDescent="0.25">
      <c r="A169" s="39" t="s">
        <v>107</v>
      </c>
      <c r="B169" s="3">
        <v>2018</v>
      </c>
      <c r="C169" s="3">
        <v>21940001</v>
      </c>
      <c r="D169" s="41">
        <v>43284</v>
      </c>
      <c r="E169" s="40">
        <v>7</v>
      </c>
      <c r="F169" s="3" t="s">
        <v>563</v>
      </c>
      <c r="G169" s="3" t="str">
        <f t="shared" si="39"/>
        <v xml:space="preserve">Brushy Creek </v>
      </c>
      <c r="H169" t="s">
        <v>33</v>
      </c>
      <c r="I169" t="s">
        <v>34</v>
      </c>
      <c r="J169" t="s">
        <v>33</v>
      </c>
      <c r="K169" t="s">
        <v>40</v>
      </c>
      <c r="L169" s="43">
        <v>9.82</v>
      </c>
      <c r="M169" s="43">
        <f t="shared" si="38"/>
        <v>9.82</v>
      </c>
      <c r="N169" s="47">
        <v>0.2</v>
      </c>
      <c r="O169" s="43">
        <v>8.1999999999999993</v>
      </c>
      <c r="P169" s="43">
        <v>24.5</v>
      </c>
      <c r="Q169" s="43">
        <v>10.97</v>
      </c>
      <c r="R169" s="43">
        <v>4.7300000000000004</v>
      </c>
      <c r="S169" s="45">
        <v>4.5030000000000001</v>
      </c>
    </row>
    <row r="170" spans="1:19" ht="16.5" customHeight="1" x14ac:dyDescent="0.25">
      <c r="A170" s="39" t="s">
        <v>108</v>
      </c>
      <c r="B170" s="3">
        <v>2018</v>
      </c>
      <c r="C170" s="3">
        <v>21170001</v>
      </c>
      <c r="D170" s="41">
        <v>43284</v>
      </c>
      <c r="E170" s="40">
        <v>7</v>
      </c>
      <c r="F170" s="3" t="s">
        <v>44</v>
      </c>
      <c r="G170" s="3" t="s">
        <v>44</v>
      </c>
      <c r="H170" t="s">
        <v>38</v>
      </c>
      <c r="I170" t="s">
        <v>39</v>
      </c>
      <c r="J170" t="str">
        <f t="shared" si="32"/>
        <v>Natural</v>
      </c>
      <c r="K170" t="s">
        <v>40</v>
      </c>
      <c r="L170" s="43">
        <v>8.15</v>
      </c>
      <c r="M170" s="43">
        <v>8.7850000000000001</v>
      </c>
      <c r="N170" s="47">
        <v>1.403</v>
      </c>
      <c r="O170" s="43">
        <v>8.3000000000000007</v>
      </c>
      <c r="P170" s="43">
        <v>25.9</v>
      </c>
      <c r="Q170" s="43">
        <v>9.3000000000000007</v>
      </c>
      <c r="R170" s="43">
        <v>14.7</v>
      </c>
      <c r="S170" s="43">
        <v>7.0090000000000003</v>
      </c>
    </row>
    <row r="171" spans="1:19" ht="16.5" customHeight="1" x14ac:dyDescent="0.25">
      <c r="A171" s="39" t="s">
        <v>700</v>
      </c>
      <c r="B171" s="3">
        <v>2018</v>
      </c>
      <c r="C171" s="3">
        <v>21300005</v>
      </c>
      <c r="D171" s="41">
        <v>43284</v>
      </c>
      <c r="E171" s="40">
        <v>7</v>
      </c>
      <c r="F171" s="3" t="s">
        <v>569</v>
      </c>
      <c r="G171" s="3" t="s">
        <v>589</v>
      </c>
      <c r="H171" t="s">
        <v>38</v>
      </c>
      <c r="I171" t="s">
        <v>39</v>
      </c>
      <c r="J171" t="str">
        <f t="shared" si="32"/>
        <v>Natural</v>
      </c>
      <c r="K171" t="s">
        <v>40</v>
      </c>
      <c r="L171" s="43">
        <v>10.5</v>
      </c>
      <c r="M171" s="43">
        <f t="shared" ref="M171" si="40">L171</f>
        <v>10.5</v>
      </c>
      <c r="N171" s="47">
        <v>1.6919999999999999</v>
      </c>
      <c r="O171" s="43">
        <v>8.4</v>
      </c>
      <c r="P171" s="43">
        <v>24.1</v>
      </c>
      <c r="Q171" s="43">
        <v>7.9</v>
      </c>
      <c r="R171" s="43">
        <v>18.3</v>
      </c>
      <c r="S171" s="43">
        <v>6.5060000000000002</v>
      </c>
    </row>
    <row r="172" spans="1:19" ht="16.5" customHeight="1" x14ac:dyDescent="0.25">
      <c r="A172" s="39" t="s">
        <v>109</v>
      </c>
      <c r="B172" s="3">
        <v>2018</v>
      </c>
      <c r="C172" s="3">
        <v>21810001</v>
      </c>
      <c r="D172" s="41">
        <v>43284</v>
      </c>
      <c r="E172" s="40">
        <v>7</v>
      </c>
      <c r="F172" s="3" t="s">
        <v>564</v>
      </c>
      <c r="G172" s="3" t="s">
        <v>562</v>
      </c>
      <c r="H172" t="s">
        <v>38</v>
      </c>
      <c r="I172" t="s">
        <v>39</v>
      </c>
      <c r="J172" t="str">
        <f t="shared" si="32"/>
        <v>Natural</v>
      </c>
      <c r="K172" t="s">
        <v>40</v>
      </c>
      <c r="L172" s="43">
        <v>11.2</v>
      </c>
      <c r="N172" s="47">
        <v>0.24</v>
      </c>
      <c r="O172" s="43">
        <v>8.6</v>
      </c>
      <c r="P172" s="43">
        <v>27</v>
      </c>
      <c r="Q172" s="43">
        <v>11.99</v>
      </c>
      <c r="R172" s="43">
        <v>7.75</v>
      </c>
      <c r="S172" s="43">
        <v>6.6669999999999998</v>
      </c>
    </row>
    <row r="173" spans="1:19" ht="16.5" customHeight="1" x14ac:dyDescent="0.25">
      <c r="A173" s="39" t="s">
        <v>701</v>
      </c>
      <c r="B173" s="3">
        <v>2018</v>
      </c>
      <c r="C173" s="3">
        <v>21300004</v>
      </c>
      <c r="D173" s="41">
        <v>43284</v>
      </c>
      <c r="E173" s="40">
        <v>7</v>
      </c>
      <c r="F173" s="3" t="s">
        <v>549</v>
      </c>
      <c r="G173" s="3" t="s">
        <v>561</v>
      </c>
      <c r="H173" t="s">
        <v>38</v>
      </c>
      <c r="I173" t="s">
        <v>39</v>
      </c>
      <c r="J173" t="str">
        <f t="shared" si="32"/>
        <v>Natural</v>
      </c>
      <c r="K173" t="s">
        <v>40</v>
      </c>
      <c r="L173" s="43">
        <v>10.8</v>
      </c>
      <c r="M173" s="43">
        <v>10.7</v>
      </c>
      <c r="N173" s="47">
        <v>0.153</v>
      </c>
      <c r="O173" s="43">
        <v>8.3000000000000007</v>
      </c>
      <c r="P173" s="43">
        <v>24.3</v>
      </c>
      <c r="Q173" s="43">
        <v>4.6100000000000003</v>
      </c>
      <c r="R173" s="43">
        <v>3.71</v>
      </c>
      <c r="S173" s="45">
        <v>29.78</v>
      </c>
    </row>
    <row r="174" spans="1:19" ht="16.5" customHeight="1" x14ac:dyDescent="0.25">
      <c r="A174" s="39" t="s">
        <v>702</v>
      </c>
      <c r="B174" s="3">
        <v>2018</v>
      </c>
      <c r="C174" s="3">
        <v>21070001</v>
      </c>
      <c r="D174" s="41">
        <v>43284</v>
      </c>
      <c r="E174" s="40">
        <v>7</v>
      </c>
      <c r="F174" s="3" t="s">
        <v>570</v>
      </c>
      <c r="G174" s="3" t="str">
        <f t="shared" ref="G174:G175" si="41">F174</f>
        <v xml:space="preserve">George Wyth </v>
      </c>
      <c r="H174" t="s">
        <v>395</v>
      </c>
      <c r="I174" t="s">
        <v>34</v>
      </c>
      <c r="J174" t="s">
        <v>33</v>
      </c>
      <c r="K174" t="s">
        <v>35</v>
      </c>
      <c r="L174" s="43">
        <v>9.42</v>
      </c>
      <c r="M174" s="43">
        <f t="shared" ref="M174:M190" si="42">L174</f>
        <v>9.42</v>
      </c>
      <c r="N174" s="47">
        <v>0.33800000000000002</v>
      </c>
      <c r="O174" s="43">
        <v>8.4</v>
      </c>
      <c r="P174" s="43">
        <v>26.1</v>
      </c>
      <c r="Q174" s="43">
        <v>8.15</v>
      </c>
      <c r="R174" s="43">
        <v>5.89</v>
      </c>
      <c r="S174" s="43">
        <v>4.7960000000000003</v>
      </c>
    </row>
    <row r="175" spans="1:19" ht="16.5" customHeight="1" x14ac:dyDescent="0.25">
      <c r="A175" s="39" t="s">
        <v>703</v>
      </c>
      <c r="B175" s="3">
        <v>2018</v>
      </c>
      <c r="C175" s="3">
        <v>21880001</v>
      </c>
      <c r="D175" s="41">
        <v>43284</v>
      </c>
      <c r="E175" s="40">
        <v>7</v>
      </c>
      <c r="F175" s="3" t="s">
        <v>571</v>
      </c>
      <c r="G175" s="3" t="str">
        <f t="shared" si="41"/>
        <v xml:space="preserve">Green Valley </v>
      </c>
      <c r="H175" t="s">
        <v>33</v>
      </c>
      <c r="I175" t="s">
        <v>34</v>
      </c>
      <c r="J175" t="s">
        <v>33</v>
      </c>
      <c r="K175" t="s">
        <v>35</v>
      </c>
      <c r="L175" s="43">
        <v>9.8000000000000007</v>
      </c>
      <c r="M175" s="43">
        <f t="shared" si="42"/>
        <v>9.8000000000000007</v>
      </c>
      <c r="N175" s="47">
        <v>30.37</v>
      </c>
      <c r="O175" s="43">
        <v>8.5</v>
      </c>
      <c r="P175" s="43">
        <v>26.5</v>
      </c>
      <c r="Q175" s="43">
        <v>9.5</v>
      </c>
      <c r="R175" s="43">
        <v>84</v>
      </c>
      <c r="S175" s="43">
        <v>8.9819999999999993</v>
      </c>
    </row>
    <row r="176" spans="1:19" ht="16.5" customHeight="1" x14ac:dyDescent="0.25">
      <c r="A176" s="39" t="s">
        <v>704</v>
      </c>
      <c r="B176" s="3">
        <v>2018</v>
      </c>
      <c r="C176" s="3">
        <v>21300001</v>
      </c>
      <c r="D176" s="41">
        <v>43284</v>
      </c>
      <c r="E176" s="40">
        <v>7</v>
      </c>
      <c r="F176" s="3" t="s">
        <v>551</v>
      </c>
      <c r="G176" s="3" t="s">
        <v>561</v>
      </c>
      <c r="H176" t="s">
        <v>38</v>
      </c>
      <c r="I176" t="s">
        <v>39</v>
      </c>
      <c r="J176" t="str">
        <f t="shared" si="32"/>
        <v>Natural</v>
      </c>
      <c r="K176" t="s">
        <v>40</v>
      </c>
      <c r="L176" s="43">
        <v>10.4</v>
      </c>
      <c r="N176" s="47">
        <v>7.0000000000000001E-3</v>
      </c>
      <c r="O176" s="43">
        <v>8.4</v>
      </c>
      <c r="P176" s="43">
        <v>23.5</v>
      </c>
      <c r="Q176" s="43">
        <v>7.75</v>
      </c>
      <c r="R176" s="43">
        <v>1.88</v>
      </c>
      <c r="S176" s="45">
        <v>5.6559999999999997</v>
      </c>
    </row>
    <row r="177" spans="1:19" ht="16.5" customHeight="1" x14ac:dyDescent="0.25">
      <c r="A177" s="39" t="s">
        <v>705</v>
      </c>
      <c r="B177" s="3">
        <v>2018</v>
      </c>
      <c r="C177" s="3">
        <v>21040001</v>
      </c>
      <c r="D177" s="41">
        <v>43284</v>
      </c>
      <c r="E177" s="40">
        <v>7</v>
      </c>
      <c r="F177" s="3" t="s">
        <v>572</v>
      </c>
      <c r="G177" s="3" t="s">
        <v>587</v>
      </c>
      <c r="H177" t="s">
        <v>374</v>
      </c>
      <c r="I177" t="s">
        <v>34</v>
      </c>
      <c r="J177" t="s">
        <v>33</v>
      </c>
      <c r="K177" t="s">
        <v>35</v>
      </c>
      <c r="L177" s="43">
        <v>5.44</v>
      </c>
      <c r="M177" s="43">
        <f t="shared" si="42"/>
        <v>5.44</v>
      </c>
      <c r="N177" s="47">
        <v>0.22</v>
      </c>
      <c r="O177" s="43">
        <v>8.3800000000000008</v>
      </c>
      <c r="P177" s="43">
        <v>27</v>
      </c>
      <c r="Q177" s="43">
        <v>7.42</v>
      </c>
      <c r="R177" s="43">
        <v>5.49</v>
      </c>
      <c r="S177" s="45">
        <v>5.3280000000000003</v>
      </c>
    </row>
    <row r="178" spans="1:19" ht="16.5" customHeight="1" x14ac:dyDescent="0.25">
      <c r="A178" s="39" t="s">
        <v>706</v>
      </c>
      <c r="B178" s="3">
        <v>2018</v>
      </c>
      <c r="C178" s="3">
        <v>21890001</v>
      </c>
      <c r="D178" s="41">
        <v>43284</v>
      </c>
      <c r="E178" s="40">
        <v>7</v>
      </c>
      <c r="F178" s="3" t="s">
        <v>573</v>
      </c>
      <c r="G178" s="3" t="str">
        <f t="shared" ref="G178:G188" si="43">F178</f>
        <v xml:space="preserve">Lacey Keosauqua </v>
      </c>
      <c r="H178" t="s">
        <v>33</v>
      </c>
      <c r="I178" t="s">
        <v>34</v>
      </c>
      <c r="J178" t="s">
        <v>33</v>
      </c>
      <c r="K178" t="s">
        <v>35</v>
      </c>
      <c r="L178" s="43">
        <v>6.43</v>
      </c>
      <c r="M178" s="43">
        <f t="shared" si="42"/>
        <v>6.43</v>
      </c>
      <c r="N178" s="47">
        <v>6.3E-2</v>
      </c>
      <c r="O178" s="43">
        <v>8.1</v>
      </c>
      <c r="P178" s="43">
        <v>28.9</v>
      </c>
      <c r="Q178" s="43">
        <v>7.5</v>
      </c>
      <c r="R178" s="43">
        <v>1.31</v>
      </c>
      <c r="S178" s="43">
        <v>6.9870000000000001</v>
      </c>
    </row>
    <row r="179" spans="1:19" ht="16.5" customHeight="1" x14ac:dyDescent="0.25">
      <c r="A179" s="39" t="s">
        <v>707</v>
      </c>
      <c r="B179" s="3">
        <v>2018</v>
      </c>
      <c r="C179" s="3">
        <v>21910001</v>
      </c>
      <c r="D179" s="41">
        <v>43284</v>
      </c>
      <c r="E179" s="40">
        <v>7</v>
      </c>
      <c r="F179" s="3" t="s">
        <v>574</v>
      </c>
      <c r="G179" s="3" t="str">
        <f t="shared" si="43"/>
        <v xml:space="preserve">Lake Ahquabi </v>
      </c>
      <c r="H179" t="s">
        <v>33</v>
      </c>
      <c r="I179" t="s">
        <v>34</v>
      </c>
      <c r="J179" t="s">
        <v>33</v>
      </c>
      <c r="K179" t="s">
        <v>35</v>
      </c>
      <c r="L179" s="43">
        <v>10.6</v>
      </c>
      <c r="M179" s="43">
        <f t="shared" si="42"/>
        <v>10.6</v>
      </c>
      <c r="N179" s="47">
        <v>0.27500000000000002</v>
      </c>
      <c r="O179" s="43">
        <v>8.7200000000000006</v>
      </c>
      <c r="P179" s="43">
        <v>27.6</v>
      </c>
      <c r="Q179" s="43">
        <v>5.38</v>
      </c>
      <c r="R179" s="43">
        <v>14.9</v>
      </c>
      <c r="S179" s="43">
        <v>7.6520000000000001</v>
      </c>
    </row>
    <row r="180" spans="1:19" ht="16.5" customHeight="1" x14ac:dyDescent="0.25">
      <c r="A180" s="39" t="s">
        <v>708</v>
      </c>
      <c r="B180" s="3">
        <v>2018</v>
      </c>
      <c r="C180" s="3">
        <v>21150001</v>
      </c>
      <c r="D180" s="41">
        <v>43284</v>
      </c>
      <c r="E180" s="40">
        <v>7</v>
      </c>
      <c r="F180" s="3" t="s">
        <v>575</v>
      </c>
      <c r="G180" s="3" t="str">
        <f t="shared" si="43"/>
        <v xml:space="preserve">Lake Anita </v>
      </c>
      <c r="H180" t="s">
        <v>33</v>
      </c>
      <c r="I180" t="s">
        <v>34</v>
      </c>
      <c r="J180" t="s">
        <v>33</v>
      </c>
      <c r="K180" t="s">
        <v>35</v>
      </c>
      <c r="L180" s="43">
        <v>8.2899999999999991</v>
      </c>
      <c r="M180" s="43">
        <f t="shared" si="42"/>
        <v>8.2899999999999991</v>
      </c>
      <c r="N180" s="47">
        <v>2.13</v>
      </c>
      <c r="O180" s="43">
        <v>8.4</v>
      </c>
      <c r="P180" s="43">
        <v>29.7</v>
      </c>
      <c r="Q180" s="43">
        <v>8.9</v>
      </c>
      <c r="R180" s="43">
        <v>11</v>
      </c>
      <c r="S180" s="43">
        <v>5.423</v>
      </c>
    </row>
    <row r="181" spans="1:19" ht="16.5" customHeight="1" x14ac:dyDescent="0.25">
      <c r="A181" s="39" t="s">
        <v>709</v>
      </c>
      <c r="B181" s="3">
        <v>2018</v>
      </c>
      <c r="C181" s="3">
        <v>21920001</v>
      </c>
      <c r="D181" s="41">
        <v>43284</v>
      </c>
      <c r="E181" s="40">
        <v>7</v>
      </c>
      <c r="F181" s="3" t="s">
        <v>576</v>
      </c>
      <c r="G181" s="3" t="str">
        <f t="shared" si="43"/>
        <v xml:space="preserve">Lake Darling </v>
      </c>
      <c r="H181" t="s">
        <v>33</v>
      </c>
      <c r="I181" t="s">
        <v>34</v>
      </c>
      <c r="J181" t="s">
        <v>33</v>
      </c>
      <c r="K181" t="s">
        <v>35</v>
      </c>
      <c r="L181" s="43">
        <v>6.89</v>
      </c>
      <c r="M181" s="43">
        <f t="shared" si="42"/>
        <v>6.89</v>
      </c>
      <c r="N181" s="47">
        <v>0.245</v>
      </c>
      <c r="O181" s="43">
        <v>9.1999999999999993</v>
      </c>
      <c r="P181" s="43">
        <v>27.5</v>
      </c>
      <c r="Q181" s="43">
        <v>11.6</v>
      </c>
      <c r="R181" s="43">
        <v>20.399999999999999</v>
      </c>
      <c r="S181" s="45">
        <v>7.835</v>
      </c>
    </row>
    <row r="182" spans="1:19" ht="16.5" customHeight="1" x14ac:dyDescent="0.25">
      <c r="A182" s="39" t="s">
        <v>710</v>
      </c>
      <c r="B182" s="3">
        <v>2018</v>
      </c>
      <c r="C182" s="3">
        <v>21620001</v>
      </c>
      <c r="D182" s="41">
        <v>43284</v>
      </c>
      <c r="E182" s="40">
        <v>7</v>
      </c>
      <c r="F182" s="3" t="s">
        <v>577</v>
      </c>
      <c r="G182" s="3" t="str">
        <f t="shared" si="43"/>
        <v xml:space="preserve">Lake Keomah </v>
      </c>
      <c r="H182" t="s">
        <v>33</v>
      </c>
      <c r="I182" t="s">
        <v>34</v>
      </c>
      <c r="J182" t="s">
        <v>33</v>
      </c>
      <c r="K182" t="s">
        <v>357</v>
      </c>
      <c r="L182" s="43">
        <v>11.1</v>
      </c>
      <c r="M182" s="43">
        <f t="shared" si="42"/>
        <v>11.1</v>
      </c>
      <c r="N182" s="47">
        <v>0.28699999999999998</v>
      </c>
      <c r="O182" s="43">
        <v>9.1</v>
      </c>
      <c r="P182" s="43">
        <v>29.9</v>
      </c>
      <c r="Q182" s="43">
        <v>10.8</v>
      </c>
      <c r="R182" s="43">
        <v>7.44</v>
      </c>
      <c r="S182" s="43">
        <v>7.5250000000000004</v>
      </c>
    </row>
    <row r="183" spans="1:19" ht="16.5" customHeight="1" x14ac:dyDescent="0.25">
      <c r="A183" s="39" t="s">
        <v>711</v>
      </c>
      <c r="B183" s="3">
        <v>2018</v>
      </c>
      <c r="C183" s="3">
        <v>21520001</v>
      </c>
      <c r="D183" s="41">
        <v>43284</v>
      </c>
      <c r="E183" s="40">
        <v>7</v>
      </c>
      <c r="F183" s="3" t="s">
        <v>578</v>
      </c>
      <c r="G183" s="3" t="str">
        <f t="shared" si="43"/>
        <v xml:space="preserve">Lake Macbride </v>
      </c>
      <c r="H183" t="s">
        <v>374</v>
      </c>
      <c r="I183" t="s">
        <v>34</v>
      </c>
      <c r="J183" t="s">
        <v>33</v>
      </c>
      <c r="K183" t="s">
        <v>35</v>
      </c>
      <c r="L183" s="43">
        <v>6.54</v>
      </c>
      <c r="M183" s="43">
        <f t="shared" si="42"/>
        <v>6.54</v>
      </c>
      <c r="N183" s="47">
        <v>0.75</v>
      </c>
      <c r="O183" s="43">
        <v>8.8000000000000007</v>
      </c>
      <c r="P183" s="43">
        <v>28.9</v>
      </c>
      <c r="Q183" s="43">
        <v>9.4</v>
      </c>
      <c r="R183" s="43">
        <v>8.6300000000000008</v>
      </c>
      <c r="S183" s="45">
        <v>4.6180000000000003</v>
      </c>
    </row>
    <row r="184" spans="1:19" ht="16.5" customHeight="1" x14ac:dyDescent="0.25">
      <c r="A184" s="39" t="s">
        <v>712</v>
      </c>
      <c r="B184" s="3">
        <v>2018</v>
      </c>
      <c r="C184" s="3">
        <v>21780001</v>
      </c>
      <c r="D184" s="41">
        <v>43284</v>
      </c>
      <c r="E184" s="40">
        <v>7</v>
      </c>
      <c r="F184" s="3" t="s">
        <v>579</v>
      </c>
      <c r="G184" s="3" t="str">
        <f t="shared" si="43"/>
        <v xml:space="preserve">Lake Manawa </v>
      </c>
      <c r="H184" t="s">
        <v>395</v>
      </c>
      <c r="I184" t="s">
        <v>34</v>
      </c>
      <c r="J184" t="s">
        <v>33</v>
      </c>
      <c r="K184" t="s">
        <v>396</v>
      </c>
      <c r="L184" s="43">
        <v>10.4</v>
      </c>
      <c r="M184" s="43">
        <f t="shared" si="42"/>
        <v>10.4</v>
      </c>
      <c r="N184" s="47">
        <v>0.75</v>
      </c>
      <c r="O184" s="43">
        <v>8.18</v>
      </c>
      <c r="P184" s="43">
        <v>26.5</v>
      </c>
      <c r="Q184" s="43">
        <v>5.55</v>
      </c>
      <c r="R184" s="43">
        <v>20.7</v>
      </c>
      <c r="S184" s="45">
        <v>3.8740000000000001</v>
      </c>
    </row>
    <row r="185" spans="1:19" ht="16.5" customHeight="1" x14ac:dyDescent="0.25">
      <c r="A185" s="39" t="s">
        <v>713</v>
      </c>
      <c r="B185" s="3">
        <v>2018</v>
      </c>
      <c r="C185" s="3">
        <v>21870001</v>
      </c>
      <c r="D185" s="41">
        <v>43284</v>
      </c>
      <c r="E185" s="40">
        <v>7</v>
      </c>
      <c r="F185" s="3" t="s">
        <v>580</v>
      </c>
      <c r="G185" s="3" t="str">
        <f t="shared" si="43"/>
        <v xml:space="preserve">Lake of Three Fires </v>
      </c>
      <c r="H185" t="s">
        <v>33</v>
      </c>
      <c r="I185" t="s">
        <v>34</v>
      </c>
      <c r="J185" t="s">
        <v>33</v>
      </c>
      <c r="K185" t="s">
        <v>35</v>
      </c>
      <c r="L185" s="43">
        <v>5.14</v>
      </c>
      <c r="M185" s="43">
        <f t="shared" si="42"/>
        <v>5.14</v>
      </c>
      <c r="N185" s="47">
        <v>2.4430000000000001</v>
      </c>
      <c r="O185" s="43">
        <v>8.8000000000000007</v>
      </c>
      <c r="P185" s="43">
        <v>27</v>
      </c>
      <c r="Q185" s="43">
        <v>8.5</v>
      </c>
      <c r="R185" s="43">
        <v>27</v>
      </c>
      <c r="S185" s="43">
        <v>9.2210000000000001</v>
      </c>
    </row>
    <row r="186" spans="1:19" ht="16.5" customHeight="1" x14ac:dyDescent="0.25">
      <c r="A186" s="39" t="s">
        <v>714</v>
      </c>
      <c r="B186" s="3">
        <v>2018</v>
      </c>
      <c r="C186" s="3">
        <v>21260001</v>
      </c>
      <c r="D186" s="41">
        <v>43284</v>
      </c>
      <c r="E186" s="40">
        <v>7</v>
      </c>
      <c r="F186" s="3" t="s">
        <v>421</v>
      </c>
      <c r="G186" s="3" t="str">
        <f t="shared" si="43"/>
        <v>Lake Wapello</v>
      </c>
      <c r="H186" t="s">
        <v>33</v>
      </c>
      <c r="I186" t="s">
        <v>34</v>
      </c>
      <c r="J186" t="s">
        <v>33</v>
      </c>
      <c r="K186" t="s">
        <v>35</v>
      </c>
      <c r="L186" s="43">
        <v>6.31</v>
      </c>
      <c r="M186" s="43">
        <f t="shared" si="42"/>
        <v>6.31</v>
      </c>
      <c r="N186" s="47">
        <v>0.127</v>
      </c>
      <c r="O186" s="43">
        <v>8.1999999999999993</v>
      </c>
      <c r="P186" s="43">
        <v>28.6</v>
      </c>
      <c r="Q186" s="43">
        <v>7.75</v>
      </c>
      <c r="R186" s="43">
        <v>1.46</v>
      </c>
      <c r="S186" s="43">
        <v>7.4219999999999997</v>
      </c>
    </row>
    <row r="187" spans="1:19" ht="16.5" customHeight="1" x14ac:dyDescent="0.25">
      <c r="A187" s="39" t="s">
        <v>715</v>
      </c>
      <c r="B187" s="3">
        <v>2018</v>
      </c>
      <c r="C187" s="3">
        <v>21670001</v>
      </c>
      <c r="D187" s="41">
        <v>43284</v>
      </c>
      <c r="E187" s="40">
        <v>7</v>
      </c>
      <c r="F187" s="3" t="s">
        <v>553</v>
      </c>
      <c r="G187" s="3" t="s">
        <v>588</v>
      </c>
      <c r="H187" t="s">
        <v>395</v>
      </c>
      <c r="I187" t="s">
        <v>554</v>
      </c>
      <c r="J187" t="s">
        <v>39</v>
      </c>
      <c r="K187" t="s">
        <v>357</v>
      </c>
      <c r="L187" s="43">
        <v>11.6</v>
      </c>
      <c r="M187" s="43">
        <f t="shared" si="42"/>
        <v>11.6</v>
      </c>
      <c r="N187" s="47">
        <v>0.32</v>
      </c>
      <c r="O187" s="43">
        <v>8.48</v>
      </c>
      <c r="P187" s="43">
        <v>26.6</v>
      </c>
      <c r="Q187" s="43">
        <v>4.91</v>
      </c>
      <c r="R187" s="43">
        <v>27.1</v>
      </c>
      <c r="S187" s="43">
        <v>7.0030000000000001</v>
      </c>
    </row>
    <row r="188" spans="1:19" ht="16.5" customHeight="1" x14ac:dyDescent="0.25">
      <c r="A188" s="39" t="s">
        <v>110</v>
      </c>
      <c r="B188" s="3">
        <v>2018</v>
      </c>
      <c r="C188" s="3">
        <v>21420001</v>
      </c>
      <c r="D188" s="41">
        <v>43284</v>
      </c>
      <c r="E188" s="40">
        <v>7</v>
      </c>
      <c r="F188" s="3" t="s">
        <v>565</v>
      </c>
      <c r="G188" s="3" t="str">
        <f t="shared" si="43"/>
        <v xml:space="preserve">Lower Pine Lake </v>
      </c>
      <c r="H188" t="s">
        <v>33</v>
      </c>
      <c r="I188" t="s">
        <v>34</v>
      </c>
      <c r="J188" t="s">
        <v>33</v>
      </c>
      <c r="K188" t="s">
        <v>35</v>
      </c>
      <c r="L188" s="43">
        <v>13.6</v>
      </c>
      <c r="M188" s="43">
        <f t="shared" si="42"/>
        <v>13.6</v>
      </c>
      <c r="N188" s="47">
        <v>0</v>
      </c>
      <c r="O188" s="43">
        <v>8.5</v>
      </c>
      <c r="P188" s="43">
        <v>26.8</v>
      </c>
      <c r="Q188" s="43">
        <v>10.42</v>
      </c>
      <c r="R188" s="43">
        <v>12</v>
      </c>
      <c r="S188" s="43">
        <v>3.3260000000000001</v>
      </c>
    </row>
    <row r="189" spans="1:19" ht="16.5" customHeight="1" x14ac:dyDescent="0.25">
      <c r="A189" s="39" t="s">
        <v>111</v>
      </c>
      <c r="B189" s="3">
        <v>2018</v>
      </c>
      <c r="C189" s="3">
        <v>21170002</v>
      </c>
      <c r="D189" s="41">
        <v>43284</v>
      </c>
      <c r="E189" s="40">
        <v>7</v>
      </c>
      <c r="F189" s="3" t="s">
        <v>50</v>
      </c>
      <c r="G189" s="3" t="s">
        <v>44</v>
      </c>
      <c r="H189" t="s">
        <v>38</v>
      </c>
      <c r="I189" t="s">
        <v>39</v>
      </c>
      <c r="J189" t="str">
        <f t="shared" si="32"/>
        <v>Natural</v>
      </c>
      <c r="K189" t="s">
        <v>40</v>
      </c>
      <c r="L189" s="43">
        <v>9.42</v>
      </c>
      <c r="N189" s="47">
        <v>4.7249999999999996</v>
      </c>
      <c r="O189" s="43">
        <v>8.6999999999999993</v>
      </c>
      <c r="P189" s="43">
        <v>25.6</v>
      </c>
      <c r="Q189" s="43">
        <v>9.8000000000000007</v>
      </c>
      <c r="R189" s="43">
        <v>21.8</v>
      </c>
      <c r="S189" s="43">
        <v>7.6760000000000002</v>
      </c>
    </row>
    <row r="190" spans="1:19" ht="16.5" customHeight="1" x14ac:dyDescent="0.25">
      <c r="A190" s="39" t="s">
        <v>716</v>
      </c>
      <c r="B190" s="3">
        <v>2018</v>
      </c>
      <c r="C190" s="3">
        <v>21270001</v>
      </c>
      <c r="D190" s="41">
        <v>43284</v>
      </c>
      <c r="E190" s="40">
        <v>7</v>
      </c>
      <c r="F190" s="3" t="s">
        <v>581</v>
      </c>
      <c r="G190" s="3" t="str">
        <f>F190</f>
        <v xml:space="preserve">Nine Eagles </v>
      </c>
      <c r="H190" t="s">
        <v>33</v>
      </c>
      <c r="I190" t="s">
        <v>34</v>
      </c>
      <c r="J190" t="s">
        <v>33</v>
      </c>
      <c r="K190" t="s">
        <v>357</v>
      </c>
      <c r="L190" s="43">
        <v>7.85</v>
      </c>
      <c r="M190" s="43">
        <f t="shared" si="42"/>
        <v>7.85</v>
      </c>
      <c r="N190" s="47">
        <v>0.51200000000000001</v>
      </c>
      <c r="O190" s="43">
        <v>8.7200000000000006</v>
      </c>
      <c r="P190" s="43">
        <v>28.9</v>
      </c>
      <c r="Q190" s="43">
        <v>7.28</v>
      </c>
      <c r="R190" s="43">
        <v>3.14</v>
      </c>
      <c r="S190" s="43">
        <v>6.3449999999999998</v>
      </c>
    </row>
    <row r="191" spans="1:19" ht="16.5" customHeight="1" x14ac:dyDescent="0.25">
      <c r="A191" s="39" t="s">
        <v>112</v>
      </c>
      <c r="B191" s="3">
        <v>2018</v>
      </c>
      <c r="C191" s="3">
        <v>21130002</v>
      </c>
      <c r="D191" s="41">
        <v>43284</v>
      </c>
      <c r="E191" s="40">
        <v>7</v>
      </c>
      <c r="F191" s="3" t="s">
        <v>590</v>
      </c>
      <c r="G191" s="3" t="s">
        <v>531</v>
      </c>
      <c r="H191" t="s">
        <v>38</v>
      </c>
      <c r="I191" t="s">
        <v>39</v>
      </c>
      <c r="J191" t="str">
        <f t="shared" si="32"/>
        <v>Natural</v>
      </c>
      <c r="K191" t="s">
        <v>40</v>
      </c>
      <c r="L191" s="43">
        <v>11.5</v>
      </c>
      <c r="M191" s="43">
        <v>11.1</v>
      </c>
      <c r="N191" s="47">
        <v>1.51</v>
      </c>
      <c r="O191" s="43">
        <v>8.3000000000000007</v>
      </c>
      <c r="P191" s="43">
        <v>25.5</v>
      </c>
      <c r="Q191" s="43">
        <v>8.15</v>
      </c>
      <c r="R191" s="43">
        <v>14.7</v>
      </c>
      <c r="S191" s="43">
        <v>6.0149999999999997</v>
      </c>
    </row>
    <row r="192" spans="1:19" ht="16.5" customHeight="1" x14ac:dyDescent="0.25">
      <c r="A192" s="39" t="s">
        <v>113</v>
      </c>
      <c r="B192" s="3">
        <v>2018</v>
      </c>
      <c r="C192" s="3">
        <v>21130001</v>
      </c>
      <c r="D192" s="41">
        <v>43284</v>
      </c>
      <c r="E192" s="40">
        <v>7</v>
      </c>
      <c r="F192" s="3" t="s">
        <v>591</v>
      </c>
      <c r="G192" s="3" t="s">
        <v>531</v>
      </c>
      <c r="H192" t="s">
        <v>38</v>
      </c>
      <c r="I192" t="s">
        <v>39</v>
      </c>
      <c r="J192" t="str">
        <f t="shared" si="32"/>
        <v>Natural</v>
      </c>
      <c r="K192" t="s">
        <v>40</v>
      </c>
      <c r="L192" s="43">
        <v>10.7</v>
      </c>
      <c r="N192" s="47">
        <v>1.43</v>
      </c>
      <c r="O192" s="43">
        <v>8.4</v>
      </c>
      <c r="P192" s="43">
        <v>25.6</v>
      </c>
      <c r="Q192" s="43">
        <v>8.57</v>
      </c>
      <c r="R192" s="43">
        <v>16.7</v>
      </c>
      <c r="S192" s="45">
        <v>5.98</v>
      </c>
    </row>
    <row r="193" spans="1:19" ht="16.5" customHeight="1" x14ac:dyDescent="0.25">
      <c r="A193" s="39" t="s">
        <v>717</v>
      </c>
      <c r="B193" s="3">
        <v>2018</v>
      </c>
      <c r="C193" s="3">
        <v>21300002</v>
      </c>
      <c r="D193" s="41">
        <v>43284</v>
      </c>
      <c r="E193" s="40">
        <v>7</v>
      </c>
      <c r="F193" s="3" t="s">
        <v>592</v>
      </c>
      <c r="G193" s="3" t="s">
        <v>561</v>
      </c>
      <c r="H193" t="s">
        <v>38</v>
      </c>
      <c r="I193" t="s">
        <v>39</v>
      </c>
      <c r="J193" t="str">
        <f t="shared" si="32"/>
        <v>Natural</v>
      </c>
      <c r="K193" t="s">
        <v>40</v>
      </c>
      <c r="L193" s="43">
        <v>10.6</v>
      </c>
      <c r="N193" s="47">
        <v>0.75</v>
      </c>
      <c r="O193" s="43">
        <v>8.1999999999999993</v>
      </c>
      <c r="P193" s="43">
        <v>24</v>
      </c>
      <c r="Q193" s="43">
        <v>7.29</v>
      </c>
      <c r="R193" s="43">
        <v>1.68</v>
      </c>
      <c r="S193" s="45">
        <v>5.9359999999999999</v>
      </c>
    </row>
    <row r="194" spans="1:19" ht="16.5" customHeight="1" x14ac:dyDescent="0.25">
      <c r="A194" s="39" t="s">
        <v>718</v>
      </c>
      <c r="B194" s="3">
        <v>2018</v>
      </c>
      <c r="C194" s="3">
        <v>21830001</v>
      </c>
      <c r="D194" s="41">
        <v>43284</v>
      </c>
      <c r="E194" s="40">
        <v>7</v>
      </c>
      <c r="F194" s="3" t="s">
        <v>582</v>
      </c>
      <c r="G194" s="3" t="str">
        <f t="shared" ref="G194:G197" si="44">F194</f>
        <v xml:space="preserve">Prairie Rose </v>
      </c>
      <c r="H194" t="s">
        <v>33</v>
      </c>
      <c r="I194" t="s">
        <v>34</v>
      </c>
      <c r="J194" t="s">
        <v>33</v>
      </c>
      <c r="K194" t="s">
        <v>357</v>
      </c>
      <c r="L194" s="43">
        <v>9.57</v>
      </c>
      <c r="M194" s="43">
        <f t="shared" ref="M194:M205" si="45">L194</f>
        <v>9.57</v>
      </c>
      <c r="N194" s="47">
        <v>0</v>
      </c>
      <c r="O194" s="43">
        <v>8.7200000000000006</v>
      </c>
      <c r="P194" s="43">
        <v>28</v>
      </c>
      <c r="Q194" s="43">
        <v>5.0199999999999996</v>
      </c>
      <c r="R194" s="43">
        <v>11</v>
      </c>
      <c r="S194" s="43">
        <v>4.58</v>
      </c>
    </row>
    <row r="195" spans="1:19" ht="16.5" customHeight="1" x14ac:dyDescent="0.25">
      <c r="A195" s="39" t="s">
        <v>719</v>
      </c>
      <c r="B195" s="3">
        <v>2018</v>
      </c>
      <c r="C195" s="3">
        <v>21590001</v>
      </c>
      <c r="D195" s="41">
        <v>43284</v>
      </c>
      <c r="E195" s="40">
        <v>7</v>
      </c>
      <c r="F195" s="3" t="s">
        <v>583</v>
      </c>
      <c r="G195" s="3" t="str">
        <f t="shared" si="44"/>
        <v xml:space="preserve">Red Haw </v>
      </c>
      <c r="H195" t="s">
        <v>33</v>
      </c>
      <c r="I195" t="s">
        <v>34</v>
      </c>
      <c r="J195" t="s">
        <v>33</v>
      </c>
      <c r="K195" t="s">
        <v>35</v>
      </c>
      <c r="L195" s="43">
        <v>5.49</v>
      </c>
      <c r="M195" s="43">
        <f t="shared" si="45"/>
        <v>5.49</v>
      </c>
      <c r="N195" s="47">
        <v>0.27800000000000002</v>
      </c>
      <c r="O195" s="43">
        <v>7.82</v>
      </c>
      <c r="P195" s="43">
        <v>27.4</v>
      </c>
      <c r="Q195" s="43">
        <v>6.45</v>
      </c>
      <c r="R195" s="43">
        <v>4.37</v>
      </c>
      <c r="S195" s="45">
        <v>7.4649999999999999</v>
      </c>
    </row>
    <row r="196" spans="1:19" ht="16.5" customHeight="1" x14ac:dyDescent="0.25">
      <c r="A196" s="39" t="s">
        <v>114</v>
      </c>
      <c r="B196" s="3">
        <v>2018</v>
      </c>
      <c r="C196" s="3">
        <v>21500001</v>
      </c>
      <c r="D196" s="41">
        <v>43284</v>
      </c>
      <c r="E196" s="40">
        <v>7</v>
      </c>
      <c r="F196" s="3" t="s">
        <v>566</v>
      </c>
      <c r="G196" s="3" t="str">
        <f t="shared" si="44"/>
        <v xml:space="preserve">Rock Creek </v>
      </c>
      <c r="H196" t="s">
        <v>33</v>
      </c>
      <c r="I196" t="s">
        <v>34</v>
      </c>
      <c r="J196" t="s">
        <v>33</v>
      </c>
      <c r="K196" t="s">
        <v>35</v>
      </c>
      <c r="L196" s="43">
        <v>9.56</v>
      </c>
      <c r="M196" s="43">
        <f t="shared" si="45"/>
        <v>9.56</v>
      </c>
      <c r="N196" s="47">
        <v>0.16200000000000001</v>
      </c>
      <c r="O196" s="43">
        <v>8.1999999999999993</v>
      </c>
      <c r="P196" s="43">
        <v>25.9</v>
      </c>
      <c r="Q196" s="43">
        <v>10.119999999999999</v>
      </c>
      <c r="R196" s="43">
        <v>13</v>
      </c>
      <c r="S196" s="45">
        <v>3.774</v>
      </c>
    </row>
    <row r="197" spans="1:19" ht="16.5" customHeight="1" x14ac:dyDescent="0.25">
      <c r="A197" s="39" t="s">
        <v>720</v>
      </c>
      <c r="B197" s="3">
        <v>2018</v>
      </c>
      <c r="C197" s="3">
        <v>21390001</v>
      </c>
      <c r="D197" s="41">
        <v>43284</v>
      </c>
      <c r="E197" s="40">
        <v>7</v>
      </c>
      <c r="F197" s="3" t="s">
        <v>584</v>
      </c>
      <c r="G197" s="3" t="str">
        <f t="shared" si="44"/>
        <v xml:space="preserve">Springbrook </v>
      </c>
      <c r="H197" t="s">
        <v>33</v>
      </c>
      <c r="I197" t="s">
        <v>34</v>
      </c>
      <c r="J197" t="s">
        <v>33</v>
      </c>
      <c r="K197" t="s">
        <v>35</v>
      </c>
      <c r="L197" s="43">
        <v>13.5</v>
      </c>
      <c r="M197" s="43">
        <f t="shared" si="45"/>
        <v>13.5</v>
      </c>
      <c r="N197" s="47">
        <v>3.2000000000000001E-2</v>
      </c>
      <c r="O197" s="43">
        <v>8.5</v>
      </c>
      <c r="P197" s="43">
        <v>27.2</v>
      </c>
      <c r="Q197" s="43">
        <v>7.27</v>
      </c>
      <c r="R197" s="43">
        <v>8.32</v>
      </c>
      <c r="S197" s="45">
        <v>3.629</v>
      </c>
    </row>
    <row r="198" spans="1:19" ht="16.5" customHeight="1" x14ac:dyDescent="0.25">
      <c r="A198" s="39" t="s">
        <v>721</v>
      </c>
      <c r="B198" s="3">
        <v>2018</v>
      </c>
      <c r="C198" s="3">
        <v>21300003</v>
      </c>
      <c r="D198" s="41">
        <v>43284</v>
      </c>
      <c r="E198" s="40">
        <v>7</v>
      </c>
      <c r="F198" s="3" t="s">
        <v>593</v>
      </c>
      <c r="G198" s="3" t="s">
        <v>561</v>
      </c>
      <c r="H198" t="s">
        <v>38</v>
      </c>
      <c r="I198" t="s">
        <v>39</v>
      </c>
      <c r="J198" t="str">
        <f t="shared" ref="J198:J248" si="46">I198</f>
        <v>Natural</v>
      </c>
      <c r="K198" t="s">
        <v>40</v>
      </c>
      <c r="L198" s="43">
        <v>11.2</v>
      </c>
      <c r="N198" s="47">
        <v>0</v>
      </c>
      <c r="O198" s="43">
        <v>8.1</v>
      </c>
      <c r="P198" s="43">
        <v>23.7</v>
      </c>
      <c r="Q198" s="43">
        <v>6.39</v>
      </c>
      <c r="R198" s="43">
        <v>4.71</v>
      </c>
      <c r="S198" s="43">
        <v>5.7729999999999997</v>
      </c>
    </row>
    <row r="199" spans="1:19" ht="16.5" customHeight="1" x14ac:dyDescent="0.25">
      <c r="A199" s="39" t="s">
        <v>722</v>
      </c>
      <c r="B199" s="3">
        <v>2018</v>
      </c>
      <c r="C199" s="3">
        <v>21860001</v>
      </c>
      <c r="D199" s="41">
        <v>43284</v>
      </c>
      <c r="E199" s="40">
        <v>7</v>
      </c>
      <c r="F199" s="3" t="s">
        <v>585</v>
      </c>
      <c r="G199" s="3" t="str">
        <f t="shared" ref="G199:G205" si="47">F199</f>
        <v xml:space="preserve">Union Grove </v>
      </c>
      <c r="H199" t="s">
        <v>33</v>
      </c>
      <c r="I199" t="s">
        <v>34</v>
      </c>
      <c r="J199" t="s">
        <v>33</v>
      </c>
      <c r="K199" t="s">
        <v>35</v>
      </c>
      <c r="L199" s="43">
        <v>9.6300000000000008</v>
      </c>
      <c r="M199" s="43">
        <f t="shared" si="45"/>
        <v>9.6300000000000008</v>
      </c>
      <c r="N199" s="47">
        <v>0.44500000000000001</v>
      </c>
      <c r="O199" s="43">
        <v>8.5</v>
      </c>
      <c r="P199" s="43">
        <v>25.5</v>
      </c>
      <c r="Q199" s="43">
        <v>8.9700000000000006</v>
      </c>
      <c r="R199" s="43">
        <v>12.8</v>
      </c>
      <c r="S199" s="45">
        <v>4.0819999999999999</v>
      </c>
    </row>
    <row r="200" spans="1:19" ht="16.5" customHeight="1" x14ac:dyDescent="0.25">
      <c r="A200" s="39" t="s">
        <v>723</v>
      </c>
      <c r="B200" s="3">
        <v>2018</v>
      </c>
      <c r="C200" s="3">
        <v>21690001</v>
      </c>
      <c r="D200" s="41">
        <v>43284</v>
      </c>
      <c r="E200" s="40">
        <v>7</v>
      </c>
      <c r="F200" s="3" t="s">
        <v>586</v>
      </c>
      <c r="G200" s="3" t="str">
        <f t="shared" si="47"/>
        <v xml:space="preserve">Viking Lake </v>
      </c>
      <c r="H200" t="s">
        <v>33</v>
      </c>
      <c r="I200" t="s">
        <v>34</v>
      </c>
      <c r="J200" t="s">
        <v>33</v>
      </c>
      <c r="K200" t="s">
        <v>35</v>
      </c>
      <c r="L200" s="43">
        <v>7.13</v>
      </c>
      <c r="M200" s="43">
        <f t="shared" si="45"/>
        <v>7.13</v>
      </c>
      <c r="N200" s="47">
        <v>6.03</v>
      </c>
      <c r="O200" s="43">
        <v>8.4</v>
      </c>
      <c r="P200" s="43">
        <v>27.9</v>
      </c>
      <c r="Q200" s="43">
        <v>11.1</v>
      </c>
      <c r="R200" s="43">
        <v>20</v>
      </c>
      <c r="S200" s="43">
        <v>7.1909999999999998</v>
      </c>
    </row>
    <row r="201" spans="1:19" ht="16.5" customHeight="1" x14ac:dyDescent="0.25">
      <c r="A201" s="39" t="s">
        <v>724</v>
      </c>
      <c r="B201" s="3">
        <v>2018</v>
      </c>
      <c r="C201" s="3">
        <v>21280001</v>
      </c>
      <c r="D201" s="41">
        <v>43291</v>
      </c>
      <c r="E201" s="40">
        <v>8</v>
      </c>
      <c r="F201" s="3" t="s">
        <v>567</v>
      </c>
      <c r="G201" s="3" t="str">
        <f t="shared" si="47"/>
        <v xml:space="preserve">Backbone </v>
      </c>
      <c r="H201" t="s">
        <v>33</v>
      </c>
      <c r="I201" t="s">
        <v>34</v>
      </c>
      <c r="J201" t="s">
        <v>33</v>
      </c>
      <c r="K201" t="s">
        <v>35</v>
      </c>
      <c r="L201" s="43">
        <v>12.1</v>
      </c>
      <c r="M201" s="43">
        <f t="shared" si="45"/>
        <v>12.1</v>
      </c>
      <c r="N201" s="47">
        <v>0.42499999999999999</v>
      </c>
      <c r="O201" s="43">
        <v>8.14</v>
      </c>
      <c r="P201" s="43">
        <v>24.6</v>
      </c>
      <c r="Q201" s="43">
        <v>10</v>
      </c>
      <c r="R201" s="43">
        <v>8.26</v>
      </c>
      <c r="S201" s="43">
        <v>5.6109999999999998</v>
      </c>
    </row>
    <row r="202" spans="1:19" ht="16.5" customHeight="1" x14ac:dyDescent="0.25">
      <c r="A202" s="39" t="s">
        <v>115</v>
      </c>
      <c r="B202" s="3">
        <v>2018</v>
      </c>
      <c r="C202" s="3">
        <v>21350001</v>
      </c>
      <c r="D202" s="41">
        <v>43291</v>
      </c>
      <c r="E202" s="40">
        <v>8</v>
      </c>
      <c r="F202" s="3" t="s">
        <v>32</v>
      </c>
      <c r="G202" s="3" t="str">
        <f t="shared" si="47"/>
        <v>Beeds Lake</v>
      </c>
      <c r="H202" t="s">
        <v>33</v>
      </c>
      <c r="I202" t="s">
        <v>34</v>
      </c>
      <c r="J202" t="s">
        <v>33</v>
      </c>
      <c r="K202" t="s">
        <v>35</v>
      </c>
      <c r="L202" s="43">
        <v>12</v>
      </c>
      <c r="M202" s="43">
        <f t="shared" si="45"/>
        <v>12</v>
      </c>
      <c r="N202" s="47">
        <v>0</v>
      </c>
      <c r="O202" s="43">
        <v>8.6</v>
      </c>
      <c r="P202" s="43">
        <v>26.4</v>
      </c>
      <c r="Q202" s="43">
        <v>19.899999999999999</v>
      </c>
      <c r="R202" s="43">
        <v>10.7</v>
      </c>
      <c r="S202" s="43">
        <v>5.4740000000000002</v>
      </c>
    </row>
    <row r="203" spans="1:19" ht="16.5" customHeight="1" x14ac:dyDescent="0.25">
      <c r="A203" s="39" t="s">
        <v>725</v>
      </c>
      <c r="B203" s="3">
        <v>2018</v>
      </c>
      <c r="C203" s="3">
        <v>21770001</v>
      </c>
      <c r="D203" s="41">
        <v>43291</v>
      </c>
      <c r="E203" s="40">
        <v>8</v>
      </c>
      <c r="F203" s="3" t="s">
        <v>568</v>
      </c>
      <c r="G203" s="3" t="str">
        <f t="shared" si="47"/>
        <v xml:space="preserve">Big Creek </v>
      </c>
      <c r="H203" t="s">
        <v>33</v>
      </c>
      <c r="I203" t="s">
        <v>34</v>
      </c>
      <c r="J203" t="s">
        <v>33</v>
      </c>
      <c r="K203" t="s">
        <v>40</v>
      </c>
      <c r="L203" s="43">
        <v>8.0399999999999991</v>
      </c>
      <c r="M203" s="43">
        <f t="shared" si="45"/>
        <v>8.0399999999999991</v>
      </c>
      <c r="N203" s="47">
        <v>0.13</v>
      </c>
      <c r="O203" s="43">
        <v>8.5</v>
      </c>
      <c r="P203" s="43">
        <v>27.3</v>
      </c>
      <c r="Q203" s="43">
        <v>13.5</v>
      </c>
      <c r="R203" s="43">
        <v>13.1</v>
      </c>
      <c r="S203" s="43">
        <v>7.4390000000000001</v>
      </c>
    </row>
    <row r="204" spans="1:19" ht="16.5" customHeight="1" x14ac:dyDescent="0.25">
      <c r="A204" s="39" t="s">
        <v>116</v>
      </c>
      <c r="B204" s="3">
        <v>2018</v>
      </c>
      <c r="C204" s="3">
        <v>21810002</v>
      </c>
      <c r="D204" s="41">
        <v>43291</v>
      </c>
      <c r="E204" s="40">
        <v>8</v>
      </c>
      <c r="F204" s="3" t="s">
        <v>562</v>
      </c>
      <c r="G204" s="3" t="s">
        <v>562</v>
      </c>
      <c r="H204" t="s">
        <v>38</v>
      </c>
      <c r="I204" t="s">
        <v>39</v>
      </c>
      <c r="J204" t="str">
        <f t="shared" si="46"/>
        <v>Natural</v>
      </c>
      <c r="K204" t="s">
        <v>40</v>
      </c>
      <c r="L204" s="43">
        <v>12</v>
      </c>
      <c r="M204" s="43">
        <v>11.1</v>
      </c>
      <c r="N204" s="47">
        <v>0.85299999999999998</v>
      </c>
      <c r="O204" s="43">
        <v>8.4</v>
      </c>
      <c r="P204" s="43">
        <v>30.1</v>
      </c>
      <c r="Q204" s="43">
        <v>8.5</v>
      </c>
      <c r="R204" s="43">
        <v>12</v>
      </c>
      <c r="S204" s="43">
        <v>6.9969999999999999</v>
      </c>
    </row>
    <row r="205" spans="1:19" ht="16.5" customHeight="1" x14ac:dyDescent="0.25">
      <c r="A205" s="39" t="s">
        <v>117</v>
      </c>
      <c r="B205" s="3">
        <v>2018</v>
      </c>
      <c r="C205" s="3">
        <v>21940001</v>
      </c>
      <c r="D205" s="41">
        <v>43291</v>
      </c>
      <c r="E205" s="40">
        <v>8</v>
      </c>
      <c r="F205" s="3" t="s">
        <v>563</v>
      </c>
      <c r="G205" s="3" t="str">
        <f t="shared" si="47"/>
        <v xml:space="preserve">Brushy Creek </v>
      </c>
      <c r="H205" t="s">
        <v>33</v>
      </c>
      <c r="I205" t="s">
        <v>34</v>
      </c>
      <c r="J205" t="s">
        <v>33</v>
      </c>
      <c r="K205" t="s">
        <v>40</v>
      </c>
      <c r="L205" s="43">
        <v>9.52</v>
      </c>
      <c r="M205" s="43">
        <f t="shared" si="45"/>
        <v>9.52</v>
      </c>
      <c r="N205" s="47">
        <v>0</v>
      </c>
      <c r="O205" s="43">
        <v>8.5</v>
      </c>
      <c r="P205" s="43">
        <v>27.9</v>
      </c>
      <c r="Q205" s="43">
        <v>8.7899999999999991</v>
      </c>
      <c r="R205" s="43">
        <v>5.76</v>
      </c>
      <c r="S205" s="43">
        <v>5.9429999999999996</v>
      </c>
    </row>
    <row r="206" spans="1:19" ht="16.5" customHeight="1" x14ac:dyDescent="0.25">
      <c r="A206" s="39" t="s">
        <v>118</v>
      </c>
      <c r="B206" s="3">
        <v>2018</v>
      </c>
      <c r="C206" s="3">
        <v>21170001</v>
      </c>
      <c r="D206" s="41">
        <v>43291</v>
      </c>
      <c r="E206" s="40">
        <v>8</v>
      </c>
      <c r="F206" s="3" t="s">
        <v>44</v>
      </c>
      <c r="G206" s="3" t="s">
        <v>44</v>
      </c>
      <c r="H206" t="s">
        <v>38</v>
      </c>
      <c r="I206" t="s">
        <v>39</v>
      </c>
      <c r="J206" t="str">
        <f t="shared" si="46"/>
        <v>Natural</v>
      </c>
      <c r="K206" t="s">
        <v>40</v>
      </c>
      <c r="L206" s="43">
        <v>10.9</v>
      </c>
      <c r="M206" s="43">
        <v>11.35</v>
      </c>
      <c r="N206" s="47">
        <v>2.8620000000000001</v>
      </c>
      <c r="O206" s="43">
        <v>8.5</v>
      </c>
      <c r="P206" s="43">
        <v>26.2</v>
      </c>
      <c r="Q206" s="43">
        <v>8.1999999999999993</v>
      </c>
      <c r="R206" s="43">
        <v>20</v>
      </c>
      <c r="S206" s="43">
        <v>39.119999999999997</v>
      </c>
    </row>
    <row r="207" spans="1:19" ht="16.5" customHeight="1" x14ac:dyDescent="0.25">
      <c r="A207" s="39" t="s">
        <v>726</v>
      </c>
      <c r="B207" s="3">
        <v>2018</v>
      </c>
      <c r="C207" s="3">
        <v>21300005</v>
      </c>
      <c r="D207" s="41">
        <v>43291</v>
      </c>
      <c r="E207" s="40">
        <v>8</v>
      </c>
      <c r="F207" s="3" t="s">
        <v>569</v>
      </c>
      <c r="G207" s="3" t="s">
        <v>589</v>
      </c>
      <c r="H207" t="s">
        <v>38</v>
      </c>
      <c r="I207" t="s">
        <v>39</v>
      </c>
      <c r="J207" t="str">
        <f t="shared" si="46"/>
        <v>Natural</v>
      </c>
      <c r="K207" t="s">
        <v>40</v>
      </c>
      <c r="L207" s="43">
        <v>10.7</v>
      </c>
      <c r="M207" s="43">
        <f t="shared" ref="M207" si="48">L207</f>
        <v>10.7</v>
      </c>
      <c r="N207" s="47">
        <v>1.1100000000000001</v>
      </c>
      <c r="O207" s="43">
        <v>8.76</v>
      </c>
      <c r="P207" s="43">
        <v>26.4</v>
      </c>
      <c r="Q207" s="43">
        <v>8.17</v>
      </c>
      <c r="R207" s="43">
        <v>17.3</v>
      </c>
      <c r="S207" s="43">
        <v>8.1549999999999994</v>
      </c>
    </row>
    <row r="208" spans="1:19" ht="16.5" customHeight="1" x14ac:dyDescent="0.25">
      <c r="A208" s="39" t="s">
        <v>119</v>
      </c>
      <c r="B208" s="3">
        <v>2018</v>
      </c>
      <c r="C208" s="3">
        <v>21810001</v>
      </c>
      <c r="D208" s="41">
        <v>43291</v>
      </c>
      <c r="E208" s="40">
        <v>8</v>
      </c>
      <c r="F208" s="3" t="s">
        <v>564</v>
      </c>
      <c r="G208" s="3" t="s">
        <v>562</v>
      </c>
      <c r="H208" t="s">
        <v>38</v>
      </c>
      <c r="I208" t="s">
        <v>39</v>
      </c>
      <c r="J208" t="str">
        <f t="shared" si="46"/>
        <v>Natural</v>
      </c>
      <c r="K208" t="s">
        <v>40</v>
      </c>
      <c r="L208" s="43">
        <v>10.199999999999999</v>
      </c>
      <c r="N208" s="47">
        <v>1.038</v>
      </c>
      <c r="O208" s="43">
        <v>8.5</v>
      </c>
      <c r="P208" s="43">
        <v>30</v>
      </c>
      <c r="Q208" s="43">
        <v>14.07</v>
      </c>
      <c r="R208" s="43">
        <v>12.2</v>
      </c>
      <c r="S208" s="43">
        <v>7.625</v>
      </c>
    </row>
    <row r="209" spans="1:19" ht="16.5" customHeight="1" x14ac:dyDescent="0.25">
      <c r="A209" s="39" t="s">
        <v>727</v>
      </c>
      <c r="B209" s="3">
        <v>2018</v>
      </c>
      <c r="C209" s="3">
        <v>21300004</v>
      </c>
      <c r="D209" s="41">
        <v>43291</v>
      </c>
      <c r="E209" s="40">
        <v>8</v>
      </c>
      <c r="F209" s="3" t="s">
        <v>549</v>
      </c>
      <c r="G209" s="3" t="s">
        <v>561</v>
      </c>
      <c r="H209" t="s">
        <v>38</v>
      </c>
      <c r="I209" t="s">
        <v>39</v>
      </c>
      <c r="J209" t="str">
        <f t="shared" si="46"/>
        <v>Natural</v>
      </c>
      <c r="K209" t="s">
        <v>40</v>
      </c>
      <c r="L209" s="43">
        <v>17.600000000000001</v>
      </c>
      <c r="M209" s="43">
        <v>15.4</v>
      </c>
      <c r="N209" s="47">
        <v>0.248</v>
      </c>
      <c r="O209" s="43">
        <v>8.2799999999999994</v>
      </c>
      <c r="P209" s="43">
        <v>26.6</v>
      </c>
      <c r="Q209" s="43">
        <v>9.2100000000000009</v>
      </c>
      <c r="R209" s="43">
        <v>2.69</v>
      </c>
      <c r="S209" s="43">
        <v>6.6470000000000002</v>
      </c>
    </row>
    <row r="210" spans="1:19" ht="16.5" customHeight="1" x14ac:dyDescent="0.25">
      <c r="A210" s="39" t="s">
        <v>728</v>
      </c>
      <c r="B210" s="3">
        <v>2018</v>
      </c>
      <c r="C210" s="3">
        <v>21070001</v>
      </c>
      <c r="D210" s="41">
        <v>43291</v>
      </c>
      <c r="E210" s="40">
        <v>8</v>
      </c>
      <c r="F210" s="3" t="s">
        <v>570</v>
      </c>
      <c r="G210" s="3" t="str">
        <f t="shared" ref="G210:G211" si="49">F210</f>
        <v xml:space="preserve">George Wyth </v>
      </c>
      <c r="H210" t="s">
        <v>395</v>
      </c>
      <c r="I210" t="s">
        <v>34</v>
      </c>
      <c r="J210" t="s">
        <v>33</v>
      </c>
      <c r="K210" t="s">
        <v>35</v>
      </c>
      <c r="L210" s="43">
        <v>6.7</v>
      </c>
      <c r="M210" s="43">
        <f t="shared" ref="M210:M226" si="50">L210</f>
        <v>6.7</v>
      </c>
      <c r="N210" s="47">
        <v>0.72</v>
      </c>
      <c r="O210" s="43">
        <v>8.1999999999999993</v>
      </c>
      <c r="P210" s="43">
        <v>28.3</v>
      </c>
      <c r="Q210" s="43">
        <v>8</v>
      </c>
      <c r="R210" s="43">
        <v>7.18</v>
      </c>
      <c r="S210" s="43">
        <v>1.9079999999999999</v>
      </c>
    </row>
    <row r="211" spans="1:19" ht="16.5" customHeight="1" x14ac:dyDescent="0.25">
      <c r="A211" s="39" t="s">
        <v>729</v>
      </c>
      <c r="B211" s="3">
        <v>2018</v>
      </c>
      <c r="C211" s="3">
        <v>21880001</v>
      </c>
      <c r="D211" s="41">
        <v>43291</v>
      </c>
      <c r="E211" s="40">
        <v>8</v>
      </c>
      <c r="F211" s="3" t="s">
        <v>571</v>
      </c>
      <c r="G211" s="3" t="str">
        <f t="shared" si="49"/>
        <v xml:space="preserve">Green Valley </v>
      </c>
      <c r="H211" t="s">
        <v>33</v>
      </c>
      <c r="I211" t="s">
        <v>34</v>
      </c>
      <c r="J211" t="s">
        <v>33</v>
      </c>
      <c r="K211" t="s">
        <v>35</v>
      </c>
      <c r="L211" s="43">
        <v>10.6</v>
      </c>
      <c r="M211" s="43">
        <f t="shared" si="50"/>
        <v>10.6</v>
      </c>
      <c r="N211" s="47">
        <v>2.14</v>
      </c>
      <c r="O211" s="43">
        <v>7.8</v>
      </c>
      <c r="P211" s="43">
        <v>29.3</v>
      </c>
      <c r="Q211" s="43">
        <v>13.9</v>
      </c>
      <c r="R211" s="43">
        <v>50</v>
      </c>
      <c r="S211" s="45">
        <v>7.2130000000000001</v>
      </c>
    </row>
    <row r="212" spans="1:19" ht="16.5" customHeight="1" x14ac:dyDescent="0.25">
      <c r="A212" s="39" t="s">
        <v>730</v>
      </c>
      <c r="B212" s="3">
        <v>2018</v>
      </c>
      <c r="C212" s="3">
        <v>21300001</v>
      </c>
      <c r="D212" s="41">
        <v>43291</v>
      </c>
      <c r="E212" s="40">
        <v>8</v>
      </c>
      <c r="F212" s="3" t="s">
        <v>551</v>
      </c>
      <c r="G212" s="3" t="s">
        <v>561</v>
      </c>
      <c r="H212" t="s">
        <v>38</v>
      </c>
      <c r="I212" t="s">
        <v>39</v>
      </c>
      <c r="J212" t="str">
        <f t="shared" si="46"/>
        <v>Natural</v>
      </c>
      <c r="K212" t="s">
        <v>40</v>
      </c>
      <c r="L212" s="43">
        <v>22.4</v>
      </c>
      <c r="N212" s="47">
        <v>0.16500000000000001</v>
      </c>
      <c r="O212" s="43">
        <v>8.4</v>
      </c>
      <c r="P212" s="43">
        <v>25.7</v>
      </c>
      <c r="Q212" s="43">
        <v>5.41</v>
      </c>
      <c r="R212" s="43">
        <v>4.6900000000000004</v>
      </c>
      <c r="S212" s="43">
        <v>5.867</v>
      </c>
    </row>
    <row r="213" spans="1:19" ht="16.5" customHeight="1" x14ac:dyDescent="0.25">
      <c r="A213" s="39" t="s">
        <v>731</v>
      </c>
      <c r="B213" s="3">
        <v>2018</v>
      </c>
      <c r="C213" s="3">
        <v>21040001</v>
      </c>
      <c r="D213" s="41">
        <v>43291</v>
      </c>
      <c r="E213" s="40">
        <v>8</v>
      </c>
      <c r="F213" s="3" t="s">
        <v>572</v>
      </c>
      <c r="G213" s="3" t="s">
        <v>587</v>
      </c>
      <c r="H213" t="s">
        <v>374</v>
      </c>
      <c r="I213" t="s">
        <v>34</v>
      </c>
      <c r="J213" t="s">
        <v>33</v>
      </c>
      <c r="K213" t="s">
        <v>35</v>
      </c>
      <c r="L213" s="43">
        <v>6.86</v>
      </c>
      <c r="M213" s="43">
        <f t="shared" si="50"/>
        <v>6.86</v>
      </c>
      <c r="N213" s="47">
        <v>4.7E-2</v>
      </c>
      <c r="O213" s="43">
        <v>8.4</v>
      </c>
      <c r="P213" s="43">
        <v>28.5</v>
      </c>
      <c r="Q213" s="43">
        <v>7.4</v>
      </c>
      <c r="R213" s="43">
        <v>8.34</v>
      </c>
      <c r="S213" s="43">
        <v>5.8949999999999996</v>
      </c>
    </row>
    <row r="214" spans="1:19" ht="16.5" customHeight="1" x14ac:dyDescent="0.25">
      <c r="A214" s="39" t="s">
        <v>732</v>
      </c>
      <c r="B214" s="3">
        <v>2018</v>
      </c>
      <c r="C214" s="3">
        <v>21890001</v>
      </c>
      <c r="D214" s="41">
        <v>43291</v>
      </c>
      <c r="E214" s="40">
        <v>8</v>
      </c>
      <c r="F214" s="3" t="s">
        <v>573</v>
      </c>
      <c r="G214" s="3" t="str">
        <f t="shared" ref="G214:G224" si="51">F214</f>
        <v xml:space="preserve">Lacey Keosauqua </v>
      </c>
      <c r="H214" t="s">
        <v>33</v>
      </c>
      <c r="I214" t="s">
        <v>34</v>
      </c>
      <c r="J214" t="s">
        <v>33</v>
      </c>
      <c r="K214" t="s">
        <v>35</v>
      </c>
      <c r="L214" s="43">
        <v>7.17</v>
      </c>
      <c r="M214" s="43">
        <f t="shared" si="50"/>
        <v>7.17</v>
      </c>
      <c r="N214" s="47">
        <v>0.315</v>
      </c>
      <c r="O214" s="43">
        <v>8.4</v>
      </c>
      <c r="P214" s="43">
        <v>29.9</v>
      </c>
      <c r="Q214" s="43">
        <v>6.55</v>
      </c>
      <c r="R214" s="43">
        <v>1.36</v>
      </c>
      <c r="S214" s="43">
        <v>6.476</v>
      </c>
    </row>
    <row r="215" spans="1:19" ht="16.5" customHeight="1" x14ac:dyDescent="0.25">
      <c r="A215" s="39" t="s">
        <v>733</v>
      </c>
      <c r="B215" s="3">
        <v>2018</v>
      </c>
      <c r="C215" s="3">
        <v>21910001</v>
      </c>
      <c r="D215" s="41">
        <v>43291</v>
      </c>
      <c r="E215" s="40">
        <v>8</v>
      </c>
      <c r="F215" s="3" t="s">
        <v>574</v>
      </c>
      <c r="G215" s="3" t="str">
        <f t="shared" si="51"/>
        <v xml:space="preserve">Lake Ahquabi </v>
      </c>
      <c r="H215" t="s">
        <v>33</v>
      </c>
      <c r="I215" t="s">
        <v>34</v>
      </c>
      <c r="J215" t="s">
        <v>33</v>
      </c>
      <c r="K215" t="s">
        <v>35</v>
      </c>
      <c r="L215" s="43">
        <v>15.1</v>
      </c>
      <c r="M215" s="43">
        <f t="shared" si="50"/>
        <v>15.1</v>
      </c>
      <c r="N215" s="47">
        <v>0.21199999999999999</v>
      </c>
      <c r="O215" s="43">
        <v>8.5</v>
      </c>
      <c r="P215" s="43">
        <v>29.9</v>
      </c>
      <c r="Q215" s="43">
        <v>6.71</v>
      </c>
      <c r="R215" s="43">
        <v>10</v>
      </c>
      <c r="S215" s="45">
        <v>7.125</v>
      </c>
    </row>
    <row r="216" spans="1:19" ht="16.5" customHeight="1" x14ac:dyDescent="0.25">
      <c r="A216" s="39" t="s">
        <v>734</v>
      </c>
      <c r="B216" s="3">
        <v>2018</v>
      </c>
      <c r="C216" s="3">
        <v>21150001</v>
      </c>
      <c r="D216" s="41">
        <v>43291</v>
      </c>
      <c r="E216" s="40">
        <v>8</v>
      </c>
      <c r="F216" s="3" t="s">
        <v>575</v>
      </c>
      <c r="G216" s="3" t="str">
        <f t="shared" si="51"/>
        <v xml:space="preserve">Lake Anita </v>
      </c>
      <c r="H216" t="s">
        <v>33</v>
      </c>
      <c r="I216" t="s">
        <v>34</v>
      </c>
      <c r="J216" t="s">
        <v>33</v>
      </c>
      <c r="K216" t="s">
        <v>35</v>
      </c>
      <c r="L216" s="43">
        <v>5.7</v>
      </c>
      <c r="M216" s="43">
        <f t="shared" si="50"/>
        <v>5.7</v>
      </c>
      <c r="N216" s="47">
        <v>0.68</v>
      </c>
      <c r="O216" s="43">
        <v>8.93</v>
      </c>
      <c r="P216" s="43">
        <v>10.3</v>
      </c>
      <c r="Q216" s="43">
        <v>34</v>
      </c>
      <c r="R216" s="43">
        <v>20.9</v>
      </c>
      <c r="S216" s="43">
        <v>3.5249999999999999</v>
      </c>
    </row>
    <row r="217" spans="1:19" ht="16.5" customHeight="1" x14ac:dyDescent="0.25">
      <c r="A217" s="39" t="s">
        <v>735</v>
      </c>
      <c r="B217" s="3">
        <v>2018</v>
      </c>
      <c r="C217" s="3">
        <v>21920001</v>
      </c>
      <c r="D217" s="41">
        <v>43291</v>
      </c>
      <c r="E217" s="40">
        <v>8</v>
      </c>
      <c r="F217" s="3" t="s">
        <v>576</v>
      </c>
      <c r="G217" s="3" t="str">
        <f t="shared" si="51"/>
        <v xml:space="preserve">Lake Darling </v>
      </c>
      <c r="H217" t="s">
        <v>33</v>
      </c>
      <c r="I217" t="s">
        <v>34</v>
      </c>
      <c r="J217" t="s">
        <v>33</v>
      </c>
      <c r="K217" t="s">
        <v>35</v>
      </c>
      <c r="L217" s="43">
        <v>6.63</v>
      </c>
      <c r="M217" s="43">
        <f t="shared" si="50"/>
        <v>6.63</v>
      </c>
      <c r="N217" s="47">
        <v>0.27800000000000002</v>
      </c>
      <c r="O217" s="43">
        <v>8.1</v>
      </c>
      <c r="P217" s="43">
        <v>29.3</v>
      </c>
      <c r="Q217" s="43">
        <v>8.4</v>
      </c>
      <c r="R217" s="43">
        <v>29.2</v>
      </c>
      <c r="S217" s="43">
        <v>3.4830000000000001</v>
      </c>
    </row>
    <row r="218" spans="1:19" ht="16.5" customHeight="1" x14ac:dyDescent="0.25">
      <c r="A218" s="39" t="s">
        <v>736</v>
      </c>
      <c r="B218" s="3">
        <v>2018</v>
      </c>
      <c r="C218" s="3">
        <v>21620001</v>
      </c>
      <c r="D218" s="41">
        <v>43291</v>
      </c>
      <c r="E218" s="40">
        <v>8</v>
      </c>
      <c r="F218" s="3" t="s">
        <v>577</v>
      </c>
      <c r="G218" s="3" t="str">
        <f t="shared" si="51"/>
        <v xml:space="preserve">Lake Keomah </v>
      </c>
      <c r="H218" t="s">
        <v>33</v>
      </c>
      <c r="I218" t="s">
        <v>34</v>
      </c>
      <c r="J218" t="s">
        <v>33</v>
      </c>
      <c r="K218" t="s">
        <v>357</v>
      </c>
      <c r="L218" s="43">
        <v>8.0299999999999994</v>
      </c>
      <c r="M218" s="43">
        <f t="shared" si="50"/>
        <v>8.0299999999999994</v>
      </c>
      <c r="N218" s="47">
        <v>0.28199999999999997</v>
      </c>
      <c r="O218" s="43">
        <v>8.2899999999999991</v>
      </c>
      <c r="P218" s="43">
        <v>31.2</v>
      </c>
      <c r="Q218" s="43">
        <v>8.4</v>
      </c>
      <c r="R218" s="43">
        <v>16.399999999999999</v>
      </c>
      <c r="S218" s="43">
        <v>4.18</v>
      </c>
    </row>
    <row r="219" spans="1:19" ht="16.5" customHeight="1" x14ac:dyDescent="0.25">
      <c r="A219" s="39" t="s">
        <v>737</v>
      </c>
      <c r="B219" s="3">
        <v>2018</v>
      </c>
      <c r="C219" s="3">
        <v>21520001</v>
      </c>
      <c r="D219" s="41">
        <v>43291</v>
      </c>
      <c r="E219" s="40">
        <v>8</v>
      </c>
      <c r="F219" s="3" t="s">
        <v>578</v>
      </c>
      <c r="G219" s="3" t="str">
        <f t="shared" si="51"/>
        <v xml:space="preserve">Lake Macbride </v>
      </c>
      <c r="H219" t="s">
        <v>374</v>
      </c>
      <c r="I219" t="s">
        <v>34</v>
      </c>
      <c r="J219" t="s">
        <v>33</v>
      </c>
      <c r="K219" t="s">
        <v>35</v>
      </c>
      <c r="L219" s="43">
        <v>6.07</v>
      </c>
      <c r="M219" s="43">
        <f t="shared" si="50"/>
        <v>6.07</v>
      </c>
      <c r="N219" s="47">
        <v>0</v>
      </c>
      <c r="O219" s="43">
        <v>8.2200000000000006</v>
      </c>
      <c r="P219" s="43">
        <v>30.1</v>
      </c>
      <c r="Q219" s="43">
        <v>7.7</v>
      </c>
      <c r="R219" s="43">
        <v>7.28</v>
      </c>
      <c r="S219" s="43">
        <v>3.9540000000000002</v>
      </c>
    </row>
    <row r="220" spans="1:19" ht="16.5" customHeight="1" x14ac:dyDescent="0.25">
      <c r="A220" s="39" t="s">
        <v>738</v>
      </c>
      <c r="B220" s="3">
        <v>2018</v>
      </c>
      <c r="C220" s="3">
        <v>21780001</v>
      </c>
      <c r="D220" s="41">
        <v>43291</v>
      </c>
      <c r="E220" s="40">
        <v>8</v>
      </c>
      <c r="F220" s="3" t="s">
        <v>579</v>
      </c>
      <c r="G220" s="3" t="str">
        <f t="shared" si="51"/>
        <v xml:space="preserve">Lake Manawa </v>
      </c>
      <c r="H220" t="s">
        <v>395</v>
      </c>
      <c r="I220" t="s">
        <v>34</v>
      </c>
      <c r="J220" t="s">
        <v>33</v>
      </c>
      <c r="K220" t="s">
        <v>396</v>
      </c>
      <c r="L220" s="43">
        <v>10.199999999999999</v>
      </c>
      <c r="M220" s="43">
        <f t="shared" si="50"/>
        <v>10.199999999999999</v>
      </c>
      <c r="N220" s="47">
        <v>0.01</v>
      </c>
      <c r="O220" s="43">
        <v>8.9</v>
      </c>
      <c r="P220" s="43">
        <v>27.8</v>
      </c>
      <c r="Q220" s="43">
        <v>5.1100000000000003</v>
      </c>
      <c r="R220" s="43">
        <v>16</v>
      </c>
      <c r="S220" s="45">
        <v>5.1769999999999996</v>
      </c>
    </row>
    <row r="221" spans="1:19" ht="16.5" customHeight="1" x14ac:dyDescent="0.25">
      <c r="A221" s="39" t="s">
        <v>739</v>
      </c>
      <c r="B221" s="3">
        <v>2018</v>
      </c>
      <c r="C221" s="3">
        <v>21870001</v>
      </c>
      <c r="D221" s="41">
        <v>43291</v>
      </c>
      <c r="E221" s="40">
        <v>8</v>
      </c>
      <c r="F221" s="3" t="s">
        <v>580</v>
      </c>
      <c r="G221" s="3" t="str">
        <f t="shared" si="51"/>
        <v xml:space="preserve">Lake of Three Fires </v>
      </c>
      <c r="H221" t="s">
        <v>33</v>
      </c>
      <c r="I221" t="s">
        <v>34</v>
      </c>
      <c r="J221" t="s">
        <v>33</v>
      </c>
      <c r="K221" t="s">
        <v>35</v>
      </c>
      <c r="L221" s="43">
        <v>5.51</v>
      </c>
      <c r="M221" s="43">
        <f t="shared" si="50"/>
        <v>5.51</v>
      </c>
      <c r="N221" s="47">
        <v>0.25700000000000001</v>
      </c>
      <c r="O221" s="43">
        <v>7.83</v>
      </c>
      <c r="P221" s="43">
        <v>32.9</v>
      </c>
      <c r="Q221" s="43">
        <v>13.3</v>
      </c>
      <c r="R221" s="43">
        <v>31.3</v>
      </c>
      <c r="S221" s="43">
        <v>8.2379999999999995</v>
      </c>
    </row>
    <row r="222" spans="1:19" ht="16.5" customHeight="1" x14ac:dyDescent="0.25">
      <c r="A222" s="39" t="s">
        <v>740</v>
      </c>
      <c r="B222" s="3">
        <v>2018</v>
      </c>
      <c r="C222" s="3">
        <v>21260001</v>
      </c>
      <c r="D222" s="41">
        <v>43291</v>
      </c>
      <c r="E222" s="40">
        <v>8</v>
      </c>
      <c r="F222" s="3" t="s">
        <v>421</v>
      </c>
      <c r="G222" s="3" t="str">
        <f t="shared" si="51"/>
        <v>Lake Wapello</v>
      </c>
      <c r="H222" t="s">
        <v>33</v>
      </c>
      <c r="I222" t="s">
        <v>34</v>
      </c>
      <c r="J222" t="s">
        <v>33</v>
      </c>
      <c r="K222" t="s">
        <v>35</v>
      </c>
      <c r="L222" s="43">
        <v>6.57</v>
      </c>
      <c r="M222" s="43">
        <f t="shared" si="50"/>
        <v>6.57</v>
      </c>
      <c r="N222" s="47">
        <v>0.75</v>
      </c>
      <c r="O222" s="43">
        <v>9.1</v>
      </c>
      <c r="P222" s="43">
        <v>30.2</v>
      </c>
      <c r="Q222" s="43">
        <v>6.9</v>
      </c>
      <c r="R222" s="43">
        <v>1.63</v>
      </c>
      <c r="S222" s="45">
        <v>7.79</v>
      </c>
    </row>
    <row r="223" spans="1:19" ht="16.5" customHeight="1" x14ac:dyDescent="0.25">
      <c r="A223" s="39" t="s">
        <v>741</v>
      </c>
      <c r="B223" s="3">
        <v>2018</v>
      </c>
      <c r="C223" s="3">
        <v>21670001</v>
      </c>
      <c r="D223" s="41">
        <v>43291</v>
      </c>
      <c r="E223" s="40">
        <v>8</v>
      </c>
      <c r="F223" s="3" t="s">
        <v>553</v>
      </c>
      <c r="G223" s="3" t="s">
        <v>588</v>
      </c>
      <c r="H223" t="s">
        <v>395</v>
      </c>
      <c r="I223" t="s">
        <v>554</v>
      </c>
      <c r="J223" t="s">
        <v>39</v>
      </c>
      <c r="K223" t="s">
        <v>357</v>
      </c>
      <c r="L223" s="43">
        <v>11</v>
      </c>
      <c r="M223" s="43">
        <f t="shared" si="50"/>
        <v>11</v>
      </c>
      <c r="N223" s="47">
        <v>8.3000000000000004E-2</v>
      </c>
      <c r="O223" s="43">
        <v>8.14</v>
      </c>
      <c r="P223" s="43">
        <v>29.6</v>
      </c>
      <c r="Q223" s="43">
        <v>5.31</v>
      </c>
      <c r="R223" s="43">
        <v>14.8</v>
      </c>
      <c r="S223" s="45">
        <v>7.4029999999999996</v>
      </c>
    </row>
    <row r="224" spans="1:19" ht="16.5" customHeight="1" x14ac:dyDescent="0.25">
      <c r="A224" s="39" t="s">
        <v>120</v>
      </c>
      <c r="B224" s="3">
        <v>2018</v>
      </c>
      <c r="C224" s="3">
        <v>21420001</v>
      </c>
      <c r="D224" s="41">
        <v>43291</v>
      </c>
      <c r="E224" s="40">
        <v>8</v>
      </c>
      <c r="F224" s="3" t="s">
        <v>565</v>
      </c>
      <c r="G224" s="3" t="str">
        <f t="shared" si="51"/>
        <v xml:space="preserve">Lower Pine Lake </v>
      </c>
      <c r="H224" t="s">
        <v>33</v>
      </c>
      <c r="I224" t="s">
        <v>34</v>
      </c>
      <c r="J224" t="s">
        <v>33</v>
      </c>
      <c r="K224" t="s">
        <v>35</v>
      </c>
      <c r="L224" s="43">
        <v>18</v>
      </c>
      <c r="M224" s="43">
        <f t="shared" si="50"/>
        <v>18</v>
      </c>
      <c r="N224" s="47">
        <v>0</v>
      </c>
      <c r="O224" s="43">
        <v>8</v>
      </c>
      <c r="P224" s="43">
        <v>28.3</v>
      </c>
      <c r="Q224" s="43">
        <v>3.8</v>
      </c>
      <c r="R224" s="43">
        <v>4</v>
      </c>
      <c r="S224" s="43">
        <v>7.9370000000000003</v>
      </c>
    </row>
    <row r="225" spans="1:19" ht="16.5" customHeight="1" x14ac:dyDescent="0.25">
      <c r="A225" s="39" t="s">
        <v>121</v>
      </c>
      <c r="B225" s="3">
        <v>2018</v>
      </c>
      <c r="C225" s="3">
        <v>21170002</v>
      </c>
      <c r="D225" s="41">
        <v>43291</v>
      </c>
      <c r="E225" s="40">
        <v>8</v>
      </c>
      <c r="F225" s="3" t="s">
        <v>50</v>
      </c>
      <c r="G225" s="3" t="s">
        <v>44</v>
      </c>
      <c r="H225" t="s">
        <v>38</v>
      </c>
      <c r="I225" t="s">
        <v>39</v>
      </c>
      <c r="J225" t="str">
        <f t="shared" si="46"/>
        <v>Natural</v>
      </c>
      <c r="K225" t="s">
        <v>40</v>
      </c>
      <c r="L225" s="43">
        <v>11.8</v>
      </c>
      <c r="N225" s="47">
        <v>3.3580000000000001</v>
      </c>
      <c r="O225" s="43">
        <v>8.6</v>
      </c>
      <c r="P225" s="43">
        <v>27.9</v>
      </c>
      <c r="Q225" s="43">
        <v>8.0299999999999994</v>
      </c>
      <c r="R225" s="43">
        <v>11.5</v>
      </c>
      <c r="S225" s="45">
        <v>4.0019999999999998</v>
      </c>
    </row>
    <row r="226" spans="1:19" ht="16.5" customHeight="1" x14ac:dyDescent="0.25">
      <c r="A226" s="39" t="s">
        <v>742</v>
      </c>
      <c r="B226" s="3">
        <v>2018</v>
      </c>
      <c r="C226" s="3">
        <v>21270001</v>
      </c>
      <c r="D226" s="41">
        <v>43291</v>
      </c>
      <c r="E226" s="40">
        <v>8</v>
      </c>
      <c r="F226" s="3" t="s">
        <v>581</v>
      </c>
      <c r="G226" s="3" t="str">
        <f>F226</f>
        <v xml:space="preserve">Nine Eagles </v>
      </c>
      <c r="H226" t="s">
        <v>33</v>
      </c>
      <c r="I226" t="s">
        <v>34</v>
      </c>
      <c r="J226" t="s">
        <v>33</v>
      </c>
      <c r="K226" t="s">
        <v>357</v>
      </c>
      <c r="L226" s="43">
        <v>11.6</v>
      </c>
      <c r="M226" s="43">
        <f t="shared" si="50"/>
        <v>11.6</v>
      </c>
      <c r="N226" s="47">
        <v>1.865</v>
      </c>
      <c r="O226" s="43">
        <v>7.81</v>
      </c>
      <c r="P226" s="43">
        <v>30.1</v>
      </c>
      <c r="Q226" s="43">
        <v>7.16</v>
      </c>
      <c r="R226" s="43">
        <v>3.41</v>
      </c>
      <c r="S226" s="43">
        <v>4.5140000000000002</v>
      </c>
    </row>
    <row r="227" spans="1:19" ht="16.5" customHeight="1" x14ac:dyDescent="0.25">
      <c r="A227" s="39" t="s">
        <v>122</v>
      </c>
      <c r="B227" s="3">
        <v>2018</v>
      </c>
      <c r="C227" s="3">
        <v>21130002</v>
      </c>
      <c r="D227" s="41">
        <v>43291</v>
      </c>
      <c r="E227" s="40">
        <v>8</v>
      </c>
      <c r="F227" s="3" t="s">
        <v>590</v>
      </c>
      <c r="G227" s="3" t="s">
        <v>531</v>
      </c>
      <c r="H227" t="s">
        <v>38</v>
      </c>
      <c r="I227" t="s">
        <v>39</v>
      </c>
      <c r="J227" t="str">
        <f t="shared" si="46"/>
        <v>Natural</v>
      </c>
      <c r="K227" t="s">
        <v>40</v>
      </c>
      <c r="L227" s="43">
        <v>9.4499999999999993</v>
      </c>
      <c r="M227" s="43">
        <v>9.61</v>
      </c>
      <c r="N227" s="47">
        <v>1.7070000000000001</v>
      </c>
      <c r="O227" s="43">
        <v>8.8000000000000007</v>
      </c>
      <c r="P227" s="43">
        <v>27.5</v>
      </c>
      <c r="Q227" s="43">
        <v>7.71</v>
      </c>
      <c r="R227" s="43">
        <v>14.7</v>
      </c>
      <c r="S227" s="43">
        <v>6.7939999999999996</v>
      </c>
    </row>
    <row r="228" spans="1:19" ht="16.5" customHeight="1" x14ac:dyDescent="0.25">
      <c r="A228" s="39" t="s">
        <v>123</v>
      </c>
      <c r="B228" s="3">
        <v>2018</v>
      </c>
      <c r="C228" s="3">
        <v>21130001</v>
      </c>
      <c r="D228" s="41">
        <v>43291</v>
      </c>
      <c r="E228" s="40">
        <v>8</v>
      </c>
      <c r="F228" s="3" t="s">
        <v>591</v>
      </c>
      <c r="G228" s="3" t="s">
        <v>531</v>
      </c>
      <c r="H228" t="s">
        <v>38</v>
      </c>
      <c r="I228" t="s">
        <v>39</v>
      </c>
      <c r="J228" t="str">
        <f t="shared" si="46"/>
        <v>Natural</v>
      </c>
      <c r="K228" t="s">
        <v>40</v>
      </c>
      <c r="L228" s="43">
        <v>9.76</v>
      </c>
      <c r="N228" s="47">
        <v>2.21</v>
      </c>
      <c r="O228" s="43">
        <v>8.6999999999999993</v>
      </c>
      <c r="P228" s="43">
        <v>28</v>
      </c>
      <c r="Q228" s="43">
        <v>8.7100000000000009</v>
      </c>
      <c r="R228" s="43">
        <v>18.8</v>
      </c>
      <c r="S228" s="43">
        <v>8.6150000000000002</v>
      </c>
    </row>
    <row r="229" spans="1:19" ht="16.5" customHeight="1" x14ac:dyDescent="0.25">
      <c r="A229" s="39" t="s">
        <v>743</v>
      </c>
      <c r="B229" s="3">
        <v>2018</v>
      </c>
      <c r="C229" s="3">
        <v>21300002</v>
      </c>
      <c r="D229" s="41">
        <v>43291</v>
      </c>
      <c r="E229" s="40">
        <v>8</v>
      </c>
      <c r="F229" s="3" t="s">
        <v>592</v>
      </c>
      <c r="G229" s="3" t="s">
        <v>561</v>
      </c>
      <c r="H229" t="s">
        <v>38</v>
      </c>
      <c r="I229" t="s">
        <v>39</v>
      </c>
      <c r="J229" t="str">
        <f t="shared" si="46"/>
        <v>Natural</v>
      </c>
      <c r="K229" t="s">
        <v>40</v>
      </c>
      <c r="L229" s="43">
        <v>10.8</v>
      </c>
      <c r="N229" s="47">
        <v>2.2370000000000001</v>
      </c>
      <c r="O229" s="43">
        <v>8.24</v>
      </c>
      <c r="P229" s="43">
        <v>26.1</v>
      </c>
      <c r="Q229" s="43">
        <v>8.61</v>
      </c>
      <c r="R229" s="43">
        <v>1.92</v>
      </c>
      <c r="S229" s="45">
        <v>5.2610000000000001</v>
      </c>
    </row>
    <row r="230" spans="1:19" ht="16.5" customHeight="1" x14ac:dyDescent="0.25">
      <c r="A230" s="39" t="s">
        <v>744</v>
      </c>
      <c r="B230" s="3">
        <v>2018</v>
      </c>
      <c r="C230" s="3">
        <v>21830001</v>
      </c>
      <c r="D230" s="41">
        <v>43291</v>
      </c>
      <c r="E230" s="40">
        <v>8</v>
      </c>
      <c r="F230" s="3" t="s">
        <v>582</v>
      </c>
      <c r="G230" s="3" t="str">
        <f t="shared" ref="G230:G233" si="52">F230</f>
        <v xml:space="preserve">Prairie Rose </v>
      </c>
      <c r="H230" t="s">
        <v>33</v>
      </c>
      <c r="I230" t="s">
        <v>34</v>
      </c>
      <c r="J230" t="s">
        <v>33</v>
      </c>
      <c r="K230" t="s">
        <v>357</v>
      </c>
      <c r="L230" s="43">
        <v>11.6</v>
      </c>
      <c r="M230" s="43">
        <f t="shared" ref="M230:M241" si="53">L230</f>
        <v>11.6</v>
      </c>
      <c r="N230" s="47">
        <v>2.4319999999999999</v>
      </c>
      <c r="O230" s="43">
        <v>9</v>
      </c>
      <c r="P230" s="43">
        <v>30.8</v>
      </c>
      <c r="Q230" s="43">
        <v>9.8000000000000007</v>
      </c>
      <c r="R230" s="43">
        <v>11.9</v>
      </c>
      <c r="S230" s="43">
        <v>4.59</v>
      </c>
    </row>
    <row r="231" spans="1:19" ht="16.5" customHeight="1" x14ac:dyDescent="0.25">
      <c r="A231" s="39" t="s">
        <v>745</v>
      </c>
      <c r="B231" s="3">
        <v>2018</v>
      </c>
      <c r="C231" s="3">
        <v>21590001</v>
      </c>
      <c r="D231" s="41">
        <v>43291</v>
      </c>
      <c r="E231" s="40">
        <v>8</v>
      </c>
      <c r="F231" s="3" t="s">
        <v>583</v>
      </c>
      <c r="G231" s="3" t="str">
        <f t="shared" si="52"/>
        <v xml:space="preserve">Red Haw </v>
      </c>
      <c r="H231" t="s">
        <v>33</v>
      </c>
      <c r="I231" t="s">
        <v>34</v>
      </c>
      <c r="J231" t="s">
        <v>33</v>
      </c>
      <c r="K231" t="s">
        <v>35</v>
      </c>
      <c r="L231" s="43">
        <v>6.46</v>
      </c>
      <c r="M231" s="43">
        <f t="shared" si="53"/>
        <v>6.46</v>
      </c>
      <c r="N231" s="47">
        <v>0.23</v>
      </c>
      <c r="O231" s="43">
        <v>8.6</v>
      </c>
      <c r="P231" s="43">
        <v>28.8</v>
      </c>
      <c r="Q231" s="43">
        <v>7.12</v>
      </c>
      <c r="R231" s="43">
        <v>5.47</v>
      </c>
      <c r="S231" s="45">
        <v>10.74</v>
      </c>
    </row>
    <row r="232" spans="1:19" ht="16.5" customHeight="1" x14ac:dyDescent="0.25">
      <c r="A232" s="39" t="s">
        <v>124</v>
      </c>
      <c r="B232" s="3">
        <v>2018</v>
      </c>
      <c r="C232" s="3">
        <v>21500001</v>
      </c>
      <c r="D232" s="41">
        <v>43291</v>
      </c>
      <c r="E232" s="40">
        <v>8</v>
      </c>
      <c r="F232" s="3" t="s">
        <v>566</v>
      </c>
      <c r="G232" s="3" t="str">
        <f t="shared" si="52"/>
        <v xml:space="preserve">Rock Creek </v>
      </c>
      <c r="H232" t="s">
        <v>33</v>
      </c>
      <c r="I232" t="s">
        <v>34</v>
      </c>
      <c r="J232" t="s">
        <v>33</v>
      </c>
      <c r="K232" t="s">
        <v>35</v>
      </c>
      <c r="L232" s="43">
        <v>8.0299999999999994</v>
      </c>
      <c r="M232" s="43">
        <f t="shared" si="53"/>
        <v>8.0299999999999994</v>
      </c>
      <c r="N232" s="47">
        <v>2.1150000000000002</v>
      </c>
      <c r="O232" s="43">
        <v>8.4</v>
      </c>
      <c r="P232" s="43">
        <v>28.4</v>
      </c>
      <c r="Q232" s="43">
        <v>14.08</v>
      </c>
      <c r="R232" s="43">
        <v>15.9</v>
      </c>
      <c r="S232" s="43">
        <v>8.5860000000000003</v>
      </c>
    </row>
    <row r="233" spans="1:19" ht="16.5" customHeight="1" x14ac:dyDescent="0.25">
      <c r="A233" s="39" t="s">
        <v>746</v>
      </c>
      <c r="B233" s="3">
        <v>2018</v>
      </c>
      <c r="C233" s="3">
        <v>21390001</v>
      </c>
      <c r="D233" s="41">
        <v>43291</v>
      </c>
      <c r="E233" s="40">
        <v>8</v>
      </c>
      <c r="F233" s="3" t="s">
        <v>584</v>
      </c>
      <c r="G233" s="3" t="str">
        <f t="shared" si="52"/>
        <v xml:space="preserve">Springbrook </v>
      </c>
      <c r="H233" t="s">
        <v>33</v>
      </c>
      <c r="I233" t="s">
        <v>34</v>
      </c>
      <c r="J233" t="s">
        <v>33</v>
      </c>
      <c r="K233" t="s">
        <v>35</v>
      </c>
      <c r="L233" s="43">
        <v>10.8</v>
      </c>
      <c r="M233" s="43">
        <f t="shared" si="53"/>
        <v>10.8</v>
      </c>
      <c r="N233" s="47">
        <v>0.34699999999999998</v>
      </c>
      <c r="O233" s="43">
        <v>8.3000000000000007</v>
      </c>
      <c r="P233" s="43">
        <v>30.2</v>
      </c>
      <c r="Q233" s="43">
        <v>7.4</v>
      </c>
      <c r="R233" s="43">
        <v>4.1399999999999997</v>
      </c>
      <c r="S233" s="43">
        <v>7.6970000000000001</v>
      </c>
    </row>
    <row r="234" spans="1:19" ht="16.5" customHeight="1" x14ac:dyDescent="0.25">
      <c r="A234" s="39" t="s">
        <v>747</v>
      </c>
      <c r="B234" s="3">
        <v>2018</v>
      </c>
      <c r="C234" s="3">
        <v>21300003</v>
      </c>
      <c r="D234" s="41">
        <v>43291</v>
      </c>
      <c r="E234" s="40">
        <v>8</v>
      </c>
      <c r="F234" s="3" t="s">
        <v>593</v>
      </c>
      <c r="G234" s="3" t="s">
        <v>561</v>
      </c>
      <c r="H234" t="s">
        <v>38</v>
      </c>
      <c r="I234" t="s">
        <v>39</v>
      </c>
      <c r="J234" t="str">
        <f t="shared" si="46"/>
        <v>Natural</v>
      </c>
      <c r="K234" t="s">
        <v>40</v>
      </c>
      <c r="L234" s="43">
        <v>10.9</v>
      </c>
      <c r="N234" s="47">
        <v>5.5E-2</v>
      </c>
      <c r="O234" s="43">
        <v>8.01</v>
      </c>
      <c r="P234" s="43">
        <v>26.4</v>
      </c>
      <c r="Q234" s="43">
        <v>7.91</v>
      </c>
      <c r="R234" s="43">
        <v>2.48</v>
      </c>
      <c r="S234" s="45">
        <v>8.1940000000000008</v>
      </c>
    </row>
    <row r="235" spans="1:19" ht="16.5" customHeight="1" x14ac:dyDescent="0.25">
      <c r="A235" s="39" t="s">
        <v>748</v>
      </c>
      <c r="B235" s="3">
        <v>2018</v>
      </c>
      <c r="C235" s="3">
        <v>21860001</v>
      </c>
      <c r="D235" s="41">
        <v>43291</v>
      </c>
      <c r="E235" s="40">
        <v>8</v>
      </c>
      <c r="F235" s="3" t="s">
        <v>585</v>
      </c>
      <c r="G235" s="3" t="str">
        <f t="shared" ref="G235:G241" si="54">F235</f>
        <v xml:space="preserve">Union Grove </v>
      </c>
      <c r="H235" t="s">
        <v>33</v>
      </c>
      <c r="I235" t="s">
        <v>34</v>
      </c>
      <c r="J235" t="s">
        <v>33</v>
      </c>
      <c r="K235" t="s">
        <v>35</v>
      </c>
      <c r="L235" s="43">
        <v>10.3</v>
      </c>
      <c r="M235" s="43">
        <f t="shared" si="53"/>
        <v>10.3</v>
      </c>
      <c r="N235" s="47">
        <v>4.7E-2</v>
      </c>
      <c r="O235" s="43">
        <v>9.3000000000000007</v>
      </c>
      <c r="P235" s="43">
        <v>27.4</v>
      </c>
      <c r="Q235" s="43">
        <v>12</v>
      </c>
      <c r="R235" s="43">
        <v>29.9</v>
      </c>
      <c r="S235" s="45">
        <v>9.0229999999999997</v>
      </c>
    </row>
    <row r="236" spans="1:19" ht="16.5" customHeight="1" x14ac:dyDescent="0.25">
      <c r="A236" s="39" t="s">
        <v>749</v>
      </c>
      <c r="B236" s="3">
        <v>2018</v>
      </c>
      <c r="C236" s="3">
        <v>21690001</v>
      </c>
      <c r="D236" s="41">
        <v>43291</v>
      </c>
      <c r="E236" s="40">
        <v>8</v>
      </c>
      <c r="F236" s="3" t="s">
        <v>586</v>
      </c>
      <c r="G236" s="3" t="str">
        <f t="shared" si="54"/>
        <v xml:space="preserve">Viking Lake </v>
      </c>
      <c r="H236" t="s">
        <v>33</v>
      </c>
      <c r="I236" t="s">
        <v>34</v>
      </c>
      <c r="J236" t="s">
        <v>33</v>
      </c>
      <c r="K236" t="s">
        <v>35</v>
      </c>
      <c r="L236" s="43">
        <v>5.21</v>
      </c>
      <c r="M236" s="43">
        <f t="shared" si="53"/>
        <v>5.21</v>
      </c>
      <c r="N236" s="47">
        <v>8.8055000000000003</v>
      </c>
      <c r="O236" s="43">
        <v>8.6</v>
      </c>
      <c r="P236" s="43">
        <v>30.1</v>
      </c>
      <c r="Q236" s="43">
        <v>10.3</v>
      </c>
      <c r="R236" s="43">
        <v>18</v>
      </c>
      <c r="S236" s="43">
        <v>4.5599999999999996</v>
      </c>
    </row>
    <row r="237" spans="1:19" ht="16.5" customHeight="1" x14ac:dyDescent="0.25">
      <c r="A237" s="39" t="s">
        <v>750</v>
      </c>
      <c r="B237" s="3">
        <v>2018</v>
      </c>
      <c r="C237" s="3">
        <v>21280001</v>
      </c>
      <c r="D237" s="41">
        <v>43298</v>
      </c>
      <c r="E237" s="40">
        <v>9</v>
      </c>
      <c r="F237" s="3" t="s">
        <v>567</v>
      </c>
      <c r="G237" s="3" t="str">
        <f t="shared" si="54"/>
        <v xml:space="preserve">Backbone </v>
      </c>
      <c r="H237" t="s">
        <v>33</v>
      </c>
      <c r="I237" t="s">
        <v>34</v>
      </c>
      <c r="J237" t="s">
        <v>33</v>
      </c>
      <c r="K237" t="s">
        <v>35</v>
      </c>
      <c r="L237" s="43">
        <v>13.9</v>
      </c>
      <c r="M237" s="43">
        <f t="shared" si="53"/>
        <v>13.9</v>
      </c>
      <c r="N237" s="47">
        <v>0.155</v>
      </c>
      <c r="O237" s="43">
        <v>7.09</v>
      </c>
      <c r="P237" s="43">
        <v>28</v>
      </c>
      <c r="Q237" s="43">
        <v>15.93</v>
      </c>
      <c r="R237" s="43">
        <v>9.9499999999999993</v>
      </c>
      <c r="S237" s="43">
        <v>1.869</v>
      </c>
    </row>
    <row r="238" spans="1:19" ht="16.5" customHeight="1" x14ac:dyDescent="0.25">
      <c r="A238" s="39" t="s">
        <v>125</v>
      </c>
      <c r="B238" s="3">
        <v>2018</v>
      </c>
      <c r="C238" s="3">
        <v>21350001</v>
      </c>
      <c r="D238" s="41">
        <v>43298</v>
      </c>
      <c r="E238" s="40">
        <v>9</v>
      </c>
      <c r="F238" s="3" t="s">
        <v>32</v>
      </c>
      <c r="G238" s="3" t="str">
        <f t="shared" si="54"/>
        <v>Beeds Lake</v>
      </c>
      <c r="H238" t="s">
        <v>33</v>
      </c>
      <c r="I238" t="s">
        <v>34</v>
      </c>
      <c r="J238" t="s">
        <v>33</v>
      </c>
      <c r="K238" t="s">
        <v>35</v>
      </c>
      <c r="L238" s="43">
        <v>13.8</v>
      </c>
      <c r="M238" s="43">
        <f t="shared" si="53"/>
        <v>13.8</v>
      </c>
      <c r="N238" s="47">
        <v>0</v>
      </c>
      <c r="O238" s="43">
        <v>8.2799999999999994</v>
      </c>
      <c r="P238" s="43">
        <v>27.5</v>
      </c>
      <c r="Q238" s="43">
        <v>10.1</v>
      </c>
      <c r="R238" s="43">
        <v>42.1</v>
      </c>
      <c r="S238" s="45">
        <v>2.8759999999999999</v>
      </c>
    </row>
    <row r="239" spans="1:19" ht="16.5" customHeight="1" x14ac:dyDescent="0.25">
      <c r="A239" s="39" t="s">
        <v>751</v>
      </c>
      <c r="B239" s="3">
        <v>2018</v>
      </c>
      <c r="C239" s="3">
        <v>21770001</v>
      </c>
      <c r="D239" s="41">
        <v>43298</v>
      </c>
      <c r="E239" s="40">
        <v>9</v>
      </c>
      <c r="F239" s="3" t="s">
        <v>568</v>
      </c>
      <c r="G239" s="3" t="str">
        <f t="shared" si="54"/>
        <v xml:space="preserve">Big Creek </v>
      </c>
      <c r="H239" t="s">
        <v>33</v>
      </c>
      <c r="I239" t="s">
        <v>34</v>
      </c>
      <c r="J239" t="s">
        <v>33</v>
      </c>
      <c r="K239" t="s">
        <v>40</v>
      </c>
      <c r="L239" s="43">
        <v>5.9</v>
      </c>
      <c r="M239" s="43">
        <f t="shared" si="53"/>
        <v>5.9</v>
      </c>
      <c r="N239" s="47">
        <v>0</v>
      </c>
      <c r="O239" s="43">
        <v>8.0500000000000007</v>
      </c>
      <c r="P239" s="43">
        <v>27.9</v>
      </c>
      <c r="Q239" s="43">
        <v>9.7799999999999994</v>
      </c>
      <c r="R239" s="43">
        <v>9.48</v>
      </c>
      <c r="S239" s="43">
        <v>6.61</v>
      </c>
    </row>
    <row r="240" spans="1:19" ht="16.5" customHeight="1" x14ac:dyDescent="0.25">
      <c r="A240" s="39" t="s">
        <v>126</v>
      </c>
      <c r="B240" s="3">
        <v>2018</v>
      </c>
      <c r="C240" s="3">
        <v>21810002</v>
      </c>
      <c r="D240" s="41">
        <v>43298</v>
      </c>
      <c r="E240" s="40">
        <v>9</v>
      </c>
      <c r="F240" s="3" t="s">
        <v>562</v>
      </c>
      <c r="G240" s="3" t="s">
        <v>562</v>
      </c>
      <c r="H240" t="s">
        <v>38</v>
      </c>
      <c r="I240" t="s">
        <v>39</v>
      </c>
      <c r="J240" t="str">
        <f t="shared" si="46"/>
        <v>Natural</v>
      </c>
      <c r="K240" t="s">
        <v>40</v>
      </c>
      <c r="L240" s="43">
        <v>14.8</v>
      </c>
      <c r="M240" s="43">
        <v>12.65</v>
      </c>
      <c r="N240" s="47">
        <v>5.7549999999999999</v>
      </c>
      <c r="O240" s="43">
        <v>9.1</v>
      </c>
      <c r="P240" s="43">
        <v>29.5</v>
      </c>
      <c r="Q240" s="43">
        <v>11.68</v>
      </c>
      <c r="R240" s="43">
        <v>53.9</v>
      </c>
      <c r="S240" s="43">
        <v>4.8239999999999998</v>
      </c>
    </row>
    <row r="241" spans="1:19" ht="16.5" customHeight="1" x14ac:dyDescent="0.25">
      <c r="A241" s="39" t="s">
        <v>127</v>
      </c>
      <c r="B241" s="3">
        <v>2018</v>
      </c>
      <c r="C241" s="3">
        <v>21940001</v>
      </c>
      <c r="D241" s="41">
        <v>43298</v>
      </c>
      <c r="E241" s="40">
        <v>9</v>
      </c>
      <c r="F241" s="3" t="s">
        <v>563</v>
      </c>
      <c r="G241" s="3" t="str">
        <f t="shared" si="54"/>
        <v xml:space="preserve">Brushy Creek </v>
      </c>
      <c r="H241" t="s">
        <v>33</v>
      </c>
      <c r="I241" t="s">
        <v>34</v>
      </c>
      <c r="J241" t="s">
        <v>33</v>
      </c>
      <c r="K241" t="s">
        <v>40</v>
      </c>
      <c r="L241" s="43">
        <v>10.7</v>
      </c>
      <c r="M241" s="43">
        <f t="shared" si="53"/>
        <v>10.7</v>
      </c>
      <c r="N241" s="47">
        <v>0.75</v>
      </c>
      <c r="O241" s="43">
        <v>8.9</v>
      </c>
      <c r="P241" s="43">
        <v>27.8</v>
      </c>
      <c r="Q241" s="43">
        <v>11</v>
      </c>
      <c r="R241" s="43">
        <v>4.29</v>
      </c>
      <c r="S241" s="45">
        <v>3.9180000000000001</v>
      </c>
    </row>
    <row r="242" spans="1:19" ht="16.5" customHeight="1" x14ac:dyDescent="0.25">
      <c r="A242" s="39" t="s">
        <v>128</v>
      </c>
      <c r="B242" s="3">
        <v>2018</v>
      </c>
      <c r="C242" s="3">
        <v>21170001</v>
      </c>
      <c r="D242" s="41">
        <v>43298</v>
      </c>
      <c r="E242" s="40">
        <v>9</v>
      </c>
      <c r="F242" s="3" t="s">
        <v>44</v>
      </c>
      <c r="G242" s="3" t="s">
        <v>44</v>
      </c>
      <c r="H242" t="s">
        <v>38</v>
      </c>
      <c r="I242" t="s">
        <v>39</v>
      </c>
      <c r="J242" t="str">
        <f t="shared" si="46"/>
        <v>Natural</v>
      </c>
      <c r="K242" t="s">
        <v>40</v>
      </c>
      <c r="L242" s="43">
        <v>8.6199999999999992</v>
      </c>
      <c r="M242" s="43">
        <v>8.9849999999999994</v>
      </c>
      <c r="N242" s="47">
        <v>0.95199999999999996</v>
      </c>
      <c r="O242" s="43">
        <v>8.14</v>
      </c>
      <c r="P242" s="43">
        <v>28</v>
      </c>
      <c r="Q242" s="43">
        <v>5.75</v>
      </c>
      <c r="R242" s="43">
        <v>10</v>
      </c>
      <c r="S242" s="43">
        <v>6.0460000000000003</v>
      </c>
    </row>
    <row r="243" spans="1:19" ht="16.5" customHeight="1" x14ac:dyDescent="0.25">
      <c r="A243" s="39" t="s">
        <v>752</v>
      </c>
      <c r="B243" s="3">
        <v>2018</v>
      </c>
      <c r="C243" s="3">
        <v>21300005</v>
      </c>
      <c r="D243" s="41">
        <v>43298</v>
      </c>
      <c r="E243" s="40">
        <v>9</v>
      </c>
      <c r="F243" s="3" t="s">
        <v>569</v>
      </c>
      <c r="G243" s="3" t="s">
        <v>589</v>
      </c>
      <c r="H243" t="s">
        <v>38</v>
      </c>
      <c r="I243" t="s">
        <v>39</v>
      </c>
      <c r="J243" t="str">
        <f t="shared" si="46"/>
        <v>Natural</v>
      </c>
      <c r="K243" t="s">
        <v>40</v>
      </c>
      <c r="L243" s="43">
        <v>9.41</v>
      </c>
      <c r="M243" s="43">
        <f t="shared" ref="M243" si="55">L243</f>
        <v>9.41</v>
      </c>
      <c r="N243" s="47">
        <v>0.78500000000000003</v>
      </c>
      <c r="O243" s="43">
        <v>8.6</v>
      </c>
      <c r="P243" s="43">
        <v>27.5</v>
      </c>
      <c r="Q243" s="43">
        <v>8.0500000000000007</v>
      </c>
      <c r="R243" s="43">
        <v>7.61</v>
      </c>
      <c r="S243" s="43">
        <v>5.1920000000000002</v>
      </c>
    </row>
    <row r="244" spans="1:19" ht="16.5" customHeight="1" x14ac:dyDescent="0.25">
      <c r="A244" s="39" t="s">
        <v>129</v>
      </c>
      <c r="B244" s="3">
        <v>2018</v>
      </c>
      <c r="C244" s="3">
        <v>21810001</v>
      </c>
      <c r="D244" s="41">
        <v>43298</v>
      </c>
      <c r="E244" s="40">
        <v>9</v>
      </c>
      <c r="F244" s="3" t="s">
        <v>564</v>
      </c>
      <c r="G244" s="3" t="s">
        <v>562</v>
      </c>
      <c r="H244" t="s">
        <v>38</v>
      </c>
      <c r="I244" t="s">
        <v>39</v>
      </c>
      <c r="J244" t="str">
        <f t="shared" si="46"/>
        <v>Natural</v>
      </c>
      <c r="K244" t="s">
        <v>40</v>
      </c>
      <c r="L244" s="43">
        <v>10.5</v>
      </c>
      <c r="N244" s="47">
        <v>3.9220000000000002</v>
      </c>
      <c r="O244" s="43">
        <v>9</v>
      </c>
      <c r="P244" s="43">
        <v>30.3</v>
      </c>
      <c r="Q244" s="43">
        <v>15.7</v>
      </c>
      <c r="R244" s="43">
        <v>20.7</v>
      </c>
      <c r="S244" s="43">
        <v>3.4079999999999999</v>
      </c>
    </row>
    <row r="245" spans="1:19" ht="16.5" customHeight="1" x14ac:dyDescent="0.25">
      <c r="A245" s="39" t="s">
        <v>753</v>
      </c>
      <c r="B245" s="3">
        <v>2018</v>
      </c>
      <c r="C245" s="3">
        <v>21300004</v>
      </c>
      <c r="D245" s="41">
        <v>43298</v>
      </c>
      <c r="E245" s="40">
        <v>9</v>
      </c>
      <c r="F245" s="3" t="s">
        <v>549</v>
      </c>
      <c r="G245" s="3" t="s">
        <v>561</v>
      </c>
      <c r="H245" t="s">
        <v>38</v>
      </c>
      <c r="I245" t="s">
        <v>39</v>
      </c>
      <c r="J245" t="str">
        <f t="shared" si="46"/>
        <v>Natural</v>
      </c>
      <c r="K245" t="s">
        <v>40</v>
      </c>
      <c r="L245" s="43">
        <v>11.7</v>
      </c>
      <c r="M245" s="43">
        <v>10.9</v>
      </c>
      <c r="N245" s="47">
        <v>1.2999999999999999E-2</v>
      </c>
      <c r="O245" s="43">
        <v>8.3000000000000007</v>
      </c>
      <c r="P245" s="43">
        <v>27.3</v>
      </c>
      <c r="Q245" s="43">
        <v>7.5</v>
      </c>
      <c r="R245" s="43">
        <v>1.19</v>
      </c>
      <c r="S245" s="43">
        <v>5.0940000000000003</v>
      </c>
    </row>
    <row r="246" spans="1:19" ht="16.5" customHeight="1" x14ac:dyDescent="0.25">
      <c r="A246" s="39" t="s">
        <v>754</v>
      </c>
      <c r="B246" s="3">
        <v>2018</v>
      </c>
      <c r="C246" s="3">
        <v>21070001</v>
      </c>
      <c r="D246" s="41">
        <v>43298</v>
      </c>
      <c r="E246" s="40">
        <v>9</v>
      </c>
      <c r="F246" s="3" t="s">
        <v>570</v>
      </c>
      <c r="G246" s="3" t="str">
        <f t="shared" ref="G246:G247" si="56">F246</f>
        <v xml:space="preserve">George Wyth </v>
      </c>
      <c r="H246" t="s">
        <v>395</v>
      </c>
      <c r="I246" t="s">
        <v>34</v>
      </c>
      <c r="J246" t="s">
        <v>33</v>
      </c>
      <c r="K246" t="s">
        <v>35</v>
      </c>
      <c r="L246" s="43">
        <v>9.4</v>
      </c>
      <c r="M246" s="43">
        <f t="shared" ref="M246:M262" si="57">L246</f>
        <v>9.4</v>
      </c>
      <c r="N246" s="47">
        <v>0.08</v>
      </c>
      <c r="O246" s="43">
        <v>9.6999999999999993</v>
      </c>
      <c r="P246" s="43">
        <v>28.3</v>
      </c>
      <c r="Q246" s="43">
        <v>8.0299999999999994</v>
      </c>
      <c r="R246" s="43">
        <v>9.9</v>
      </c>
      <c r="S246" s="45">
        <v>4.4390000000000001</v>
      </c>
    </row>
    <row r="247" spans="1:19" ht="16.5" customHeight="1" x14ac:dyDescent="0.25">
      <c r="A247" s="39" t="s">
        <v>755</v>
      </c>
      <c r="B247" s="3">
        <v>2018</v>
      </c>
      <c r="C247" s="3">
        <v>21880001</v>
      </c>
      <c r="D247" s="41">
        <v>43298</v>
      </c>
      <c r="E247" s="40">
        <v>9</v>
      </c>
      <c r="F247" s="3" t="s">
        <v>571</v>
      </c>
      <c r="G247" s="3" t="str">
        <f t="shared" si="56"/>
        <v xml:space="preserve">Green Valley </v>
      </c>
      <c r="H247" t="s">
        <v>33</v>
      </c>
      <c r="I247" t="s">
        <v>34</v>
      </c>
      <c r="J247" t="s">
        <v>33</v>
      </c>
      <c r="K247" t="s">
        <v>35</v>
      </c>
      <c r="L247" s="43">
        <v>12</v>
      </c>
      <c r="M247" s="43">
        <f t="shared" si="57"/>
        <v>12</v>
      </c>
      <c r="N247" s="47">
        <v>2.4769999999999999</v>
      </c>
      <c r="O247" s="43">
        <v>8.6999999999999993</v>
      </c>
      <c r="P247" s="43">
        <v>28.5</v>
      </c>
      <c r="Q247" s="43">
        <v>7.45</v>
      </c>
      <c r="R247" s="43">
        <v>49.5</v>
      </c>
      <c r="S247" s="43">
        <v>8.5470000000000006</v>
      </c>
    </row>
    <row r="248" spans="1:19" ht="16.5" customHeight="1" x14ac:dyDescent="0.25">
      <c r="A248" s="39" t="s">
        <v>756</v>
      </c>
      <c r="B248" s="3">
        <v>2018</v>
      </c>
      <c r="C248" s="3">
        <v>21300001</v>
      </c>
      <c r="D248" s="41">
        <v>43298</v>
      </c>
      <c r="E248" s="40">
        <v>9</v>
      </c>
      <c r="F248" s="3" t="s">
        <v>551</v>
      </c>
      <c r="G248" s="3" t="s">
        <v>561</v>
      </c>
      <c r="H248" t="s">
        <v>38</v>
      </c>
      <c r="I248" t="s">
        <v>39</v>
      </c>
      <c r="J248" t="str">
        <f t="shared" si="46"/>
        <v>Natural</v>
      </c>
      <c r="K248" t="s">
        <v>40</v>
      </c>
      <c r="L248" s="43">
        <v>10.8</v>
      </c>
      <c r="N248" s="47">
        <v>0.52</v>
      </c>
      <c r="O248" s="43">
        <v>8.5</v>
      </c>
      <c r="P248" s="43">
        <v>26.7</v>
      </c>
      <c r="Q248" s="43">
        <v>8.57</v>
      </c>
      <c r="R248" s="43">
        <v>1.61</v>
      </c>
      <c r="S248" s="45">
        <v>5.0519999999999996</v>
      </c>
    </row>
    <row r="249" spans="1:19" ht="16.5" customHeight="1" x14ac:dyDescent="0.25">
      <c r="A249" s="39" t="s">
        <v>757</v>
      </c>
      <c r="B249" s="3">
        <v>2018</v>
      </c>
      <c r="C249" s="3">
        <v>21040001</v>
      </c>
      <c r="D249" s="41">
        <v>43298</v>
      </c>
      <c r="E249" s="40">
        <v>9</v>
      </c>
      <c r="F249" s="3" t="s">
        <v>572</v>
      </c>
      <c r="G249" s="3" t="s">
        <v>587</v>
      </c>
      <c r="H249" t="s">
        <v>374</v>
      </c>
      <c r="I249" t="s">
        <v>34</v>
      </c>
      <c r="J249" t="s">
        <v>33</v>
      </c>
      <c r="K249" t="s">
        <v>35</v>
      </c>
      <c r="L249" s="43">
        <v>6.18</v>
      </c>
      <c r="M249" s="43">
        <f t="shared" si="57"/>
        <v>6.18</v>
      </c>
      <c r="N249" s="47">
        <v>0.53800000000000003</v>
      </c>
      <c r="O249" s="43">
        <v>8.5</v>
      </c>
      <c r="P249" s="43">
        <v>29.3</v>
      </c>
      <c r="Q249" s="43">
        <v>7.97</v>
      </c>
      <c r="R249" s="43">
        <v>9.57</v>
      </c>
      <c r="S249" s="45">
        <v>5.1529999999999996</v>
      </c>
    </row>
    <row r="250" spans="1:19" ht="16.5" customHeight="1" x14ac:dyDescent="0.25">
      <c r="A250" s="39" t="s">
        <v>758</v>
      </c>
      <c r="B250" s="3">
        <v>2018</v>
      </c>
      <c r="C250" s="3">
        <v>21890001</v>
      </c>
      <c r="D250" s="41">
        <v>43298</v>
      </c>
      <c r="E250" s="40">
        <v>9</v>
      </c>
      <c r="F250" s="3" t="s">
        <v>573</v>
      </c>
      <c r="G250" s="3" t="str">
        <f t="shared" ref="G250:G260" si="58">F250</f>
        <v xml:space="preserve">Lacey Keosauqua </v>
      </c>
      <c r="H250" t="s">
        <v>33</v>
      </c>
      <c r="I250" t="s">
        <v>34</v>
      </c>
      <c r="J250" t="s">
        <v>33</v>
      </c>
      <c r="K250" t="s">
        <v>35</v>
      </c>
      <c r="L250" s="43">
        <v>6.55</v>
      </c>
      <c r="M250" s="43">
        <f t="shared" si="57"/>
        <v>6.55</v>
      </c>
      <c r="N250" s="47">
        <v>0.498</v>
      </c>
      <c r="O250" s="43">
        <v>8</v>
      </c>
      <c r="P250" s="43">
        <v>30</v>
      </c>
      <c r="Q250" s="43">
        <v>8.0500000000000007</v>
      </c>
      <c r="R250" s="43">
        <v>3</v>
      </c>
      <c r="S250" s="45">
        <v>6.5</v>
      </c>
    </row>
    <row r="251" spans="1:19" ht="16.5" customHeight="1" x14ac:dyDescent="0.25">
      <c r="A251" s="39" t="s">
        <v>759</v>
      </c>
      <c r="B251" s="3">
        <v>2018</v>
      </c>
      <c r="C251" s="3">
        <v>21910001</v>
      </c>
      <c r="D251" s="41">
        <v>43298</v>
      </c>
      <c r="E251" s="40">
        <v>9</v>
      </c>
      <c r="F251" s="3" t="s">
        <v>574</v>
      </c>
      <c r="G251" s="3" t="str">
        <f t="shared" si="58"/>
        <v xml:space="preserve">Lake Ahquabi </v>
      </c>
      <c r="H251" t="s">
        <v>33</v>
      </c>
      <c r="I251" t="s">
        <v>34</v>
      </c>
      <c r="J251" t="s">
        <v>33</v>
      </c>
      <c r="K251" t="s">
        <v>35</v>
      </c>
      <c r="L251" s="43">
        <v>4.03</v>
      </c>
      <c r="M251" s="43">
        <f t="shared" si="57"/>
        <v>4.03</v>
      </c>
      <c r="N251" s="47">
        <v>0.46500000000000002</v>
      </c>
      <c r="O251" s="43">
        <v>8.6999999999999993</v>
      </c>
      <c r="P251" s="43">
        <v>29.7</v>
      </c>
      <c r="Q251" s="43">
        <v>7.56</v>
      </c>
      <c r="R251" s="43">
        <v>8.09</v>
      </c>
      <c r="S251" s="43">
        <v>6.8810000000000002</v>
      </c>
    </row>
    <row r="252" spans="1:19" ht="16.5" customHeight="1" x14ac:dyDescent="0.25">
      <c r="A252" s="39" t="s">
        <v>760</v>
      </c>
      <c r="B252" s="3">
        <v>2018</v>
      </c>
      <c r="C252" s="3">
        <v>21150001</v>
      </c>
      <c r="D252" s="41">
        <v>43298</v>
      </c>
      <c r="E252" s="40">
        <v>9</v>
      </c>
      <c r="F252" s="3" t="s">
        <v>575</v>
      </c>
      <c r="G252" s="3" t="str">
        <f t="shared" si="58"/>
        <v xml:space="preserve">Lake Anita </v>
      </c>
      <c r="H252" t="s">
        <v>33</v>
      </c>
      <c r="I252" t="s">
        <v>34</v>
      </c>
      <c r="J252" t="s">
        <v>33</v>
      </c>
      <c r="K252" t="s">
        <v>35</v>
      </c>
      <c r="L252" s="43">
        <v>6.24</v>
      </c>
      <c r="M252" s="43">
        <f t="shared" si="57"/>
        <v>6.24</v>
      </c>
      <c r="N252" s="47">
        <v>1.2050000000000001</v>
      </c>
      <c r="O252" s="43">
        <v>8.14</v>
      </c>
      <c r="P252" s="43">
        <v>29.3</v>
      </c>
      <c r="Q252" s="43">
        <v>7.2</v>
      </c>
      <c r="R252" s="43">
        <v>22.3</v>
      </c>
      <c r="S252" s="45">
        <v>4.899</v>
      </c>
    </row>
    <row r="253" spans="1:19" ht="16.5" customHeight="1" x14ac:dyDescent="0.25">
      <c r="A253" s="39" t="s">
        <v>761</v>
      </c>
      <c r="B253" s="3">
        <v>2018</v>
      </c>
      <c r="C253" s="3">
        <v>21920001</v>
      </c>
      <c r="D253" s="41">
        <v>43298</v>
      </c>
      <c r="E253" s="40">
        <v>9</v>
      </c>
      <c r="F253" s="3" t="s">
        <v>576</v>
      </c>
      <c r="G253" s="3" t="str">
        <f t="shared" si="58"/>
        <v xml:space="preserve">Lake Darling </v>
      </c>
      <c r="H253" t="s">
        <v>33</v>
      </c>
      <c r="I253" t="s">
        <v>34</v>
      </c>
      <c r="J253" t="s">
        <v>33</v>
      </c>
      <c r="K253" t="s">
        <v>35</v>
      </c>
      <c r="L253" s="43">
        <v>3.57</v>
      </c>
      <c r="M253" s="43">
        <f t="shared" si="57"/>
        <v>3.57</v>
      </c>
      <c r="N253" s="47">
        <v>0.68300000000000005</v>
      </c>
      <c r="O253" s="43">
        <v>8.5399999999999991</v>
      </c>
      <c r="P253" s="43">
        <v>28.1</v>
      </c>
      <c r="Q253" s="43">
        <v>8.86</v>
      </c>
      <c r="R253" s="43">
        <v>37.9</v>
      </c>
      <c r="S253" s="45">
        <v>8.1280000000000001</v>
      </c>
    </row>
    <row r="254" spans="1:19" ht="16.5" customHeight="1" x14ac:dyDescent="0.25">
      <c r="A254" s="39" t="s">
        <v>762</v>
      </c>
      <c r="B254" s="3">
        <v>2018</v>
      </c>
      <c r="C254" s="3">
        <v>21620001</v>
      </c>
      <c r="D254" s="41">
        <v>43298</v>
      </c>
      <c r="E254" s="40">
        <v>9</v>
      </c>
      <c r="F254" s="3" t="s">
        <v>577</v>
      </c>
      <c r="G254" s="3" t="str">
        <f t="shared" si="58"/>
        <v xml:space="preserve">Lake Keomah </v>
      </c>
      <c r="H254" t="s">
        <v>33</v>
      </c>
      <c r="I254" t="s">
        <v>34</v>
      </c>
      <c r="J254" t="s">
        <v>33</v>
      </c>
      <c r="K254" t="s">
        <v>357</v>
      </c>
      <c r="L254" s="43">
        <v>5.34</v>
      </c>
      <c r="M254" s="43">
        <f t="shared" si="57"/>
        <v>5.34</v>
      </c>
      <c r="N254" s="47">
        <v>0.25</v>
      </c>
      <c r="O254" s="43">
        <v>8.4700000000000006</v>
      </c>
      <c r="P254" s="43">
        <v>30</v>
      </c>
      <c r="Q254" s="43">
        <v>16.850000000000001</v>
      </c>
      <c r="R254" s="43">
        <v>29</v>
      </c>
      <c r="S254" s="45">
        <v>7.7640000000000002</v>
      </c>
    </row>
    <row r="255" spans="1:19" ht="16.5" customHeight="1" x14ac:dyDescent="0.25">
      <c r="A255" s="39" t="s">
        <v>763</v>
      </c>
      <c r="B255" s="3">
        <v>2018</v>
      </c>
      <c r="C255" s="3">
        <v>21520001</v>
      </c>
      <c r="D255" s="41">
        <v>43298</v>
      </c>
      <c r="E255" s="40">
        <v>9</v>
      </c>
      <c r="F255" s="3" t="s">
        <v>578</v>
      </c>
      <c r="G255" s="3" t="str">
        <f t="shared" si="58"/>
        <v xml:space="preserve">Lake Macbride </v>
      </c>
      <c r="H255" t="s">
        <v>374</v>
      </c>
      <c r="I255" t="s">
        <v>34</v>
      </c>
      <c r="J255" t="s">
        <v>33</v>
      </c>
      <c r="K255" t="s">
        <v>35</v>
      </c>
      <c r="L255" s="43">
        <v>5.49</v>
      </c>
      <c r="M255" s="43">
        <f t="shared" si="57"/>
        <v>5.49</v>
      </c>
      <c r="N255" s="47">
        <v>0.24299999999999999</v>
      </c>
      <c r="O255" s="43">
        <v>7.05</v>
      </c>
      <c r="P255" s="43">
        <v>32</v>
      </c>
      <c r="Q255" s="43">
        <v>5.27</v>
      </c>
      <c r="R255" s="43">
        <v>7.52</v>
      </c>
      <c r="S255" s="43">
        <v>4.0380000000000003</v>
      </c>
    </row>
    <row r="256" spans="1:19" ht="16.5" customHeight="1" x14ac:dyDescent="0.25">
      <c r="A256" s="39" t="s">
        <v>764</v>
      </c>
      <c r="B256" s="3">
        <v>2018</v>
      </c>
      <c r="C256" s="3">
        <v>21780001</v>
      </c>
      <c r="D256" s="41">
        <v>43298</v>
      </c>
      <c r="E256" s="40">
        <v>9</v>
      </c>
      <c r="F256" s="3" t="s">
        <v>579</v>
      </c>
      <c r="G256" s="3" t="str">
        <f t="shared" si="58"/>
        <v xml:space="preserve">Lake Manawa </v>
      </c>
      <c r="H256" t="s">
        <v>395</v>
      </c>
      <c r="I256" t="s">
        <v>34</v>
      </c>
      <c r="J256" t="s">
        <v>33</v>
      </c>
      <c r="K256" t="s">
        <v>396</v>
      </c>
      <c r="L256" s="43">
        <v>6.21</v>
      </c>
      <c r="M256" s="43">
        <f t="shared" si="57"/>
        <v>6.21</v>
      </c>
      <c r="N256" s="47">
        <v>0.35299999999999998</v>
      </c>
      <c r="O256" s="43">
        <v>7.9</v>
      </c>
      <c r="P256" s="43">
        <v>30.6</v>
      </c>
      <c r="Q256" s="43">
        <v>5.26</v>
      </c>
      <c r="R256" s="43">
        <v>22.1</v>
      </c>
      <c r="S256" s="43">
        <v>6.7309999999999999</v>
      </c>
    </row>
    <row r="257" spans="1:19" ht="16.5" customHeight="1" x14ac:dyDescent="0.25">
      <c r="A257" s="39" t="s">
        <v>765</v>
      </c>
      <c r="B257" s="3">
        <v>2018</v>
      </c>
      <c r="C257" s="3">
        <v>21870001</v>
      </c>
      <c r="D257" s="41">
        <v>43298</v>
      </c>
      <c r="E257" s="40">
        <v>9</v>
      </c>
      <c r="F257" s="3" t="s">
        <v>580</v>
      </c>
      <c r="G257" s="3" t="str">
        <f t="shared" si="58"/>
        <v xml:space="preserve">Lake of Three Fires </v>
      </c>
      <c r="H257" t="s">
        <v>33</v>
      </c>
      <c r="I257" t="s">
        <v>34</v>
      </c>
      <c r="J257" t="s">
        <v>33</v>
      </c>
      <c r="K257" t="s">
        <v>35</v>
      </c>
      <c r="L257" s="43">
        <v>12</v>
      </c>
      <c r="M257" s="43">
        <f t="shared" si="57"/>
        <v>12</v>
      </c>
      <c r="N257" s="47">
        <v>0.66500000000000004</v>
      </c>
      <c r="O257" s="43">
        <v>8.76</v>
      </c>
      <c r="P257" s="43">
        <v>29.4</v>
      </c>
      <c r="Q257" s="43">
        <v>7.3</v>
      </c>
      <c r="R257" s="43">
        <v>24</v>
      </c>
      <c r="S257" s="45">
        <v>4.117</v>
      </c>
    </row>
    <row r="258" spans="1:19" ht="16.5" customHeight="1" x14ac:dyDescent="0.25">
      <c r="A258" s="39" t="s">
        <v>766</v>
      </c>
      <c r="B258" s="3">
        <v>2018</v>
      </c>
      <c r="C258" s="3">
        <v>21260001</v>
      </c>
      <c r="D258" s="41">
        <v>43298</v>
      </c>
      <c r="E258" s="40">
        <v>9</v>
      </c>
      <c r="F258" s="3" t="s">
        <v>421</v>
      </c>
      <c r="G258" s="3" t="str">
        <f t="shared" si="58"/>
        <v>Lake Wapello</v>
      </c>
      <c r="H258" t="s">
        <v>33</v>
      </c>
      <c r="I258" t="s">
        <v>34</v>
      </c>
      <c r="J258" t="s">
        <v>33</v>
      </c>
      <c r="K258" t="s">
        <v>35</v>
      </c>
      <c r="L258" s="43">
        <v>5.26</v>
      </c>
      <c r="M258" s="43">
        <f t="shared" si="57"/>
        <v>5.26</v>
      </c>
      <c r="N258" s="47">
        <v>0.80500000000000005</v>
      </c>
      <c r="O258" s="43">
        <v>7.8</v>
      </c>
      <c r="P258" s="43">
        <v>30</v>
      </c>
      <c r="Q258" s="43">
        <v>8.69</v>
      </c>
      <c r="R258" s="43">
        <v>4.0999999999999996</v>
      </c>
      <c r="S258" s="43">
        <v>6.44</v>
      </c>
    </row>
    <row r="259" spans="1:19" ht="16.5" customHeight="1" x14ac:dyDescent="0.25">
      <c r="A259" s="39" t="s">
        <v>767</v>
      </c>
      <c r="B259" s="3">
        <v>2018</v>
      </c>
      <c r="C259" s="3">
        <v>21670001</v>
      </c>
      <c r="D259" s="41">
        <v>43298</v>
      </c>
      <c r="E259" s="40">
        <v>9</v>
      </c>
      <c r="F259" s="3" t="s">
        <v>553</v>
      </c>
      <c r="G259" s="3" t="s">
        <v>588</v>
      </c>
      <c r="H259" t="s">
        <v>395</v>
      </c>
      <c r="I259" t="s">
        <v>554</v>
      </c>
      <c r="J259" t="s">
        <v>39</v>
      </c>
      <c r="K259" t="s">
        <v>357</v>
      </c>
      <c r="L259" s="43">
        <v>10.3</v>
      </c>
      <c r="M259" s="43">
        <f t="shared" si="57"/>
        <v>10.3</v>
      </c>
      <c r="N259" s="47">
        <v>0.72799999999999998</v>
      </c>
      <c r="O259" s="43">
        <v>8.1999999999999993</v>
      </c>
      <c r="P259" s="43">
        <v>29.1</v>
      </c>
      <c r="Q259" s="43">
        <v>8.86</v>
      </c>
      <c r="R259" s="43">
        <v>15</v>
      </c>
      <c r="S259" s="43">
        <v>6.2889999999999997</v>
      </c>
    </row>
    <row r="260" spans="1:19" ht="16.5" customHeight="1" x14ac:dyDescent="0.25">
      <c r="A260" s="39" t="s">
        <v>130</v>
      </c>
      <c r="B260" s="3">
        <v>2018</v>
      </c>
      <c r="C260" s="3">
        <v>21420001</v>
      </c>
      <c r="D260" s="41">
        <v>43298</v>
      </c>
      <c r="E260" s="40">
        <v>9</v>
      </c>
      <c r="F260" s="3" t="s">
        <v>565</v>
      </c>
      <c r="G260" s="3" t="str">
        <f t="shared" si="58"/>
        <v xml:space="preserve">Lower Pine Lake </v>
      </c>
      <c r="H260" t="s">
        <v>33</v>
      </c>
      <c r="I260" t="s">
        <v>34</v>
      </c>
      <c r="J260" t="s">
        <v>33</v>
      </c>
      <c r="K260" t="s">
        <v>35</v>
      </c>
      <c r="L260" s="43">
        <v>16.2</v>
      </c>
      <c r="M260" s="43">
        <f t="shared" si="57"/>
        <v>16.2</v>
      </c>
      <c r="N260" s="47">
        <v>0.29799999999999999</v>
      </c>
      <c r="O260" s="43">
        <v>9.1999999999999993</v>
      </c>
      <c r="P260" s="43">
        <v>29.5</v>
      </c>
      <c r="Q260" s="43">
        <v>9.25</v>
      </c>
      <c r="R260" s="43">
        <v>38.700000000000003</v>
      </c>
      <c r="S260" s="43">
        <v>3.5539999999999998</v>
      </c>
    </row>
    <row r="261" spans="1:19" ht="16.5" customHeight="1" x14ac:dyDescent="0.25">
      <c r="A261" s="39" t="s">
        <v>131</v>
      </c>
      <c r="B261" s="3">
        <v>2018</v>
      </c>
      <c r="C261" s="3">
        <v>21170002</v>
      </c>
      <c r="D261" s="41">
        <v>43298</v>
      </c>
      <c r="E261" s="40">
        <v>9</v>
      </c>
      <c r="F261" s="3" t="s">
        <v>50</v>
      </c>
      <c r="G261" s="3" t="s">
        <v>44</v>
      </c>
      <c r="H261" t="s">
        <v>38</v>
      </c>
      <c r="I261" t="s">
        <v>39</v>
      </c>
      <c r="J261" t="str">
        <f t="shared" ref="J261:J320" si="59">I261</f>
        <v>Natural</v>
      </c>
      <c r="K261" t="s">
        <v>40</v>
      </c>
      <c r="L261" s="43">
        <v>9.35</v>
      </c>
      <c r="N261" s="47">
        <v>2.375</v>
      </c>
      <c r="O261" s="43">
        <v>8.2100000000000009</v>
      </c>
      <c r="P261" s="43">
        <v>28.1</v>
      </c>
      <c r="Q261" s="43">
        <v>7.46</v>
      </c>
      <c r="R261" s="43">
        <v>12.2</v>
      </c>
      <c r="S261" s="45">
        <v>7.1639999999999997</v>
      </c>
    </row>
    <row r="262" spans="1:19" ht="16.5" customHeight="1" x14ac:dyDescent="0.25">
      <c r="A262" s="39" t="s">
        <v>768</v>
      </c>
      <c r="B262" s="3">
        <v>2018</v>
      </c>
      <c r="C262" s="3">
        <v>21270001</v>
      </c>
      <c r="D262" s="41">
        <v>43298</v>
      </c>
      <c r="E262" s="40">
        <v>9</v>
      </c>
      <c r="F262" s="3" t="s">
        <v>581</v>
      </c>
      <c r="G262" s="3" t="str">
        <f>F262</f>
        <v xml:space="preserve">Nine Eagles </v>
      </c>
      <c r="H262" t="s">
        <v>33</v>
      </c>
      <c r="I262" t="s">
        <v>34</v>
      </c>
      <c r="J262" t="s">
        <v>33</v>
      </c>
      <c r="K262" t="s">
        <v>357</v>
      </c>
      <c r="L262" s="43">
        <v>10.5</v>
      </c>
      <c r="M262" s="43">
        <f t="shared" si="57"/>
        <v>10.5</v>
      </c>
      <c r="N262" s="47">
        <v>0.51700000000000002</v>
      </c>
      <c r="O262" s="43">
        <v>8.5</v>
      </c>
      <c r="P262" s="43">
        <v>29.8</v>
      </c>
      <c r="Q262" s="43">
        <v>7.08</v>
      </c>
      <c r="R262" s="43">
        <v>2.21</v>
      </c>
      <c r="S262" s="43">
        <v>5.7729999999999997</v>
      </c>
    </row>
    <row r="263" spans="1:19" ht="16.5" customHeight="1" x14ac:dyDescent="0.25">
      <c r="A263" s="39" t="s">
        <v>132</v>
      </c>
      <c r="B263" s="3">
        <v>2018</v>
      </c>
      <c r="C263" s="3">
        <v>21130002</v>
      </c>
      <c r="D263" s="41">
        <v>43298</v>
      </c>
      <c r="E263" s="40">
        <v>9</v>
      </c>
      <c r="F263" s="3" t="s">
        <v>590</v>
      </c>
      <c r="G263" s="3" t="s">
        <v>531</v>
      </c>
      <c r="H263" t="s">
        <v>38</v>
      </c>
      <c r="I263" t="s">
        <v>39</v>
      </c>
      <c r="J263" t="str">
        <f t="shared" si="59"/>
        <v>Natural</v>
      </c>
      <c r="K263" t="s">
        <v>40</v>
      </c>
      <c r="L263" s="43">
        <v>9.9600000000000009</v>
      </c>
      <c r="M263" s="43">
        <v>9.09</v>
      </c>
      <c r="N263" s="47">
        <v>1.77</v>
      </c>
      <c r="O263" s="43">
        <v>8.6</v>
      </c>
      <c r="P263" s="43">
        <v>28</v>
      </c>
      <c r="Q263" s="43">
        <v>9.9</v>
      </c>
      <c r="R263" s="43">
        <v>14.9</v>
      </c>
      <c r="S263" s="43">
        <v>5.53</v>
      </c>
    </row>
    <row r="264" spans="1:19" ht="16.5" customHeight="1" x14ac:dyDescent="0.25">
      <c r="A264" s="39" t="s">
        <v>133</v>
      </c>
      <c r="B264" s="3">
        <v>2018</v>
      </c>
      <c r="C264" s="3">
        <v>21130001</v>
      </c>
      <c r="D264" s="41">
        <v>43298</v>
      </c>
      <c r="E264" s="40">
        <v>9</v>
      </c>
      <c r="F264" s="3" t="s">
        <v>591</v>
      </c>
      <c r="G264" s="3" t="s">
        <v>531</v>
      </c>
      <c r="H264" t="s">
        <v>38</v>
      </c>
      <c r="I264" t="s">
        <v>39</v>
      </c>
      <c r="J264" t="str">
        <f t="shared" si="59"/>
        <v>Natural</v>
      </c>
      <c r="K264" t="s">
        <v>40</v>
      </c>
      <c r="L264" s="43">
        <v>8.2200000000000006</v>
      </c>
      <c r="N264" s="47">
        <v>2.87</v>
      </c>
      <c r="O264" s="43">
        <v>8.6</v>
      </c>
      <c r="P264" s="43">
        <v>28.6</v>
      </c>
      <c r="Q264" s="43">
        <v>11.4</v>
      </c>
      <c r="R264" s="43">
        <v>22.7</v>
      </c>
      <c r="S264" s="45">
        <v>5.5410000000000004</v>
      </c>
    </row>
    <row r="265" spans="1:19" ht="16.5" customHeight="1" x14ac:dyDescent="0.25">
      <c r="A265" s="39" t="s">
        <v>769</v>
      </c>
      <c r="B265" s="3">
        <v>2018</v>
      </c>
      <c r="C265" s="3">
        <v>21300002</v>
      </c>
      <c r="D265" s="41">
        <v>43298</v>
      </c>
      <c r="E265" s="40">
        <v>9</v>
      </c>
      <c r="F265" s="3" t="s">
        <v>592</v>
      </c>
      <c r="G265" s="3" t="s">
        <v>561</v>
      </c>
      <c r="H265" t="s">
        <v>38</v>
      </c>
      <c r="I265" t="s">
        <v>39</v>
      </c>
      <c r="J265" t="str">
        <f t="shared" si="59"/>
        <v>Natural</v>
      </c>
      <c r="K265" t="s">
        <v>40</v>
      </c>
      <c r="L265" s="43">
        <v>10.1</v>
      </c>
      <c r="N265" s="47">
        <v>0.27</v>
      </c>
      <c r="O265" s="43">
        <v>8.5</v>
      </c>
      <c r="P265" s="43">
        <v>26.7</v>
      </c>
      <c r="Q265" s="43">
        <v>7.75</v>
      </c>
      <c r="R265" s="43">
        <v>0.77</v>
      </c>
      <c r="S265" s="45">
        <v>4.8390000000000004</v>
      </c>
    </row>
    <row r="266" spans="1:19" ht="16.5" customHeight="1" x14ac:dyDescent="0.25">
      <c r="A266" s="39" t="s">
        <v>770</v>
      </c>
      <c r="B266" s="3">
        <v>2018</v>
      </c>
      <c r="C266" s="3">
        <v>21830001</v>
      </c>
      <c r="D266" s="41">
        <v>43298</v>
      </c>
      <c r="E266" s="40">
        <v>9</v>
      </c>
      <c r="F266" s="3" t="s">
        <v>582</v>
      </c>
      <c r="G266" s="3" t="str">
        <f t="shared" ref="G266:G269" si="60">F266</f>
        <v xml:space="preserve">Prairie Rose </v>
      </c>
      <c r="H266" t="s">
        <v>33</v>
      </c>
      <c r="I266" t="s">
        <v>34</v>
      </c>
      <c r="J266" t="s">
        <v>33</v>
      </c>
      <c r="K266" t="s">
        <v>357</v>
      </c>
      <c r="L266" s="43">
        <v>11.7</v>
      </c>
      <c r="M266" s="43">
        <f t="shared" ref="M266:M277" si="61">L266</f>
        <v>11.7</v>
      </c>
      <c r="N266" s="47">
        <v>3.3130000000000002</v>
      </c>
      <c r="O266" s="43">
        <v>8.5</v>
      </c>
      <c r="P266" s="43">
        <v>29.4</v>
      </c>
      <c r="Q266" s="43">
        <v>8.98</v>
      </c>
      <c r="R266" s="43">
        <v>12.4</v>
      </c>
      <c r="S266" s="45">
        <v>6.3319999999999999</v>
      </c>
    </row>
    <row r="267" spans="1:19" ht="16.5" customHeight="1" x14ac:dyDescent="0.25">
      <c r="A267" s="39" t="s">
        <v>771</v>
      </c>
      <c r="B267" s="3">
        <v>2018</v>
      </c>
      <c r="C267" s="3">
        <v>21590001</v>
      </c>
      <c r="D267" s="41">
        <v>43298</v>
      </c>
      <c r="E267" s="40">
        <v>9</v>
      </c>
      <c r="F267" s="3" t="s">
        <v>583</v>
      </c>
      <c r="G267" s="3" t="str">
        <f t="shared" si="60"/>
        <v xml:space="preserve">Red Haw </v>
      </c>
      <c r="H267" t="s">
        <v>33</v>
      </c>
      <c r="I267" t="s">
        <v>34</v>
      </c>
      <c r="J267" t="s">
        <v>33</v>
      </c>
      <c r="K267" t="s">
        <v>35</v>
      </c>
      <c r="L267" s="43">
        <v>5.55</v>
      </c>
      <c r="M267" s="43">
        <f t="shared" si="61"/>
        <v>5.55</v>
      </c>
      <c r="N267" s="47">
        <v>0.93</v>
      </c>
      <c r="O267" s="43">
        <v>8.3000000000000007</v>
      </c>
      <c r="P267" s="43">
        <v>29.2</v>
      </c>
      <c r="Q267" s="43">
        <v>7.46</v>
      </c>
      <c r="R267" s="43">
        <v>7.58</v>
      </c>
      <c r="S267" s="43">
        <v>7.0750000000000002</v>
      </c>
    </row>
    <row r="268" spans="1:19" ht="16.5" customHeight="1" x14ac:dyDescent="0.25">
      <c r="A268" s="39" t="s">
        <v>134</v>
      </c>
      <c r="B268" s="3">
        <v>2018</v>
      </c>
      <c r="C268" s="3">
        <v>21500001</v>
      </c>
      <c r="D268" s="41">
        <v>43298</v>
      </c>
      <c r="E268" s="40">
        <v>9</v>
      </c>
      <c r="F268" s="3" t="s">
        <v>566</v>
      </c>
      <c r="G268" s="3" t="str">
        <f t="shared" si="60"/>
        <v xml:space="preserve">Rock Creek </v>
      </c>
      <c r="H268" t="s">
        <v>33</v>
      </c>
      <c r="I268" t="s">
        <v>34</v>
      </c>
      <c r="J268" t="s">
        <v>33</v>
      </c>
      <c r="K268" t="s">
        <v>35</v>
      </c>
      <c r="L268" s="43">
        <v>8.18</v>
      </c>
      <c r="M268" s="43">
        <f t="shared" si="61"/>
        <v>8.18</v>
      </c>
      <c r="N268" s="47">
        <v>1.673</v>
      </c>
      <c r="O268" s="43">
        <v>8.68</v>
      </c>
      <c r="P268" s="43">
        <v>28.5</v>
      </c>
      <c r="Q268" s="43">
        <v>7.1</v>
      </c>
      <c r="R268" s="43">
        <v>22.8</v>
      </c>
      <c r="S268" s="43">
        <v>3.8069999999999999</v>
      </c>
    </row>
    <row r="269" spans="1:19" ht="16.5" customHeight="1" x14ac:dyDescent="0.25">
      <c r="A269" s="39" t="s">
        <v>772</v>
      </c>
      <c r="B269" s="3">
        <v>2018</v>
      </c>
      <c r="C269" s="3">
        <v>21390001</v>
      </c>
      <c r="D269" s="41">
        <v>43298</v>
      </c>
      <c r="E269" s="40">
        <v>9</v>
      </c>
      <c r="F269" s="3" t="s">
        <v>584</v>
      </c>
      <c r="G269" s="3" t="str">
        <f t="shared" si="60"/>
        <v xml:space="preserve">Springbrook </v>
      </c>
      <c r="H269" t="s">
        <v>33</v>
      </c>
      <c r="I269" t="s">
        <v>34</v>
      </c>
      <c r="J269" t="s">
        <v>33</v>
      </c>
      <c r="K269" t="s">
        <v>35</v>
      </c>
      <c r="L269" s="43">
        <v>12.7</v>
      </c>
      <c r="M269" s="43">
        <f t="shared" si="61"/>
        <v>12.7</v>
      </c>
      <c r="N269" s="47">
        <v>0.73499999999999999</v>
      </c>
      <c r="O269" s="43">
        <v>8.3000000000000007</v>
      </c>
      <c r="P269" s="43">
        <v>29.8</v>
      </c>
      <c r="Q269" s="43">
        <v>14.33</v>
      </c>
      <c r="R269" s="43">
        <v>5.37</v>
      </c>
      <c r="S269" s="45">
        <v>2.8159999999999998</v>
      </c>
    </row>
    <row r="270" spans="1:19" ht="16.5" customHeight="1" x14ac:dyDescent="0.25">
      <c r="A270" s="39" t="s">
        <v>773</v>
      </c>
      <c r="B270" s="3">
        <v>2018</v>
      </c>
      <c r="C270" s="3">
        <v>21300003</v>
      </c>
      <c r="D270" s="41">
        <v>43298</v>
      </c>
      <c r="E270" s="40">
        <v>9</v>
      </c>
      <c r="F270" s="3" t="s">
        <v>593</v>
      </c>
      <c r="G270" s="3" t="s">
        <v>561</v>
      </c>
      <c r="H270" t="s">
        <v>38</v>
      </c>
      <c r="I270" t="s">
        <v>39</v>
      </c>
      <c r="J270" t="str">
        <f t="shared" si="59"/>
        <v>Natural</v>
      </c>
      <c r="K270" t="s">
        <v>40</v>
      </c>
      <c r="L270" s="43">
        <v>11.2</v>
      </c>
      <c r="N270" s="47">
        <v>0.78</v>
      </c>
      <c r="O270" s="43">
        <v>8.1999999999999993</v>
      </c>
      <c r="P270" s="43">
        <v>26.8</v>
      </c>
      <c r="Q270" s="43">
        <v>6.7</v>
      </c>
      <c r="R270" s="43">
        <v>0.75</v>
      </c>
      <c r="S270" s="43">
        <v>5.1310000000000002</v>
      </c>
    </row>
    <row r="271" spans="1:19" ht="16.5" customHeight="1" x14ac:dyDescent="0.25">
      <c r="A271" s="39" t="s">
        <v>774</v>
      </c>
      <c r="B271" s="3">
        <v>2018</v>
      </c>
      <c r="C271" s="3">
        <v>21860001</v>
      </c>
      <c r="D271" s="41">
        <v>43298</v>
      </c>
      <c r="E271" s="40">
        <v>9</v>
      </c>
      <c r="F271" s="3" t="s">
        <v>585</v>
      </c>
      <c r="G271" s="3" t="str">
        <f t="shared" ref="G271:G277" si="62">F271</f>
        <v xml:space="preserve">Union Grove </v>
      </c>
      <c r="H271" t="s">
        <v>33</v>
      </c>
      <c r="I271" t="s">
        <v>34</v>
      </c>
      <c r="J271" t="s">
        <v>33</v>
      </c>
      <c r="K271" t="s">
        <v>35</v>
      </c>
      <c r="L271" s="43">
        <v>11.8</v>
      </c>
      <c r="M271" s="43">
        <f t="shared" si="61"/>
        <v>11.8</v>
      </c>
      <c r="N271" s="47">
        <v>1.5229999999999999</v>
      </c>
      <c r="O271" s="43">
        <v>8.06</v>
      </c>
      <c r="P271" s="43">
        <v>27.6</v>
      </c>
      <c r="Q271" s="43">
        <v>12.67</v>
      </c>
      <c r="R271" s="43">
        <v>55</v>
      </c>
      <c r="S271" s="43">
        <v>4.3319999999999999</v>
      </c>
    </row>
    <row r="272" spans="1:19" ht="16.5" customHeight="1" x14ac:dyDescent="0.25">
      <c r="A272" s="39" t="s">
        <v>775</v>
      </c>
      <c r="B272" s="3">
        <v>2018</v>
      </c>
      <c r="C272" s="3">
        <v>21690001</v>
      </c>
      <c r="D272" s="41">
        <v>43298</v>
      </c>
      <c r="E272" s="40">
        <v>9</v>
      </c>
      <c r="F272" s="3" t="s">
        <v>586</v>
      </c>
      <c r="G272" s="3" t="str">
        <f t="shared" si="62"/>
        <v xml:space="preserve">Viking Lake </v>
      </c>
      <c r="H272" t="s">
        <v>33</v>
      </c>
      <c r="I272" t="s">
        <v>34</v>
      </c>
      <c r="J272" t="s">
        <v>33</v>
      </c>
      <c r="K272" t="s">
        <v>35</v>
      </c>
      <c r="L272" s="43">
        <v>6.94</v>
      </c>
      <c r="M272" s="43">
        <f t="shared" si="61"/>
        <v>6.94</v>
      </c>
      <c r="N272" s="47">
        <v>4.5170000000000003</v>
      </c>
      <c r="O272" s="43">
        <v>8.44</v>
      </c>
      <c r="P272" s="43">
        <v>29</v>
      </c>
      <c r="Q272" s="43">
        <v>4.5599999999999996</v>
      </c>
      <c r="R272" s="43">
        <v>21.3</v>
      </c>
      <c r="S272" s="43">
        <v>6.6079999999999997</v>
      </c>
    </row>
    <row r="273" spans="1:19" ht="16.5" customHeight="1" x14ac:dyDescent="0.25">
      <c r="A273" s="39" t="s">
        <v>776</v>
      </c>
      <c r="B273" s="3">
        <v>2018</v>
      </c>
      <c r="C273" s="3">
        <v>21280001</v>
      </c>
      <c r="D273" s="41">
        <v>43305</v>
      </c>
      <c r="E273" s="40">
        <v>10</v>
      </c>
      <c r="F273" s="3" t="s">
        <v>567</v>
      </c>
      <c r="G273" s="3" t="str">
        <f t="shared" si="62"/>
        <v xml:space="preserve">Backbone </v>
      </c>
      <c r="H273" t="s">
        <v>33</v>
      </c>
      <c r="I273" t="s">
        <v>34</v>
      </c>
      <c r="J273" t="s">
        <v>33</v>
      </c>
      <c r="K273" t="s">
        <v>35</v>
      </c>
      <c r="L273" s="43">
        <v>9.32</v>
      </c>
      <c r="M273" s="43">
        <f t="shared" si="61"/>
        <v>9.32</v>
      </c>
      <c r="N273" s="47">
        <v>0.3</v>
      </c>
      <c r="O273" s="43">
        <v>8.9</v>
      </c>
      <c r="P273" s="43">
        <v>24.7</v>
      </c>
      <c r="Q273" s="43">
        <v>7.75</v>
      </c>
      <c r="R273" s="43">
        <v>14</v>
      </c>
      <c r="S273" s="43">
        <v>2.347</v>
      </c>
    </row>
    <row r="274" spans="1:19" ht="16.5" customHeight="1" x14ac:dyDescent="0.25">
      <c r="A274" s="39" t="s">
        <v>135</v>
      </c>
      <c r="B274" s="3">
        <v>2018</v>
      </c>
      <c r="C274" s="3">
        <v>21350001</v>
      </c>
      <c r="D274" s="41">
        <v>43305</v>
      </c>
      <c r="E274" s="40">
        <v>10</v>
      </c>
      <c r="F274" s="3" t="s">
        <v>32</v>
      </c>
      <c r="G274" s="3" t="str">
        <f t="shared" si="62"/>
        <v>Beeds Lake</v>
      </c>
      <c r="H274" t="s">
        <v>33</v>
      </c>
      <c r="I274" t="s">
        <v>34</v>
      </c>
      <c r="J274" t="s">
        <v>33</v>
      </c>
      <c r="K274" t="s">
        <v>35</v>
      </c>
      <c r="L274" s="43">
        <v>15.6</v>
      </c>
      <c r="M274" s="43">
        <f t="shared" si="61"/>
        <v>15.6</v>
      </c>
      <c r="N274" s="47">
        <v>6.3E-2</v>
      </c>
      <c r="O274" s="43">
        <v>7.78</v>
      </c>
      <c r="P274" s="43">
        <v>26</v>
      </c>
      <c r="Q274" s="43">
        <v>8.52</v>
      </c>
      <c r="R274" s="43">
        <v>16.399999999999999</v>
      </c>
      <c r="S274" s="43">
        <v>4.8730000000000002</v>
      </c>
    </row>
    <row r="275" spans="1:19" ht="16.5" customHeight="1" x14ac:dyDescent="0.25">
      <c r="A275" s="39" t="s">
        <v>777</v>
      </c>
      <c r="B275" s="3">
        <v>2018</v>
      </c>
      <c r="C275" s="3">
        <v>21770001</v>
      </c>
      <c r="D275" s="41">
        <v>43305</v>
      </c>
      <c r="E275" s="40">
        <v>10</v>
      </c>
      <c r="F275" s="3" t="s">
        <v>568</v>
      </c>
      <c r="G275" s="3" t="str">
        <f t="shared" si="62"/>
        <v xml:space="preserve">Big Creek </v>
      </c>
      <c r="H275" t="s">
        <v>33</v>
      </c>
      <c r="I275" t="s">
        <v>34</v>
      </c>
      <c r="J275" t="s">
        <v>33</v>
      </c>
      <c r="K275" t="s">
        <v>40</v>
      </c>
      <c r="L275" s="43">
        <v>7.51</v>
      </c>
      <c r="M275" s="43">
        <f t="shared" si="61"/>
        <v>7.51</v>
      </c>
      <c r="N275" s="47">
        <v>0.16700000000000001</v>
      </c>
      <c r="O275" s="43">
        <v>7.94</v>
      </c>
      <c r="P275" s="43">
        <v>24.6</v>
      </c>
      <c r="Q275" s="43">
        <v>8.52</v>
      </c>
      <c r="R275" s="43">
        <v>10.8</v>
      </c>
      <c r="S275" s="43">
        <v>3.8570000000000002</v>
      </c>
    </row>
    <row r="276" spans="1:19" ht="16.5" customHeight="1" x14ac:dyDescent="0.25">
      <c r="A276" s="39" t="s">
        <v>136</v>
      </c>
      <c r="B276" s="3">
        <v>2018</v>
      </c>
      <c r="C276" s="3">
        <v>21810002</v>
      </c>
      <c r="D276" s="41">
        <v>43305</v>
      </c>
      <c r="E276" s="40">
        <v>10</v>
      </c>
      <c r="F276" s="3" t="s">
        <v>562</v>
      </c>
      <c r="G276" s="3" t="s">
        <v>562</v>
      </c>
      <c r="H276" t="s">
        <v>38</v>
      </c>
      <c r="I276" t="s">
        <v>39</v>
      </c>
      <c r="J276" t="str">
        <f t="shared" si="59"/>
        <v>Natural</v>
      </c>
      <c r="K276" t="s">
        <v>40</v>
      </c>
      <c r="L276" s="43">
        <v>7.26</v>
      </c>
      <c r="M276" s="43">
        <v>7.06</v>
      </c>
      <c r="N276" s="47">
        <v>0.90500000000000003</v>
      </c>
      <c r="O276" s="43">
        <v>8.9</v>
      </c>
      <c r="P276" s="43">
        <v>27.3</v>
      </c>
      <c r="Q276" s="43">
        <v>7.64</v>
      </c>
      <c r="R276" s="43">
        <v>22</v>
      </c>
      <c r="S276" s="43">
        <v>8.5399999999999991</v>
      </c>
    </row>
    <row r="277" spans="1:19" ht="16.5" customHeight="1" x14ac:dyDescent="0.25">
      <c r="A277" s="39" t="s">
        <v>137</v>
      </c>
      <c r="B277" s="3">
        <v>2018</v>
      </c>
      <c r="C277" s="3">
        <v>21940001</v>
      </c>
      <c r="D277" s="41">
        <v>43305</v>
      </c>
      <c r="E277" s="40">
        <v>10</v>
      </c>
      <c r="F277" s="3" t="s">
        <v>563</v>
      </c>
      <c r="G277" s="3" t="str">
        <f t="shared" si="62"/>
        <v xml:space="preserve">Brushy Creek </v>
      </c>
      <c r="H277" t="s">
        <v>33</v>
      </c>
      <c r="I277" t="s">
        <v>34</v>
      </c>
      <c r="J277" t="s">
        <v>33</v>
      </c>
      <c r="K277" t="s">
        <v>40</v>
      </c>
      <c r="L277" s="43">
        <v>8.44</v>
      </c>
      <c r="M277" s="43">
        <f t="shared" si="61"/>
        <v>8.44</v>
      </c>
      <c r="N277" s="47">
        <v>0.23300000000000001</v>
      </c>
      <c r="O277" s="43">
        <v>8.4</v>
      </c>
      <c r="P277" s="43">
        <v>25.2</v>
      </c>
      <c r="Q277" s="43">
        <v>12</v>
      </c>
      <c r="R277" s="43">
        <v>6.33</v>
      </c>
      <c r="S277" s="45">
        <v>4.9710000000000001</v>
      </c>
    </row>
    <row r="278" spans="1:19" ht="16.5" customHeight="1" x14ac:dyDescent="0.25">
      <c r="A278" s="39" t="s">
        <v>138</v>
      </c>
      <c r="B278" s="3">
        <v>2018</v>
      </c>
      <c r="C278" s="3">
        <v>21170001</v>
      </c>
      <c r="D278" s="41">
        <v>43305</v>
      </c>
      <c r="E278" s="40">
        <v>10</v>
      </c>
      <c r="F278" s="3" t="s">
        <v>44</v>
      </c>
      <c r="G278" s="3" t="s">
        <v>44</v>
      </c>
      <c r="H278" t="s">
        <v>38</v>
      </c>
      <c r="I278" t="s">
        <v>39</v>
      </c>
      <c r="J278" t="str">
        <f t="shared" si="59"/>
        <v>Natural</v>
      </c>
      <c r="K278" t="s">
        <v>40</v>
      </c>
      <c r="L278" s="43">
        <v>7.63</v>
      </c>
      <c r="M278" s="43">
        <v>7.875</v>
      </c>
      <c r="N278" s="47">
        <v>1.62</v>
      </c>
      <c r="O278" s="43">
        <v>8.01</v>
      </c>
      <c r="P278" s="43">
        <v>25.7</v>
      </c>
      <c r="Q278" s="43">
        <v>5.62</v>
      </c>
      <c r="R278" s="43">
        <v>10.199999999999999</v>
      </c>
      <c r="S278" s="45">
        <v>7.8490000000000002</v>
      </c>
    </row>
    <row r="279" spans="1:19" ht="16.5" customHeight="1" x14ac:dyDescent="0.25">
      <c r="A279" s="39" t="s">
        <v>778</v>
      </c>
      <c r="B279" s="3">
        <v>2018</v>
      </c>
      <c r="C279" s="3">
        <v>21300005</v>
      </c>
      <c r="D279" s="41">
        <v>43305</v>
      </c>
      <c r="E279" s="40">
        <v>10</v>
      </c>
      <c r="F279" s="3" t="s">
        <v>569</v>
      </c>
      <c r="G279" s="3" t="s">
        <v>589</v>
      </c>
      <c r="H279" t="s">
        <v>38</v>
      </c>
      <c r="I279" t="s">
        <v>39</v>
      </c>
      <c r="J279" t="str">
        <f t="shared" si="59"/>
        <v>Natural</v>
      </c>
      <c r="K279" t="s">
        <v>40</v>
      </c>
      <c r="L279" s="43">
        <v>5.05</v>
      </c>
      <c r="M279" s="43">
        <f t="shared" ref="M279" si="63">L279</f>
        <v>5.05</v>
      </c>
      <c r="N279" s="47">
        <v>1.885</v>
      </c>
      <c r="O279" s="43">
        <v>8.4</v>
      </c>
      <c r="P279" s="43">
        <v>24</v>
      </c>
      <c r="Q279" s="43">
        <v>6.48</v>
      </c>
      <c r="R279" s="43">
        <v>9.73</v>
      </c>
      <c r="S279" s="43">
        <v>6.9880000000000004</v>
      </c>
    </row>
    <row r="280" spans="1:19" ht="16.5" customHeight="1" x14ac:dyDescent="0.25">
      <c r="A280" s="39" t="s">
        <v>139</v>
      </c>
      <c r="B280" s="3">
        <v>2018</v>
      </c>
      <c r="C280" s="3">
        <v>21810001</v>
      </c>
      <c r="D280" s="41">
        <v>43305</v>
      </c>
      <c r="E280" s="40">
        <v>10</v>
      </c>
      <c r="F280" s="3" t="s">
        <v>564</v>
      </c>
      <c r="G280" s="3" t="s">
        <v>562</v>
      </c>
      <c r="H280" t="s">
        <v>38</v>
      </c>
      <c r="I280" t="s">
        <v>39</v>
      </c>
      <c r="J280" t="str">
        <f t="shared" si="59"/>
        <v>Natural</v>
      </c>
      <c r="K280" t="s">
        <v>40</v>
      </c>
      <c r="L280" s="43">
        <v>6.87</v>
      </c>
      <c r="N280" s="47">
        <v>3.9020000000000001</v>
      </c>
      <c r="O280" s="43">
        <v>8.9</v>
      </c>
      <c r="P280" s="43">
        <v>27</v>
      </c>
      <c r="Q280" s="43">
        <v>8.75</v>
      </c>
      <c r="R280" s="43">
        <v>25.2</v>
      </c>
      <c r="S280" s="43">
        <v>7.4550000000000001</v>
      </c>
    </row>
    <row r="281" spans="1:19" ht="16.5" customHeight="1" x14ac:dyDescent="0.25">
      <c r="A281" s="39" t="s">
        <v>779</v>
      </c>
      <c r="B281" s="3">
        <v>2018</v>
      </c>
      <c r="C281" s="3">
        <v>21300004</v>
      </c>
      <c r="D281" s="41">
        <v>43305</v>
      </c>
      <c r="E281" s="40">
        <v>10</v>
      </c>
      <c r="F281" s="3" t="s">
        <v>549</v>
      </c>
      <c r="G281" s="3" t="s">
        <v>561</v>
      </c>
      <c r="H281" t="s">
        <v>38</v>
      </c>
      <c r="I281" t="s">
        <v>39</v>
      </c>
      <c r="J281" t="str">
        <f t="shared" si="59"/>
        <v>Natural</v>
      </c>
      <c r="K281" t="s">
        <v>40</v>
      </c>
      <c r="L281" s="43">
        <v>11.2</v>
      </c>
      <c r="M281" s="43">
        <v>11.4</v>
      </c>
      <c r="N281" s="47">
        <v>0.58499999999999996</v>
      </c>
      <c r="O281" s="43">
        <v>8.1</v>
      </c>
      <c r="P281" s="43">
        <v>25.3</v>
      </c>
      <c r="Q281" s="43">
        <v>5.53</v>
      </c>
      <c r="R281" s="43">
        <v>1.4</v>
      </c>
      <c r="S281" s="43">
        <v>6.2370000000000001</v>
      </c>
    </row>
    <row r="282" spans="1:19" ht="16.5" customHeight="1" x14ac:dyDescent="0.25">
      <c r="A282" s="39" t="s">
        <v>780</v>
      </c>
      <c r="B282" s="3">
        <v>2018</v>
      </c>
      <c r="C282" s="3">
        <v>21070001</v>
      </c>
      <c r="D282" s="41">
        <v>43305</v>
      </c>
      <c r="E282" s="40">
        <v>10</v>
      </c>
      <c r="F282" s="3" t="s">
        <v>570</v>
      </c>
      <c r="G282" s="3" t="str">
        <f t="shared" ref="G282:G283" si="64">F282</f>
        <v xml:space="preserve">George Wyth </v>
      </c>
      <c r="H282" t="s">
        <v>395</v>
      </c>
      <c r="I282" t="s">
        <v>34</v>
      </c>
      <c r="J282" t="s">
        <v>33</v>
      </c>
      <c r="K282" t="s">
        <v>35</v>
      </c>
      <c r="L282" s="43">
        <v>5.23</v>
      </c>
      <c r="M282" s="43">
        <f t="shared" ref="M282:M298" si="65">L282</f>
        <v>5.23</v>
      </c>
      <c r="N282" s="47">
        <v>0.55000000000000004</v>
      </c>
      <c r="O282" s="43">
        <v>9.3000000000000007</v>
      </c>
      <c r="P282" s="43">
        <v>25.2</v>
      </c>
      <c r="Q282" s="43">
        <v>7.75</v>
      </c>
      <c r="R282" s="43">
        <v>12</v>
      </c>
      <c r="S282" s="43">
        <v>5.024</v>
      </c>
    </row>
    <row r="283" spans="1:19" ht="16.5" customHeight="1" x14ac:dyDescent="0.25">
      <c r="A283" s="39" t="s">
        <v>781</v>
      </c>
      <c r="B283" s="3">
        <v>2018</v>
      </c>
      <c r="C283" s="3">
        <v>21880001</v>
      </c>
      <c r="D283" s="41">
        <v>43305</v>
      </c>
      <c r="E283" s="40">
        <v>10</v>
      </c>
      <c r="F283" s="3" t="s">
        <v>571</v>
      </c>
      <c r="G283" s="3" t="str">
        <f t="shared" si="64"/>
        <v xml:space="preserve">Green Valley </v>
      </c>
      <c r="H283" t="s">
        <v>33</v>
      </c>
      <c r="I283" t="s">
        <v>34</v>
      </c>
      <c r="J283" t="s">
        <v>33</v>
      </c>
      <c r="K283" t="s">
        <v>35</v>
      </c>
      <c r="L283" s="43">
        <v>6.37</v>
      </c>
      <c r="M283" s="43">
        <f t="shared" si="65"/>
        <v>6.37</v>
      </c>
      <c r="N283" s="47">
        <v>2.9079999999999999</v>
      </c>
      <c r="O283" s="43">
        <v>8.3699999999999992</v>
      </c>
      <c r="P283" s="43">
        <v>27.1</v>
      </c>
      <c r="Q283" s="43">
        <v>7.52</v>
      </c>
      <c r="R283" s="43">
        <v>43.1</v>
      </c>
      <c r="S283" s="45">
        <v>9.0649999999999995</v>
      </c>
    </row>
    <row r="284" spans="1:19" ht="16.5" customHeight="1" x14ac:dyDescent="0.25">
      <c r="A284" s="39" t="s">
        <v>782</v>
      </c>
      <c r="B284" s="3">
        <v>2018</v>
      </c>
      <c r="C284" s="3">
        <v>21300001</v>
      </c>
      <c r="D284" s="41">
        <v>43305</v>
      </c>
      <c r="E284" s="40">
        <v>10</v>
      </c>
      <c r="F284" s="3" t="s">
        <v>551</v>
      </c>
      <c r="G284" s="3" t="s">
        <v>561</v>
      </c>
      <c r="H284" t="s">
        <v>38</v>
      </c>
      <c r="I284" t="s">
        <v>39</v>
      </c>
      <c r="J284" t="str">
        <f t="shared" si="59"/>
        <v>Natural</v>
      </c>
      <c r="K284" t="s">
        <v>40</v>
      </c>
      <c r="L284" s="43">
        <v>11.3</v>
      </c>
      <c r="N284" s="47">
        <v>0.51</v>
      </c>
      <c r="O284" s="43">
        <v>8.1999999999999993</v>
      </c>
      <c r="P284" s="43">
        <v>25.5</v>
      </c>
      <c r="Q284" s="43">
        <v>6.02</v>
      </c>
      <c r="R284" s="43">
        <v>1.23</v>
      </c>
      <c r="S284" s="43">
        <v>6.1820000000000004</v>
      </c>
    </row>
    <row r="285" spans="1:19" ht="16.5" customHeight="1" x14ac:dyDescent="0.25">
      <c r="A285" s="39" t="s">
        <v>783</v>
      </c>
      <c r="B285" s="3">
        <v>2018</v>
      </c>
      <c r="C285" s="3">
        <v>21040001</v>
      </c>
      <c r="D285" s="41">
        <v>43305</v>
      </c>
      <c r="E285" s="40">
        <v>10</v>
      </c>
      <c r="F285" s="3" t="s">
        <v>572</v>
      </c>
      <c r="G285" s="3" t="s">
        <v>587</v>
      </c>
      <c r="H285" t="s">
        <v>374</v>
      </c>
      <c r="I285" t="s">
        <v>34</v>
      </c>
      <c r="J285" t="s">
        <v>33</v>
      </c>
      <c r="K285" t="s">
        <v>35</v>
      </c>
      <c r="L285" s="43">
        <v>2.9</v>
      </c>
      <c r="M285" s="43">
        <f t="shared" si="65"/>
        <v>2.9</v>
      </c>
      <c r="N285" s="47">
        <v>0.41499999999999998</v>
      </c>
      <c r="O285" s="43">
        <v>8</v>
      </c>
      <c r="P285" s="43">
        <v>27.7</v>
      </c>
      <c r="Q285" s="43">
        <v>7.26</v>
      </c>
      <c r="R285" s="43">
        <v>19.2</v>
      </c>
      <c r="S285" s="43">
        <v>6.45</v>
      </c>
    </row>
    <row r="286" spans="1:19" ht="16.5" customHeight="1" x14ac:dyDescent="0.25">
      <c r="A286" s="39" t="s">
        <v>784</v>
      </c>
      <c r="B286" s="3">
        <v>2018</v>
      </c>
      <c r="C286" s="3">
        <v>21890001</v>
      </c>
      <c r="D286" s="41">
        <v>43305</v>
      </c>
      <c r="E286" s="40">
        <v>10</v>
      </c>
      <c r="F286" s="3" t="s">
        <v>573</v>
      </c>
      <c r="G286" s="3" t="str">
        <f t="shared" ref="G286:G296" si="66">F286</f>
        <v xml:space="preserve">Lacey Keosauqua </v>
      </c>
      <c r="H286" t="s">
        <v>33</v>
      </c>
      <c r="I286" t="s">
        <v>34</v>
      </c>
      <c r="J286" t="s">
        <v>33</v>
      </c>
      <c r="K286" t="s">
        <v>35</v>
      </c>
      <c r="L286" s="43">
        <v>8.25</v>
      </c>
      <c r="M286" s="43">
        <f t="shared" si="65"/>
        <v>8.25</v>
      </c>
      <c r="N286" s="47">
        <v>0.35499999999999998</v>
      </c>
      <c r="O286" s="43">
        <v>9.0299999999999994</v>
      </c>
      <c r="P286" s="43">
        <v>27.3</v>
      </c>
      <c r="Q286" s="43">
        <v>7.93</v>
      </c>
      <c r="R286" s="43">
        <v>4.0999999999999996</v>
      </c>
      <c r="S286" s="43">
        <v>7.8540000000000001</v>
      </c>
    </row>
    <row r="287" spans="1:19" ht="16.5" customHeight="1" x14ac:dyDescent="0.25">
      <c r="A287" s="39" t="s">
        <v>785</v>
      </c>
      <c r="B287" s="3">
        <v>2018</v>
      </c>
      <c r="C287" s="3">
        <v>21910001</v>
      </c>
      <c r="D287" s="41">
        <v>43305</v>
      </c>
      <c r="E287" s="40">
        <v>10</v>
      </c>
      <c r="F287" s="3" t="s">
        <v>574</v>
      </c>
      <c r="G287" s="3" t="str">
        <f t="shared" si="66"/>
        <v xml:space="preserve">Lake Ahquabi </v>
      </c>
      <c r="H287" t="s">
        <v>33</v>
      </c>
      <c r="I287" t="s">
        <v>34</v>
      </c>
      <c r="J287" t="s">
        <v>33</v>
      </c>
      <c r="K287" t="s">
        <v>35</v>
      </c>
      <c r="L287" s="43">
        <v>7.98</v>
      </c>
      <c r="M287" s="43">
        <f t="shared" si="65"/>
        <v>7.98</v>
      </c>
      <c r="N287" s="47">
        <v>0.69199999999999995</v>
      </c>
      <c r="O287" s="43">
        <v>8.6</v>
      </c>
      <c r="P287" s="43">
        <v>28.2</v>
      </c>
      <c r="Q287" s="43">
        <v>7.86</v>
      </c>
      <c r="R287" s="43">
        <v>10.9</v>
      </c>
      <c r="S287" s="43">
        <v>27.98</v>
      </c>
    </row>
    <row r="288" spans="1:19" ht="16.5" customHeight="1" x14ac:dyDescent="0.25">
      <c r="A288" s="39" t="s">
        <v>786</v>
      </c>
      <c r="B288" s="3">
        <v>2018</v>
      </c>
      <c r="C288" s="3">
        <v>21150001</v>
      </c>
      <c r="D288" s="41">
        <v>43305</v>
      </c>
      <c r="E288" s="40">
        <v>10</v>
      </c>
      <c r="F288" s="3" t="s">
        <v>575</v>
      </c>
      <c r="G288" s="3" t="str">
        <f t="shared" si="66"/>
        <v xml:space="preserve">Lake Anita </v>
      </c>
      <c r="H288" t="s">
        <v>33</v>
      </c>
      <c r="I288" t="s">
        <v>34</v>
      </c>
      <c r="J288" t="s">
        <v>33</v>
      </c>
      <c r="K288" t="s">
        <v>35</v>
      </c>
      <c r="L288" s="43">
        <v>3.17</v>
      </c>
      <c r="M288" s="43">
        <f t="shared" si="65"/>
        <v>3.17</v>
      </c>
      <c r="N288" s="47">
        <v>2.8519999999999999</v>
      </c>
      <c r="O288" s="43">
        <v>8.31</v>
      </c>
      <c r="P288" s="43">
        <v>28.5</v>
      </c>
      <c r="Q288" s="43">
        <v>8.0500000000000007</v>
      </c>
      <c r="R288" s="43">
        <v>15.8</v>
      </c>
      <c r="S288" s="45">
        <v>5.9139999999999997</v>
      </c>
    </row>
    <row r="289" spans="1:19" ht="16.5" customHeight="1" x14ac:dyDescent="0.25">
      <c r="A289" s="39" t="s">
        <v>787</v>
      </c>
      <c r="B289" s="3">
        <v>2018</v>
      </c>
      <c r="C289" s="3">
        <v>21920001</v>
      </c>
      <c r="D289" s="41">
        <v>43305</v>
      </c>
      <c r="E289" s="40">
        <v>10</v>
      </c>
      <c r="F289" s="3" t="s">
        <v>576</v>
      </c>
      <c r="G289" s="3" t="str">
        <f t="shared" si="66"/>
        <v xml:space="preserve">Lake Darling </v>
      </c>
      <c r="H289" t="s">
        <v>33</v>
      </c>
      <c r="I289" t="s">
        <v>34</v>
      </c>
      <c r="J289" t="s">
        <v>33</v>
      </c>
      <c r="K289" t="s">
        <v>35</v>
      </c>
      <c r="L289" s="43">
        <v>4.12</v>
      </c>
      <c r="M289" s="43">
        <f t="shared" si="65"/>
        <v>4.12</v>
      </c>
      <c r="N289" s="47">
        <v>5.1420000000000003</v>
      </c>
      <c r="O289" s="43">
        <v>9.75</v>
      </c>
      <c r="P289" s="43">
        <v>28</v>
      </c>
      <c r="Q289" s="43">
        <v>7.73</v>
      </c>
      <c r="R289" s="43">
        <v>59</v>
      </c>
      <c r="S289" s="43">
        <v>10.99</v>
      </c>
    </row>
    <row r="290" spans="1:19" ht="16.5" customHeight="1" x14ac:dyDescent="0.25">
      <c r="A290" s="39" t="s">
        <v>788</v>
      </c>
      <c r="B290" s="3">
        <v>2018</v>
      </c>
      <c r="C290" s="3">
        <v>21620001</v>
      </c>
      <c r="D290" s="41">
        <v>43305</v>
      </c>
      <c r="E290" s="40">
        <v>10</v>
      </c>
      <c r="F290" s="3" t="s">
        <v>577</v>
      </c>
      <c r="G290" s="3" t="str">
        <f t="shared" si="66"/>
        <v xml:space="preserve">Lake Keomah </v>
      </c>
      <c r="H290" t="s">
        <v>33</v>
      </c>
      <c r="I290" t="s">
        <v>34</v>
      </c>
      <c r="J290" t="s">
        <v>33</v>
      </c>
      <c r="K290" t="s">
        <v>357</v>
      </c>
      <c r="L290" s="43">
        <v>5.3</v>
      </c>
      <c r="M290" s="43">
        <f t="shared" si="65"/>
        <v>5.3</v>
      </c>
      <c r="N290" s="47">
        <v>0.80500000000000005</v>
      </c>
      <c r="O290" s="43">
        <v>10.1</v>
      </c>
      <c r="P290" s="43">
        <v>29.7</v>
      </c>
      <c r="Q290" s="43">
        <v>14.7</v>
      </c>
      <c r="R290" s="43">
        <v>22</v>
      </c>
      <c r="S290" s="43">
        <v>10.79</v>
      </c>
    </row>
    <row r="291" spans="1:19" ht="16.5" customHeight="1" x14ac:dyDescent="0.25">
      <c r="A291" s="39" t="s">
        <v>789</v>
      </c>
      <c r="B291" s="3">
        <v>2018</v>
      </c>
      <c r="C291" s="3">
        <v>21520001</v>
      </c>
      <c r="D291" s="41">
        <v>43305</v>
      </c>
      <c r="E291" s="40">
        <v>10</v>
      </c>
      <c r="F291" s="3" t="s">
        <v>578</v>
      </c>
      <c r="G291" s="3" t="str">
        <f t="shared" si="66"/>
        <v xml:space="preserve">Lake Macbride </v>
      </c>
      <c r="H291" t="s">
        <v>374</v>
      </c>
      <c r="I291" t="s">
        <v>34</v>
      </c>
      <c r="J291" t="s">
        <v>33</v>
      </c>
      <c r="K291" t="s">
        <v>35</v>
      </c>
      <c r="L291" s="43">
        <v>3.52</v>
      </c>
      <c r="M291" s="43">
        <f t="shared" si="65"/>
        <v>3.52</v>
      </c>
      <c r="N291" s="47">
        <v>0.61</v>
      </c>
      <c r="O291" s="43">
        <v>8.0299999999999994</v>
      </c>
      <c r="P291" s="43">
        <v>27.3</v>
      </c>
      <c r="Q291" s="43">
        <v>7.73</v>
      </c>
      <c r="R291" s="43">
        <v>8.3000000000000007</v>
      </c>
      <c r="S291" s="43">
        <v>5.1150000000000002</v>
      </c>
    </row>
    <row r="292" spans="1:19" ht="16.5" customHeight="1" x14ac:dyDescent="0.25">
      <c r="A292" s="39" t="s">
        <v>790</v>
      </c>
      <c r="B292" s="3">
        <v>2018</v>
      </c>
      <c r="C292" s="3">
        <v>21780001</v>
      </c>
      <c r="D292" s="41">
        <v>43305</v>
      </c>
      <c r="E292" s="40">
        <v>10</v>
      </c>
      <c r="F292" s="3" t="s">
        <v>579</v>
      </c>
      <c r="G292" s="3" t="str">
        <f t="shared" si="66"/>
        <v xml:space="preserve">Lake Manawa </v>
      </c>
      <c r="H292" t="s">
        <v>395</v>
      </c>
      <c r="I292" t="s">
        <v>34</v>
      </c>
      <c r="J292" t="s">
        <v>33</v>
      </c>
      <c r="K292" t="s">
        <v>396</v>
      </c>
      <c r="L292" s="43">
        <v>7.2</v>
      </c>
      <c r="M292" s="43">
        <f t="shared" si="65"/>
        <v>7.2</v>
      </c>
      <c r="N292" s="47">
        <v>0.995</v>
      </c>
      <c r="O292" s="43">
        <v>7.9</v>
      </c>
      <c r="P292" s="43">
        <v>27.5</v>
      </c>
      <c r="Q292" s="43">
        <v>6.86</v>
      </c>
      <c r="R292" s="43">
        <v>22.9</v>
      </c>
      <c r="S292" s="43">
        <v>5.2729999999999997</v>
      </c>
    </row>
    <row r="293" spans="1:19" ht="16.5" customHeight="1" x14ac:dyDescent="0.25">
      <c r="A293" s="39" t="s">
        <v>791</v>
      </c>
      <c r="B293" s="3">
        <v>2018</v>
      </c>
      <c r="C293" s="3">
        <v>21870001</v>
      </c>
      <c r="D293" s="41">
        <v>43305</v>
      </c>
      <c r="E293" s="40">
        <v>10</v>
      </c>
      <c r="F293" s="3" t="s">
        <v>580</v>
      </c>
      <c r="G293" s="3" t="str">
        <f t="shared" si="66"/>
        <v xml:space="preserve">Lake of Three Fires </v>
      </c>
      <c r="H293" t="s">
        <v>33</v>
      </c>
      <c r="I293" t="s">
        <v>34</v>
      </c>
      <c r="J293" t="s">
        <v>33</v>
      </c>
      <c r="K293" t="s">
        <v>35</v>
      </c>
      <c r="L293" s="43">
        <v>4.24</v>
      </c>
      <c r="M293" s="43">
        <f t="shared" si="65"/>
        <v>4.24</v>
      </c>
      <c r="N293" s="47">
        <v>1.6120000000000001</v>
      </c>
      <c r="O293" s="43">
        <v>8.3000000000000007</v>
      </c>
      <c r="P293" s="43">
        <v>27.7</v>
      </c>
      <c r="Q293" s="43">
        <v>3.95</v>
      </c>
      <c r="R293" s="43">
        <v>22.8</v>
      </c>
      <c r="S293" s="43">
        <v>11.38</v>
      </c>
    </row>
    <row r="294" spans="1:19" ht="16.5" customHeight="1" x14ac:dyDescent="0.25">
      <c r="A294" s="39" t="s">
        <v>792</v>
      </c>
      <c r="B294" s="3">
        <v>2018</v>
      </c>
      <c r="C294" s="3">
        <v>21260001</v>
      </c>
      <c r="D294" s="41">
        <v>43305</v>
      </c>
      <c r="E294" s="40">
        <v>10</v>
      </c>
      <c r="F294" s="3" t="s">
        <v>421</v>
      </c>
      <c r="G294" s="3" t="str">
        <f t="shared" si="66"/>
        <v>Lake Wapello</v>
      </c>
      <c r="H294" t="s">
        <v>33</v>
      </c>
      <c r="I294" t="s">
        <v>34</v>
      </c>
      <c r="J294" t="s">
        <v>33</v>
      </c>
      <c r="K294" t="s">
        <v>35</v>
      </c>
      <c r="L294" s="43">
        <v>2.96</v>
      </c>
      <c r="M294" s="43">
        <f t="shared" si="65"/>
        <v>2.96</v>
      </c>
      <c r="N294" s="47">
        <v>0.84</v>
      </c>
      <c r="O294" s="43">
        <v>9.43</v>
      </c>
      <c r="P294" s="43">
        <v>26.9</v>
      </c>
      <c r="Q294" s="43">
        <v>7.7</v>
      </c>
      <c r="R294" s="43">
        <v>10</v>
      </c>
      <c r="S294" s="45">
        <v>8.9090000000000007</v>
      </c>
    </row>
    <row r="295" spans="1:19" ht="16.5" customHeight="1" x14ac:dyDescent="0.25">
      <c r="A295" s="39" t="s">
        <v>793</v>
      </c>
      <c r="B295" s="3">
        <v>2018</v>
      </c>
      <c r="C295" s="3">
        <v>21670001</v>
      </c>
      <c r="D295" s="41">
        <v>43305</v>
      </c>
      <c r="E295" s="40">
        <v>10</v>
      </c>
      <c r="F295" s="3" t="s">
        <v>553</v>
      </c>
      <c r="G295" s="3" t="s">
        <v>588</v>
      </c>
      <c r="H295" t="s">
        <v>395</v>
      </c>
      <c r="I295" t="s">
        <v>554</v>
      </c>
      <c r="J295" t="s">
        <v>39</v>
      </c>
      <c r="K295" t="s">
        <v>357</v>
      </c>
      <c r="L295" s="43">
        <v>8.68</v>
      </c>
      <c r="M295" s="43">
        <f t="shared" si="65"/>
        <v>8.68</v>
      </c>
      <c r="N295" s="47">
        <v>0.97499999999999998</v>
      </c>
      <c r="O295" s="43">
        <v>8.1999999999999993</v>
      </c>
      <c r="P295" s="43">
        <v>28.1</v>
      </c>
      <c r="Q295" s="43">
        <v>9.8800000000000008</v>
      </c>
      <c r="R295" s="43">
        <v>22.1</v>
      </c>
      <c r="S295" s="45">
        <v>8.3520000000000003</v>
      </c>
    </row>
    <row r="296" spans="1:19" ht="16.5" customHeight="1" x14ac:dyDescent="0.25">
      <c r="A296" s="39" t="s">
        <v>140</v>
      </c>
      <c r="B296" s="3">
        <v>2018</v>
      </c>
      <c r="C296" s="3">
        <v>21420001</v>
      </c>
      <c r="D296" s="41">
        <v>43305</v>
      </c>
      <c r="E296" s="40">
        <v>10</v>
      </c>
      <c r="F296" s="3" t="s">
        <v>565</v>
      </c>
      <c r="G296" s="3" t="str">
        <f t="shared" si="66"/>
        <v xml:space="preserve">Lower Pine Lake </v>
      </c>
      <c r="H296" t="s">
        <v>33</v>
      </c>
      <c r="I296" t="s">
        <v>34</v>
      </c>
      <c r="J296" t="s">
        <v>33</v>
      </c>
      <c r="K296" t="s">
        <v>35</v>
      </c>
      <c r="L296" s="43">
        <v>12.6</v>
      </c>
      <c r="M296" s="43">
        <f t="shared" si="65"/>
        <v>12.6</v>
      </c>
      <c r="N296" s="47">
        <v>1.028</v>
      </c>
      <c r="O296" s="43">
        <v>8.1300000000000008</v>
      </c>
      <c r="P296" s="43">
        <v>28.5</v>
      </c>
      <c r="Q296" s="43">
        <v>9.5</v>
      </c>
      <c r="R296" s="43">
        <v>49.8</v>
      </c>
      <c r="S296" s="43">
        <v>4.7300000000000004</v>
      </c>
    </row>
    <row r="297" spans="1:19" ht="16.5" customHeight="1" x14ac:dyDescent="0.25">
      <c r="A297" s="39" t="s">
        <v>141</v>
      </c>
      <c r="B297" s="3">
        <v>2018</v>
      </c>
      <c r="C297" s="3">
        <v>21170002</v>
      </c>
      <c r="D297" s="41">
        <v>43305</v>
      </c>
      <c r="E297" s="40">
        <v>10</v>
      </c>
      <c r="F297" s="3" t="s">
        <v>50</v>
      </c>
      <c r="G297" s="3" t="s">
        <v>44</v>
      </c>
      <c r="H297" t="s">
        <v>38</v>
      </c>
      <c r="I297" t="s">
        <v>39</v>
      </c>
      <c r="J297" t="str">
        <f t="shared" si="59"/>
        <v>Natural</v>
      </c>
      <c r="K297" t="s">
        <v>40</v>
      </c>
      <c r="L297" s="43">
        <v>8.1199999999999992</v>
      </c>
      <c r="N297" s="47">
        <v>5.1219999999999999</v>
      </c>
      <c r="O297" s="43">
        <v>8.15</v>
      </c>
      <c r="P297" s="43">
        <v>26.5</v>
      </c>
      <c r="Q297" s="43">
        <v>6.88</v>
      </c>
      <c r="R297" s="43">
        <v>13</v>
      </c>
      <c r="S297" s="43">
        <v>9.2789999999999999</v>
      </c>
    </row>
    <row r="298" spans="1:19" ht="16.5" customHeight="1" x14ac:dyDescent="0.25">
      <c r="A298" s="39" t="s">
        <v>794</v>
      </c>
      <c r="B298" s="3">
        <v>2018</v>
      </c>
      <c r="C298" s="3">
        <v>21270001</v>
      </c>
      <c r="D298" s="41">
        <v>43305</v>
      </c>
      <c r="E298" s="40">
        <v>10</v>
      </c>
      <c r="F298" s="3" t="s">
        <v>581</v>
      </c>
      <c r="G298" s="3" t="str">
        <f>F298</f>
        <v xml:space="preserve">Nine Eagles </v>
      </c>
      <c r="H298" t="s">
        <v>33</v>
      </c>
      <c r="I298" t="s">
        <v>34</v>
      </c>
      <c r="J298" t="s">
        <v>33</v>
      </c>
      <c r="K298" t="s">
        <v>357</v>
      </c>
      <c r="L298" s="43">
        <v>10</v>
      </c>
      <c r="M298" s="43">
        <f t="shared" si="65"/>
        <v>10</v>
      </c>
      <c r="N298" s="47">
        <v>0.84</v>
      </c>
      <c r="O298" s="43">
        <v>8.4</v>
      </c>
      <c r="P298" s="43">
        <v>29.3</v>
      </c>
      <c r="Q298" s="43">
        <v>8.67</v>
      </c>
      <c r="R298" s="43">
        <v>2.06</v>
      </c>
      <c r="S298" s="43">
        <v>7.1689999999999996</v>
      </c>
    </row>
    <row r="299" spans="1:19" ht="16.5" customHeight="1" x14ac:dyDescent="0.25">
      <c r="A299" s="39" t="s">
        <v>142</v>
      </c>
      <c r="B299" s="3">
        <v>2018</v>
      </c>
      <c r="C299" s="3">
        <v>21130002</v>
      </c>
      <c r="D299" s="41">
        <v>43305</v>
      </c>
      <c r="E299" s="40">
        <v>10</v>
      </c>
      <c r="F299" s="3" t="s">
        <v>590</v>
      </c>
      <c r="G299" s="3" t="s">
        <v>531</v>
      </c>
      <c r="H299" t="s">
        <v>38</v>
      </c>
      <c r="I299" t="s">
        <v>39</v>
      </c>
      <c r="J299" t="str">
        <f t="shared" si="59"/>
        <v>Natural</v>
      </c>
      <c r="K299" t="s">
        <v>40</v>
      </c>
      <c r="L299" s="43">
        <v>7.32</v>
      </c>
      <c r="M299" s="43">
        <v>7.44</v>
      </c>
      <c r="N299" s="47">
        <v>1.8919999999999999</v>
      </c>
      <c r="O299" s="43">
        <v>8.4</v>
      </c>
      <c r="P299" s="43">
        <v>25.8</v>
      </c>
      <c r="Q299" s="43">
        <v>5.6</v>
      </c>
      <c r="R299" s="43">
        <v>17.2</v>
      </c>
      <c r="S299" s="45">
        <v>7.1</v>
      </c>
    </row>
    <row r="300" spans="1:19" ht="16.5" customHeight="1" x14ac:dyDescent="0.25">
      <c r="A300" s="39" t="s">
        <v>143</v>
      </c>
      <c r="B300" s="3">
        <v>2018</v>
      </c>
      <c r="C300" s="3">
        <v>21130001</v>
      </c>
      <c r="D300" s="41">
        <v>43305</v>
      </c>
      <c r="E300" s="40">
        <v>10</v>
      </c>
      <c r="F300" s="3" t="s">
        <v>591</v>
      </c>
      <c r="G300" s="3" t="s">
        <v>531</v>
      </c>
      <c r="H300" t="s">
        <v>38</v>
      </c>
      <c r="I300" t="s">
        <v>39</v>
      </c>
      <c r="J300" t="str">
        <f t="shared" si="59"/>
        <v>Natural</v>
      </c>
      <c r="K300" t="s">
        <v>40</v>
      </c>
      <c r="L300" s="43">
        <v>7.56</v>
      </c>
      <c r="N300" s="47">
        <v>2.1880000000000002</v>
      </c>
      <c r="O300" s="43">
        <v>8.4</v>
      </c>
      <c r="P300" s="43">
        <v>26.2</v>
      </c>
      <c r="Q300" s="43">
        <v>7.5</v>
      </c>
      <c r="R300" s="43">
        <v>13.3</v>
      </c>
      <c r="S300" s="43">
        <v>7.2869999999999999</v>
      </c>
    </row>
    <row r="301" spans="1:19" ht="16.5" customHeight="1" x14ac:dyDescent="0.25">
      <c r="A301" s="39" t="s">
        <v>795</v>
      </c>
      <c r="B301" s="3">
        <v>2018</v>
      </c>
      <c r="C301" s="3">
        <v>21300002</v>
      </c>
      <c r="D301" s="41">
        <v>43305</v>
      </c>
      <c r="E301" s="40">
        <v>10</v>
      </c>
      <c r="F301" s="3" t="s">
        <v>592</v>
      </c>
      <c r="G301" s="3" t="s">
        <v>561</v>
      </c>
      <c r="H301" t="s">
        <v>38</v>
      </c>
      <c r="I301" t="s">
        <v>39</v>
      </c>
      <c r="J301" t="str">
        <f t="shared" si="59"/>
        <v>Natural</v>
      </c>
      <c r="K301" t="s">
        <v>40</v>
      </c>
      <c r="L301" s="43">
        <v>9.9499999999999993</v>
      </c>
      <c r="N301" s="47">
        <v>0.92</v>
      </c>
      <c r="O301" s="43">
        <v>8.3000000000000007</v>
      </c>
      <c r="P301" s="43">
        <v>24.9</v>
      </c>
      <c r="Q301" s="43">
        <v>5.9</v>
      </c>
      <c r="R301" s="43">
        <v>1.1299999999999999</v>
      </c>
      <c r="S301" s="43">
        <v>6.0149999999999997</v>
      </c>
    </row>
    <row r="302" spans="1:19" ht="16.5" customHeight="1" x14ac:dyDescent="0.25">
      <c r="A302" s="39" t="s">
        <v>796</v>
      </c>
      <c r="B302" s="3">
        <v>2018</v>
      </c>
      <c r="C302" s="3">
        <v>21830001</v>
      </c>
      <c r="D302" s="41">
        <v>43305</v>
      </c>
      <c r="E302" s="40">
        <v>10</v>
      </c>
      <c r="F302" s="3" t="s">
        <v>582</v>
      </c>
      <c r="G302" s="3" t="str">
        <f t="shared" ref="G302:G305" si="67">F302</f>
        <v xml:space="preserve">Prairie Rose </v>
      </c>
      <c r="H302" t="s">
        <v>33</v>
      </c>
      <c r="I302" t="s">
        <v>34</v>
      </c>
      <c r="J302" t="s">
        <v>33</v>
      </c>
      <c r="K302" t="s">
        <v>357</v>
      </c>
      <c r="L302" s="43">
        <v>7</v>
      </c>
      <c r="M302" s="43">
        <f t="shared" ref="M302:M313" si="68">L302</f>
        <v>7</v>
      </c>
      <c r="N302" s="47">
        <v>1.1779999999999999</v>
      </c>
      <c r="O302" s="43">
        <v>8.9</v>
      </c>
      <c r="P302" s="43">
        <v>29.5</v>
      </c>
      <c r="Q302" s="43">
        <v>14.97</v>
      </c>
      <c r="R302" s="43">
        <v>25.2</v>
      </c>
      <c r="S302" s="43">
        <v>5.0830000000000002</v>
      </c>
    </row>
    <row r="303" spans="1:19" ht="16.5" customHeight="1" x14ac:dyDescent="0.25">
      <c r="A303" s="39" t="s">
        <v>797</v>
      </c>
      <c r="B303" s="3">
        <v>2018</v>
      </c>
      <c r="C303" s="3">
        <v>21590001</v>
      </c>
      <c r="D303" s="41">
        <v>43305</v>
      </c>
      <c r="E303" s="40">
        <v>10</v>
      </c>
      <c r="F303" s="3" t="s">
        <v>583</v>
      </c>
      <c r="G303" s="3" t="str">
        <f t="shared" si="67"/>
        <v xml:space="preserve">Red Haw </v>
      </c>
      <c r="H303" t="s">
        <v>33</v>
      </c>
      <c r="I303" t="s">
        <v>34</v>
      </c>
      <c r="J303" t="s">
        <v>33</v>
      </c>
      <c r="K303" t="s">
        <v>35</v>
      </c>
      <c r="L303" s="43">
        <v>4.79</v>
      </c>
      <c r="M303" s="43">
        <f t="shared" si="68"/>
        <v>4.79</v>
      </c>
      <c r="N303" s="47">
        <v>1.2829999999999999</v>
      </c>
      <c r="O303" s="43">
        <v>8</v>
      </c>
      <c r="P303" s="43">
        <v>27.5</v>
      </c>
      <c r="Q303" s="43">
        <v>7.56</v>
      </c>
      <c r="R303" s="43">
        <v>4.97</v>
      </c>
      <c r="S303" s="45">
        <v>9.1489999999999991</v>
      </c>
    </row>
    <row r="304" spans="1:19" ht="16.5" customHeight="1" x14ac:dyDescent="0.25">
      <c r="A304" s="39" t="s">
        <v>144</v>
      </c>
      <c r="B304" s="3">
        <v>2018</v>
      </c>
      <c r="C304" s="3">
        <v>21500001</v>
      </c>
      <c r="D304" s="41">
        <v>43305</v>
      </c>
      <c r="E304" s="40">
        <v>10</v>
      </c>
      <c r="F304" s="3" t="s">
        <v>566</v>
      </c>
      <c r="G304" s="3" t="str">
        <f t="shared" si="67"/>
        <v xml:space="preserve">Rock Creek </v>
      </c>
      <c r="H304" t="s">
        <v>33</v>
      </c>
      <c r="I304" t="s">
        <v>34</v>
      </c>
      <c r="J304" t="s">
        <v>33</v>
      </c>
      <c r="K304" t="s">
        <v>35</v>
      </c>
      <c r="L304" s="43">
        <v>8.99</v>
      </c>
      <c r="M304" s="43">
        <f t="shared" si="68"/>
        <v>8.99</v>
      </c>
      <c r="N304" s="47">
        <v>4.4029999999999996</v>
      </c>
      <c r="O304" s="43">
        <v>7.93</v>
      </c>
      <c r="P304" s="43">
        <v>26.2</v>
      </c>
      <c r="Q304" s="43">
        <v>7.82</v>
      </c>
      <c r="R304" s="43">
        <v>21.5</v>
      </c>
      <c r="S304" s="43">
        <v>4.7439999999999998</v>
      </c>
    </row>
    <row r="305" spans="1:19" ht="16.5" customHeight="1" x14ac:dyDescent="0.25">
      <c r="A305" s="39" t="s">
        <v>798</v>
      </c>
      <c r="B305" s="3">
        <v>2018</v>
      </c>
      <c r="C305" s="3">
        <v>21390001</v>
      </c>
      <c r="D305" s="41">
        <v>43305</v>
      </c>
      <c r="E305" s="40">
        <v>10</v>
      </c>
      <c r="F305" s="3" t="s">
        <v>584</v>
      </c>
      <c r="G305" s="3" t="str">
        <f t="shared" si="67"/>
        <v xml:space="preserve">Springbrook </v>
      </c>
      <c r="H305" t="s">
        <v>33</v>
      </c>
      <c r="I305" t="s">
        <v>34</v>
      </c>
      <c r="J305" t="s">
        <v>33</v>
      </c>
      <c r="K305" t="s">
        <v>35</v>
      </c>
      <c r="L305" s="43">
        <v>7.32</v>
      </c>
      <c r="M305" s="43">
        <f t="shared" si="68"/>
        <v>7.32</v>
      </c>
      <c r="N305" s="47">
        <v>0.76200000000000001</v>
      </c>
      <c r="O305" s="43">
        <v>8.4</v>
      </c>
      <c r="P305" s="43">
        <v>29.7</v>
      </c>
      <c r="Q305" s="43">
        <v>12.95</v>
      </c>
      <c r="R305" s="43">
        <v>5.1100000000000003</v>
      </c>
      <c r="S305" s="45">
        <v>3.706</v>
      </c>
    </row>
    <row r="306" spans="1:19" ht="16.5" customHeight="1" x14ac:dyDescent="0.25">
      <c r="A306" s="39" t="s">
        <v>799</v>
      </c>
      <c r="B306" s="3">
        <v>2018</v>
      </c>
      <c r="C306" s="3">
        <v>21300003</v>
      </c>
      <c r="D306" s="41">
        <v>43305</v>
      </c>
      <c r="E306" s="40">
        <v>10</v>
      </c>
      <c r="F306" s="3" t="s">
        <v>593</v>
      </c>
      <c r="G306" s="3" t="s">
        <v>561</v>
      </c>
      <c r="H306" t="s">
        <v>38</v>
      </c>
      <c r="I306" t="s">
        <v>39</v>
      </c>
      <c r="J306" t="str">
        <f t="shared" si="59"/>
        <v>Natural</v>
      </c>
      <c r="K306" t="s">
        <v>40</v>
      </c>
      <c r="L306" s="43">
        <v>13.1</v>
      </c>
      <c r="N306" s="47">
        <v>1.22</v>
      </c>
      <c r="O306" s="43">
        <v>8.3000000000000007</v>
      </c>
      <c r="P306" s="43">
        <v>24.7</v>
      </c>
      <c r="Q306" s="43">
        <v>7.29</v>
      </c>
      <c r="R306" s="43">
        <v>0.79</v>
      </c>
      <c r="S306" s="43">
        <v>6.2839999999999998</v>
      </c>
    </row>
    <row r="307" spans="1:19" ht="16.5" customHeight="1" x14ac:dyDescent="0.25">
      <c r="A307" s="39" t="s">
        <v>800</v>
      </c>
      <c r="B307" s="3">
        <v>2018</v>
      </c>
      <c r="C307" s="3">
        <v>21860001</v>
      </c>
      <c r="D307" s="41">
        <v>43305</v>
      </c>
      <c r="E307" s="40">
        <v>10</v>
      </c>
      <c r="F307" s="3" t="s">
        <v>585</v>
      </c>
      <c r="G307" s="3" t="str">
        <f t="shared" ref="G307:G313" si="69">F307</f>
        <v xml:space="preserve">Union Grove </v>
      </c>
      <c r="H307" t="s">
        <v>33</v>
      </c>
      <c r="I307" t="s">
        <v>34</v>
      </c>
      <c r="J307" t="s">
        <v>33</v>
      </c>
      <c r="K307" t="s">
        <v>35</v>
      </c>
      <c r="L307" s="43">
        <v>8.5299999999999994</v>
      </c>
      <c r="M307" s="43">
        <f t="shared" si="68"/>
        <v>8.5299999999999994</v>
      </c>
      <c r="N307" s="47">
        <v>1.94</v>
      </c>
      <c r="O307" s="43">
        <v>9.3000000000000007</v>
      </c>
      <c r="P307" s="43">
        <v>25.5</v>
      </c>
      <c r="Q307" s="43">
        <v>5.86</v>
      </c>
      <c r="R307" s="43">
        <v>19</v>
      </c>
      <c r="S307" s="43">
        <v>4.4969999999999999</v>
      </c>
    </row>
    <row r="308" spans="1:19" ht="16.5" customHeight="1" x14ac:dyDescent="0.25">
      <c r="A308" s="39" t="s">
        <v>801</v>
      </c>
      <c r="B308" s="3">
        <v>2018</v>
      </c>
      <c r="C308" s="3">
        <v>21690001</v>
      </c>
      <c r="D308" s="41">
        <v>43305</v>
      </c>
      <c r="E308" s="40">
        <v>10</v>
      </c>
      <c r="F308" s="3" t="s">
        <v>586</v>
      </c>
      <c r="G308" s="3" t="str">
        <f t="shared" si="69"/>
        <v xml:space="preserve">Viking Lake </v>
      </c>
      <c r="H308" t="s">
        <v>33</v>
      </c>
      <c r="I308" t="s">
        <v>34</v>
      </c>
      <c r="J308" t="s">
        <v>33</v>
      </c>
      <c r="K308" t="s">
        <v>35</v>
      </c>
      <c r="L308" s="43">
        <v>1.43</v>
      </c>
      <c r="M308" s="43">
        <f t="shared" si="68"/>
        <v>1.43</v>
      </c>
      <c r="N308" s="47">
        <v>10.927</v>
      </c>
      <c r="O308" s="43">
        <v>8.35</v>
      </c>
      <c r="P308" s="43">
        <v>28.6</v>
      </c>
      <c r="Q308" s="43">
        <v>4.68</v>
      </c>
      <c r="R308" s="43">
        <v>17.2</v>
      </c>
      <c r="S308" s="45">
        <v>8.2240000000000002</v>
      </c>
    </row>
    <row r="309" spans="1:19" ht="16.5" customHeight="1" x14ac:dyDescent="0.25">
      <c r="A309" s="39" t="s">
        <v>802</v>
      </c>
      <c r="B309" s="3">
        <v>2018</v>
      </c>
      <c r="C309" s="3">
        <v>21280001</v>
      </c>
      <c r="D309" s="41">
        <v>43312</v>
      </c>
      <c r="E309" s="40">
        <v>11</v>
      </c>
      <c r="F309" s="3" t="s">
        <v>567</v>
      </c>
      <c r="G309" s="3" t="str">
        <f t="shared" si="69"/>
        <v xml:space="preserve">Backbone </v>
      </c>
      <c r="H309" t="s">
        <v>33</v>
      </c>
      <c r="I309" t="s">
        <v>34</v>
      </c>
      <c r="J309" t="s">
        <v>33</v>
      </c>
      <c r="K309" t="s">
        <v>35</v>
      </c>
      <c r="L309" s="43">
        <v>13.7</v>
      </c>
      <c r="M309" s="43">
        <f t="shared" si="68"/>
        <v>13.7</v>
      </c>
      <c r="N309" s="47">
        <v>0.23699999999999999</v>
      </c>
      <c r="O309" s="43">
        <v>8.5</v>
      </c>
      <c r="P309" s="43">
        <v>23</v>
      </c>
      <c r="Q309" s="43">
        <v>17.57</v>
      </c>
      <c r="R309" s="43">
        <v>4.7699999999999996</v>
      </c>
      <c r="S309" s="43">
        <v>1.472</v>
      </c>
    </row>
    <row r="310" spans="1:19" ht="16.5" customHeight="1" x14ac:dyDescent="0.25">
      <c r="A310" s="39" t="s">
        <v>145</v>
      </c>
      <c r="B310" s="3">
        <v>2018</v>
      </c>
      <c r="C310" s="3">
        <v>21350001</v>
      </c>
      <c r="D310" s="41">
        <v>43312</v>
      </c>
      <c r="E310" s="40">
        <v>11</v>
      </c>
      <c r="F310" s="3" t="s">
        <v>32</v>
      </c>
      <c r="G310" s="3" t="str">
        <f t="shared" si="69"/>
        <v>Beeds Lake</v>
      </c>
      <c r="H310" t="s">
        <v>33</v>
      </c>
      <c r="I310" t="s">
        <v>34</v>
      </c>
      <c r="J310" t="s">
        <v>33</v>
      </c>
      <c r="K310" t="s">
        <v>35</v>
      </c>
      <c r="L310" s="43">
        <v>27</v>
      </c>
      <c r="M310" s="43">
        <f t="shared" si="68"/>
        <v>27</v>
      </c>
      <c r="N310" s="47">
        <v>0.153</v>
      </c>
      <c r="O310" s="43">
        <v>8.1</v>
      </c>
      <c r="P310" s="43">
        <v>25.4</v>
      </c>
      <c r="Q310" s="43">
        <v>13.91</v>
      </c>
      <c r="R310" s="43">
        <v>7.2</v>
      </c>
      <c r="S310" s="45">
        <v>4.1340000000000003</v>
      </c>
    </row>
    <row r="311" spans="1:19" ht="16.5" customHeight="1" x14ac:dyDescent="0.25">
      <c r="A311" s="39" t="s">
        <v>803</v>
      </c>
      <c r="B311" s="3">
        <v>2018</v>
      </c>
      <c r="C311" s="3">
        <v>21770001</v>
      </c>
      <c r="D311" s="41">
        <v>43312</v>
      </c>
      <c r="E311" s="40">
        <v>11</v>
      </c>
      <c r="F311" s="3" t="s">
        <v>568</v>
      </c>
      <c r="G311" s="3" t="str">
        <f t="shared" si="69"/>
        <v xml:space="preserve">Big Creek </v>
      </c>
      <c r="H311" t="s">
        <v>33</v>
      </c>
      <c r="I311" t="s">
        <v>34</v>
      </c>
      <c r="J311" t="s">
        <v>33</v>
      </c>
      <c r="K311" t="s">
        <v>40</v>
      </c>
      <c r="L311" s="43">
        <v>7.02</v>
      </c>
      <c r="M311" s="43">
        <f t="shared" si="68"/>
        <v>7.02</v>
      </c>
      <c r="N311" s="47">
        <v>0.23499999999999999</v>
      </c>
      <c r="O311" s="43">
        <v>8</v>
      </c>
      <c r="P311" s="43">
        <v>25.2</v>
      </c>
      <c r="Q311" s="43">
        <v>11.32</v>
      </c>
      <c r="R311" s="43">
        <v>7.75</v>
      </c>
      <c r="S311" s="43">
        <v>3.508</v>
      </c>
    </row>
    <row r="312" spans="1:19" ht="16.5" customHeight="1" x14ac:dyDescent="0.25">
      <c r="A312" s="39" t="s">
        <v>146</v>
      </c>
      <c r="B312" s="3">
        <v>2018</v>
      </c>
      <c r="C312" s="3">
        <v>21810002</v>
      </c>
      <c r="D312" s="41">
        <v>43312</v>
      </c>
      <c r="E312" s="40">
        <v>11</v>
      </c>
      <c r="F312" s="3" t="s">
        <v>562</v>
      </c>
      <c r="G312" s="3" t="s">
        <v>562</v>
      </c>
      <c r="H312" t="s">
        <v>38</v>
      </c>
      <c r="I312" t="s">
        <v>39</v>
      </c>
      <c r="J312" t="str">
        <f t="shared" si="59"/>
        <v>Natural</v>
      </c>
      <c r="K312" t="s">
        <v>40</v>
      </c>
      <c r="L312" s="43">
        <v>10.4</v>
      </c>
      <c r="M312" s="43">
        <v>12.05</v>
      </c>
      <c r="N312" s="47">
        <v>0.13500000000000001</v>
      </c>
      <c r="O312" s="43">
        <v>8.7899999999999991</v>
      </c>
      <c r="P312" s="43">
        <v>26.6</v>
      </c>
      <c r="Q312" s="43">
        <v>7.5</v>
      </c>
      <c r="R312" s="43">
        <v>19</v>
      </c>
      <c r="S312" s="45">
        <v>7.5140000000000002</v>
      </c>
    </row>
    <row r="313" spans="1:19" ht="16.5" customHeight="1" x14ac:dyDescent="0.25">
      <c r="A313" s="39" t="s">
        <v>147</v>
      </c>
      <c r="B313" s="3">
        <v>2018</v>
      </c>
      <c r="C313" s="3">
        <v>21940001</v>
      </c>
      <c r="D313" s="41">
        <v>43312</v>
      </c>
      <c r="E313" s="40">
        <v>11</v>
      </c>
      <c r="F313" s="3" t="s">
        <v>563</v>
      </c>
      <c r="G313" s="3" t="str">
        <f t="shared" si="69"/>
        <v xml:space="preserve">Brushy Creek </v>
      </c>
      <c r="H313" t="s">
        <v>33</v>
      </c>
      <c r="I313" t="s">
        <v>34</v>
      </c>
      <c r="J313" t="s">
        <v>33</v>
      </c>
      <c r="K313" t="s">
        <v>40</v>
      </c>
      <c r="L313" s="43">
        <v>8.4600000000000009</v>
      </c>
      <c r="M313" s="43">
        <f t="shared" si="68"/>
        <v>8.4600000000000009</v>
      </c>
      <c r="N313" s="47">
        <v>0</v>
      </c>
      <c r="O313" s="43">
        <v>9.4</v>
      </c>
      <c r="P313" s="43">
        <v>25.8</v>
      </c>
      <c r="Q313" s="43">
        <v>17</v>
      </c>
      <c r="R313" s="43">
        <v>5</v>
      </c>
      <c r="S313" s="43">
        <v>4.7359999999999998</v>
      </c>
    </row>
    <row r="314" spans="1:19" ht="16.5" customHeight="1" x14ac:dyDescent="0.25">
      <c r="A314" s="39" t="s">
        <v>148</v>
      </c>
      <c r="B314" s="3">
        <v>2018</v>
      </c>
      <c r="C314" s="3">
        <v>21170001</v>
      </c>
      <c r="D314" s="41">
        <v>43312</v>
      </c>
      <c r="E314" s="40">
        <v>11</v>
      </c>
      <c r="F314" s="3" t="s">
        <v>44</v>
      </c>
      <c r="G314" s="3" t="s">
        <v>44</v>
      </c>
      <c r="H314" t="s">
        <v>38</v>
      </c>
      <c r="I314" t="s">
        <v>39</v>
      </c>
      <c r="J314" t="str">
        <f t="shared" si="59"/>
        <v>Natural</v>
      </c>
      <c r="K314" t="s">
        <v>40</v>
      </c>
      <c r="L314" s="43">
        <v>9.92</v>
      </c>
      <c r="M314" s="43">
        <v>25.36</v>
      </c>
      <c r="N314" s="47">
        <v>1.5169999999999999</v>
      </c>
      <c r="O314" s="43">
        <v>8.3000000000000007</v>
      </c>
      <c r="P314" s="43">
        <v>26.3</v>
      </c>
      <c r="Q314" s="43">
        <v>8.39</v>
      </c>
      <c r="R314" s="43">
        <v>10.4</v>
      </c>
      <c r="S314" s="43">
        <v>6.569</v>
      </c>
    </row>
    <row r="315" spans="1:19" ht="16.5" customHeight="1" x14ac:dyDescent="0.25">
      <c r="A315" s="39" t="s">
        <v>804</v>
      </c>
      <c r="B315" s="3">
        <v>2018</v>
      </c>
      <c r="C315" s="3">
        <v>21300005</v>
      </c>
      <c r="D315" s="41">
        <v>43312</v>
      </c>
      <c r="E315" s="40">
        <v>11</v>
      </c>
      <c r="F315" s="3" t="s">
        <v>569</v>
      </c>
      <c r="G315" s="3" t="s">
        <v>589</v>
      </c>
      <c r="H315" t="s">
        <v>38</v>
      </c>
      <c r="I315" t="s">
        <v>39</v>
      </c>
      <c r="J315" t="str">
        <f t="shared" si="59"/>
        <v>Natural</v>
      </c>
      <c r="K315" t="s">
        <v>40</v>
      </c>
      <c r="L315" s="43">
        <v>11</v>
      </c>
      <c r="M315" s="43">
        <f t="shared" ref="M315" si="70">L315</f>
        <v>11</v>
      </c>
      <c r="N315" s="47">
        <v>1.9179999999999999</v>
      </c>
      <c r="O315" s="43">
        <v>8.3000000000000007</v>
      </c>
      <c r="P315" s="43">
        <v>23.7</v>
      </c>
      <c r="Q315" s="43">
        <v>6.4</v>
      </c>
      <c r="R315" s="43">
        <v>5.9</v>
      </c>
      <c r="S315" s="45">
        <v>4.1710000000000003</v>
      </c>
    </row>
    <row r="316" spans="1:19" ht="16.5" customHeight="1" x14ac:dyDescent="0.25">
      <c r="A316" s="39" t="s">
        <v>149</v>
      </c>
      <c r="B316" s="3">
        <v>2018</v>
      </c>
      <c r="C316" s="3">
        <v>21810001</v>
      </c>
      <c r="D316" s="41">
        <v>43312</v>
      </c>
      <c r="E316" s="40">
        <v>11</v>
      </c>
      <c r="F316" s="3" t="s">
        <v>564</v>
      </c>
      <c r="G316" s="3" t="s">
        <v>562</v>
      </c>
      <c r="H316" t="s">
        <v>38</v>
      </c>
      <c r="I316" t="s">
        <v>39</v>
      </c>
      <c r="J316" t="str">
        <f t="shared" si="59"/>
        <v>Natural</v>
      </c>
      <c r="K316" t="s">
        <v>40</v>
      </c>
      <c r="L316" s="43">
        <v>13.7</v>
      </c>
      <c r="N316" s="47">
        <v>0.95499999999999996</v>
      </c>
      <c r="O316" s="43">
        <v>8.9700000000000006</v>
      </c>
      <c r="P316" s="43">
        <v>26.2</v>
      </c>
      <c r="Q316" s="43">
        <v>8.9</v>
      </c>
      <c r="R316" s="43">
        <v>22</v>
      </c>
      <c r="S316" s="43">
        <v>7.1349999999999998</v>
      </c>
    </row>
    <row r="317" spans="1:19" ht="16.5" customHeight="1" x14ac:dyDescent="0.25">
      <c r="A317" s="39" t="s">
        <v>805</v>
      </c>
      <c r="B317" s="3">
        <v>2018</v>
      </c>
      <c r="C317" s="3">
        <v>21300004</v>
      </c>
      <c r="D317" s="41">
        <v>43312</v>
      </c>
      <c r="E317" s="40">
        <v>11</v>
      </c>
      <c r="F317" s="3" t="s">
        <v>549</v>
      </c>
      <c r="G317" s="3" t="s">
        <v>561</v>
      </c>
      <c r="H317" t="s">
        <v>38</v>
      </c>
      <c r="I317" t="s">
        <v>39</v>
      </c>
      <c r="J317" t="str">
        <f t="shared" si="59"/>
        <v>Natural</v>
      </c>
      <c r="K317" t="s">
        <v>40</v>
      </c>
      <c r="L317" s="43">
        <v>13.8</v>
      </c>
      <c r="M317" s="43">
        <v>32.200000000000003</v>
      </c>
      <c r="N317" s="47">
        <v>0.41199999999999998</v>
      </c>
      <c r="O317" s="43">
        <v>8.5</v>
      </c>
      <c r="P317" s="43">
        <v>26</v>
      </c>
      <c r="Q317" s="43">
        <v>6.3</v>
      </c>
      <c r="R317" s="43">
        <v>1.7</v>
      </c>
      <c r="S317" s="43">
        <v>5.4909999999999997</v>
      </c>
    </row>
    <row r="318" spans="1:19" ht="16.5" customHeight="1" x14ac:dyDescent="0.25">
      <c r="A318" s="39" t="s">
        <v>806</v>
      </c>
      <c r="B318" s="3">
        <v>2018</v>
      </c>
      <c r="C318" s="3">
        <v>21070001</v>
      </c>
      <c r="D318" s="41">
        <v>43312</v>
      </c>
      <c r="E318" s="40">
        <v>11</v>
      </c>
      <c r="F318" s="3" t="s">
        <v>570</v>
      </c>
      <c r="G318" s="3" t="str">
        <f t="shared" ref="G318:G319" si="71">F318</f>
        <v xml:space="preserve">George Wyth </v>
      </c>
      <c r="H318" t="s">
        <v>395</v>
      </c>
      <c r="I318" t="s">
        <v>34</v>
      </c>
      <c r="J318" t="s">
        <v>33</v>
      </c>
      <c r="K318" t="s">
        <v>35</v>
      </c>
      <c r="L318" s="43">
        <v>6.73</v>
      </c>
      <c r="M318" s="43">
        <f t="shared" ref="M318:M334" si="72">L318</f>
        <v>6.73</v>
      </c>
      <c r="N318" s="47">
        <v>0.46500000000000002</v>
      </c>
      <c r="O318" s="43">
        <v>8.6999999999999993</v>
      </c>
      <c r="P318" s="43">
        <v>25.3</v>
      </c>
      <c r="Q318" s="43">
        <v>11.3</v>
      </c>
      <c r="R318" s="43">
        <v>12.4</v>
      </c>
      <c r="S318" s="43">
        <v>5.3090000000000002</v>
      </c>
    </row>
    <row r="319" spans="1:19" ht="16.5" customHeight="1" x14ac:dyDescent="0.25">
      <c r="A319" s="39" t="s">
        <v>807</v>
      </c>
      <c r="B319" s="3">
        <v>2018</v>
      </c>
      <c r="C319" s="3">
        <v>21880001</v>
      </c>
      <c r="D319" s="41">
        <v>43312</v>
      </c>
      <c r="E319" s="40">
        <v>11</v>
      </c>
      <c r="F319" s="3" t="s">
        <v>571</v>
      </c>
      <c r="G319" s="3" t="str">
        <f t="shared" si="71"/>
        <v xml:space="preserve">Green Valley </v>
      </c>
      <c r="H319" t="s">
        <v>33</v>
      </c>
      <c r="I319" t="s">
        <v>34</v>
      </c>
      <c r="J319" t="s">
        <v>33</v>
      </c>
      <c r="K319" t="s">
        <v>35</v>
      </c>
      <c r="L319" s="43">
        <v>6.06</v>
      </c>
      <c r="M319" s="43">
        <f t="shared" si="72"/>
        <v>6.06</v>
      </c>
      <c r="N319" s="47">
        <v>0.73499999999999999</v>
      </c>
      <c r="O319" s="43">
        <v>8.4</v>
      </c>
      <c r="P319" s="43">
        <v>26</v>
      </c>
      <c r="Q319" s="43">
        <v>6.98</v>
      </c>
      <c r="R319" s="43">
        <v>30.8</v>
      </c>
      <c r="S319" s="43">
        <v>26.64</v>
      </c>
    </row>
    <row r="320" spans="1:19" ht="16.5" customHeight="1" x14ac:dyDescent="0.25">
      <c r="A320" s="39" t="s">
        <v>808</v>
      </c>
      <c r="B320" s="3">
        <v>2018</v>
      </c>
      <c r="C320" s="3">
        <v>21300001</v>
      </c>
      <c r="D320" s="41">
        <v>43312</v>
      </c>
      <c r="E320" s="40">
        <v>11</v>
      </c>
      <c r="F320" s="3" t="s">
        <v>551</v>
      </c>
      <c r="G320" s="3" t="s">
        <v>561</v>
      </c>
      <c r="H320" t="s">
        <v>38</v>
      </c>
      <c r="I320" t="s">
        <v>39</v>
      </c>
      <c r="J320" t="str">
        <f t="shared" si="59"/>
        <v>Natural</v>
      </c>
      <c r="K320" t="s">
        <v>40</v>
      </c>
      <c r="L320" s="43">
        <v>52</v>
      </c>
      <c r="N320" s="47">
        <v>0.56499999999999995</v>
      </c>
      <c r="O320" s="43">
        <v>8.5</v>
      </c>
      <c r="P320" s="43">
        <v>25</v>
      </c>
      <c r="Q320" s="43">
        <v>9</v>
      </c>
      <c r="R320" s="43">
        <v>2</v>
      </c>
      <c r="S320" s="43">
        <v>6.17</v>
      </c>
    </row>
    <row r="321" spans="1:19" ht="16.5" customHeight="1" x14ac:dyDescent="0.25">
      <c r="A321" s="39" t="s">
        <v>809</v>
      </c>
      <c r="B321" s="3">
        <v>2018</v>
      </c>
      <c r="C321" s="3">
        <v>21040001</v>
      </c>
      <c r="D321" s="41">
        <v>43312</v>
      </c>
      <c r="E321" s="40">
        <v>11</v>
      </c>
      <c r="F321" s="3" t="s">
        <v>572</v>
      </c>
      <c r="G321" s="3" t="s">
        <v>587</v>
      </c>
      <c r="H321" t="s">
        <v>374</v>
      </c>
      <c r="I321" t="s">
        <v>34</v>
      </c>
      <c r="J321" t="s">
        <v>33</v>
      </c>
      <c r="K321" t="s">
        <v>35</v>
      </c>
      <c r="L321" s="43">
        <v>5.65</v>
      </c>
      <c r="M321" s="43">
        <f t="shared" si="72"/>
        <v>5.65</v>
      </c>
      <c r="N321" s="47">
        <v>0.26</v>
      </c>
      <c r="O321" s="43">
        <v>8.85</v>
      </c>
      <c r="P321" s="43">
        <v>26.2</v>
      </c>
      <c r="Q321" s="43">
        <v>7.65</v>
      </c>
      <c r="R321" s="43">
        <v>13.6</v>
      </c>
      <c r="S321" s="43">
        <v>5.78</v>
      </c>
    </row>
    <row r="322" spans="1:19" ht="16.5" customHeight="1" x14ac:dyDescent="0.25">
      <c r="A322" s="39" t="s">
        <v>810</v>
      </c>
      <c r="B322" s="3">
        <v>2018</v>
      </c>
      <c r="C322" s="3">
        <v>21890001</v>
      </c>
      <c r="D322" s="41">
        <v>43312</v>
      </c>
      <c r="E322" s="40">
        <v>11</v>
      </c>
      <c r="F322" s="3" t="s">
        <v>573</v>
      </c>
      <c r="G322" s="3" t="str">
        <f t="shared" ref="G322:G332" si="73">F322</f>
        <v xml:space="preserve">Lacey Keosauqua </v>
      </c>
      <c r="H322" t="s">
        <v>33</v>
      </c>
      <c r="I322" t="s">
        <v>34</v>
      </c>
      <c r="J322" t="s">
        <v>33</v>
      </c>
      <c r="K322" t="s">
        <v>35</v>
      </c>
      <c r="L322" s="43">
        <v>18.399999999999999</v>
      </c>
      <c r="M322" s="43">
        <f t="shared" si="72"/>
        <v>18.399999999999999</v>
      </c>
      <c r="N322" s="47">
        <v>0.13800000000000001</v>
      </c>
      <c r="O322" s="43">
        <v>8.4</v>
      </c>
      <c r="P322" s="43">
        <v>26.3</v>
      </c>
      <c r="Q322" s="43">
        <v>8.1</v>
      </c>
      <c r="R322" s="43">
        <v>1.88</v>
      </c>
      <c r="S322" s="43">
        <v>7.407</v>
      </c>
    </row>
    <row r="323" spans="1:19" ht="16.5" customHeight="1" x14ac:dyDescent="0.25">
      <c r="A323" s="39" t="s">
        <v>811</v>
      </c>
      <c r="B323" s="3">
        <v>2018</v>
      </c>
      <c r="C323" s="3">
        <v>21910001</v>
      </c>
      <c r="D323" s="41">
        <v>43312</v>
      </c>
      <c r="E323" s="40">
        <v>11</v>
      </c>
      <c r="F323" s="3" t="s">
        <v>574</v>
      </c>
      <c r="G323" s="3" t="str">
        <f t="shared" si="73"/>
        <v xml:space="preserve">Lake Ahquabi </v>
      </c>
      <c r="H323" t="s">
        <v>33</v>
      </c>
      <c r="I323" t="s">
        <v>34</v>
      </c>
      <c r="J323" t="s">
        <v>33</v>
      </c>
      <c r="K323" t="s">
        <v>35</v>
      </c>
      <c r="L323" s="43">
        <v>7.12</v>
      </c>
      <c r="M323" s="43">
        <f t="shared" si="72"/>
        <v>7.12</v>
      </c>
      <c r="N323" s="47">
        <v>0.10199999999999999</v>
      </c>
      <c r="O323" s="43">
        <v>9.06</v>
      </c>
      <c r="P323" s="43">
        <v>26.1</v>
      </c>
      <c r="Q323" s="43">
        <v>7.6</v>
      </c>
      <c r="R323" s="43">
        <v>10.3</v>
      </c>
      <c r="S323" s="45">
        <v>23.43</v>
      </c>
    </row>
    <row r="324" spans="1:19" ht="16.5" customHeight="1" x14ac:dyDescent="0.25">
      <c r="A324" s="39" t="s">
        <v>812</v>
      </c>
      <c r="B324" s="3">
        <v>2018</v>
      </c>
      <c r="C324" s="3">
        <v>21150001</v>
      </c>
      <c r="D324" s="41">
        <v>43312</v>
      </c>
      <c r="E324" s="40">
        <v>11</v>
      </c>
      <c r="F324" s="3" t="s">
        <v>575</v>
      </c>
      <c r="G324" s="3" t="str">
        <f t="shared" si="73"/>
        <v xml:space="preserve">Lake Anita </v>
      </c>
      <c r="H324" t="s">
        <v>33</v>
      </c>
      <c r="I324" t="s">
        <v>34</v>
      </c>
      <c r="J324" t="s">
        <v>33</v>
      </c>
      <c r="K324" t="s">
        <v>35</v>
      </c>
      <c r="L324" s="43">
        <v>4.79</v>
      </c>
      <c r="M324" s="43">
        <f t="shared" si="72"/>
        <v>4.79</v>
      </c>
      <c r="N324" s="47">
        <v>3.1219999999999999</v>
      </c>
      <c r="O324" s="43">
        <v>8.1999999999999993</v>
      </c>
      <c r="P324" s="43">
        <v>28.2</v>
      </c>
      <c r="Q324" s="43">
        <v>8.31</v>
      </c>
      <c r="R324" s="43">
        <v>12.2</v>
      </c>
      <c r="S324" s="43">
        <v>5.5739999999999998</v>
      </c>
    </row>
    <row r="325" spans="1:19" ht="16.5" customHeight="1" x14ac:dyDescent="0.25">
      <c r="A325" s="39" t="s">
        <v>813</v>
      </c>
      <c r="B325" s="3">
        <v>2018</v>
      </c>
      <c r="C325" s="3">
        <v>21920001</v>
      </c>
      <c r="D325" s="41">
        <v>43312</v>
      </c>
      <c r="E325" s="40">
        <v>11</v>
      </c>
      <c r="F325" s="3" t="s">
        <v>576</v>
      </c>
      <c r="G325" s="3" t="str">
        <f t="shared" si="73"/>
        <v xml:space="preserve">Lake Darling </v>
      </c>
      <c r="H325" t="s">
        <v>33</v>
      </c>
      <c r="I325" t="s">
        <v>34</v>
      </c>
      <c r="J325" t="s">
        <v>33</v>
      </c>
      <c r="K325" t="s">
        <v>35</v>
      </c>
      <c r="L325" s="43">
        <v>8.36</v>
      </c>
      <c r="M325" s="43">
        <f t="shared" si="72"/>
        <v>8.36</v>
      </c>
      <c r="N325" s="47">
        <v>2.37</v>
      </c>
      <c r="O325" s="43">
        <v>9.1999999999999993</v>
      </c>
      <c r="P325" s="43">
        <v>25.9</v>
      </c>
      <c r="Q325" s="43">
        <v>10.119999999999999</v>
      </c>
      <c r="R325" s="43">
        <v>30.1</v>
      </c>
      <c r="S325" s="45">
        <v>6.7060000000000004</v>
      </c>
    </row>
    <row r="326" spans="1:19" ht="16.5" customHeight="1" x14ac:dyDescent="0.25">
      <c r="A326" s="39" t="s">
        <v>814</v>
      </c>
      <c r="B326" s="3">
        <v>2018</v>
      </c>
      <c r="C326" s="3">
        <v>21620001</v>
      </c>
      <c r="D326" s="41">
        <v>43312</v>
      </c>
      <c r="E326" s="40">
        <v>11</v>
      </c>
      <c r="F326" s="3" t="s">
        <v>577</v>
      </c>
      <c r="G326" s="3" t="str">
        <f t="shared" si="73"/>
        <v xml:space="preserve">Lake Keomah </v>
      </c>
      <c r="H326" t="s">
        <v>33</v>
      </c>
      <c r="I326" t="s">
        <v>34</v>
      </c>
      <c r="J326" t="s">
        <v>33</v>
      </c>
      <c r="K326" t="s">
        <v>357</v>
      </c>
      <c r="L326" s="43">
        <v>8.16</v>
      </c>
      <c r="M326" s="43">
        <f t="shared" si="72"/>
        <v>8.16</v>
      </c>
      <c r="N326" s="47">
        <v>1.5229999999999999</v>
      </c>
      <c r="O326" s="43">
        <v>9</v>
      </c>
      <c r="P326" s="43">
        <v>29.5</v>
      </c>
      <c r="Q326" s="43">
        <v>10.8</v>
      </c>
      <c r="R326" s="43">
        <v>27.6</v>
      </c>
      <c r="S326" s="43">
        <v>6.87</v>
      </c>
    </row>
    <row r="327" spans="1:19" ht="16.5" customHeight="1" x14ac:dyDescent="0.25">
      <c r="A327" s="39" t="s">
        <v>815</v>
      </c>
      <c r="B327" s="3">
        <v>2018</v>
      </c>
      <c r="C327" s="3">
        <v>21520001</v>
      </c>
      <c r="D327" s="41">
        <v>43312</v>
      </c>
      <c r="E327" s="40">
        <v>11</v>
      </c>
      <c r="F327" s="3" t="s">
        <v>578</v>
      </c>
      <c r="G327" s="3" t="str">
        <f t="shared" si="73"/>
        <v xml:space="preserve">Lake Macbride </v>
      </c>
      <c r="H327" t="s">
        <v>374</v>
      </c>
      <c r="I327" t="s">
        <v>34</v>
      </c>
      <c r="J327" t="s">
        <v>33</v>
      </c>
      <c r="K327" t="s">
        <v>35</v>
      </c>
      <c r="L327" s="43">
        <v>4.76</v>
      </c>
      <c r="M327" s="43">
        <f t="shared" si="72"/>
        <v>4.76</v>
      </c>
      <c r="N327" s="47">
        <v>0.157</v>
      </c>
      <c r="O327" s="43">
        <v>8.8000000000000007</v>
      </c>
      <c r="P327" s="43">
        <v>27.6</v>
      </c>
      <c r="Q327" s="43">
        <v>9.6</v>
      </c>
      <c r="R327" s="43">
        <v>5.81</v>
      </c>
      <c r="S327" s="43">
        <v>4.0434999999999999</v>
      </c>
    </row>
    <row r="328" spans="1:19" ht="16.5" customHeight="1" x14ac:dyDescent="0.25">
      <c r="A328" s="39" t="s">
        <v>816</v>
      </c>
      <c r="B328" s="3">
        <v>2018</v>
      </c>
      <c r="C328" s="3">
        <v>21780001</v>
      </c>
      <c r="D328" s="41">
        <v>43312</v>
      </c>
      <c r="E328" s="40">
        <v>11</v>
      </c>
      <c r="F328" s="3" t="s">
        <v>579</v>
      </c>
      <c r="G328" s="3" t="str">
        <f t="shared" si="73"/>
        <v xml:space="preserve">Lake Manawa </v>
      </c>
      <c r="H328" t="s">
        <v>395</v>
      </c>
      <c r="I328" t="s">
        <v>34</v>
      </c>
      <c r="J328" t="s">
        <v>33</v>
      </c>
      <c r="K328" t="s">
        <v>396</v>
      </c>
      <c r="L328" s="43">
        <v>12</v>
      </c>
      <c r="M328" s="43">
        <f t="shared" si="72"/>
        <v>12</v>
      </c>
      <c r="N328" s="47">
        <v>0.6</v>
      </c>
      <c r="O328" s="43">
        <v>8.7899999999999991</v>
      </c>
      <c r="P328" s="43">
        <v>24.8</v>
      </c>
      <c r="Q328" s="43">
        <v>7.73</v>
      </c>
      <c r="R328" s="43">
        <v>29.2</v>
      </c>
      <c r="S328" s="43">
        <v>4.4509999999999996</v>
      </c>
    </row>
    <row r="329" spans="1:19" ht="16.5" customHeight="1" x14ac:dyDescent="0.25">
      <c r="A329" s="39" t="s">
        <v>817</v>
      </c>
      <c r="B329" s="3">
        <v>2018</v>
      </c>
      <c r="C329" s="3">
        <v>21870001</v>
      </c>
      <c r="D329" s="41">
        <v>43312</v>
      </c>
      <c r="E329" s="40">
        <v>11</v>
      </c>
      <c r="F329" s="3" t="s">
        <v>580</v>
      </c>
      <c r="G329" s="3" t="str">
        <f t="shared" si="73"/>
        <v xml:space="preserve">Lake of Three Fires </v>
      </c>
      <c r="H329" t="s">
        <v>33</v>
      </c>
      <c r="I329" t="s">
        <v>34</v>
      </c>
      <c r="J329" t="s">
        <v>33</v>
      </c>
      <c r="K329" t="s">
        <v>35</v>
      </c>
      <c r="L329" s="43">
        <v>7.09</v>
      </c>
      <c r="M329" s="43">
        <f t="shared" si="72"/>
        <v>7.09</v>
      </c>
      <c r="N329" s="47">
        <v>0.34499999999999997</v>
      </c>
      <c r="O329" s="43">
        <v>8.6999999999999993</v>
      </c>
      <c r="P329" s="43">
        <v>26.2</v>
      </c>
      <c r="Q329" s="43">
        <v>8.43</v>
      </c>
      <c r="R329" s="43">
        <v>21.5</v>
      </c>
      <c r="S329" s="43">
        <v>9.9649999999999999</v>
      </c>
    </row>
    <row r="330" spans="1:19" ht="16.5" customHeight="1" x14ac:dyDescent="0.25">
      <c r="A330" s="39" t="s">
        <v>818</v>
      </c>
      <c r="B330" s="3">
        <v>2018</v>
      </c>
      <c r="C330" s="3">
        <v>21260001</v>
      </c>
      <c r="D330" s="41">
        <v>43312</v>
      </c>
      <c r="E330" s="40">
        <v>11</v>
      </c>
      <c r="F330" s="3" t="s">
        <v>421</v>
      </c>
      <c r="G330" s="3" t="str">
        <f t="shared" si="73"/>
        <v>Lake Wapello</v>
      </c>
      <c r="H330" t="s">
        <v>33</v>
      </c>
      <c r="I330" t="s">
        <v>34</v>
      </c>
      <c r="J330" t="s">
        <v>33</v>
      </c>
      <c r="K330" t="s">
        <v>35</v>
      </c>
      <c r="L330" s="43">
        <v>5.26</v>
      </c>
      <c r="M330" s="43">
        <f t="shared" si="72"/>
        <v>5.26</v>
      </c>
      <c r="N330" s="47">
        <v>0.20300000000000001</v>
      </c>
      <c r="O330" s="43">
        <v>8.6999999999999993</v>
      </c>
      <c r="P330" s="43">
        <v>26.6</v>
      </c>
      <c r="Q330" s="43">
        <v>9.39</v>
      </c>
      <c r="R330" s="43">
        <v>10.199999999999999</v>
      </c>
      <c r="S330" s="43">
        <v>7.8650000000000002</v>
      </c>
    </row>
    <row r="331" spans="1:19" ht="16.5" customHeight="1" x14ac:dyDescent="0.25">
      <c r="A331" s="39" t="s">
        <v>819</v>
      </c>
      <c r="B331" s="3">
        <v>2018</v>
      </c>
      <c r="C331" s="3">
        <v>21670001</v>
      </c>
      <c r="D331" s="41">
        <v>43312</v>
      </c>
      <c r="E331" s="40">
        <v>11</v>
      </c>
      <c r="F331" s="3" t="s">
        <v>553</v>
      </c>
      <c r="G331" s="3" t="s">
        <v>588</v>
      </c>
      <c r="H331" t="s">
        <v>395</v>
      </c>
      <c r="I331" t="s">
        <v>554</v>
      </c>
      <c r="J331" t="s">
        <v>39</v>
      </c>
      <c r="K331" t="s">
        <v>357</v>
      </c>
      <c r="L331" s="43">
        <v>10.3</v>
      </c>
      <c r="M331" s="43">
        <f t="shared" si="72"/>
        <v>10.3</v>
      </c>
      <c r="N331" s="47">
        <v>0.315</v>
      </c>
      <c r="O331" s="43">
        <v>8.6999999999999993</v>
      </c>
      <c r="P331" s="43">
        <v>29.7</v>
      </c>
      <c r="Q331" s="43">
        <v>6.08</v>
      </c>
      <c r="R331" s="43">
        <v>31.4</v>
      </c>
      <c r="S331" s="43">
        <v>4.7140000000000004</v>
      </c>
    </row>
    <row r="332" spans="1:19" ht="16.5" customHeight="1" x14ac:dyDescent="0.25">
      <c r="A332" s="39" t="s">
        <v>150</v>
      </c>
      <c r="B332" s="3">
        <v>2018</v>
      </c>
      <c r="C332" s="3">
        <v>21420001</v>
      </c>
      <c r="D332" s="41">
        <v>43312</v>
      </c>
      <c r="E332" s="40">
        <v>11</v>
      </c>
      <c r="F332" s="3" t="s">
        <v>565</v>
      </c>
      <c r="G332" s="3" t="str">
        <f t="shared" si="73"/>
        <v xml:space="preserve">Lower Pine Lake </v>
      </c>
      <c r="H332" t="s">
        <v>33</v>
      </c>
      <c r="I332" t="s">
        <v>34</v>
      </c>
      <c r="J332" t="s">
        <v>33</v>
      </c>
      <c r="K332" t="s">
        <v>35</v>
      </c>
      <c r="L332" s="43">
        <v>25.5</v>
      </c>
      <c r="M332" s="43">
        <f t="shared" si="72"/>
        <v>25.5</v>
      </c>
      <c r="N332" s="47">
        <v>0.29499999999999998</v>
      </c>
      <c r="O332" s="43">
        <v>8.3000000000000007</v>
      </c>
      <c r="P332" s="43">
        <v>25.9</v>
      </c>
      <c r="Q332" s="43">
        <v>8.9600000000000009</v>
      </c>
      <c r="R332" s="43">
        <v>8.3800000000000008</v>
      </c>
      <c r="S332" s="45">
        <v>4.1509999999999998</v>
      </c>
    </row>
    <row r="333" spans="1:19" ht="16.5" customHeight="1" x14ac:dyDescent="0.25">
      <c r="A333" s="39" t="s">
        <v>151</v>
      </c>
      <c r="B333" s="3">
        <v>2018</v>
      </c>
      <c r="C333" s="3">
        <v>21170002</v>
      </c>
      <c r="D333" s="41">
        <v>43312</v>
      </c>
      <c r="E333" s="40">
        <v>11</v>
      </c>
      <c r="F333" s="3" t="s">
        <v>50</v>
      </c>
      <c r="G333" s="3" t="s">
        <v>44</v>
      </c>
      <c r="H333" t="s">
        <v>38</v>
      </c>
      <c r="I333" t="s">
        <v>39</v>
      </c>
      <c r="J333" t="str">
        <f t="shared" ref="J333:J386" si="74">I333</f>
        <v>Natural</v>
      </c>
      <c r="K333" t="s">
        <v>40</v>
      </c>
      <c r="L333" s="43">
        <v>40.799999999999997</v>
      </c>
      <c r="N333" s="47">
        <v>4.617</v>
      </c>
      <c r="O333" s="43">
        <v>8.5</v>
      </c>
      <c r="P333" s="43">
        <v>26.1</v>
      </c>
      <c r="Q333" s="43">
        <v>9.56</v>
      </c>
      <c r="R333" s="43">
        <v>11.8</v>
      </c>
      <c r="S333" s="43">
        <v>8.375</v>
      </c>
    </row>
    <row r="334" spans="1:19" ht="16.5" customHeight="1" x14ac:dyDescent="0.25">
      <c r="A334" s="39" t="s">
        <v>820</v>
      </c>
      <c r="B334" s="3">
        <v>2018</v>
      </c>
      <c r="C334" s="3">
        <v>21270001</v>
      </c>
      <c r="D334" s="41">
        <v>43312</v>
      </c>
      <c r="E334" s="40">
        <v>11</v>
      </c>
      <c r="F334" s="3" t="s">
        <v>581</v>
      </c>
      <c r="G334" s="3" t="str">
        <f t="shared" ref="G334" si="75">F334</f>
        <v xml:space="preserve">Nine Eagles </v>
      </c>
      <c r="H334" t="s">
        <v>33</v>
      </c>
      <c r="I334" t="s">
        <v>34</v>
      </c>
      <c r="J334" t="s">
        <v>33</v>
      </c>
      <c r="K334" t="s">
        <v>357</v>
      </c>
      <c r="L334" s="43">
        <v>16.600000000000001</v>
      </c>
      <c r="M334" s="43">
        <f t="shared" si="72"/>
        <v>16.600000000000001</v>
      </c>
      <c r="N334" s="47">
        <v>0.442</v>
      </c>
      <c r="O334" s="43">
        <v>8.85</v>
      </c>
      <c r="P334" s="43">
        <v>26.8</v>
      </c>
      <c r="Q334" s="43">
        <v>7.9</v>
      </c>
      <c r="R334" s="43">
        <v>1.8</v>
      </c>
      <c r="S334" s="45">
        <v>6.4849999999999994</v>
      </c>
    </row>
    <row r="335" spans="1:19" ht="16.5" customHeight="1" x14ac:dyDescent="0.25">
      <c r="A335" s="39" t="s">
        <v>152</v>
      </c>
      <c r="B335" s="3">
        <v>2018</v>
      </c>
      <c r="C335" s="3">
        <v>21130002</v>
      </c>
      <c r="D335" s="41">
        <v>43312</v>
      </c>
      <c r="E335" s="40">
        <v>11</v>
      </c>
      <c r="F335" s="3" t="s">
        <v>590</v>
      </c>
      <c r="G335" s="3" t="s">
        <v>531</v>
      </c>
      <c r="H335" t="s">
        <v>38</v>
      </c>
      <c r="I335" t="s">
        <v>39</v>
      </c>
      <c r="J335" t="str">
        <f t="shared" si="74"/>
        <v>Natural</v>
      </c>
      <c r="K335" t="s">
        <v>40</v>
      </c>
      <c r="L335" s="43">
        <v>9.4499999999999993</v>
      </c>
      <c r="M335" s="43">
        <v>9.49</v>
      </c>
      <c r="N335" s="47">
        <v>1.65</v>
      </c>
      <c r="O335" s="43">
        <v>9.09</v>
      </c>
      <c r="P335" s="43">
        <v>24.8</v>
      </c>
      <c r="Q335" s="43">
        <v>7.1</v>
      </c>
      <c r="R335" s="43">
        <v>19.2</v>
      </c>
      <c r="S335" s="45">
        <v>7.7590000000000003</v>
      </c>
    </row>
    <row r="336" spans="1:19" ht="16.5" customHeight="1" x14ac:dyDescent="0.25">
      <c r="A336" s="39" t="s">
        <v>153</v>
      </c>
      <c r="B336" s="3">
        <v>2018</v>
      </c>
      <c r="C336" s="3">
        <v>21130001</v>
      </c>
      <c r="D336" s="41">
        <v>43312</v>
      </c>
      <c r="E336" s="40">
        <v>11</v>
      </c>
      <c r="F336" s="3" t="s">
        <v>591</v>
      </c>
      <c r="G336" s="3" t="s">
        <v>531</v>
      </c>
      <c r="H336" t="s">
        <v>38</v>
      </c>
      <c r="I336" t="s">
        <v>39</v>
      </c>
      <c r="J336" t="str">
        <f t="shared" si="74"/>
        <v>Natural</v>
      </c>
      <c r="K336" t="s">
        <v>40</v>
      </c>
      <c r="L336" s="43">
        <v>9.19</v>
      </c>
      <c r="N336" s="47">
        <v>0.79300000000000004</v>
      </c>
      <c r="O336" s="43">
        <v>8.6999999999999993</v>
      </c>
      <c r="P336" s="43">
        <v>25.5</v>
      </c>
      <c r="Q336" s="43">
        <v>7.6</v>
      </c>
      <c r="R336" s="43">
        <v>17</v>
      </c>
      <c r="S336" s="43">
        <v>6.7949999999999999</v>
      </c>
    </row>
    <row r="337" spans="1:19" ht="16.5" customHeight="1" x14ac:dyDescent="0.25">
      <c r="A337" s="39" t="s">
        <v>821</v>
      </c>
      <c r="B337" s="3">
        <v>2018</v>
      </c>
      <c r="C337" s="3">
        <v>21300002</v>
      </c>
      <c r="D337" s="41">
        <v>43312</v>
      </c>
      <c r="E337" s="40">
        <v>11</v>
      </c>
      <c r="F337" s="3" t="s">
        <v>592</v>
      </c>
      <c r="G337" s="3" t="s">
        <v>561</v>
      </c>
      <c r="H337" t="s">
        <v>38</v>
      </c>
      <c r="I337" t="s">
        <v>39</v>
      </c>
      <c r="J337" t="str">
        <f t="shared" si="74"/>
        <v>Natural</v>
      </c>
      <c r="K337" t="s">
        <v>40</v>
      </c>
      <c r="L337" s="43">
        <v>50.5</v>
      </c>
      <c r="N337" s="47">
        <v>0.40699999999999997</v>
      </c>
      <c r="O337" s="43">
        <v>8.6</v>
      </c>
      <c r="P337" s="43">
        <v>24.7</v>
      </c>
      <c r="Q337" s="43">
        <v>7.4</v>
      </c>
      <c r="R337" s="43">
        <v>1.2</v>
      </c>
      <c r="S337" s="43">
        <v>6.3570000000000002</v>
      </c>
    </row>
    <row r="338" spans="1:19" ht="16.5" customHeight="1" x14ac:dyDescent="0.25">
      <c r="A338" s="39" t="s">
        <v>822</v>
      </c>
      <c r="B338" s="3">
        <v>2018</v>
      </c>
      <c r="C338" s="3">
        <v>21830001</v>
      </c>
      <c r="D338" s="41">
        <v>43312</v>
      </c>
      <c r="E338" s="40">
        <v>11</v>
      </c>
      <c r="F338" s="3" t="s">
        <v>582</v>
      </c>
      <c r="G338" s="3" t="str">
        <f t="shared" ref="G338:G341" si="76">F338</f>
        <v xml:space="preserve">Prairie Rose </v>
      </c>
      <c r="H338" t="s">
        <v>33</v>
      </c>
      <c r="I338" t="s">
        <v>34</v>
      </c>
      <c r="J338" t="s">
        <v>33</v>
      </c>
      <c r="K338" t="s">
        <v>357</v>
      </c>
      <c r="L338" s="43">
        <v>9.0500000000000007</v>
      </c>
      <c r="M338" s="43">
        <f t="shared" ref="M338:M349" si="77">L338</f>
        <v>9.0500000000000007</v>
      </c>
      <c r="N338" s="47">
        <v>0.72499999999999998</v>
      </c>
      <c r="O338" s="43">
        <v>9.49</v>
      </c>
      <c r="P338" s="43">
        <v>26.7</v>
      </c>
      <c r="Q338" s="43">
        <v>13.5</v>
      </c>
      <c r="R338" s="43">
        <v>36.9</v>
      </c>
      <c r="S338" s="43">
        <v>6.4329999999999998</v>
      </c>
    </row>
    <row r="339" spans="1:19" ht="16.5" customHeight="1" x14ac:dyDescent="0.25">
      <c r="A339" s="39" t="s">
        <v>823</v>
      </c>
      <c r="B339" s="3">
        <v>2018</v>
      </c>
      <c r="C339" s="3">
        <v>21590001</v>
      </c>
      <c r="D339" s="41">
        <v>43312</v>
      </c>
      <c r="E339" s="40">
        <v>11</v>
      </c>
      <c r="F339" s="3" t="s">
        <v>583</v>
      </c>
      <c r="G339" s="3" t="str">
        <f t="shared" si="76"/>
        <v xml:space="preserve">Red Haw </v>
      </c>
      <c r="H339" t="s">
        <v>33</v>
      </c>
      <c r="I339" t="s">
        <v>34</v>
      </c>
      <c r="J339" t="s">
        <v>33</v>
      </c>
      <c r="K339" t="s">
        <v>35</v>
      </c>
      <c r="L339" s="43">
        <v>13.1</v>
      </c>
      <c r="M339" s="43">
        <f t="shared" si="77"/>
        <v>13.1</v>
      </c>
      <c r="N339" s="47">
        <v>0.69499999999999995</v>
      </c>
      <c r="O339" s="43">
        <v>8.5</v>
      </c>
      <c r="P339" s="43">
        <v>25.4</v>
      </c>
      <c r="Q339" s="43">
        <v>6.55</v>
      </c>
      <c r="R339" s="43">
        <v>5.26</v>
      </c>
      <c r="S339" s="43">
        <v>9.093</v>
      </c>
    </row>
    <row r="340" spans="1:19" ht="16.5" customHeight="1" x14ac:dyDescent="0.25">
      <c r="A340" s="39" t="s">
        <v>154</v>
      </c>
      <c r="B340" s="3">
        <v>2018</v>
      </c>
      <c r="C340" s="3">
        <v>21500001</v>
      </c>
      <c r="D340" s="41">
        <v>43312</v>
      </c>
      <c r="E340" s="40">
        <v>11</v>
      </c>
      <c r="F340" s="3" t="s">
        <v>566</v>
      </c>
      <c r="G340" s="3" t="str">
        <f t="shared" si="76"/>
        <v xml:space="preserve">Rock Creek </v>
      </c>
      <c r="H340" t="s">
        <v>33</v>
      </c>
      <c r="I340" t="s">
        <v>34</v>
      </c>
      <c r="J340" t="s">
        <v>33</v>
      </c>
      <c r="K340" t="s">
        <v>35</v>
      </c>
      <c r="L340" s="43">
        <v>16.5</v>
      </c>
      <c r="M340" s="43">
        <f t="shared" si="77"/>
        <v>16.5</v>
      </c>
      <c r="N340" s="47">
        <v>1.4550000000000001</v>
      </c>
      <c r="O340" s="43">
        <v>8.4</v>
      </c>
      <c r="P340" s="43">
        <v>26.4</v>
      </c>
      <c r="Q340" s="43">
        <v>13.56</v>
      </c>
      <c r="R340" s="43">
        <v>30.2</v>
      </c>
      <c r="S340" s="43">
        <v>8.1579999999999995</v>
      </c>
    </row>
    <row r="341" spans="1:19" ht="16.5" customHeight="1" x14ac:dyDescent="0.25">
      <c r="A341" s="39" t="s">
        <v>824</v>
      </c>
      <c r="B341" s="3">
        <v>2018</v>
      </c>
      <c r="C341" s="3">
        <v>21390001</v>
      </c>
      <c r="D341" s="41">
        <v>43312</v>
      </c>
      <c r="E341" s="40">
        <v>11</v>
      </c>
      <c r="F341" s="3" t="s">
        <v>584</v>
      </c>
      <c r="G341" s="3" t="str">
        <f t="shared" si="76"/>
        <v xml:space="preserve">Springbrook </v>
      </c>
      <c r="H341" t="s">
        <v>33</v>
      </c>
      <c r="I341" t="s">
        <v>34</v>
      </c>
      <c r="J341" t="s">
        <v>33</v>
      </c>
      <c r="K341" t="s">
        <v>35</v>
      </c>
      <c r="L341" s="43">
        <v>10.199999999999999</v>
      </c>
      <c r="M341" s="43">
        <f t="shared" si="77"/>
        <v>10.199999999999999</v>
      </c>
      <c r="N341" s="47">
        <v>0.373</v>
      </c>
      <c r="O341" s="43">
        <v>8.81</v>
      </c>
      <c r="P341" s="43">
        <v>27.4</v>
      </c>
      <c r="Q341" s="43">
        <v>12.62</v>
      </c>
      <c r="R341" s="43">
        <v>6.95</v>
      </c>
      <c r="S341" s="43">
        <v>1.4750000000000001</v>
      </c>
    </row>
    <row r="342" spans="1:19" ht="16.5" customHeight="1" x14ac:dyDescent="0.25">
      <c r="A342" s="39" t="s">
        <v>825</v>
      </c>
      <c r="B342" s="3">
        <v>2018</v>
      </c>
      <c r="C342" s="3">
        <v>21300003</v>
      </c>
      <c r="D342" s="41">
        <v>43312</v>
      </c>
      <c r="E342" s="40">
        <v>11</v>
      </c>
      <c r="F342" s="3" t="s">
        <v>593</v>
      </c>
      <c r="G342" s="3" t="s">
        <v>561</v>
      </c>
      <c r="H342" t="s">
        <v>38</v>
      </c>
      <c r="I342" t="s">
        <v>39</v>
      </c>
      <c r="J342" t="str">
        <f t="shared" si="74"/>
        <v>Natural</v>
      </c>
      <c r="K342" t="s">
        <v>40</v>
      </c>
      <c r="L342" s="43">
        <v>12.3</v>
      </c>
      <c r="N342" s="47">
        <v>0.54</v>
      </c>
      <c r="O342" s="43">
        <v>8.6999999999999993</v>
      </c>
      <c r="P342" s="43">
        <v>25.1</v>
      </c>
      <c r="Q342" s="43">
        <v>9.4</v>
      </c>
      <c r="R342" s="43">
        <v>2.4</v>
      </c>
      <c r="S342" s="45">
        <v>5.694</v>
      </c>
    </row>
    <row r="343" spans="1:19" ht="16.5" customHeight="1" x14ac:dyDescent="0.25">
      <c r="A343" s="39" t="s">
        <v>826</v>
      </c>
      <c r="B343" s="3">
        <v>2018</v>
      </c>
      <c r="C343" s="3">
        <v>21860001</v>
      </c>
      <c r="D343" s="41">
        <v>43312</v>
      </c>
      <c r="E343" s="40">
        <v>11</v>
      </c>
      <c r="F343" s="3" t="s">
        <v>585</v>
      </c>
      <c r="G343" s="3" t="str">
        <f t="shared" ref="G343:G349" si="78">F343</f>
        <v xml:space="preserve">Union Grove </v>
      </c>
      <c r="H343" t="s">
        <v>33</v>
      </c>
      <c r="I343" t="s">
        <v>34</v>
      </c>
      <c r="J343" t="s">
        <v>33</v>
      </c>
      <c r="K343" t="s">
        <v>35</v>
      </c>
      <c r="L343" s="43">
        <v>9.65</v>
      </c>
      <c r="M343" s="43">
        <f t="shared" si="77"/>
        <v>9.65</v>
      </c>
      <c r="N343" s="47">
        <v>3.6779999999999999</v>
      </c>
      <c r="O343" s="43">
        <v>9.1</v>
      </c>
      <c r="P343" s="43">
        <v>24.7</v>
      </c>
      <c r="Q343" s="43">
        <v>17.010000000000002</v>
      </c>
      <c r="R343" s="43">
        <v>82.2</v>
      </c>
      <c r="S343" s="45">
        <v>6.01</v>
      </c>
    </row>
    <row r="344" spans="1:19" ht="16.5" customHeight="1" x14ac:dyDescent="0.25">
      <c r="A344" s="39" t="s">
        <v>827</v>
      </c>
      <c r="B344" s="3">
        <v>2018</v>
      </c>
      <c r="C344" s="3">
        <v>21690001</v>
      </c>
      <c r="D344" s="41">
        <v>43312</v>
      </c>
      <c r="E344" s="40">
        <v>11</v>
      </c>
      <c r="F344" s="3" t="s">
        <v>586</v>
      </c>
      <c r="G344" s="3" t="str">
        <f t="shared" si="78"/>
        <v xml:space="preserve">Viking Lake </v>
      </c>
      <c r="H344" t="s">
        <v>33</v>
      </c>
      <c r="I344" t="s">
        <v>34</v>
      </c>
      <c r="J344" t="s">
        <v>33</v>
      </c>
      <c r="K344" t="s">
        <v>35</v>
      </c>
      <c r="L344" s="43">
        <v>3.9</v>
      </c>
      <c r="M344" s="43">
        <f t="shared" si="77"/>
        <v>3.9</v>
      </c>
      <c r="N344" s="47">
        <v>14.395</v>
      </c>
      <c r="O344" s="43">
        <v>8.6999999999999993</v>
      </c>
      <c r="P344" s="43">
        <v>28</v>
      </c>
      <c r="Q344" s="43">
        <v>8.82</v>
      </c>
      <c r="R344" s="43">
        <v>16.2</v>
      </c>
      <c r="S344" s="43">
        <v>8.0984999999999996</v>
      </c>
    </row>
    <row r="345" spans="1:19" ht="16.5" customHeight="1" x14ac:dyDescent="0.25">
      <c r="A345" s="39" t="s">
        <v>828</v>
      </c>
      <c r="B345" s="3">
        <v>2018</v>
      </c>
      <c r="C345" s="3">
        <v>21280001</v>
      </c>
      <c r="D345" s="41">
        <v>43319</v>
      </c>
      <c r="E345" s="40">
        <v>12</v>
      </c>
      <c r="F345" s="3" t="s">
        <v>567</v>
      </c>
      <c r="G345" s="3" t="str">
        <f t="shared" si="78"/>
        <v xml:space="preserve">Backbone </v>
      </c>
      <c r="H345" t="s">
        <v>33</v>
      </c>
      <c r="I345" t="s">
        <v>34</v>
      </c>
      <c r="J345" t="s">
        <v>33</v>
      </c>
      <c r="K345" t="s">
        <v>35</v>
      </c>
      <c r="L345" s="43">
        <v>31.4</v>
      </c>
      <c r="M345" s="43">
        <f t="shared" si="77"/>
        <v>31.4</v>
      </c>
      <c r="N345" s="47">
        <v>0.39</v>
      </c>
      <c r="O345" s="43">
        <v>7.7</v>
      </c>
      <c r="P345" s="43">
        <v>19.7</v>
      </c>
      <c r="Q345" s="43">
        <v>5.0999999999999996</v>
      </c>
      <c r="R345" s="43">
        <v>19.8</v>
      </c>
      <c r="S345" s="43">
        <v>5.6779999999999999</v>
      </c>
    </row>
    <row r="346" spans="1:19" ht="16.5" customHeight="1" x14ac:dyDescent="0.25">
      <c r="A346" s="39" t="s">
        <v>155</v>
      </c>
      <c r="B346" s="3">
        <v>2018</v>
      </c>
      <c r="C346" s="3">
        <v>21350001</v>
      </c>
      <c r="D346" s="41">
        <v>43319</v>
      </c>
      <c r="E346" s="40">
        <v>12</v>
      </c>
      <c r="F346" s="3" t="s">
        <v>32</v>
      </c>
      <c r="G346" s="3" t="str">
        <f t="shared" si="78"/>
        <v>Beeds Lake</v>
      </c>
      <c r="H346" t="s">
        <v>33</v>
      </c>
      <c r="I346" t="s">
        <v>34</v>
      </c>
      <c r="J346" t="s">
        <v>33</v>
      </c>
      <c r="K346" t="s">
        <v>35</v>
      </c>
      <c r="L346" s="43">
        <v>15.2</v>
      </c>
      <c r="M346" s="43">
        <f t="shared" si="77"/>
        <v>15.2</v>
      </c>
      <c r="N346" s="47">
        <v>0.48799999999999999</v>
      </c>
      <c r="O346" s="43">
        <v>8.1999999999999993</v>
      </c>
      <c r="P346" s="43">
        <v>24.4</v>
      </c>
      <c r="Q346" s="43">
        <v>9.8699999999999992</v>
      </c>
      <c r="R346" s="43">
        <v>5.85</v>
      </c>
      <c r="S346" s="43">
        <v>4.2205000000000004</v>
      </c>
    </row>
    <row r="347" spans="1:19" ht="16.5" customHeight="1" x14ac:dyDescent="0.25">
      <c r="A347" s="39" t="s">
        <v>829</v>
      </c>
      <c r="B347" s="3">
        <v>2018</v>
      </c>
      <c r="C347" s="3">
        <v>21770001</v>
      </c>
      <c r="D347" s="41">
        <v>43319</v>
      </c>
      <c r="E347" s="40">
        <v>12</v>
      </c>
      <c r="F347" s="3" t="s">
        <v>568</v>
      </c>
      <c r="G347" s="3" t="str">
        <f t="shared" si="78"/>
        <v xml:space="preserve">Big Creek </v>
      </c>
      <c r="H347" t="s">
        <v>33</v>
      </c>
      <c r="I347" t="s">
        <v>34</v>
      </c>
      <c r="J347" t="s">
        <v>33</v>
      </c>
      <c r="K347" t="s">
        <v>40</v>
      </c>
      <c r="L347" s="43">
        <v>9.4</v>
      </c>
      <c r="M347" s="43">
        <f t="shared" si="77"/>
        <v>9.4</v>
      </c>
      <c r="N347" s="47">
        <v>0.77200000000000002</v>
      </c>
      <c r="O347" s="43">
        <v>8.3000000000000007</v>
      </c>
      <c r="P347" s="43">
        <v>25.1</v>
      </c>
      <c r="Q347" s="43">
        <v>8.75</v>
      </c>
      <c r="R347" s="43">
        <v>32.4</v>
      </c>
      <c r="S347" s="43">
        <v>3.0840000000000001</v>
      </c>
    </row>
    <row r="348" spans="1:19" ht="16.5" customHeight="1" x14ac:dyDescent="0.25">
      <c r="A348" s="39" t="s">
        <v>156</v>
      </c>
      <c r="B348" s="3">
        <v>2018</v>
      </c>
      <c r="C348" s="3">
        <v>21810002</v>
      </c>
      <c r="D348" s="41">
        <v>43319</v>
      </c>
      <c r="E348" s="40">
        <v>12</v>
      </c>
      <c r="F348" s="3" t="s">
        <v>562</v>
      </c>
      <c r="G348" s="3" t="s">
        <v>562</v>
      </c>
      <c r="H348" t="s">
        <v>38</v>
      </c>
      <c r="I348" t="s">
        <v>39</v>
      </c>
      <c r="J348" t="str">
        <f t="shared" si="74"/>
        <v>Natural</v>
      </c>
      <c r="K348" t="s">
        <v>40</v>
      </c>
      <c r="L348" s="43">
        <v>10.8</v>
      </c>
      <c r="M348" s="43">
        <v>16.899999999999999</v>
      </c>
      <c r="N348" s="47">
        <v>1.155</v>
      </c>
      <c r="O348" s="43">
        <v>8.9</v>
      </c>
      <c r="P348" s="43">
        <v>26</v>
      </c>
      <c r="Q348" s="43">
        <v>6</v>
      </c>
      <c r="R348" s="43">
        <v>13</v>
      </c>
      <c r="S348" s="45">
        <v>6.7830000000000004</v>
      </c>
    </row>
    <row r="349" spans="1:19" ht="16.5" customHeight="1" x14ac:dyDescent="0.25">
      <c r="A349" s="39" t="s">
        <v>157</v>
      </c>
      <c r="B349" s="3">
        <v>2018</v>
      </c>
      <c r="C349" s="3">
        <v>21940001</v>
      </c>
      <c r="D349" s="41">
        <v>43319</v>
      </c>
      <c r="E349" s="40">
        <v>12</v>
      </c>
      <c r="F349" s="3" t="s">
        <v>563</v>
      </c>
      <c r="G349" s="3" t="str">
        <f t="shared" si="78"/>
        <v xml:space="preserve">Brushy Creek </v>
      </c>
      <c r="H349" t="s">
        <v>33</v>
      </c>
      <c r="I349" t="s">
        <v>34</v>
      </c>
      <c r="J349" t="s">
        <v>33</v>
      </c>
      <c r="K349" t="s">
        <v>40</v>
      </c>
      <c r="L349" s="43">
        <v>9.93</v>
      </c>
      <c r="M349" s="43">
        <f t="shared" si="77"/>
        <v>9.93</v>
      </c>
      <c r="N349" s="47">
        <v>1.1499999999999999</v>
      </c>
      <c r="O349" s="43">
        <v>8.8000000000000007</v>
      </c>
      <c r="P349" s="43">
        <v>25.7</v>
      </c>
      <c r="Q349" s="43">
        <v>7.5</v>
      </c>
      <c r="R349" s="43">
        <v>4.5999999999999996</v>
      </c>
      <c r="S349" s="43">
        <v>4.3499999999999996</v>
      </c>
    </row>
    <row r="350" spans="1:19" ht="16.5" customHeight="1" x14ac:dyDescent="0.25">
      <c r="A350" s="39" t="s">
        <v>158</v>
      </c>
      <c r="B350" s="3">
        <v>2018</v>
      </c>
      <c r="C350" s="3">
        <v>21170001</v>
      </c>
      <c r="D350" s="41">
        <v>43319</v>
      </c>
      <c r="E350" s="40">
        <v>12</v>
      </c>
      <c r="F350" s="3" t="s">
        <v>44</v>
      </c>
      <c r="G350" s="3" t="s">
        <v>44</v>
      </c>
      <c r="H350" t="s">
        <v>38</v>
      </c>
      <c r="I350" t="s">
        <v>39</v>
      </c>
      <c r="J350" t="str">
        <f t="shared" si="74"/>
        <v>Natural</v>
      </c>
      <c r="K350" t="s">
        <v>40</v>
      </c>
      <c r="L350" s="43">
        <v>6.5</v>
      </c>
      <c r="M350" s="43">
        <v>7.7850000000000001</v>
      </c>
      <c r="N350" s="47">
        <v>3.1819999999999999</v>
      </c>
      <c r="O350" s="43">
        <v>8.4</v>
      </c>
      <c r="P350" s="43">
        <v>26</v>
      </c>
      <c r="Q350" s="43">
        <v>8.6</v>
      </c>
      <c r="R350" s="43">
        <v>9.58</v>
      </c>
      <c r="S350" s="43">
        <v>7.0119999999999996</v>
      </c>
    </row>
    <row r="351" spans="1:19" ht="16.5" customHeight="1" x14ac:dyDescent="0.25">
      <c r="A351" s="39" t="s">
        <v>830</v>
      </c>
      <c r="B351" s="3">
        <v>2018</v>
      </c>
      <c r="C351" s="3">
        <v>21300005</v>
      </c>
      <c r="D351" s="41">
        <v>43319</v>
      </c>
      <c r="E351" s="40">
        <v>12</v>
      </c>
      <c r="F351" s="3" t="s">
        <v>569</v>
      </c>
      <c r="G351" s="3" t="s">
        <v>589</v>
      </c>
      <c r="H351" t="s">
        <v>38</v>
      </c>
      <c r="I351" t="s">
        <v>39</v>
      </c>
      <c r="J351" t="str">
        <f t="shared" si="74"/>
        <v>Natural</v>
      </c>
      <c r="K351" t="s">
        <v>40</v>
      </c>
      <c r="L351" s="43">
        <v>15.9</v>
      </c>
      <c r="M351" s="43">
        <f t="shared" ref="M351" si="79">L351</f>
        <v>15.9</v>
      </c>
      <c r="N351" s="47">
        <v>7.19</v>
      </c>
      <c r="O351" s="43">
        <v>9.0299999999999994</v>
      </c>
      <c r="P351" s="43">
        <v>25.2</v>
      </c>
      <c r="Q351" s="43">
        <v>9.5</v>
      </c>
      <c r="R351" s="43">
        <v>20</v>
      </c>
      <c r="S351" s="43">
        <v>6.2789999999999999</v>
      </c>
    </row>
    <row r="352" spans="1:19" ht="16.5" customHeight="1" x14ac:dyDescent="0.25">
      <c r="A352" s="39" t="s">
        <v>159</v>
      </c>
      <c r="B352" s="3">
        <v>2018</v>
      </c>
      <c r="C352" s="3">
        <v>21810001</v>
      </c>
      <c r="D352" s="41">
        <v>43319</v>
      </c>
      <c r="E352" s="40">
        <v>12</v>
      </c>
      <c r="F352" s="3" t="s">
        <v>564</v>
      </c>
      <c r="G352" s="3" t="s">
        <v>562</v>
      </c>
      <c r="H352" t="s">
        <v>38</v>
      </c>
      <c r="I352" t="s">
        <v>39</v>
      </c>
      <c r="J352" t="str">
        <f t="shared" si="74"/>
        <v>Natural</v>
      </c>
      <c r="K352" t="s">
        <v>40</v>
      </c>
      <c r="L352" s="43">
        <v>12.2</v>
      </c>
      <c r="N352" s="47">
        <v>1.0149999999999999</v>
      </c>
      <c r="O352" s="43">
        <v>8.9</v>
      </c>
      <c r="P352" s="43">
        <v>26.5</v>
      </c>
      <c r="Q352" s="43">
        <v>8.1</v>
      </c>
      <c r="R352" s="43">
        <v>15</v>
      </c>
      <c r="S352" s="43">
        <v>8.3970000000000002</v>
      </c>
    </row>
    <row r="353" spans="1:19" ht="16.5" customHeight="1" x14ac:dyDescent="0.25">
      <c r="A353" s="39" t="s">
        <v>831</v>
      </c>
      <c r="B353" s="3">
        <v>2018</v>
      </c>
      <c r="C353" s="3">
        <v>21300004</v>
      </c>
      <c r="D353" s="41">
        <v>43319</v>
      </c>
      <c r="E353" s="40">
        <v>12</v>
      </c>
      <c r="F353" s="3" t="s">
        <v>549</v>
      </c>
      <c r="G353" s="3" t="s">
        <v>561</v>
      </c>
      <c r="H353" t="s">
        <v>38</v>
      </c>
      <c r="I353" t="s">
        <v>39</v>
      </c>
      <c r="J353" t="str">
        <f t="shared" si="74"/>
        <v>Natural</v>
      </c>
      <c r="K353" t="s">
        <v>40</v>
      </c>
      <c r="L353" s="43">
        <v>10.5</v>
      </c>
      <c r="M353" s="43">
        <v>13.2</v>
      </c>
      <c r="N353" s="47">
        <v>0.75</v>
      </c>
      <c r="O353" s="43">
        <v>8.07</v>
      </c>
      <c r="P353" s="43">
        <v>25</v>
      </c>
      <c r="Q353" s="43">
        <v>8</v>
      </c>
      <c r="R353" s="43">
        <v>3</v>
      </c>
      <c r="S353" s="45">
        <v>38.06</v>
      </c>
    </row>
    <row r="354" spans="1:19" ht="16.5" customHeight="1" x14ac:dyDescent="0.25">
      <c r="A354" s="39" t="s">
        <v>832</v>
      </c>
      <c r="B354" s="3">
        <v>2018</v>
      </c>
      <c r="C354" s="3">
        <v>21070001</v>
      </c>
      <c r="D354" s="41">
        <v>43319</v>
      </c>
      <c r="E354" s="40">
        <v>12</v>
      </c>
      <c r="F354" s="3" t="s">
        <v>570</v>
      </c>
      <c r="G354" s="3" t="str">
        <f t="shared" ref="G354:G355" si="80">F354</f>
        <v xml:space="preserve">George Wyth </v>
      </c>
      <c r="H354" t="s">
        <v>395</v>
      </c>
      <c r="I354" t="s">
        <v>34</v>
      </c>
      <c r="J354" t="s">
        <v>33</v>
      </c>
      <c r="K354" t="s">
        <v>35</v>
      </c>
      <c r="L354" s="43">
        <v>8</v>
      </c>
      <c r="M354" s="43">
        <f t="shared" ref="M354:M370" si="81">L354</f>
        <v>8</v>
      </c>
      <c r="N354" s="47">
        <v>0.90800000000000003</v>
      </c>
      <c r="O354" s="43">
        <v>8.6999999999999993</v>
      </c>
      <c r="P354" s="43">
        <v>24.4</v>
      </c>
      <c r="Q354" s="43">
        <v>8.1999999999999993</v>
      </c>
      <c r="R354" s="43">
        <v>16.8</v>
      </c>
      <c r="S354" s="43">
        <v>4.66</v>
      </c>
    </row>
    <row r="355" spans="1:19" ht="16.5" customHeight="1" x14ac:dyDescent="0.25">
      <c r="A355" s="39" t="s">
        <v>833</v>
      </c>
      <c r="B355" s="3">
        <v>2018</v>
      </c>
      <c r="C355" s="3">
        <v>21880001</v>
      </c>
      <c r="D355" s="41">
        <v>43319</v>
      </c>
      <c r="E355" s="40">
        <v>12</v>
      </c>
      <c r="F355" s="3" t="s">
        <v>571</v>
      </c>
      <c r="G355" s="3" t="str">
        <f t="shared" si="80"/>
        <v xml:space="preserve">Green Valley </v>
      </c>
      <c r="H355" t="s">
        <v>33</v>
      </c>
      <c r="I355" t="s">
        <v>34</v>
      </c>
      <c r="J355" t="s">
        <v>33</v>
      </c>
      <c r="K355" t="s">
        <v>35</v>
      </c>
      <c r="L355" s="43">
        <v>8.1300000000000008</v>
      </c>
      <c r="M355" s="43">
        <f t="shared" si="81"/>
        <v>8.1300000000000008</v>
      </c>
      <c r="N355" s="47">
        <v>7.2430000000000003</v>
      </c>
      <c r="O355" s="43">
        <v>8.4</v>
      </c>
      <c r="P355" s="43">
        <v>26.6</v>
      </c>
      <c r="Q355" s="43">
        <v>6.86</v>
      </c>
      <c r="R355" s="43">
        <v>21.2</v>
      </c>
      <c r="S355" s="43">
        <v>6.9829999999999997</v>
      </c>
    </row>
    <row r="356" spans="1:19" ht="16.5" customHeight="1" x14ac:dyDescent="0.25">
      <c r="A356" s="39" t="s">
        <v>834</v>
      </c>
      <c r="B356" s="3">
        <v>2018</v>
      </c>
      <c r="C356" s="3">
        <v>21300001</v>
      </c>
      <c r="D356" s="41">
        <v>43319</v>
      </c>
      <c r="E356" s="40">
        <v>12</v>
      </c>
      <c r="F356" s="3" t="s">
        <v>551</v>
      </c>
      <c r="G356" s="3" t="s">
        <v>561</v>
      </c>
      <c r="H356" t="s">
        <v>38</v>
      </c>
      <c r="I356" t="s">
        <v>39</v>
      </c>
      <c r="J356" t="str">
        <f t="shared" si="74"/>
        <v>Natural</v>
      </c>
      <c r="K356" t="s">
        <v>40</v>
      </c>
      <c r="L356" s="43">
        <v>14.1</v>
      </c>
      <c r="N356" s="47">
        <v>0.63700000000000001</v>
      </c>
      <c r="O356" s="43">
        <v>8.07</v>
      </c>
      <c r="P356" s="43">
        <v>26</v>
      </c>
      <c r="Q356" s="43">
        <v>9.6999999999999993</v>
      </c>
      <c r="R356" s="43">
        <v>2</v>
      </c>
      <c r="S356" s="45">
        <v>5.7270000000000003</v>
      </c>
    </row>
    <row r="357" spans="1:19" ht="16.5" customHeight="1" x14ac:dyDescent="0.25">
      <c r="A357" s="39" t="s">
        <v>835</v>
      </c>
      <c r="B357" s="3">
        <v>2018</v>
      </c>
      <c r="C357" s="3">
        <v>21040001</v>
      </c>
      <c r="D357" s="41">
        <v>43319</v>
      </c>
      <c r="E357" s="40">
        <v>12</v>
      </c>
      <c r="F357" s="3" t="s">
        <v>572</v>
      </c>
      <c r="G357" s="3" t="s">
        <v>587</v>
      </c>
      <c r="H357" t="s">
        <v>374</v>
      </c>
      <c r="I357" t="s">
        <v>34</v>
      </c>
      <c r="J357" t="s">
        <v>33</v>
      </c>
      <c r="K357" t="s">
        <v>35</v>
      </c>
      <c r="L357" s="43">
        <v>2.69</v>
      </c>
      <c r="M357" s="43">
        <f t="shared" si="81"/>
        <v>2.69</v>
      </c>
      <c r="N357" s="47">
        <v>0.42499999999999999</v>
      </c>
      <c r="O357" s="43">
        <v>8.8800000000000008</v>
      </c>
      <c r="P357" s="43">
        <v>26.8</v>
      </c>
      <c r="Q357" s="43">
        <v>7.58</v>
      </c>
      <c r="R357" s="43">
        <v>13.8</v>
      </c>
      <c r="S357" s="45">
        <v>5.6130000000000004</v>
      </c>
    </row>
    <row r="358" spans="1:19" ht="16.5" customHeight="1" x14ac:dyDescent="0.25">
      <c r="A358" s="39" t="s">
        <v>836</v>
      </c>
      <c r="B358" s="3">
        <v>2018</v>
      </c>
      <c r="C358" s="3">
        <v>21890001</v>
      </c>
      <c r="D358" s="41">
        <v>43319</v>
      </c>
      <c r="E358" s="40">
        <v>12</v>
      </c>
      <c r="F358" s="3" t="s">
        <v>573</v>
      </c>
      <c r="G358" s="3" t="str">
        <f t="shared" ref="G358:G368" si="82">F358</f>
        <v xml:space="preserve">Lacey Keosauqua </v>
      </c>
      <c r="H358" t="s">
        <v>33</v>
      </c>
      <c r="I358" t="s">
        <v>34</v>
      </c>
      <c r="J358" t="s">
        <v>33</v>
      </c>
      <c r="K358" t="s">
        <v>35</v>
      </c>
      <c r="L358" s="43">
        <v>9.3699999999999992</v>
      </c>
      <c r="M358" s="43">
        <f t="shared" si="81"/>
        <v>9.3699999999999992</v>
      </c>
      <c r="N358" s="47">
        <v>0.93799999999999994</v>
      </c>
      <c r="O358" s="43">
        <v>8.4</v>
      </c>
      <c r="P358" s="43">
        <v>27.4</v>
      </c>
      <c r="Q358" s="43">
        <v>6.28</v>
      </c>
      <c r="R358" s="43">
        <v>1.76</v>
      </c>
      <c r="S358" s="43">
        <v>6.7830000000000004</v>
      </c>
    </row>
    <row r="359" spans="1:19" ht="16.5" customHeight="1" x14ac:dyDescent="0.25">
      <c r="A359" s="39" t="s">
        <v>837</v>
      </c>
      <c r="B359" s="3">
        <v>2018</v>
      </c>
      <c r="C359" s="3">
        <v>21910001</v>
      </c>
      <c r="D359" s="41">
        <v>43319</v>
      </c>
      <c r="E359" s="40">
        <v>12</v>
      </c>
      <c r="F359" s="3" t="s">
        <v>574</v>
      </c>
      <c r="G359" s="3" t="str">
        <f t="shared" si="82"/>
        <v xml:space="preserve">Lake Ahquabi </v>
      </c>
      <c r="H359" t="s">
        <v>33</v>
      </c>
      <c r="I359" t="s">
        <v>34</v>
      </c>
      <c r="J359" t="s">
        <v>33</v>
      </c>
      <c r="K359" t="s">
        <v>35</v>
      </c>
      <c r="L359" s="43">
        <v>13.6</v>
      </c>
      <c r="M359" s="43">
        <f t="shared" si="81"/>
        <v>13.6</v>
      </c>
      <c r="N359" s="47">
        <v>0.79800000000000004</v>
      </c>
      <c r="O359" s="43">
        <v>9.15</v>
      </c>
      <c r="P359" s="43">
        <v>26.2</v>
      </c>
      <c r="Q359" s="43">
        <v>6.59</v>
      </c>
      <c r="R359" s="43">
        <v>11.4</v>
      </c>
      <c r="S359" s="43">
        <v>7.4850000000000003</v>
      </c>
    </row>
    <row r="360" spans="1:19" ht="16.5" customHeight="1" x14ac:dyDescent="0.25">
      <c r="A360" s="39" t="s">
        <v>838</v>
      </c>
      <c r="B360" s="3">
        <v>2018</v>
      </c>
      <c r="C360" s="3">
        <v>21150001</v>
      </c>
      <c r="D360" s="41">
        <v>43319</v>
      </c>
      <c r="E360" s="40">
        <v>12</v>
      </c>
      <c r="F360" s="3" t="s">
        <v>575</v>
      </c>
      <c r="G360" s="3" t="str">
        <f t="shared" si="82"/>
        <v xml:space="preserve">Lake Anita </v>
      </c>
      <c r="H360" t="s">
        <v>33</v>
      </c>
      <c r="I360" t="s">
        <v>34</v>
      </c>
      <c r="J360" t="s">
        <v>33</v>
      </c>
      <c r="K360" t="s">
        <v>35</v>
      </c>
      <c r="L360" s="43">
        <v>5.21</v>
      </c>
      <c r="M360" s="43">
        <f t="shared" si="81"/>
        <v>5.21</v>
      </c>
      <c r="N360" s="47">
        <v>2.39</v>
      </c>
      <c r="O360" s="43">
        <v>8.4</v>
      </c>
      <c r="P360" s="43">
        <v>27.9</v>
      </c>
      <c r="Q360" s="43">
        <v>9.4600000000000009</v>
      </c>
      <c r="R360" s="43">
        <v>12.2</v>
      </c>
      <c r="S360" s="43">
        <v>5.4020000000000001</v>
      </c>
    </row>
    <row r="361" spans="1:19" ht="16.5" customHeight="1" x14ac:dyDescent="0.25">
      <c r="A361" s="39" t="s">
        <v>839</v>
      </c>
      <c r="B361" s="3">
        <v>2018</v>
      </c>
      <c r="C361" s="3">
        <v>21920001</v>
      </c>
      <c r="D361" s="41">
        <v>43319</v>
      </c>
      <c r="E361" s="40">
        <v>12</v>
      </c>
      <c r="F361" s="3" t="s">
        <v>576</v>
      </c>
      <c r="G361" s="3" t="str">
        <f t="shared" si="82"/>
        <v xml:space="preserve">Lake Darling </v>
      </c>
      <c r="H361" t="s">
        <v>33</v>
      </c>
      <c r="I361" t="s">
        <v>34</v>
      </c>
      <c r="J361" t="s">
        <v>33</v>
      </c>
      <c r="K361" t="s">
        <v>35</v>
      </c>
      <c r="L361" s="43">
        <v>13.4</v>
      </c>
      <c r="M361" s="43">
        <f t="shared" si="81"/>
        <v>13.4</v>
      </c>
      <c r="N361" s="47">
        <v>0.94699999999999995</v>
      </c>
      <c r="O361" s="43">
        <v>8.9</v>
      </c>
      <c r="P361" s="43">
        <v>26.3</v>
      </c>
      <c r="Q361" s="43">
        <v>5.5</v>
      </c>
      <c r="R361" s="43">
        <v>24.6</v>
      </c>
      <c r="S361" s="43">
        <v>7.5430000000000001</v>
      </c>
    </row>
    <row r="362" spans="1:19" ht="16.5" customHeight="1" x14ac:dyDescent="0.25">
      <c r="A362" s="39" t="s">
        <v>840</v>
      </c>
      <c r="B362" s="3">
        <v>2018</v>
      </c>
      <c r="C362" s="3">
        <v>21620001</v>
      </c>
      <c r="D362" s="41">
        <v>43319</v>
      </c>
      <c r="E362" s="40">
        <v>12</v>
      </c>
      <c r="F362" s="3" t="s">
        <v>577</v>
      </c>
      <c r="G362" s="3" t="str">
        <f t="shared" si="82"/>
        <v xml:space="preserve">Lake Keomah </v>
      </c>
      <c r="H362" t="s">
        <v>33</v>
      </c>
      <c r="I362" t="s">
        <v>34</v>
      </c>
      <c r="J362" t="s">
        <v>33</v>
      </c>
      <c r="K362" t="s">
        <v>357</v>
      </c>
      <c r="L362" s="43">
        <v>10.8</v>
      </c>
      <c r="M362" s="43">
        <f t="shared" si="81"/>
        <v>10.8</v>
      </c>
      <c r="N362" s="47">
        <v>1.77</v>
      </c>
      <c r="O362" s="43">
        <v>9.6</v>
      </c>
      <c r="P362" s="43">
        <v>29.4</v>
      </c>
      <c r="Q362" s="43">
        <v>12.3</v>
      </c>
      <c r="R362" s="43">
        <v>33.299999999999997</v>
      </c>
      <c r="S362" s="43">
        <v>10.3</v>
      </c>
    </row>
    <row r="363" spans="1:19" ht="16.5" customHeight="1" x14ac:dyDescent="0.25">
      <c r="A363" s="39" t="s">
        <v>841</v>
      </c>
      <c r="B363" s="3">
        <v>2018</v>
      </c>
      <c r="C363" s="3">
        <v>21520001</v>
      </c>
      <c r="D363" s="41">
        <v>43319</v>
      </c>
      <c r="E363" s="40">
        <v>12</v>
      </c>
      <c r="F363" s="3" t="s">
        <v>578</v>
      </c>
      <c r="G363" s="3" t="str">
        <f t="shared" si="82"/>
        <v xml:space="preserve">Lake Macbride </v>
      </c>
      <c r="H363" t="s">
        <v>374</v>
      </c>
      <c r="I363" t="s">
        <v>34</v>
      </c>
      <c r="J363" t="s">
        <v>33</v>
      </c>
      <c r="K363" t="s">
        <v>35</v>
      </c>
      <c r="L363" s="43">
        <v>5.27</v>
      </c>
      <c r="M363" s="43">
        <f t="shared" si="81"/>
        <v>5.27</v>
      </c>
      <c r="N363" s="47">
        <v>0.57199999999999995</v>
      </c>
      <c r="O363" s="43">
        <v>8.8000000000000007</v>
      </c>
      <c r="P363" s="43">
        <v>27.2</v>
      </c>
      <c r="Q363" s="43">
        <v>7.43</v>
      </c>
      <c r="R363" s="43">
        <v>4.0599999999999996</v>
      </c>
      <c r="S363" s="45">
        <v>4.1820000000000004</v>
      </c>
    </row>
    <row r="364" spans="1:19" ht="16.5" customHeight="1" x14ac:dyDescent="0.25">
      <c r="A364" s="39" t="s">
        <v>842</v>
      </c>
      <c r="B364" s="3">
        <v>2018</v>
      </c>
      <c r="C364" s="3">
        <v>21780001</v>
      </c>
      <c r="D364" s="41">
        <v>43319</v>
      </c>
      <c r="E364" s="40">
        <v>12</v>
      </c>
      <c r="F364" s="3" t="s">
        <v>579</v>
      </c>
      <c r="G364" s="3" t="str">
        <f t="shared" si="82"/>
        <v xml:space="preserve">Lake Manawa </v>
      </c>
      <c r="H364" t="s">
        <v>395</v>
      </c>
      <c r="I364" t="s">
        <v>34</v>
      </c>
      <c r="J364" t="s">
        <v>33</v>
      </c>
      <c r="K364" t="s">
        <v>396</v>
      </c>
      <c r="L364" s="43">
        <v>10.9</v>
      </c>
      <c r="M364" s="43">
        <f t="shared" si="81"/>
        <v>10.9</v>
      </c>
      <c r="N364" s="47">
        <v>0.99299999999999999</v>
      </c>
      <c r="O364" s="43">
        <v>8.7899999999999991</v>
      </c>
      <c r="P364" s="43">
        <v>26.1</v>
      </c>
      <c r="Q364" s="43">
        <v>6.87</v>
      </c>
      <c r="R364" s="43">
        <v>21.5</v>
      </c>
      <c r="S364" s="45">
        <v>4.1559999999999997</v>
      </c>
    </row>
    <row r="365" spans="1:19" ht="16.5" customHeight="1" x14ac:dyDescent="0.25">
      <c r="A365" s="39" t="s">
        <v>843</v>
      </c>
      <c r="B365" s="3">
        <v>2018</v>
      </c>
      <c r="C365" s="3">
        <v>21870001</v>
      </c>
      <c r="D365" s="41">
        <v>43319</v>
      </c>
      <c r="E365" s="40">
        <v>12</v>
      </c>
      <c r="F365" s="3" t="s">
        <v>580</v>
      </c>
      <c r="G365" s="3" t="str">
        <f t="shared" si="82"/>
        <v xml:space="preserve">Lake of Three Fires </v>
      </c>
      <c r="H365" t="s">
        <v>33</v>
      </c>
      <c r="I365" t="s">
        <v>34</v>
      </c>
      <c r="J365" t="s">
        <v>33</v>
      </c>
      <c r="K365" t="s">
        <v>35</v>
      </c>
      <c r="L365" s="43">
        <v>9.1999999999999993</v>
      </c>
      <c r="M365" s="43">
        <f t="shared" si="81"/>
        <v>9.1999999999999993</v>
      </c>
      <c r="N365" s="47">
        <v>1.325</v>
      </c>
      <c r="O365" s="43">
        <v>9.1</v>
      </c>
      <c r="P365" s="43">
        <v>28.2</v>
      </c>
      <c r="Q365" s="43">
        <v>9.74</v>
      </c>
      <c r="R365" s="43">
        <v>21.3</v>
      </c>
      <c r="S365" s="45">
        <v>10.19</v>
      </c>
    </row>
    <row r="366" spans="1:19" ht="16.5" customHeight="1" x14ac:dyDescent="0.25">
      <c r="A366" s="39" t="s">
        <v>844</v>
      </c>
      <c r="B366" s="3">
        <v>2018</v>
      </c>
      <c r="C366" s="3">
        <v>21260001</v>
      </c>
      <c r="D366" s="41">
        <v>43319</v>
      </c>
      <c r="E366" s="40">
        <v>12</v>
      </c>
      <c r="F366" s="3" t="s">
        <v>421</v>
      </c>
      <c r="G366" s="3" t="str">
        <f t="shared" si="82"/>
        <v>Lake Wapello</v>
      </c>
      <c r="H366" t="s">
        <v>33</v>
      </c>
      <c r="I366" t="s">
        <v>34</v>
      </c>
      <c r="J366" t="s">
        <v>33</v>
      </c>
      <c r="K366" t="s">
        <v>35</v>
      </c>
      <c r="L366" s="43">
        <v>3.02</v>
      </c>
      <c r="M366" s="43">
        <f t="shared" si="81"/>
        <v>3.02</v>
      </c>
      <c r="N366" s="47">
        <v>0.46</v>
      </c>
      <c r="O366" s="43">
        <v>8.6999999999999993</v>
      </c>
      <c r="P366" s="43">
        <v>27.6</v>
      </c>
      <c r="Q366" s="43">
        <v>7.1</v>
      </c>
      <c r="R366" s="43">
        <v>9.7799999999999994</v>
      </c>
      <c r="S366" s="45">
        <v>7.7069999999999999</v>
      </c>
    </row>
    <row r="367" spans="1:19" ht="16.5" customHeight="1" x14ac:dyDescent="0.25">
      <c r="A367" s="39" t="s">
        <v>845</v>
      </c>
      <c r="B367" s="3">
        <v>2018</v>
      </c>
      <c r="C367" s="3">
        <v>21670001</v>
      </c>
      <c r="D367" s="41">
        <v>43319</v>
      </c>
      <c r="E367" s="40">
        <v>12</v>
      </c>
      <c r="F367" s="3" t="s">
        <v>553</v>
      </c>
      <c r="G367" s="3" t="s">
        <v>588</v>
      </c>
      <c r="H367" t="s">
        <v>395</v>
      </c>
      <c r="I367" t="s">
        <v>554</v>
      </c>
      <c r="J367" t="s">
        <v>39</v>
      </c>
      <c r="K367" t="s">
        <v>357</v>
      </c>
      <c r="L367" s="43">
        <v>10.4</v>
      </c>
      <c r="M367" s="43">
        <f t="shared" si="81"/>
        <v>10.4</v>
      </c>
      <c r="N367" s="47">
        <v>0.82199999999999995</v>
      </c>
      <c r="O367" s="43">
        <v>8.74</v>
      </c>
      <c r="P367" s="43">
        <v>25.9</v>
      </c>
      <c r="Q367" s="43">
        <v>8.48</v>
      </c>
      <c r="R367" s="43">
        <v>32.5</v>
      </c>
      <c r="S367" s="45">
        <v>8.2059999999999995</v>
      </c>
    </row>
    <row r="368" spans="1:19" ht="16.5" customHeight="1" x14ac:dyDescent="0.25">
      <c r="A368" s="39" t="s">
        <v>160</v>
      </c>
      <c r="B368" s="3">
        <v>2018</v>
      </c>
      <c r="C368" s="3">
        <v>21420001</v>
      </c>
      <c r="D368" s="41">
        <v>43319</v>
      </c>
      <c r="E368" s="40">
        <v>12</v>
      </c>
      <c r="F368" s="3" t="s">
        <v>565</v>
      </c>
      <c r="G368" s="3" t="str">
        <f t="shared" si="82"/>
        <v xml:space="preserve">Lower Pine Lake </v>
      </c>
      <c r="H368" t="s">
        <v>33</v>
      </c>
      <c r="I368" t="s">
        <v>34</v>
      </c>
      <c r="J368" t="s">
        <v>33</v>
      </c>
      <c r="K368" t="s">
        <v>35</v>
      </c>
      <c r="L368" s="43">
        <v>15.9</v>
      </c>
      <c r="M368" s="43">
        <f t="shared" si="81"/>
        <v>15.9</v>
      </c>
      <c r="N368" s="47">
        <v>0.61299999999999999</v>
      </c>
      <c r="O368" s="43">
        <v>8.4</v>
      </c>
      <c r="P368" s="43">
        <v>25</v>
      </c>
      <c r="Q368" s="43">
        <v>5.41</v>
      </c>
      <c r="R368" s="43">
        <v>9.73</v>
      </c>
      <c r="S368" s="43">
        <v>4.1680000000000001</v>
      </c>
    </row>
    <row r="369" spans="1:19" ht="16.5" customHeight="1" x14ac:dyDescent="0.25">
      <c r="A369" s="39" t="s">
        <v>161</v>
      </c>
      <c r="B369" s="3">
        <v>2018</v>
      </c>
      <c r="C369" s="3">
        <v>21170002</v>
      </c>
      <c r="D369" s="41">
        <v>43319</v>
      </c>
      <c r="E369" s="40">
        <v>12</v>
      </c>
      <c r="F369" s="3" t="s">
        <v>50</v>
      </c>
      <c r="G369" s="3" t="s">
        <v>44</v>
      </c>
      <c r="H369" t="s">
        <v>38</v>
      </c>
      <c r="I369" t="s">
        <v>39</v>
      </c>
      <c r="J369" t="str">
        <f t="shared" si="74"/>
        <v>Natural</v>
      </c>
      <c r="K369" t="s">
        <v>40</v>
      </c>
      <c r="L369" s="43">
        <v>9.07</v>
      </c>
      <c r="N369" s="47">
        <v>6.1479999999999997</v>
      </c>
      <c r="O369" s="43">
        <v>8.3000000000000007</v>
      </c>
      <c r="P369" s="43">
        <v>26.3</v>
      </c>
      <c r="Q369" s="43">
        <v>8.86</v>
      </c>
      <c r="R369" s="43">
        <v>15.4</v>
      </c>
      <c r="S369" s="43">
        <v>8.0980000000000008</v>
      </c>
    </row>
    <row r="370" spans="1:19" ht="16.5" customHeight="1" x14ac:dyDescent="0.25">
      <c r="A370" s="39" t="s">
        <v>846</v>
      </c>
      <c r="B370" s="3">
        <v>2018</v>
      </c>
      <c r="C370" s="3">
        <v>21270001</v>
      </c>
      <c r="D370" s="41">
        <v>43319</v>
      </c>
      <c r="E370" s="40">
        <v>12</v>
      </c>
      <c r="F370" s="3" t="s">
        <v>581</v>
      </c>
      <c r="G370" s="3" t="str">
        <f>F370</f>
        <v xml:space="preserve">Nine Eagles </v>
      </c>
      <c r="H370" t="s">
        <v>33</v>
      </c>
      <c r="I370" t="s">
        <v>34</v>
      </c>
      <c r="J370" t="s">
        <v>33</v>
      </c>
      <c r="K370" t="s">
        <v>357</v>
      </c>
      <c r="L370" s="43">
        <v>4.7300000000000004</v>
      </c>
      <c r="M370" s="43">
        <f t="shared" si="81"/>
        <v>4.7300000000000004</v>
      </c>
      <c r="N370" s="47">
        <v>0.52</v>
      </c>
      <c r="O370" s="43">
        <v>9.1300000000000008</v>
      </c>
      <c r="P370" s="43">
        <v>28.3</v>
      </c>
      <c r="Q370" s="43">
        <v>6.52</v>
      </c>
      <c r="R370" s="43">
        <v>2.69</v>
      </c>
      <c r="S370" s="43">
        <v>5.83</v>
      </c>
    </row>
    <row r="371" spans="1:19" ht="16.5" customHeight="1" x14ac:dyDescent="0.25">
      <c r="A371" s="39" t="s">
        <v>162</v>
      </c>
      <c r="B371" s="3">
        <v>2018</v>
      </c>
      <c r="C371" s="3">
        <v>21130002</v>
      </c>
      <c r="D371" s="41">
        <v>43319</v>
      </c>
      <c r="E371" s="40">
        <v>12</v>
      </c>
      <c r="F371" s="3" t="s">
        <v>590</v>
      </c>
      <c r="G371" s="3" t="s">
        <v>531</v>
      </c>
      <c r="H371" t="s">
        <v>38</v>
      </c>
      <c r="I371" t="s">
        <v>39</v>
      </c>
      <c r="J371" t="str">
        <f t="shared" si="74"/>
        <v>Natural</v>
      </c>
      <c r="K371" t="s">
        <v>40</v>
      </c>
      <c r="L371" s="43">
        <v>9.36</v>
      </c>
      <c r="M371" s="43">
        <v>9.4499999999999993</v>
      </c>
      <c r="N371" s="47">
        <v>1.1479999999999999</v>
      </c>
      <c r="O371" s="43">
        <v>9.01</v>
      </c>
      <c r="P371" s="43">
        <v>25.3</v>
      </c>
      <c r="Q371" s="43">
        <v>10</v>
      </c>
      <c r="R371" s="43">
        <v>11</v>
      </c>
      <c r="S371" s="43">
        <v>6.8739999999999997</v>
      </c>
    </row>
    <row r="372" spans="1:19" ht="16.5" customHeight="1" x14ac:dyDescent="0.25">
      <c r="A372" s="39" t="s">
        <v>163</v>
      </c>
      <c r="B372" s="3">
        <v>2018</v>
      </c>
      <c r="C372" s="3">
        <v>21130001</v>
      </c>
      <c r="D372" s="41">
        <v>43319</v>
      </c>
      <c r="E372" s="40">
        <v>12</v>
      </c>
      <c r="F372" s="3" t="s">
        <v>591</v>
      </c>
      <c r="G372" s="3" t="s">
        <v>531</v>
      </c>
      <c r="H372" t="s">
        <v>38</v>
      </c>
      <c r="I372" t="s">
        <v>39</v>
      </c>
      <c r="J372" t="str">
        <f t="shared" si="74"/>
        <v>Natural</v>
      </c>
      <c r="K372" t="s">
        <v>40</v>
      </c>
      <c r="L372" s="43">
        <v>9.5399999999999991</v>
      </c>
      <c r="N372" s="47">
        <v>1.5249999999999999</v>
      </c>
      <c r="O372" s="43">
        <v>8.09</v>
      </c>
      <c r="P372" s="43">
        <v>25.5</v>
      </c>
      <c r="Q372" s="43">
        <v>10.7</v>
      </c>
      <c r="R372" s="43">
        <v>12.5</v>
      </c>
      <c r="S372" s="45">
        <v>6.9530000000000003</v>
      </c>
    </row>
    <row r="373" spans="1:19" ht="16.5" customHeight="1" x14ac:dyDescent="0.25">
      <c r="A373" s="39" t="s">
        <v>847</v>
      </c>
      <c r="B373" s="3">
        <v>2018</v>
      </c>
      <c r="C373" s="3">
        <v>21300002</v>
      </c>
      <c r="D373" s="41">
        <v>43319</v>
      </c>
      <c r="E373" s="40">
        <v>12</v>
      </c>
      <c r="F373" s="3" t="s">
        <v>592</v>
      </c>
      <c r="G373" s="3" t="s">
        <v>561</v>
      </c>
      <c r="H373" t="s">
        <v>38</v>
      </c>
      <c r="I373" t="s">
        <v>39</v>
      </c>
      <c r="J373" t="str">
        <f t="shared" si="74"/>
        <v>Natural</v>
      </c>
      <c r="K373" t="s">
        <v>40</v>
      </c>
      <c r="L373" s="43">
        <v>13.1</v>
      </c>
      <c r="N373" s="47">
        <v>0.92500000000000004</v>
      </c>
      <c r="O373" s="43">
        <v>8.86</v>
      </c>
      <c r="P373" s="43">
        <v>26</v>
      </c>
      <c r="Q373" s="43">
        <v>6.7</v>
      </c>
      <c r="R373" s="43">
        <v>7</v>
      </c>
      <c r="S373" s="45">
        <v>5.1719999999999997</v>
      </c>
    </row>
    <row r="374" spans="1:19" ht="16.5" customHeight="1" x14ac:dyDescent="0.25">
      <c r="A374" s="39" t="s">
        <v>848</v>
      </c>
      <c r="B374" s="3">
        <v>2018</v>
      </c>
      <c r="C374" s="3">
        <v>21830001</v>
      </c>
      <c r="D374" s="41">
        <v>43319</v>
      </c>
      <c r="E374" s="40">
        <v>12</v>
      </c>
      <c r="F374" s="3" t="s">
        <v>582</v>
      </c>
      <c r="G374" s="3" t="str">
        <f t="shared" ref="G374:G377" si="83">F374</f>
        <v xml:space="preserve">Prairie Rose </v>
      </c>
      <c r="H374" t="s">
        <v>33</v>
      </c>
      <c r="I374" t="s">
        <v>34</v>
      </c>
      <c r="J374" t="s">
        <v>33</v>
      </c>
      <c r="K374" t="s">
        <v>357</v>
      </c>
      <c r="L374" s="43">
        <v>9.6199999999999992</v>
      </c>
      <c r="M374" s="43">
        <f t="shared" ref="M374:M385" si="84">L374</f>
        <v>9.6199999999999992</v>
      </c>
      <c r="N374" s="47">
        <v>1.145</v>
      </c>
      <c r="O374" s="43">
        <v>9.36</v>
      </c>
      <c r="P374" s="43">
        <v>26.5</v>
      </c>
      <c r="Q374" s="43">
        <v>7.65</v>
      </c>
      <c r="R374" s="43">
        <v>44.1</v>
      </c>
      <c r="S374" s="43">
        <v>5.7859999999999996</v>
      </c>
    </row>
    <row r="375" spans="1:19" ht="16.5" customHeight="1" x14ac:dyDescent="0.25">
      <c r="A375" s="39" t="s">
        <v>849</v>
      </c>
      <c r="B375" s="3">
        <v>2018</v>
      </c>
      <c r="C375" s="3">
        <v>21590001</v>
      </c>
      <c r="D375" s="41">
        <v>43319</v>
      </c>
      <c r="E375" s="40">
        <v>12</v>
      </c>
      <c r="F375" s="3" t="s">
        <v>583</v>
      </c>
      <c r="G375" s="3" t="str">
        <f t="shared" si="83"/>
        <v xml:space="preserve">Red Haw </v>
      </c>
      <c r="H375" t="s">
        <v>33</v>
      </c>
      <c r="I375" t="s">
        <v>34</v>
      </c>
      <c r="J375" t="s">
        <v>33</v>
      </c>
      <c r="K375" t="s">
        <v>35</v>
      </c>
      <c r="L375" s="43">
        <v>8.1199999999999992</v>
      </c>
      <c r="M375" s="43">
        <f t="shared" si="84"/>
        <v>8.1199999999999992</v>
      </c>
      <c r="N375" s="47">
        <v>1.03</v>
      </c>
      <c r="O375" s="43">
        <v>8.2899999999999991</v>
      </c>
      <c r="P375" s="43">
        <v>26.4</v>
      </c>
      <c r="Q375" s="43">
        <v>7.85</v>
      </c>
      <c r="R375" s="43">
        <v>3.22</v>
      </c>
      <c r="S375" s="43">
        <v>7.5149999999999997</v>
      </c>
    </row>
    <row r="376" spans="1:19" ht="16.5" customHeight="1" x14ac:dyDescent="0.25">
      <c r="A376" s="39" t="s">
        <v>164</v>
      </c>
      <c r="B376" s="3">
        <v>2018</v>
      </c>
      <c r="C376" s="3">
        <v>21500001</v>
      </c>
      <c r="D376" s="41">
        <v>43319</v>
      </c>
      <c r="E376" s="40">
        <v>12</v>
      </c>
      <c r="F376" s="3" t="s">
        <v>566</v>
      </c>
      <c r="G376" s="3" t="str">
        <f t="shared" si="83"/>
        <v xml:space="preserve">Rock Creek </v>
      </c>
      <c r="H376" t="s">
        <v>33</v>
      </c>
      <c r="I376" t="s">
        <v>34</v>
      </c>
      <c r="J376" t="s">
        <v>33</v>
      </c>
      <c r="K376" t="s">
        <v>35</v>
      </c>
      <c r="L376" s="43">
        <v>10.6</v>
      </c>
      <c r="M376" s="43">
        <f t="shared" si="84"/>
        <v>10.6</v>
      </c>
      <c r="N376" s="47">
        <v>1.2649999999999999</v>
      </c>
      <c r="O376" s="43">
        <v>8.3000000000000007</v>
      </c>
      <c r="P376" s="43">
        <v>25.9</v>
      </c>
      <c r="Q376" s="43">
        <v>4.96</v>
      </c>
      <c r="R376" s="43">
        <v>17.8</v>
      </c>
      <c r="S376" s="43">
        <v>4.5919999999999996</v>
      </c>
    </row>
    <row r="377" spans="1:19" ht="16.5" customHeight="1" x14ac:dyDescent="0.25">
      <c r="A377" s="39" t="s">
        <v>850</v>
      </c>
      <c r="B377" s="3">
        <v>2018</v>
      </c>
      <c r="C377" s="3">
        <v>21390001</v>
      </c>
      <c r="D377" s="41">
        <v>43319</v>
      </c>
      <c r="E377" s="40">
        <v>12</v>
      </c>
      <c r="F377" s="3" t="s">
        <v>584</v>
      </c>
      <c r="G377" s="3" t="str">
        <f t="shared" si="83"/>
        <v xml:space="preserve">Springbrook </v>
      </c>
      <c r="H377" t="s">
        <v>33</v>
      </c>
      <c r="I377" t="s">
        <v>34</v>
      </c>
      <c r="J377" t="s">
        <v>33</v>
      </c>
      <c r="K377" t="s">
        <v>35</v>
      </c>
      <c r="L377" s="43">
        <v>10</v>
      </c>
      <c r="M377" s="43">
        <f t="shared" si="84"/>
        <v>10</v>
      </c>
      <c r="N377" s="47">
        <v>0.623</v>
      </c>
      <c r="O377" s="43">
        <v>8.8699999999999992</v>
      </c>
      <c r="P377" s="43">
        <v>27.4</v>
      </c>
      <c r="Q377" s="43">
        <v>10.75</v>
      </c>
      <c r="R377" s="43">
        <v>8.98</v>
      </c>
      <c r="S377" s="45">
        <v>3.3330000000000002</v>
      </c>
    </row>
    <row r="378" spans="1:19" ht="16.5" customHeight="1" x14ac:dyDescent="0.25">
      <c r="A378" s="39" t="s">
        <v>851</v>
      </c>
      <c r="B378" s="3">
        <v>2018</v>
      </c>
      <c r="C378" s="3">
        <v>21300003</v>
      </c>
      <c r="D378" s="41">
        <v>43319</v>
      </c>
      <c r="E378" s="40">
        <v>12</v>
      </c>
      <c r="F378" s="3" t="s">
        <v>593</v>
      </c>
      <c r="G378" s="3" t="s">
        <v>561</v>
      </c>
      <c r="H378" t="s">
        <v>38</v>
      </c>
      <c r="I378" t="s">
        <v>39</v>
      </c>
      <c r="J378" t="str">
        <f t="shared" si="74"/>
        <v>Natural</v>
      </c>
      <c r="K378" t="s">
        <v>40</v>
      </c>
      <c r="L378" s="43">
        <v>15.2</v>
      </c>
      <c r="N378" s="47">
        <v>0.61</v>
      </c>
      <c r="O378" s="43">
        <v>8.6999999999999993</v>
      </c>
      <c r="P378" s="43">
        <v>26</v>
      </c>
      <c r="Q378" s="43">
        <v>9.5</v>
      </c>
      <c r="R378" s="43">
        <v>2</v>
      </c>
      <c r="S378" s="43">
        <v>5.2949999999999999</v>
      </c>
    </row>
    <row r="379" spans="1:19" ht="16.5" customHeight="1" x14ac:dyDescent="0.25">
      <c r="A379" s="39" t="s">
        <v>852</v>
      </c>
      <c r="B379" s="3">
        <v>2018</v>
      </c>
      <c r="C379" s="3">
        <v>21860001</v>
      </c>
      <c r="D379" s="41">
        <v>43319</v>
      </c>
      <c r="E379" s="40">
        <v>12</v>
      </c>
      <c r="F379" s="3" t="s">
        <v>585</v>
      </c>
      <c r="G379" s="3" t="str">
        <f t="shared" ref="G379:G385" si="85">F379</f>
        <v xml:space="preserve">Union Grove </v>
      </c>
      <c r="H379" t="s">
        <v>33</v>
      </c>
      <c r="I379" t="s">
        <v>34</v>
      </c>
      <c r="J379" t="s">
        <v>33</v>
      </c>
      <c r="K379" t="s">
        <v>35</v>
      </c>
      <c r="L379" s="43">
        <v>9.68</v>
      </c>
      <c r="M379" s="43">
        <f t="shared" si="84"/>
        <v>9.68</v>
      </c>
      <c r="N379" s="47">
        <v>4.9669999999999996</v>
      </c>
      <c r="O379" s="43">
        <v>9.1</v>
      </c>
      <c r="P379" s="43">
        <v>24.8</v>
      </c>
      <c r="Q379" s="43">
        <v>9.1999999999999993</v>
      </c>
      <c r="R379" s="43">
        <v>53.9</v>
      </c>
      <c r="S379" s="43">
        <v>4.8339999999999996</v>
      </c>
    </row>
    <row r="380" spans="1:19" ht="16.5" customHeight="1" x14ac:dyDescent="0.25">
      <c r="A380" s="39" t="s">
        <v>853</v>
      </c>
      <c r="B380" s="3">
        <v>2018</v>
      </c>
      <c r="C380" s="3">
        <v>21690001</v>
      </c>
      <c r="D380" s="41">
        <v>43319</v>
      </c>
      <c r="E380" s="40">
        <v>12</v>
      </c>
      <c r="F380" s="3" t="s">
        <v>586</v>
      </c>
      <c r="G380" s="3" t="str">
        <f t="shared" si="85"/>
        <v xml:space="preserve">Viking Lake </v>
      </c>
      <c r="H380" t="s">
        <v>33</v>
      </c>
      <c r="I380" t="s">
        <v>34</v>
      </c>
      <c r="J380" t="s">
        <v>33</v>
      </c>
      <c r="K380" t="s">
        <v>35</v>
      </c>
      <c r="L380" s="43">
        <v>5.8</v>
      </c>
      <c r="M380" s="43">
        <f t="shared" si="84"/>
        <v>5.8</v>
      </c>
      <c r="N380" s="47">
        <v>20</v>
      </c>
      <c r="O380" s="43">
        <v>8.6999999999999993</v>
      </c>
      <c r="P380" s="43">
        <v>28.1</v>
      </c>
      <c r="Q380" s="43">
        <v>8.7100000000000009</v>
      </c>
      <c r="R380" s="43">
        <v>19.899999999999999</v>
      </c>
      <c r="S380" s="43">
        <v>7.7709999999999999</v>
      </c>
    </row>
    <row r="381" spans="1:19" ht="16.5" customHeight="1" x14ac:dyDescent="0.25">
      <c r="A381" s="39" t="s">
        <v>854</v>
      </c>
      <c r="B381" s="3">
        <v>2018</v>
      </c>
      <c r="C381" s="3">
        <v>21280001</v>
      </c>
      <c r="D381" s="41">
        <v>43326</v>
      </c>
      <c r="E381" s="40">
        <v>13</v>
      </c>
      <c r="F381" s="3" t="s">
        <v>567</v>
      </c>
      <c r="G381" s="3" t="str">
        <f t="shared" si="85"/>
        <v xml:space="preserve">Backbone </v>
      </c>
      <c r="H381" t="s">
        <v>33</v>
      </c>
      <c r="I381" t="s">
        <v>34</v>
      </c>
      <c r="J381" t="s">
        <v>33</v>
      </c>
      <c r="K381" t="s">
        <v>35</v>
      </c>
      <c r="L381" s="43">
        <v>15.2</v>
      </c>
      <c r="M381" s="43">
        <f t="shared" si="84"/>
        <v>15.2</v>
      </c>
      <c r="N381" s="47">
        <v>0.40500000000000003</v>
      </c>
      <c r="O381" s="43">
        <v>8</v>
      </c>
      <c r="P381" s="43">
        <v>25.2</v>
      </c>
      <c r="Q381" s="43">
        <v>13.34</v>
      </c>
      <c r="R381" s="43">
        <v>5.47</v>
      </c>
      <c r="S381" s="43">
        <v>1.4990000000000001</v>
      </c>
    </row>
    <row r="382" spans="1:19" ht="16.5" customHeight="1" x14ac:dyDescent="0.25">
      <c r="A382" s="39" t="s">
        <v>165</v>
      </c>
      <c r="B382" s="3">
        <v>2018</v>
      </c>
      <c r="C382" s="3">
        <v>21350001</v>
      </c>
      <c r="D382" s="41">
        <v>43326</v>
      </c>
      <c r="E382" s="40">
        <v>13</v>
      </c>
      <c r="F382" s="3" t="s">
        <v>32</v>
      </c>
      <c r="G382" s="3" t="str">
        <f t="shared" si="85"/>
        <v>Beeds Lake</v>
      </c>
      <c r="H382" t="s">
        <v>33</v>
      </c>
      <c r="I382" t="s">
        <v>34</v>
      </c>
      <c r="J382" t="s">
        <v>33</v>
      </c>
      <c r="K382" t="s">
        <v>35</v>
      </c>
      <c r="L382" s="43">
        <v>13.8</v>
      </c>
      <c r="M382" s="43">
        <f t="shared" si="84"/>
        <v>13.8</v>
      </c>
      <c r="N382" s="47">
        <v>0.63500000000000001</v>
      </c>
      <c r="O382" s="43">
        <v>7.7</v>
      </c>
      <c r="P382" s="43">
        <v>26</v>
      </c>
      <c r="Q382" s="43">
        <v>5.8</v>
      </c>
      <c r="R382" s="43">
        <v>9</v>
      </c>
      <c r="S382" s="43">
        <v>4.01</v>
      </c>
    </row>
    <row r="383" spans="1:19" ht="16.5" customHeight="1" x14ac:dyDescent="0.25">
      <c r="A383" s="39" t="s">
        <v>855</v>
      </c>
      <c r="B383" s="3">
        <v>2018</v>
      </c>
      <c r="C383" s="3">
        <v>21770001</v>
      </c>
      <c r="D383" s="41">
        <v>43326</v>
      </c>
      <c r="E383" s="40">
        <v>13</v>
      </c>
      <c r="F383" s="3" t="s">
        <v>568</v>
      </c>
      <c r="G383" s="3" t="str">
        <f t="shared" si="85"/>
        <v xml:space="preserve">Big Creek </v>
      </c>
      <c r="H383" t="s">
        <v>33</v>
      </c>
      <c r="I383" t="s">
        <v>34</v>
      </c>
      <c r="J383" t="s">
        <v>33</v>
      </c>
      <c r="K383" t="s">
        <v>40</v>
      </c>
      <c r="L383" s="43">
        <v>13.4</v>
      </c>
      <c r="M383" s="43">
        <f t="shared" si="84"/>
        <v>13.4</v>
      </c>
      <c r="N383" s="47">
        <v>0.433</v>
      </c>
      <c r="O383" s="43">
        <v>9.1</v>
      </c>
      <c r="P383" s="43">
        <v>27</v>
      </c>
      <c r="Q383" s="43">
        <v>12.3</v>
      </c>
      <c r="R383" s="43">
        <v>13</v>
      </c>
      <c r="S383" s="45">
        <v>3.7945000000000002</v>
      </c>
    </row>
    <row r="384" spans="1:19" ht="16.5" customHeight="1" x14ac:dyDescent="0.25">
      <c r="A384" s="39" t="s">
        <v>166</v>
      </c>
      <c r="B384" s="3">
        <v>2018</v>
      </c>
      <c r="C384" s="3">
        <v>21810002</v>
      </c>
      <c r="D384" s="41">
        <v>43326</v>
      </c>
      <c r="E384" s="40">
        <v>13</v>
      </c>
      <c r="F384" s="3" t="s">
        <v>562</v>
      </c>
      <c r="G384" s="3" t="s">
        <v>562</v>
      </c>
      <c r="H384" t="s">
        <v>38</v>
      </c>
      <c r="I384" t="s">
        <v>39</v>
      </c>
      <c r="J384" t="str">
        <f t="shared" si="74"/>
        <v>Natural</v>
      </c>
      <c r="K384" t="s">
        <v>40</v>
      </c>
      <c r="L384" s="43">
        <v>6.73</v>
      </c>
      <c r="M384" s="43">
        <v>8.1199999999999992</v>
      </c>
      <c r="N384" s="47">
        <v>0.57499999999999996</v>
      </c>
      <c r="O384" s="43">
        <v>8.3000000000000007</v>
      </c>
      <c r="P384" s="43">
        <v>27.3</v>
      </c>
      <c r="Q384" s="43">
        <v>4.0199999999999996</v>
      </c>
      <c r="R384" s="43">
        <v>14.7</v>
      </c>
      <c r="S384" s="43">
        <v>7.0679999999999996</v>
      </c>
    </row>
    <row r="385" spans="1:19" ht="16.5" customHeight="1" x14ac:dyDescent="0.25">
      <c r="A385" s="39" t="s">
        <v>167</v>
      </c>
      <c r="B385" s="3">
        <v>2018</v>
      </c>
      <c r="C385" s="3">
        <v>21940001</v>
      </c>
      <c r="D385" s="41">
        <v>43326</v>
      </c>
      <c r="E385" s="40">
        <v>13</v>
      </c>
      <c r="F385" s="3" t="s">
        <v>563</v>
      </c>
      <c r="G385" s="3" t="str">
        <f t="shared" si="85"/>
        <v xml:space="preserve">Brushy Creek </v>
      </c>
      <c r="H385" t="s">
        <v>33</v>
      </c>
      <c r="I385" t="s">
        <v>34</v>
      </c>
      <c r="J385" t="s">
        <v>33</v>
      </c>
      <c r="K385" t="s">
        <v>40</v>
      </c>
      <c r="L385" s="43">
        <v>11.2</v>
      </c>
      <c r="M385" s="43">
        <f t="shared" si="84"/>
        <v>11.2</v>
      </c>
      <c r="N385" s="47">
        <v>0.748</v>
      </c>
      <c r="O385" s="43">
        <v>8.4</v>
      </c>
      <c r="P385" s="43">
        <v>26</v>
      </c>
      <c r="Q385" s="43">
        <v>5.62</v>
      </c>
      <c r="R385" s="43">
        <v>2.62</v>
      </c>
      <c r="S385" s="43">
        <v>4.6710000000000003</v>
      </c>
    </row>
    <row r="386" spans="1:19" ht="16.5" customHeight="1" x14ac:dyDescent="0.25">
      <c r="A386" s="39" t="s">
        <v>168</v>
      </c>
      <c r="B386" s="3">
        <v>2018</v>
      </c>
      <c r="C386" s="3">
        <v>21170001</v>
      </c>
      <c r="D386" s="41">
        <v>43326</v>
      </c>
      <c r="E386" s="40">
        <v>13</v>
      </c>
      <c r="F386" s="3" t="s">
        <v>44</v>
      </c>
      <c r="G386" s="3" t="s">
        <v>44</v>
      </c>
      <c r="H386" t="s">
        <v>38</v>
      </c>
      <c r="I386" t="s">
        <v>39</v>
      </c>
      <c r="J386" t="str">
        <f t="shared" si="74"/>
        <v>Natural</v>
      </c>
      <c r="K386" t="s">
        <v>40</v>
      </c>
      <c r="L386" s="43">
        <v>7.26</v>
      </c>
      <c r="M386" s="43">
        <v>10.43</v>
      </c>
      <c r="N386" s="47">
        <v>6.32</v>
      </c>
      <c r="O386" s="43">
        <v>8.4</v>
      </c>
      <c r="P386" s="43">
        <v>26.3</v>
      </c>
      <c r="Q386" s="43">
        <v>6.9</v>
      </c>
      <c r="R386" s="43">
        <v>21</v>
      </c>
      <c r="S386" s="43">
        <v>6.5010000000000003</v>
      </c>
    </row>
    <row r="387" spans="1:19" ht="16.5" customHeight="1" x14ac:dyDescent="0.25">
      <c r="A387" s="39" t="s">
        <v>856</v>
      </c>
      <c r="B387" s="3">
        <v>2018</v>
      </c>
      <c r="C387" s="3">
        <v>21300005</v>
      </c>
      <c r="D387" s="41">
        <v>43326</v>
      </c>
      <c r="E387" s="40">
        <v>13</v>
      </c>
      <c r="F387" s="3" t="s">
        <v>569</v>
      </c>
      <c r="G387" s="3" t="s">
        <v>589</v>
      </c>
      <c r="H387" t="s">
        <v>38</v>
      </c>
      <c r="I387" t="s">
        <v>39</v>
      </c>
      <c r="J387" t="str">
        <f t="shared" ref="J387:J450" si="86">I387</f>
        <v>Natural</v>
      </c>
      <c r="K387" t="s">
        <v>40</v>
      </c>
      <c r="L387" s="43">
        <v>10.4</v>
      </c>
      <c r="M387" s="43">
        <f t="shared" ref="M387" si="87">L387</f>
        <v>10.4</v>
      </c>
      <c r="N387" s="47">
        <v>2.0880000000000001</v>
      </c>
      <c r="O387" s="43">
        <v>8.5</v>
      </c>
      <c r="P387" s="43">
        <v>25.1</v>
      </c>
      <c r="Q387" s="43">
        <v>5.48</v>
      </c>
      <c r="R387" s="43">
        <v>10.9</v>
      </c>
      <c r="S387" s="43">
        <v>5.2439999999999998</v>
      </c>
    </row>
    <row r="388" spans="1:19" ht="16.5" customHeight="1" x14ac:dyDescent="0.25">
      <c r="A388" s="39" t="s">
        <v>169</v>
      </c>
      <c r="B388" s="3">
        <v>2018</v>
      </c>
      <c r="C388" s="3">
        <v>21810001</v>
      </c>
      <c r="D388" s="41">
        <v>43326</v>
      </c>
      <c r="E388" s="40">
        <v>13</v>
      </c>
      <c r="F388" s="3" t="s">
        <v>564</v>
      </c>
      <c r="G388" s="3" t="s">
        <v>562</v>
      </c>
      <c r="H388" t="s">
        <v>38</v>
      </c>
      <c r="I388" t="s">
        <v>39</v>
      </c>
      <c r="J388" t="str">
        <f t="shared" si="86"/>
        <v>Natural</v>
      </c>
      <c r="K388" t="s">
        <v>40</v>
      </c>
      <c r="L388" s="43">
        <v>9.51</v>
      </c>
      <c r="N388" s="47">
        <v>0.38</v>
      </c>
      <c r="O388" s="43">
        <v>8.6</v>
      </c>
      <c r="P388" s="43">
        <v>28.4</v>
      </c>
      <c r="Q388" s="43">
        <v>6.3</v>
      </c>
      <c r="R388" s="43">
        <v>14.1</v>
      </c>
      <c r="S388" s="43">
        <v>7.1619999999999999</v>
      </c>
    </row>
    <row r="389" spans="1:19" ht="16.5" customHeight="1" x14ac:dyDescent="0.25">
      <c r="A389" s="39" t="s">
        <v>857</v>
      </c>
      <c r="B389" s="3">
        <v>2018</v>
      </c>
      <c r="C389" s="3">
        <v>21300004</v>
      </c>
      <c r="D389" s="41">
        <v>43326</v>
      </c>
      <c r="E389" s="40">
        <v>13</v>
      </c>
      <c r="F389" s="3" t="s">
        <v>549</v>
      </c>
      <c r="G389" s="3" t="s">
        <v>561</v>
      </c>
      <c r="H389" t="s">
        <v>38</v>
      </c>
      <c r="I389" t="s">
        <v>39</v>
      </c>
      <c r="J389" t="str">
        <f t="shared" si="86"/>
        <v>Natural</v>
      </c>
      <c r="K389" t="s">
        <v>40</v>
      </c>
      <c r="L389" s="43">
        <v>11.2</v>
      </c>
      <c r="M389" s="43">
        <v>11.2</v>
      </c>
      <c r="N389" s="47">
        <v>0.33800000000000002</v>
      </c>
      <c r="O389" s="43">
        <v>8.1</v>
      </c>
      <c r="P389" s="43">
        <v>26.3</v>
      </c>
      <c r="Q389" s="43">
        <v>5.7</v>
      </c>
      <c r="R389" s="43">
        <v>1.37</v>
      </c>
      <c r="S389" s="43">
        <v>5.2640000000000002</v>
      </c>
    </row>
    <row r="390" spans="1:19" ht="16.5" customHeight="1" x14ac:dyDescent="0.25">
      <c r="A390" s="39" t="s">
        <v>858</v>
      </c>
      <c r="B390" s="3">
        <v>2018</v>
      </c>
      <c r="C390" s="3">
        <v>21070001</v>
      </c>
      <c r="D390" s="41">
        <v>43326</v>
      </c>
      <c r="E390" s="40">
        <v>13</v>
      </c>
      <c r="F390" s="3" t="s">
        <v>570</v>
      </c>
      <c r="G390" s="3" t="str">
        <f t="shared" ref="G390:G391" si="88">F390</f>
        <v xml:space="preserve">George Wyth </v>
      </c>
      <c r="H390" t="s">
        <v>395</v>
      </c>
      <c r="I390" t="s">
        <v>34</v>
      </c>
      <c r="J390" t="s">
        <v>33</v>
      </c>
      <c r="K390" t="s">
        <v>35</v>
      </c>
      <c r="L390" s="43">
        <v>9.48</v>
      </c>
      <c r="M390" s="43">
        <f t="shared" ref="M390:M406" si="89">L390</f>
        <v>9.48</v>
      </c>
      <c r="N390" s="47">
        <v>1.097</v>
      </c>
      <c r="O390" s="43">
        <v>9</v>
      </c>
      <c r="P390" s="43">
        <v>28.4</v>
      </c>
      <c r="Q390" s="43">
        <v>11.56</v>
      </c>
      <c r="R390" s="43">
        <v>21.9</v>
      </c>
      <c r="S390" s="43">
        <v>5.5090000000000003</v>
      </c>
    </row>
    <row r="391" spans="1:19" ht="16.5" customHeight="1" x14ac:dyDescent="0.25">
      <c r="A391" s="39" t="s">
        <v>859</v>
      </c>
      <c r="B391" s="3">
        <v>2018</v>
      </c>
      <c r="C391" s="3">
        <v>21880001</v>
      </c>
      <c r="D391" s="41">
        <v>43326</v>
      </c>
      <c r="E391" s="40">
        <v>13</v>
      </c>
      <c r="F391" s="3" t="s">
        <v>571</v>
      </c>
      <c r="G391" s="3" t="str">
        <f t="shared" si="88"/>
        <v xml:space="preserve">Green Valley </v>
      </c>
      <c r="H391" t="s">
        <v>33</v>
      </c>
      <c r="I391" t="s">
        <v>34</v>
      </c>
      <c r="J391" t="s">
        <v>33</v>
      </c>
      <c r="K391" t="s">
        <v>35</v>
      </c>
      <c r="L391" s="43">
        <v>11.6</v>
      </c>
      <c r="M391" s="43">
        <f t="shared" si="89"/>
        <v>11.6</v>
      </c>
      <c r="N391" s="47">
        <v>4.6879999999999997</v>
      </c>
      <c r="O391" s="43">
        <v>9.1</v>
      </c>
      <c r="P391" s="43">
        <v>27</v>
      </c>
      <c r="Q391" s="43">
        <v>8.6</v>
      </c>
      <c r="R391" s="43">
        <v>16</v>
      </c>
      <c r="S391" s="45">
        <v>6.3879999999999999</v>
      </c>
    </row>
    <row r="392" spans="1:19" ht="16.5" customHeight="1" x14ac:dyDescent="0.25">
      <c r="A392" s="39" t="s">
        <v>860</v>
      </c>
      <c r="B392" s="3">
        <v>2018</v>
      </c>
      <c r="C392" s="3">
        <v>21300001</v>
      </c>
      <c r="D392" s="41">
        <v>43326</v>
      </c>
      <c r="E392" s="40">
        <v>13</v>
      </c>
      <c r="F392" s="3" t="s">
        <v>551</v>
      </c>
      <c r="G392" s="3" t="s">
        <v>561</v>
      </c>
      <c r="H392" t="s">
        <v>38</v>
      </c>
      <c r="I392" t="s">
        <v>39</v>
      </c>
      <c r="J392" t="str">
        <f t="shared" si="86"/>
        <v>Natural</v>
      </c>
      <c r="K392" t="s">
        <v>40</v>
      </c>
      <c r="L392" s="43">
        <v>10.4</v>
      </c>
      <c r="N392" s="47">
        <v>0.53800000000000003</v>
      </c>
      <c r="O392" s="43">
        <v>8.1</v>
      </c>
      <c r="P392" s="43">
        <v>25.3</v>
      </c>
      <c r="Q392" s="43">
        <v>5.5</v>
      </c>
      <c r="R392" s="43">
        <v>1.4</v>
      </c>
      <c r="S392" s="45">
        <v>5.883</v>
      </c>
    </row>
    <row r="393" spans="1:19" ht="16.5" customHeight="1" x14ac:dyDescent="0.25">
      <c r="A393" s="39" t="s">
        <v>861</v>
      </c>
      <c r="B393" s="3">
        <v>2018</v>
      </c>
      <c r="C393" s="3">
        <v>21040001</v>
      </c>
      <c r="D393" s="41">
        <v>43326</v>
      </c>
      <c r="E393" s="40">
        <v>13</v>
      </c>
      <c r="F393" s="3" t="s">
        <v>572</v>
      </c>
      <c r="G393" s="3" t="s">
        <v>587</v>
      </c>
      <c r="H393" t="s">
        <v>374</v>
      </c>
      <c r="I393" t="s">
        <v>34</v>
      </c>
      <c r="J393" t="s">
        <v>33</v>
      </c>
      <c r="K393" t="s">
        <v>35</v>
      </c>
      <c r="L393" s="43">
        <v>9.8800000000000008</v>
      </c>
      <c r="M393" s="43">
        <f t="shared" si="89"/>
        <v>9.8800000000000008</v>
      </c>
      <c r="N393" s="47">
        <v>0.433</v>
      </c>
      <c r="O393" s="43">
        <v>8.7200000000000006</v>
      </c>
      <c r="P393" s="43">
        <v>27.4</v>
      </c>
      <c r="Q393" s="43">
        <v>3.72</v>
      </c>
      <c r="R393" s="43">
        <v>11</v>
      </c>
      <c r="S393" s="45">
        <v>24.65</v>
      </c>
    </row>
    <row r="394" spans="1:19" ht="16.5" customHeight="1" x14ac:dyDescent="0.25">
      <c r="A394" s="39" t="s">
        <v>862</v>
      </c>
      <c r="B394" s="3">
        <v>2018</v>
      </c>
      <c r="C394" s="3">
        <v>21890001</v>
      </c>
      <c r="D394" s="41">
        <v>43326</v>
      </c>
      <c r="E394" s="40">
        <v>13</v>
      </c>
      <c r="F394" s="3" t="s">
        <v>573</v>
      </c>
      <c r="G394" s="3" t="str">
        <f t="shared" ref="G394:G404" si="90">F394</f>
        <v xml:space="preserve">Lacey Keosauqua </v>
      </c>
      <c r="H394" t="s">
        <v>33</v>
      </c>
      <c r="I394" t="s">
        <v>34</v>
      </c>
      <c r="J394" t="s">
        <v>33</v>
      </c>
      <c r="K394" t="s">
        <v>35</v>
      </c>
      <c r="L394" s="43">
        <v>11.3</v>
      </c>
      <c r="M394" s="43">
        <f t="shared" si="89"/>
        <v>11.3</v>
      </c>
      <c r="N394" s="47">
        <v>0.28999999999999998</v>
      </c>
      <c r="O394" s="43">
        <v>8.4</v>
      </c>
      <c r="P394" s="43">
        <v>28.4</v>
      </c>
      <c r="Q394" s="43">
        <v>7.46</v>
      </c>
      <c r="R394" s="43">
        <v>2.04</v>
      </c>
      <c r="S394" s="43">
        <v>6.6135000000000002</v>
      </c>
    </row>
    <row r="395" spans="1:19" ht="16.5" customHeight="1" x14ac:dyDescent="0.25">
      <c r="A395" s="39" t="s">
        <v>863</v>
      </c>
      <c r="B395" s="3">
        <v>2018</v>
      </c>
      <c r="C395" s="3">
        <v>21910001</v>
      </c>
      <c r="D395" s="41">
        <v>43326</v>
      </c>
      <c r="E395" s="40">
        <v>13</v>
      </c>
      <c r="F395" s="3" t="s">
        <v>574</v>
      </c>
      <c r="G395" s="3" t="str">
        <f t="shared" si="90"/>
        <v xml:space="preserve">Lake Ahquabi </v>
      </c>
      <c r="H395" t="s">
        <v>33</v>
      </c>
      <c r="I395" t="s">
        <v>34</v>
      </c>
      <c r="J395" t="s">
        <v>33</v>
      </c>
      <c r="K395" t="s">
        <v>35</v>
      </c>
      <c r="L395" s="43">
        <v>9.1999999999999993</v>
      </c>
      <c r="M395" s="43">
        <f t="shared" si="89"/>
        <v>9.1999999999999993</v>
      </c>
      <c r="N395" s="47">
        <v>0.317</v>
      </c>
      <c r="O395" s="43">
        <v>8.6199999999999992</v>
      </c>
      <c r="P395" s="43">
        <v>26.7</v>
      </c>
      <c r="Q395" s="43">
        <v>5.58</v>
      </c>
      <c r="R395" s="43">
        <v>11.1</v>
      </c>
      <c r="S395" s="43">
        <v>24.8</v>
      </c>
    </row>
    <row r="396" spans="1:19" ht="16.5" customHeight="1" x14ac:dyDescent="0.25">
      <c r="A396" s="39" t="s">
        <v>864</v>
      </c>
      <c r="B396" s="3">
        <v>2018</v>
      </c>
      <c r="C396" s="3">
        <v>21150001</v>
      </c>
      <c r="D396" s="41">
        <v>43326</v>
      </c>
      <c r="E396" s="40">
        <v>13</v>
      </c>
      <c r="F396" s="3" t="s">
        <v>575</v>
      </c>
      <c r="G396" s="3" t="str">
        <f t="shared" si="90"/>
        <v xml:space="preserve">Lake Anita </v>
      </c>
      <c r="H396" t="s">
        <v>33</v>
      </c>
      <c r="I396" t="s">
        <v>34</v>
      </c>
      <c r="J396" t="s">
        <v>33</v>
      </c>
      <c r="K396" t="s">
        <v>35</v>
      </c>
      <c r="L396" s="43">
        <v>9.33</v>
      </c>
      <c r="M396" s="43">
        <f t="shared" si="89"/>
        <v>9.33</v>
      </c>
      <c r="N396" s="47">
        <v>1.3049999999999999</v>
      </c>
      <c r="O396" s="43">
        <v>9</v>
      </c>
      <c r="P396" s="43">
        <v>27</v>
      </c>
      <c r="Q396" s="43">
        <v>12.9</v>
      </c>
      <c r="R396" s="43">
        <v>25</v>
      </c>
      <c r="S396" s="43">
        <v>5.407</v>
      </c>
    </row>
    <row r="397" spans="1:19" ht="16.5" customHeight="1" x14ac:dyDescent="0.25">
      <c r="A397" s="39" t="s">
        <v>865</v>
      </c>
      <c r="B397" s="3">
        <v>2018</v>
      </c>
      <c r="C397" s="3">
        <v>21920001</v>
      </c>
      <c r="D397" s="41">
        <v>43326</v>
      </c>
      <c r="E397" s="40">
        <v>13</v>
      </c>
      <c r="F397" s="3" t="s">
        <v>576</v>
      </c>
      <c r="G397" s="3" t="str">
        <f t="shared" si="90"/>
        <v xml:space="preserve">Lake Darling </v>
      </c>
      <c r="H397" t="s">
        <v>33</v>
      </c>
      <c r="I397" t="s">
        <v>34</v>
      </c>
      <c r="J397" t="s">
        <v>33</v>
      </c>
      <c r="K397" t="s">
        <v>35</v>
      </c>
      <c r="L397" s="43">
        <v>10.7</v>
      </c>
      <c r="M397" s="43">
        <f t="shared" si="89"/>
        <v>10.7</v>
      </c>
      <c r="N397" s="47">
        <v>0.47299999999999998</v>
      </c>
      <c r="O397" s="43">
        <v>9.1999999999999993</v>
      </c>
      <c r="P397" s="43">
        <v>27.6</v>
      </c>
      <c r="Q397" s="43">
        <v>8.4600000000000009</v>
      </c>
      <c r="R397" s="43">
        <v>42.9</v>
      </c>
      <c r="S397" s="45">
        <v>7.6120000000000001</v>
      </c>
    </row>
    <row r="398" spans="1:19" ht="16.5" customHeight="1" x14ac:dyDescent="0.25">
      <c r="A398" s="39" t="s">
        <v>866</v>
      </c>
      <c r="B398" s="3">
        <v>2018</v>
      </c>
      <c r="C398" s="3">
        <v>21620001</v>
      </c>
      <c r="D398" s="41">
        <v>43326</v>
      </c>
      <c r="E398" s="40">
        <v>13</v>
      </c>
      <c r="F398" s="3" t="s">
        <v>577</v>
      </c>
      <c r="G398" s="3" t="str">
        <f t="shared" si="90"/>
        <v xml:space="preserve">Lake Keomah </v>
      </c>
      <c r="H398" t="s">
        <v>33</v>
      </c>
      <c r="I398" t="s">
        <v>34</v>
      </c>
      <c r="J398" t="s">
        <v>33</v>
      </c>
      <c r="K398" t="s">
        <v>357</v>
      </c>
      <c r="L398" s="43">
        <v>11</v>
      </c>
      <c r="M398" s="43">
        <f t="shared" si="89"/>
        <v>11</v>
      </c>
      <c r="N398" s="47">
        <v>1.0820000000000001</v>
      </c>
      <c r="O398" s="43">
        <v>9.9</v>
      </c>
      <c r="P398" s="43">
        <v>30.6</v>
      </c>
      <c r="Q398" s="43">
        <v>15.41</v>
      </c>
      <c r="R398" s="43">
        <v>51.2</v>
      </c>
      <c r="S398" s="45">
        <v>10.71</v>
      </c>
    </row>
    <row r="399" spans="1:19" ht="16.5" customHeight="1" x14ac:dyDescent="0.25">
      <c r="A399" s="39" t="s">
        <v>867</v>
      </c>
      <c r="B399" s="3">
        <v>2018</v>
      </c>
      <c r="C399" s="3">
        <v>21520001</v>
      </c>
      <c r="D399" s="41">
        <v>43326</v>
      </c>
      <c r="E399" s="40">
        <v>13</v>
      </c>
      <c r="F399" s="3" t="s">
        <v>578</v>
      </c>
      <c r="G399" s="3" t="str">
        <f t="shared" si="90"/>
        <v xml:space="preserve">Lake Macbride </v>
      </c>
      <c r="H399" t="s">
        <v>374</v>
      </c>
      <c r="I399" t="s">
        <v>34</v>
      </c>
      <c r="J399" t="s">
        <v>33</v>
      </c>
      <c r="K399" t="s">
        <v>35</v>
      </c>
      <c r="L399" s="43">
        <v>10.199999999999999</v>
      </c>
      <c r="M399" s="43">
        <f t="shared" si="89"/>
        <v>10.199999999999999</v>
      </c>
      <c r="N399" s="47">
        <v>0.56999999999999995</v>
      </c>
      <c r="O399" s="43">
        <v>8.4</v>
      </c>
      <c r="P399" s="43">
        <v>30.2</v>
      </c>
      <c r="Q399" s="43">
        <v>10.37</v>
      </c>
      <c r="R399" s="43">
        <v>6.47</v>
      </c>
      <c r="S399" s="43">
        <v>4.5194999999999999</v>
      </c>
    </row>
    <row r="400" spans="1:19" ht="16.5" customHeight="1" x14ac:dyDescent="0.25">
      <c r="A400" s="39" t="s">
        <v>868</v>
      </c>
      <c r="B400" s="3">
        <v>2018</v>
      </c>
      <c r="C400" s="3">
        <v>21780001</v>
      </c>
      <c r="D400" s="41">
        <v>43326</v>
      </c>
      <c r="E400" s="40">
        <v>13</v>
      </c>
      <c r="F400" s="3" t="s">
        <v>579</v>
      </c>
      <c r="G400" s="3" t="str">
        <f t="shared" si="90"/>
        <v xml:space="preserve">Lake Manawa </v>
      </c>
      <c r="H400" t="s">
        <v>395</v>
      </c>
      <c r="I400" t="s">
        <v>34</v>
      </c>
      <c r="J400" t="s">
        <v>33</v>
      </c>
      <c r="K400" t="s">
        <v>396</v>
      </c>
      <c r="L400" s="43">
        <v>9.48</v>
      </c>
      <c r="M400" s="43">
        <f t="shared" si="89"/>
        <v>9.48</v>
      </c>
      <c r="N400" s="47">
        <v>1.2030000000000001</v>
      </c>
      <c r="O400" s="43">
        <v>8.76</v>
      </c>
      <c r="P400" s="43">
        <v>27.9</v>
      </c>
      <c r="Q400" s="43">
        <v>7.15</v>
      </c>
      <c r="R400" s="43">
        <v>19.7</v>
      </c>
      <c r="S400" s="43">
        <v>4.1230000000000002</v>
      </c>
    </row>
    <row r="401" spans="1:19" ht="16.5" customHeight="1" x14ac:dyDescent="0.25">
      <c r="A401" s="39" t="s">
        <v>869</v>
      </c>
      <c r="B401" s="3">
        <v>2018</v>
      </c>
      <c r="C401" s="3">
        <v>21870001</v>
      </c>
      <c r="D401" s="41">
        <v>43326</v>
      </c>
      <c r="E401" s="40">
        <v>13</v>
      </c>
      <c r="F401" s="3" t="s">
        <v>580</v>
      </c>
      <c r="G401" s="3" t="str">
        <f t="shared" si="90"/>
        <v xml:space="preserve">Lake of Three Fires </v>
      </c>
      <c r="H401" t="s">
        <v>33</v>
      </c>
      <c r="I401" t="s">
        <v>34</v>
      </c>
      <c r="J401" t="s">
        <v>33</v>
      </c>
      <c r="K401" t="s">
        <v>35</v>
      </c>
      <c r="L401" s="43">
        <v>6.28</v>
      </c>
      <c r="M401" s="43">
        <f t="shared" si="89"/>
        <v>6.28</v>
      </c>
      <c r="N401" s="47">
        <v>0.80300000000000005</v>
      </c>
      <c r="O401" s="43">
        <v>8.9700000000000006</v>
      </c>
      <c r="P401" s="43">
        <v>27</v>
      </c>
      <c r="Q401" s="43">
        <v>9.1999999999999993</v>
      </c>
      <c r="R401" s="43">
        <v>18</v>
      </c>
      <c r="S401" s="43">
        <v>10.27</v>
      </c>
    </row>
    <row r="402" spans="1:19" ht="16.5" customHeight="1" x14ac:dyDescent="0.25">
      <c r="A402" s="39" t="s">
        <v>870</v>
      </c>
      <c r="B402" s="3">
        <v>2018</v>
      </c>
      <c r="C402" s="3">
        <v>21260001</v>
      </c>
      <c r="D402" s="41">
        <v>43326</v>
      </c>
      <c r="E402" s="40">
        <v>13</v>
      </c>
      <c r="F402" s="3" t="s">
        <v>421</v>
      </c>
      <c r="G402" s="3" t="str">
        <f t="shared" si="90"/>
        <v>Lake Wapello</v>
      </c>
      <c r="H402" t="s">
        <v>33</v>
      </c>
      <c r="I402" t="s">
        <v>34</v>
      </c>
      <c r="J402" t="s">
        <v>33</v>
      </c>
      <c r="K402" t="s">
        <v>35</v>
      </c>
      <c r="L402" s="43">
        <v>11.3</v>
      </c>
      <c r="M402" s="43">
        <f t="shared" si="89"/>
        <v>11.3</v>
      </c>
      <c r="N402" s="47">
        <v>0.46</v>
      </c>
      <c r="O402" s="43">
        <v>8.6</v>
      </c>
      <c r="P402" s="43">
        <v>29.4</v>
      </c>
      <c r="Q402" s="43">
        <v>8.86</v>
      </c>
      <c r="R402" s="43">
        <v>31.7</v>
      </c>
      <c r="S402" s="43">
        <v>7.9619999999999997</v>
      </c>
    </row>
    <row r="403" spans="1:19" ht="16.5" customHeight="1" x14ac:dyDescent="0.25">
      <c r="A403" s="39" t="s">
        <v>871</v>
      </c>
      <c r="B403" s="3">
        <v>2018</v>
      </c>
      <c r="C403" s="3">
        <v>21670001</v>
      </c>
      <c r="D403" s="41">
        <v>43326</v>
      </c>
      <c r="E403" s="40">
        <v>13</v>
      </c>
      <c r="F403" s="3" t="s">
        <v>553</v>
      </c>
      <c r="G403" s="3" t="s">
        <v>588</v>
      </c>
      <c r="H403" t="s">
        <v>395</v>
      </c>
      <c r="I403" t="s">
        <v>554</v>
      </c>
      <c r="J403" t="s">
        <v>39</v>
      </c>
      <c r="K403" t="s">
        <v>357</v>
      </c>
      <c r="L403" s="43">
        <v>11.2</v>
      </c>
      <c r="M403" s="43">
        <f t="shared" si="89"/>
        <v>11.2</v>
      </c>
      <c r="N403" s="47">
        <v>0.82</v>
      </c>
      <c r="O403" s="43">
        <v>8.69</v>
      </c>
      <c r="P403" s="43">
        <v>27.7</v>
      </c>
      <c r="Q403" s="43">
        <v>7.78</v>
      </c>
      <c r="R403" s="43">
        <v>34.6</v>
      </c>
      <c r="S403" s="43">
        <v>9.5399999999999991</v>
      </c>
    </row>
    <row r="404" spans="1:19" ht="16.5" customHeight="1" x14ac:dyDescent="0.25">
      <c r="A404" s="39" t="s">
        <v>170</v>
      </c>
      <c r="B404" s="3">
        <v>2018</v>
      </c>
      <c r="C404" s="3">
        <v>21420001</v>
      </c>
      <c r="D404" s="41">
        <v>43326</v>
      </c>
      <c r="E404" s="40">
        <v>13</v>
      </c>
      <c r="F404" s="3" t="s">
        <v>565</v>
      </c>
      <c r="G404" s="3" t="str">
        <f t="shared" si="90"/>
        <v xml:space="preserve">Lower Pine Lake </v>
      </c>
      <c r="H404" t="s">
        <v>33</v>
      </c>
      <c r="I404" t="s">
        <v>34</v>
      </c>
      <c r="J404" t="s">
        <v>33</v>
      </c>
      <c r="K404" t="s">
        <v>35</v>
      </c>
      <c r="L404" s="43">
        <v>8.9700000000000006</v>
      </c>
      <c r="M404" s="43">
        <f t="shared" si="89"/>
        <v>8.9700000000000006</v>
      </c>
      <c r="N404" s="47">
        <v>0.442</v>
      </c>
      <c r="O404" s="43">
        <v>8.5</v>
      </c>
      <c r="P404" s="43">
        <v>26.3</v>
      </c>
      <c r="Q404" s="43">
        <v>0.7</v>
      </c>
      <c r="R404" s="43">
        <v>7.8</v>
      </c>
      <c r="S404" s="45">
        <v>7.19</v>
      </c>
    </row>
    <row r="405" spans="1:19" ht="16.5" customHeight="1" x14ac:dyDescent="0.25">
      <c r="A405" s="39" t="s">
        <v>171</v>
      </c>
      <c r="B405" s="3">
        <v>2018</v>
      </c>
      <c r="C405" s="3">
        <v>21170002</v>
      </c>
      <c r="D405" s="41">
        <v>43326</v>
      </c>
      <c r="E405" s="40">
        <v>13</v>
      </c>
      <c r="F405" s="3" t="s">
        <v>50</v>
      </c>
      <c r="G405" s="3" t="s">
        <v>44</v>
      </c>
      <c r="H405" t="s">
        <v>38</v>
      </c>
      <c r="I405" t="s">
        <v>39</v>
      </c>
      <c r="J405" t="str">
        <f t="shared" si="86"/>
        <v>Natural</v>
      </c>
      <c r="K405" t="s">
        <v>40</v>
      </c>
      <c r="L405" s="43">
        <v>13.6</v>
      </c>
      <c r="N405" s="47">
        <v>2.8319999999999999</v>
      </c>
      <c r="O405" s="43">
        <v>8.4</v>
      </c>
      <c r="P405" s="43">
        <v>27.3</v>
      </c>
      <c r="Q405" s="43">
        <v>7.9</v>
      </c>
      <c r="R405" s="43">
        <v>7.9</v>
      </c>
      <c r="S405" s="43">
        <v>7.8810000000000002</v>
      </c>
    </row>
    <row r="406" spans="1:19" ht="16.5" customHeight="1" x14ac:dyDescent="0.25">
      <c r="A406" s="39" t="s">
        <v>872</v>
      </c>
      <c r="B406" s="3">
        <v>2018</v>
      </c>
      <c r="C406" s="3">
        <v>21270001</v>
      </c>
      <c r="D406" s="41">
        <v>43326</v>
      </c>
      <c r="E406" s="40">
        <v>13</v>
      </c>
      <c r="F406" s="3" t="s">
        <v>581</v>
      </c>
      <c r="G406" s="3" t="str">
        <f>F406</f>
        <v xml:space="preserve">Nine Eagles </v>
      </c>
      <c r="H406" t="s">
        <v>33</v>
      </c>
      <c r="I406" t="s">
        <v>34</v>
      </c>
      <c r="J406" t="s">
        <v>33</v>
      </c>
      <c r="K406" t="s">
        <v>357</v>
      </c>
      <c r="L406" s="43">
        <v>11.2</v>
      </c>
      <c r="M406" s="43">
        <f t="shared" si="89"/>
        <v>11.2</v>
      </c>
      <c r="N406" s="47">
        <v>0.52</v>
      </c>
      <c r="O406" s="43">
        <v>8.81</v>
      </c>
      <c r="P406" s="43">
        <v>27.4</v>
      </c>
      <c r="Q406" s="43">
        <v>7.1</v>
      </c>
      <c r="R406" s="43">
        <v>2.72</v>
      </c>
      <c r="S406" s="43">
        <v>6.2015000000000002</v>
      </c>
    </row>
    <row r="407" spans="1:19" ht="16.5" customHeight="1" x14ac:dyDescent="0.25">
      <c r="A407" s="39" t="s">
        <v>172</v>
      </c>
      <c r="B407" s="3">
        <v>2018</v>
      </c>
      <c r="C407" s="3">
        <v>21130002</v>
      </c>
      <c r="D407" s="41">
        <v>43326</v>
      </c>
      <c r="E407" s="40">
        <v>13</v>
      </c>
      <c r="F407" s="3" t="s">
        <v>590</v>
      </c>
      <c r="G407" s="3" t="s">
        <v>531</v>
      </c>
      <c r="H407" t="s">
        <v>38</v>
      </c>
      <c r="I407" t="s">
        <v>39</v>
      </c>
      <c r="J407" t="str">
        <f t="shared" si="86"/>
        <v>Natural</v>
      </c>
      <c r="K407" t="s">
        <v>40</v>
      </c>
      <c r="L407" s="43">
        <v>13.6</v>
      </c>
      <c r="M407" s="43">
        <v>14.15</v>
      </c>
      <c r="N407" s="47">
        <v>1.3</v>
      </c>
      <c r="O407" s="43">
        <v>8.6999999999999993</v>
      </c>
      <c r="P407" s="43">
        <v>26.8</v>
      </c>
      <c r="Q407" s="43">
        <v>8.3000000000000007</v>
      </c>
      <c r="R407" s="43">
        <v>12.8</v>
      </c>
      <c r="S407" s="45">
        <v>6.4539999999999997</v>
      </c>
    </row>
    <row r="408" spans="1:19" ht="16.5" customHeight="1" x14ac:dyDescent="0.25">
      <c r="A408" s="39" t="s">
        <v>173</v>
      </c>
      <c r="B408" s="3">
        <v>2018</v>
      </c>
      <c r="C408" s="3">
        <v>21130001</v>
      </c>
      <c r="D408" s="41">
        <v>43326</v>
      </c>
      <c r="E408" s="40">
        <v>13</v>
      </c>
      <c r="F408" s="3" t="s">
        <v>591</v>
      </c>
      <c r="G408" s="3" t="s">
        <v>531</v>
      </c>
      <c r="H408" t="s">
        <v>38</v>
      </c>
      <c r="I408" t="s">
        <v>39</v>
      </c>
      <c r="J408" t="str">
        <f t="shared" si="86"/>
        <v>Natural</v>
      </c>
      <c r="K408" t="s">
        <v>40</v>
      </c>
      <c r="L408" s="43">
        <v>14.7</v>
      </c>
      <c r="N408" s="47">
        <v>1.617</v>
      </c>
      <c r="O408" s="43">
        <v>8.6</v>
      </c>
      <c r="P408" s="43">
        <v>26.6</v>
      </c>
      <c r="Q408" s="43">
        <v>7.21</v>
      </c>
      <c r="R408" s="43">
        <v>12.2</v>
      </c>
      <c r="S408" s="45">
        <v>6.524</v>
      </c>
    </row>
    <row r="409" spans="1:19" ht="16.5" customHeight="1" x14ac:dyDescent="0.25">
      <c r="A409" s="39" t="s">
        <v>873</v>
      </c>
      <c r="B409" s="3">
        <v>2018</v>
      </c>
      <c r="C409" s="3">
        <v>21300002</v>
      </c>
      <c r="D409" s="41">
        <v>43326</v>
      </c>
      <c r="E409" s="40">
        <v>13</v>
      </c>
      <c r="F409" s="3" t="s">
        <v>592</v>
      </c>
      <c r="G409" s="3" t="s">
        <v>561</v>
      </c>
      <c r="H409" t="s">
        <v>38</v>
      </c>
      <c r="I409" t="s">
        <v>39</v>
      </c>
      <c r="J409" t="str">
        <f t="shared" si="86"/>
        <v>Natural</v>
      </c>
      <c r="K409" t="s">
        <v>40</v>
      </c>
      <c r="L409" s="43">
        <v>13.8</v>
      </c>
      <c r="N409" s="47">
        <v>1.125</v>
      </c>
      <c r="O409" s="43">
        <v>8.1999999999999993</v>
      </c>
      <c r="P409" s="43">
        <v>25.4</v>
      </c>
      <c r="Q409" s="43">
        <v>5.17</v>
      </c>
      <c r="R409" s="43">
        <v>0.75</v>
      </c>
      <c r="S409" s="43">
        <v>5.2009999999999996</v>
      </c>
    </row>
    <row r="410" spans="1:19" ht="16.5" customHeight="1" x14ac:dyDescent="0.25">
      <c r="A410" s="39" t="s">
        <v>874</v>
      </c>
      <c r="B410" s="3">
        <v>2018</v>
      </c>
      <c r="C410" s="3">
        <v>21830001</v>
      </c>
      <c r="D410" s="41">
        <v>43326</v>
      </c>
      <c r="E410" s="40">
        <v>13</v>
      </c>
      <c r="F410" s="3" t="s">
        <v>582</v>
      </c>
      <c r="G410" s="3" t="str">
        <f t="shared" ref="G410:G413" si="91">F410</f>
        <v xml:space="preserve">Prairie Rose </v>
      </c>
      <c r="H410" t="s">
        <v>33</v>
      </c>
      <c r="I410" t="s">
        <v>34</v>
      </c>
      <c r="J410" t="s">
        <v>33</v>
      </c>
      <c r="K410" t="s">
        <v>357</v>
      </c>
      <c r="L410" s="43">
        <v>8.56</v>
      </c>
      <c r="M410" s="43">
        <f t="shared" ref="M410:M421" si="92">L410</f>
        <v>8.56</v>
      </c>
      <c r="N410" s="47">
        <v>0.71699999999999997</v>
      </c>
      <c r="O410" s="43">
        <v>9.11</v>
      </c>
      <c r="P410" s="43">
        <v>27.6</v>
      </c>
      <c r="Q410" s="43">
        <v>4.7</v>
      </c>
      <c r="R410" s="43">
        <v>16</v>
      </c>
      <c r="S410" s="43">
        <v>5.6029999999999998</v>
      </c>
    </row>
    <row r="411" spans="1:19" ht="16.5" customHeight="1" x14ac:dyDescent="0.25">
      <c r="A411" s="39" t="s">
        <v>875</v>
      </c>
      <c r="B411" s="3">
        <v>2018</v>
      </c>
      <c r="C411" s="3">
        <v>21590001</v>
      </c>
      <c r="D411" s="41">
        <v>43326</v>
      </c>
      <c r="E411" s="40">
        <v>13</v>
      </c>
      <c r="F411" s="3" t="s">
        <v>583</v>
      </c>
      <c r="G411" s="3" t="str">
        <f t="shared" si="91"/>
        <v xml:space="preserve">Red Haw </v>
      </c>
      <c r="H411" t="s">
        <v>33</v>
      </c>
      <c r="I411" t="s">
        <v>34</v>
      </c>
      <c r="J411" t="s">
        <v>33</v>
      </c>
      <c r="K411" t="s">
        <v>35</v>
      </c>
      <c r="L411" s="43">
        <v>15.1</v>
      </c>
      <c r="M411" s="43">
        <f t="shared" si="92"/>
        <v>15.1</v>
      </c>
      <c r="N411" s="47">
        <v>0.86299999999999999</v>
      </c>
      <c r="O411" s="43">
        <v>7.84</v>
      </c>
      <c r="P411" s="43">
        <v>26.5</v>
      </c>
      <c r="Q411" s="43">
        <v>6.16</v>
      </c>
      <c r="R411" s="43">
        <v>3.97</v>
      </c>
      <c r="S411" s="43">
        <v>4.2839999999999998</v>
      </c>
    </row>
    <row r="412" spans="1:19" ht="16.5" customHeight="1" x14ac:dyDescent="0.25">
      <c r="A412" s="39" t="s">
        <v>174</v>
      </c>
      <c r="B412" s="3">
        <v>2018</v>
      </c>
      <c r="C412" s="3">
        <v>21500001</v>
      </c>
      <c r="D412" s="41">
        <v>43326</v>
      </c>
      <c r="E412" s="40">
        <v>13</v>
      </c>
      <c r="F412" s="3" t="s">
        <v>566</v>
      </c>
      <c r="G412" s="3" t="str">
        <f t="shared" si="91"/>
        <v xml:space="preserve">Rock Creek </v>
      </c>
      <c r="H412" t="s">
        <v>33</v>
      </c>
      <c r="I412" t="s">
        <v>34</v>
      </c>
      <c r="J412" t="s">
        <v>33</v>
      </c>
      <c r="K412" t="s">
        <v>35</v>
      </c>
      <c r="L412" s="43">
        <v>11.1</v>
      </c>
      <c r="M412" s="43">
        <f t="shared" si="92"/>
        <v>11.1</v>
      </c>
      <c r="N412" s="47">
        <v>1.2629999999999999</v>
      </c>
      <c r="O412" s="43">
        <v>8.6999999999999993</v>
      </c>
      <c r="P412" s="43">
        <v>27.1</v>
      </c>
      <c r="Q412" s="43">
        <v>6.8</v>
      </c>
      <c r="R412" s="43">
        <v>13</v>
      </c>
      <c r="S412" s="43">
        <v>4.0750000000000002</v>
      </c>
    </row>
    <row r="413" spans="1:19" ht="16.5" customHeight="1" x14ac:dyDescent="0.25">
      <c r="A413" s="39" t="s">
        <v>876</v>
      </c>
      <c r="B413" s="3">
        <v>2018</v>
      </c>
      <c r="C413" s="3">
        <v>21390001</v>
      </c>
      <c r="D413" s="41">
        <v>43326</v>
      </c>
      <c r="E413" s="40">
        <v>13</v>
      </c>
      <c r="F413" s="3" t="s">
        <v>584</v>
      </c>
      <c r="G413" s="3" t="str">
        <f t="shared" si="91"/>
        <v xml:space="preserve">Springbrook </v>
      </c>
      <c r="H413" t="s">
        <v>33</v>
      </c>
      <c r="I413" t="s">
        <v>34</v>
      </c>
      <c r="J413" t="s">
        <v>33</v>
      </c>
      <c r="K413" t="s">
        <v>35</v>
      </c>
      <c r="L413" s="43">
        <v>15.1</v>
      </c>
      <c r="M413" s="43">
        <f t="shared" si="92"/>
        <v>15.1</v>
      </c>
      <c r="N413" s="47">
        <v>0.42499999999999999</v>
      </c>
      <c r="O413" s="43">
        <v>9.09</v>
      </c>
      <c r="P413" s="43">
        <v>26.5</v>
      </c>
      <c r="Q413" s="43">
        <v>8.1</v>
      </c>
      <c r="R413" s="43">
        <v>10.5</v>
      </c>
      <c r="S413" s="43">
        <v>3.7349999999999999</v>
      </c>
    </row>
    <row r="414" spans="1:19" ht="16.5" customHeight="1" x14ac:dyDescent="0.25">
      <c r="A414" s="39" t="s">
        <v>877</v>
      </c>
      <c r="B414" s="3">
        <v>2018</v>
      </c>
      <c r="C414" s="3">
        <v>21300003</v>
      </c>
      <c r="D414" s="41">
        <v>43326</v>
      </c>
      <c r="E414" s="40">
        <v>13</v>
      </c>
      <c r="F414" s="3" t="s">
        <v>593</v>
      </c>
      <c r="G414" s="3" t="s">
        <v>561</v>
      </c>
      <c r="H414" t="s">
        <v>38</v>
      </c>
      <c r="I414" t="s">
        <v>39</v>
      </c>
      <c r="J414" t="str">
        <f t="shared" si="86"/>
        <v>Natural</v>
      </c>
      <c r="K414" t="s">
        <v>40</v>
      </c>
      <c r="L414" s="43">
        <v>13.8</v>
      </c>
      <c r="N414" s="47">
        <v>0.33</v>
      </c>
      <c r="O414" s="43">
        <v>8.3000000000000007</v>
      </c>
      <c r="P414" s="43">
        <v>25.5</v>
      </c>
      <c r="Q414" s="43">
        <v>5.97</v>
      </c>
      <c r="R414" s="43">
        <v>1.1000000000000001</v>
      </c>
      <c r="S414" s="43">
        <v>5.2560000000000002</v>
      </c>
    </row>
    <row r="415" spans="1:19" ht="16.5" customHeight="1" x14ac:dyDescent="0.25">
      <c r="A415" s="39" t="s">
        <v>878</v>
      </c>
      <c r="B415" s="3">
        <v>2018</v>
      </c>
      <c r="C415" s="3">
        <v>21860001</v>
      </c>
      <c r="D415" s="41">
        <v>43326</v>
      </c>
      <c r="E415" s="40">
        <v>13</v>
      </c>
      <c r="F415" s="3" t="s">
        <v>585</v>
      </c>
      <c r="G415" s="3" t="str">
        <f t="shared" ref="G415:G421" si="93">F415</f>
        <v xml:space="preserve">Union Grove </v>
      </c>
      <c r="H415" t="s">
        <v>33</v>
      </c>
      <c r="I415" t="s">
        <v>34</v>
      </c>
      <c r="J415" t="s">
        <v>33</v>
      </c>
      <c r="K415" t="s">
        <v>35</v>
      </c>
      <c r="L415" s="43">
        <v>10.7</v>
      </c>
      <c r="M415" s="43">
        <f t="shared" si="92"/>
        <v>10.7</v>
      </c>
      <c r="N415" s="47">
        <v>1.7430000000000001</v>
      </c>
      <c r="O415" s="43">
        <v>9.1</v>
      </c>
      <c r="P415" s="43">
        <v>27.6</v>
      </c>
      <c r="Q415" s="43">
        <v>11.54</v>
      </c>
      <c r="R415" s="43">
        <v>29</v>
      </c>
      <c r="S415" s="43">
        <v>4.1399999999999997</v>
      </c>
    </row>
    <row r="416" spans="1:19" ht="16.5" customHeight="1" x14ac:dyDescent="0.25">
      <c r="A416" s="39" t="s">
        <v>879</v>
      </c>
      <c r="B416" s="3">
        <v>2018</v>
      </c>
      <c r="C416" s="3">
        <v>21690001</v>
      </c>
      <c r="D416" s="41">
        <v>43326</v>
      </c>
      <c r="E416" s="40">
        <v>13</v>
      </c>
      <c r="F416" s="3" t="s">
        <v>586</v>
      </c>
      <c r="G416" s="3" t="str">
        <f t="shared" si="93"/>
        <v xml:space="preserve">Viking Lake </v>
      </c>
      <c r="H416" t="s">
        <v>33</v>
      </c>
      <c r="I416" t="s">
        <v>34</v>
      </c>
      <c r="J416" t="s">
        <v>33</v>
      </c>
      <c r="K416" t="s">
        <v>35</v>
      </c>
      <c r="L416" s="43">
        <v>14</v>
      </c>
      <c r="M416" s="43">
        <f t="shared" si="92"/>
        <v>14</v>
      </c>
      <c r="N416" s="47">
        <v>20</v>
      </c>
      <c r="O416" s="43">
        <v>9.1</v>
      </c>
      <c r="P416" s="43">
        <v>27.8</v>
      </c>
      <c r="Q416" s="43">
        <v>8.6999999999999993</v>
      </c>
      <c r="R416" s="43">
        <v>12</v>
      </c>
      <c r="S416" s="45">
        <v>9.2059999999999995</v>
      </c>
    </row>
    <row r="417" spans="1:19" ht="16.5" customHeight="1" x14ac:dyDescent="0.25">
      <c r="A417" s="39" t="s">
        <v>880</v>
      </c>
      <c r="B417" s="3">
        <v>2018</v>
      </c>
      <c r="C417" s="3">
        <v>21280001</v>
      </c>
      <c r="D417" s="41">
        <v>43333</v>
      </c>
      <c r="E417" s="40">
        <v>14</v>
      </c>
      <c r="F417" s="3" t="s">
        <v>567</v>
      </c>
      <c r="G417" s="3" t="str">
        <f t="shared" si="93"/>
        <v xml:space="preserve">Backbone </v>
      </c>
      <c r="H417" t="s">
        <v>33</v>
      </c>
      <c r="I417" t="s">
        <v>34</v>
      </c>
      <c r="J417" t="s">
        <v>33</v>
      </c>
      <c r="K417" t="s">
        <v>35</v>
      </c>
      <c r="L417" s="43">
        <v>16.5</v>
      </c>
      <c r="M417" s="43">
        <f t="shared" si="92"/>
        <v>16.5</v>
      </c>
      <c r="N417" s="47">
        <v>0.438</v>
      </c>
      <c r="O417" s="43">
        <v>8.9</v>
      </c>
      <c r="P417" s="43">
        <v>20.3</v>
      </c>
      <c r="Q417" s="43">
        <v>9.6999999999999993</v>
      </c>
      <c r="R417" s="43">
        <v>12</v>
      </c>
      <c r="S417" s="45">
        <v>2.1509999999999998</v>
      </c>
    </row>
    <row r="418" spans="1:19" ht="16.5" customHeight="1" x14ac:dyDescent="0.25">
      <c r="A418" s="39" t="s">
        <v>175</v>
      </c>
      <c r="B418" s="3">
        <v>2018</v>
      </c>
      <c r="C418" s="3">
        <v>21350001</v>
      </c>
      <c r="D418" s="41">
        <v>43333</v>
      </c>
      <c r="E418" s="40">
        <v>14</v>
      </c>
      <c r="F418" s="3" t="s">
        <v>32</v>
      </c>
      <c r="G418" s="3" t="str">
        <f t="shared" si="93"/>
        <v>Beeds Lake</v>
      </c>
      <c r="H418" t="s">
        <v>33</v>
      </c>
      <c r="I418" t="s">
        <v>34</v>
      </c>
      <c r="J418" t="s">
        <v>33</v>
      </c>
      <c r="K418" t="s">
        <v>35</v>
      </c>
      <c r="L418" s="43">
        <v>18.600000000000001</v>
      </c>
      <c r="M418" s="43">
        <f t="shared" si="92"/>
        <v>18.600000000000001</v>
      </c>
      <c r="N418" s="47">
        <v>0.377</v>
      </c>
      <c r="O418" s="43">
        <v>7.8</v>
      </c>
      <c r="P418" s="43">
        <v>18</v>
      </c>
      <c r="Q418" s="43">
        <v>7.5</v>
      </c>
      <c r="R418" s="43">
        <v>30</v>
      </c>
      <c r="S418" s="43">
        <v>4.7640000000000002</v>
      </c>
    </row>
    <row r="419" spans="1:19" ht="16.5" customHeight="1" x14ac:dyDescent="0.25">
      <c r="A419" s="39" t="s">
        <v>881</v>
      </c>
      <c r="B419" s="3">
        <v>2018</v>
      </c>
      <c r="C419" s="3">
        <v>21770001</v>
      </c>
      <c r="D419" s="41">
        <v>43333</v>
      </c>
      <c r="E419" s="40">
        <v>14</v>
      </c>
      <c r="F419" s="3" t="s">
        <v>568</v>
      </c>
      <c r="G419" s="3" t="str">
        <f t="shared" si="93"/>
        <v xml:space="preserve">Big Creek </v>
      </c>
      <c r="H419" t="s">
        <v>33</v>
      </c>
      <c r="I419" t="s">
        <v>34</v>
      </c>
      <c r="J419" t="s">
        <v>33</v>
      </c>
      <c r="K419" t="s">
        <v>40</v>
      </c>
      <c r="L419" s="43">
        <v>12.9</v>
      </c>
      <c r="M419" s="43">
        <f t="shared" si="92"/>
        <v>12.9</v>
      </c>
      <c r="N419" s="47">
        <v>0.69</v>
      </c>
      <c r="O419" s="43">
        <v>8.9</v>
      </c>
      <c r="P419" s="43">
        <v>26</v>
      </c>
      <c r="Q419" s="43">
        <v>7.7</v>
      </c>
      <c r="R419" s="43">
        <v>8</v>
      </c>
      <c r="S419" s="43">
        <v>4.2450000000000001</v>
      </c>
    </row>
    <row r="420" spans="1:19" ht="16.5" customHeight="1" x14ac:dyDescent="0.25">
      <c r="A420" s="39" t="s">
        <v>176</v>
      </c>
      <c r="B420" s="3">
        <v>2018</v>
      </c>
      <c r="C420" s="3">
        <v>21810002</v>
      </c>
      <c r="D420" s="41">
        <v>43333</v>
      </c>
      <c r="E420" s="40">
        <v>14</v>
      </c>
      <c r="F420" s="3" t="s">
        <v>562</v>
      </c>
      <c r="G420" s="3" t="s">
        <v>562</v>
      </c>
      <c r="H420" t="s">
        <v>38</v>
      </c>
      <c r="I420" t="s">
        <v>39</v>
      </c>
      <c r="J420" t="str">
        <f t="shared" si="86"/>
        <v>Natural</v>
      </c>
      <c r="K420" t="s">
        <v>40</v>
      </c>
      <c r="L420" s="43">
        <v>14.5</v>
      </c>
      <c r="M420" s="43">
        <v>14</v>
      </c>
      <c r="N420" s="47">
        <v>0.69</v>
      </c>
      <c r="O420" s="43">
        <v>8.3000000000000007</v>
      </c>
      <c r="P420" s="43">
        <v>25.4</v>
      </c>
      <c r="Q420" s="43">
        <v>5.14</v>
      </c>
      <c r="R420" s="43">
        <v>52.8</v>
      </c>
      <c r="S420" s="43">
        <v>7.8369999999999997</v>
      </c>
    </row>
    <row r="421" spans="1:19" ht="16.5" customHeight="1" x14ac:dyDescent="0.25">
      <c r="A421" s="39" t="s">
        <v>177</v>
      </c>
      <c r="B421" s="3">
        <v>2018</v>
      </c>
      <c r="C421" s="3">
        <v>21940001</v>
      </c>
      <c r="D421" s="41">
        <v>43333</v>
      </c>
      <c r="E421" s="40">
        <v>14</v>
      </c>
      <c r="F421" s="3" t="s">
        <v>563</v>
      </c>
      <c r="G421" s="3" t="str">
        <f t="shared" si="93"/>
        <v xml:space="preserve">Brushy Creek </v>
      </c>
      <c r="H421" t="s">
        <v>33</v>
      </c>
      <c r="I421" t="s">
        <v>34</v>
      </c>
      <c r="J421" t="s">
        <v>33</v>
      </c>
      <c r="K421" t="s">
        <v>40</v>
      </c>
      <c r="L421" s="43">
        <v>13.5</v>
      </c>
      <c r="M421" s="43">
        <f t="shared" si="92"/>
        <v>13.5</v>
      </c>
      <c r="N421" s="47">
        <v>1.6279999999999999</v>
      </c>
      <c r="O421" s="43">
        <v>8.1999999999999993</v>
      </c>
      <c r="P421" s="43">
        <v>26</v>
      </c>
      <c r="Q421" s="43">
        <v>7.86</v>
      </c>
      <c r="R421" s="43">
        <v>8.94</v>
      </c>
      <c r="S421" s="43">
        <v>5.5970000000000004</v>
      </c>
    </row>
    <row r="422" spans="1:19" ht="16.5" customHeight="1" x14ac:dyDescent="0.25">
      <c r="A422" s="39" t="s">
        <v>178</v>
      </c>
      <c r="B422" s="3">
        <v>2018</v>
      </c>
      <c r="C422" s="3">
        <v>21170001</v>
      </c>
      <c r="D422" s="41">
        <v>43333</v>
      </c>
      <c r="E422" s="40">
        <v>14</v>
      </c>
      <c r="F422" s="3" t="s">
        <v>44</v>
      </c>
      <c r="G422" s="3" t="s">
        <v>44</v>
      </c>
      <c r="H422" t="s">
        <v>38</v>
      </c>
      <c r="I422" t="s">
        <v>39</v>
      </c>
      <c r="J422" t="str">
        <f t="shared" si="86"/>
        <v>Natural</v>
      </c>
      <c r="K422" t="s">
        <v>40</v>
      </c>
      <c r="L422" s="43">
        <v>11.8</v>
      </c>
      <c r="M422" s="43">
        <v>12.2</v>
      </c>
      <c r="N422" s="47">
        <v>6.1079999999999997</v>
      </c>
      <c r="O422" s="43">
        <v>8.6</v>
      </c>
      <c r="P422" s="43">
        <v>22</v>
      </c>
      <c r="Q422" s="43">
        <v>10.1</v>
      </c>
      <c r="R422" s="43">
        <v>22</v>
      </c>
      <c r="S422" s="45">
        <v>8.0299999999999994</v>
      </c>
    </row>
    <row r="423" spans="1:19" ht="16.5" customHeight="1" x14ac:dyDescent="0.25">
      <c r="A423" s="39" t="s">
        <v>882</v>
      </c>
      <c r="B423" s="3">
        <v>2018</v>
      </c>
      <c r="C423" s="3">
        <v>21300005</v>
      </c>
      <c r="D423" s="41">
        <v>43333</v>
      </c>
      <c r="E423" s="40">
        <v>14</v>
      </c>
      <c r="F423" s="3" t="s">
        <v>569</v>
      </c>
      <c r="G423" s="3" t="s">
        <v>589</v>
      </c>
      <c r="H423" t="s">
        <v>38</v>
      </c>
      <c r="I423" t="s">
        <v>39</v>
      </c>
      <c r="J423" t="str">
        <f t="shared" si="86"/>
        <v>Natural</v>
      </c>
      <c r="K423" t="s">
        <v>40</v>
      </c>
      <c r="L423" s="43">
        <v>13</v>
      </c>
      <c r="M423" s="43">
        <f t="shared" ref="M423" si="94">L423</f>
        <v>13</v>
      </c>
      <c r="N423" s="47">
        <v>2.6150000000000002</v>
      </c>
      <c r="O423" s="43">
        <v>8.5</v>
      </c>
      <c r="P423" s="43">
        <v>25</v>
      </c>
      <c r="Q423" s="43">
        <v>7.46</v>
      </c>
      <c r="R423" s="43">
        <v>18.8</v>
      </c>
      <c r="S423" s="43">
        <v>6.8319999999999999</v>
      </c>
    </row>
    <row r="424" spans="1:19" ht="16.5" customHeight="1" x14ac:dyDescent="0.25">
      <c r="A424" s="39" t="s">
        <v>179</v>
      </c>
      <c r="B424" s="3">
        <v>2018</v>
      </c>
      <c r="C424" s="3">
        <v>21810001</v>
      </c>
      <c r="D424" s="41">
        <v>43333</v>
      </c>
      <c r="E424" s="40">
        <v>14</v>
      </c>
      <c r="F424" s="3" t="s">
        <v>564</v>
      </c>
      <c r="G424" s="3" t="s">
        <v>562</v>
      </c>
      <c r="H424" t="s">
        <v>38</v>
      </c>
      <c r="I424" t="s">
        <v>39</v>
      </c>
      <c r="J424" t="str">
        <f t="shared" si="86"/>
        <v>Natural</v>
      </c>
      <c r="K424" t="s">
        <v>40</v>
      </c>
      <c r="L424" s="43">
        <v>13.5</v>
      </c>
      <c r="N424" s="47">
        <v>0.433</v>
      </c>
      <c r="O424" s="43">
        <v>8.4</v>
      </c>
      <c r="P424" s="43">
        <v>25.1</v>
      </c>
      <c r="Q424" s="43">
        <v>5.16</v>
      </c>
      <c r="S424" s="45">
        <v>7.7549999999999999</v>
      </c>
    </row>
    <row r="425" spans="1:19" ht="16.5" customHeight="1" x14ac:dyDescent="0.25">
      <c r="A425" s="39" t="s">
        <v>883</v>
      </c>
      <c r="B425" s="3">
        <v>2018</v>
      </c>
      <c r="C425" s="3">
        <v>21300004</v>
      </c>
      <c r="D425" s="41">
        <v>43333</v>
      </c>
      <c r="E425" s="40">
        <v>14</v>
      </c>
      <c r="F425" s="3" t="s">
        <v>549</v>
      </c>
      <c r="G425" s="3" t="s">
        <v>561</v>
      </c>
      <c r="H425" t="s">
        <v>38</v>
      </c>
      <c r="I425" t="s">
        <v>39</v>
      </c>
      <c r="J425" t="str">
        <f t="shared" si="86"/>
        <v>Natural</v>
      </c>
      <c r="K425" t="s">
        <v>40</v>
      </c>
      <c r="L425" s="43">
        <v>13.8</v>
      </c>
      <c r="M425" s="43">
        <v>12.2</v>
      </c>
      <c r="N425" s="47">
        <v>0.625</v>
      </c>
      <c r="O425" s="43">
        <v>8.3000000000000007</v>
      </c>
      <c r="P425" s="43">
        <v>24.7</v>
      </c>
      <c r="Q425" s="43">
        <v>6.81</v>
      </c>
      <c r="R425" s="43">
        <v>3.73</v>
      </c>
      <c r="S425" s="43">
        <v>34.450000000000003</v>
      </c>
    </row>
    <row r="426" spans="1:19" ht="16.5" customHeight="1" x14ac:dyDescent="0.25">
      <c r="A426" s="39" t="s">
        <v>884</v>
      </c>
      <c r="B426" s="3">
        <v>2018</v>
      </c>
      <c r="C426" s="3">
        <v>21070001</v>
      </c>
      <c r="D426" s="41">
        <v>43333</v>
      </c>
      <c r="E426" s="40">
        <v>14</v>
      </c>
      <c r="F426" s="3" t="s">
        <v>570</v>
      </c>
      <c r="G426" s="3" t="str">
        <f t="shared" ref="G426:G427" si="95">F426</f>
        <v xml:space="preserve">George Wyth </v>
      </c>
      <c r="H426" t="s">
        <v>395</v>
      </c>
      <c r="I426" t="s">
        <v>34</v>
      </c>
      <c r="J426" t="s">
        <v>33</v>
      </c>
      <c r="K426" t="s">
        <v>35</v>
      </c>
      <c r="L426" s="43">
        <v>16.5</v>
      </c>
      <c r="M426" s="43">
        <f t="shared" ref="M426:M442" si="96">L426</f>
        <v>16.5</v>
      </c>
      <c r="N426" s="47">
        <v>0.65</v>
      </c>
      <c r="O426" s="43">
        <v>8.8000000000000007</v>
      </c>
      <c r="P426" s="43">
        <v>24</v>
      </c>
      <c r="Q426" s="43">
        <v>7.5</v>
      </c>
      <c r="R426" s="43">
        <v>22</v>
      </c>
      <c r="S426" s="43">
        <v>7.4560000000000004</v>
      </c>
    </row>
    <row r="427" spans="1:19" ht="16.5" customHeight="1" x14ac:dyDescent="0.25">
      <c r="A427" s="39" t="s">
        <v>885</v>
      </c>
      <c r="B427" s="3">
        <v>2018</v>
      </c>
      <c r="C427" s="3">
        <v>21880001</v>
      </c>
      <c r="D427" s="41">
        <v>43333</v>
      </c>
      <c r="E427" s="40">
        <v>14</v>
      </c>
      <c r="F427" s="3" t="s">
        <v>571</v>
      </c>
      <c r="G427" s="3" t="str">
        <f t="shared" si="95"/>
        <v xml:space="preserve">Green Valley </v>
      </c>
      <c r="H427" t="s">
        <v>33</v>
      </c>
      <c r="I427" t="s">
        <v>34</v>
      </c>
      <c r="J427" t="s">
        <v>33</v>
      </c>
      <c r="K427" t="s">
        <v>35</v>
      </c>
      <c r="L427" s="43">
        <v>14.4</v>
      </c>
      <c r="M427" s="43">
        <f t="shared" si="96"/>
        <v>14.4</v>
      </c>
      <c r="N427" s="47">
        <v>6.9219999999999997</v>
      </c>
      <c r="O427" s="43">
        <v>8.3000000000000007</v>
      </c>
      <c r="P427" s="43">
        <v>27</v>
      </c>
      <c r="Q427" s="43">
        <v>5.2</v>
      </c>
      <c r="R427" s="43">
        <v>10</v>
      </c>
      <c r="S427" s="43">
        <v>9.2260000000000009</v>
      </c>
    </row>
    <row r="428" spans="1:19" ht="16.5" customHeight="1" x14ac:dyDescent="0.25">
      <c r="A428" s="39" t="s">
        <v>886</v>
      </c>
      <c r="B428" s="3">
        <v>2018</v>
      </c>
      <c r="C428" s="3">
        <v>21300001</v>
      </c>
      <c r="D428" s="41">
        <v>43333</v>
      </c>
      <c r="E428" s="40">
        <v>14</v>
      </c>
      <c r="F428" s="3" t="s">
        <v>551</v>
      </c>
      <c r="G428" s="3" t="s">
        <v>561</v>
      </c>
      <c r="H428" t="s">
        <v>38</v>
      </c>
      <c r="I428" t="s">
        <v>39</v>
      </c>
      <c r="J428" t="str">
        <f t="shared" si="86"/>
        <v>Natural</v>
      </c>
      <c r="K428" t="s">
        <v>40</v>
      </c>
      <c r="L428" s="43">
        <v>12.2</v>
      </c>
      <c r="N428" s="47">
        <v>0.33500000000000002</v>
      </c>
      <c r="O428" s="43">
        <v>8.3000000000000007</v>
      </c>
      <c r="P428" s="43">
        <v>24</v>
      </c>
      <c r="Q428" s="43">
        <v>7.22</v>
      </c>
      <c r="R428" s="43">
        <v>6.16</v>
      </c>
      <c r="S428" s="43">
        <v>6.0679999999999996</v>
      </c>
    </row>
    <row r="429" spans="1:19" ht="16.5" customHeight="1" x14ac:dyDescent="0.25">
      <c r="A429" s="39" t="s">
        <v>887</v>
      </c>
      <c r="B429" s="3">
        <v>2018</v>
      </c>
      <c r="C429" s="3">
        <v>21040001</v>
      </c>
      <c r="D429" s="41">
        <v>43333</v>
      </c>
      <c r="E429" s="40">
        <v>14</v>
      </c>
      <c r="F429" s="3" t="s">
        <v>572</v>
      </c>
      <c r="G429" s="3" t="s">
        <v>587</v>
      </c>
      <c r="H429" t="s">
        <v>374</v>
      </c>
      <c r="I429" t="s">
        <v>34</v>
      </c>
      <c r="J429" t="s">
        <v>33</v>
      </c>
      <c r="K429" t="s">
        <v>35</v>
      </c>
      <c r="L429" s="43">
        <v>8.4700000000000006</v>
      </c>
      <c r="M429" s="43">
        <f t="shared" si="96"/>
        <v>8.4700000000000006</v>
      </c>
      <c r="N429" s="47">
        <v>0.42499999999999999</v>
      </c>
      <c r="O429" s="43">
        <v>8.11</v>
      </c>
      <c r="P429" s="43">
        <v>25.3</v>
      </c>
      <c r="Q429" s="43">
        <v>7.1</v>
      </c>
      <c r="R429" s="43">
        <v>13</v>
      </c>
      <c r="S429" s="43">
        <v>6.2670000000000003</v>
      </c>
    </row>
    <row r="430" spans="1:19" ht="16.5" customHeight="1" x14ac:dyDescent="0.25">
      <c r="A430" s="39" t="s">
        <v>888</v>
      </c>
      <c r="B430" s="3">
        <v>2018</v>
      </c>
      <c r="C430" s="3">
        <v>21890001</v>
      </c>
      <c r="D430" s="41">
        <v>43333</v>
      </c>
      <c r="E430" s="40">
        <v>14</v>
      </c>
      <c r="F430" s="3" t="s">
        <v>573</v>
      </c>
      <c r="G430" s="3" t="str">
        <f t="shared" ref="G430:G440" si="97">F430</f>
        <v xml:space="preserve">Lacey Keosauqua </v>
      </c>
      <c r="H430" t="s">
        <v>33</v>
      </c>
      <c r="I430" t="s">
        <v>34</v>
      </c>
      <c r="J430" t="s">
        <v>33</v>
      </c>
      <c r="K430" t="s">
        <v>35</v>
      </c>
      <c r="L430" s="43">
        <v>9.2799999999999994</v>
      </c>
      <c r="M430" s="43">
        <f t="shared" si="96"/>
        <v>9.2799999999999994</v>
      </c>
      <c r="N430" s="47">
        <v>0.67500000000000004</v>
      </c>
      <c r="O430" s="43">
        <v>8.3000000000000007</v>
      </c>
      <c r="P430" s="43">
        <v>27.6</v>
      </c>
      <c r="Q430" s="43">
        <v>6.87</v>
      </c>
      <c r="R430" s="43">
        <v>16.8</v>
      </c>
      <c r="S430" s="43">
        <v>7.6559999999999997</v>
      </c>
    </row>
    <row r="431" spans="1:19" ht="16.5" customHeight="1" x14ac:dyDescent="0.25">
      <c r="A431" s="39" t="s">
        <v>889</v>
      </c>
      <c r="B431" s="3">
        <v>2018</v>
      </c>
      <c r="C431" s="3">
        <v>21910001</v>
      </c>
      <c r="D431" s="41">
        <v>43333</v>
      </c>
      <c r="E431" s="40">
        <v>14</v>
      </c>
      <c r="F431" s="3" t="s">
        <v>574</v>
      </c>
      <c r="G431" s="3" t="str">
        <f t="shared" si="97"/>
        <v xml:space="preserve">Lake Ahquabi </v>
      </c>
      <c r="H431" t="s">
        <v>33</v>
      </c>
      <c r="I431" t="s">
        <v>34</v>
      </c>
      <c r="J431" t="s">
        <v>33</v>
      </c>
      <c r="K431" t="s">
        <v>35</v>
      </c>
      <c r="L431" s="43">
        <v>8.14</v>
      </c>
      <c r="M431" s="43">
        <f t="shared" si="96"/>
        <v>8.14</v>
      </c>
      <c r="N431" s="47">
        <v>0.752</v>
      </c>
      <c r="O431" s="43">
        <v>7.9</v>
      </c>
      <c r="P431" s="43">
        <v>24.4</v>
      </c>
      <c r="Q431" s="43">
        <v>3.95</v>
      </c>
      <c r="R431" s="43">
        <v>9.9600000000000009</v>
      </c>
      <c r="S431" s="43">
        <v>29.78</v>
      </c>
    </row>
    <row r="432" spans="1:19" ht="16.5" customHeight="1" x14ac:dyDescent="0.25">
      <c r="A432" s="39" t="s">
        <v>890</v>
      </c>
      <c r="B432" s="3">
        <v>2018</v>
      </c>
      <c r="C432" s="3">
        <v>21150001</v>
      </c>
      <c r="D432" s="41">
        <v>43333</v>
      </c>
      <c r="E432" s="40">
        <v>14</v>
      </c>
      <c r="F432" s="3" t="s">
        <v>575</v>
      </c>
      <c r="G432" s="3" t="str">
        <f t="shared" si="97"/>
        <v xml:space="preserve">Lake Anita </v>
      </c>
      <c r="H432" t="s">
        <v>33</v>
      </c>
      <c r="I432" t="s">
        <v>34</v>
      </c>
      <c r="J432" t="s">
        <v>33</v>
      </c>
      <c r="K432" t="s">
        <v>35</v>
      </c>
      <c r="L432" s="43">
        <v>11</v>
      </c>
      <c r="M432" s="43">
        <f t="shared" si="96"/>
        <v>11</v>
      </c>
      <c r="N432" s="47">
        <v>0.34</v>
      </c>
      <c r="O432" s="43">
        <v>8.0299999999999994</v>
      </c>
      <c r="P432" s="43">
        <v>24.6</v>
      </c>
      <c r="Q432" s="43">
        <v>3.1</v>
      </c>
      <c r="R432" s="43">
        <v>28</v>
      </c>
      <c r="S432" s="45">
        <v>5.7469999999999999</v>
      </c>
    </row>
    <row r="433" spans="1:19" ht="16.5" customHeight="1" x14ac:dyDescent="0.25">
      <c r="A433" s="39" t="s">
        <v>891</v>
      </c>
      <c r="B433" s="3">
        <v>2018</v>
      </c>
      <c r="C433" s="3">
        <v>21920001</v>
      </c>
      <c r="D433" s="41">
        <v>43333</v>
      </c>
      <c r="E433" s="40">
        <v>14</v>
      </c>
      <c r="F433" s="3" t="s">
        <v>576</v>
      </c>
      <c r="G433" s="3" t="str">
        <f t="shared" si="97"/>
        <v xml:space="preserve">Lake Darling </v>
      </c>
      <c r="H433" t="s">
        <v>33</v>
      </c>
      <c r="I433" t="s">
        <v>34</v>
      </c>
      <c r="J433" t="s">
        <v>33</v>
      </c>
      <c r="K433" t="s">
        <v>35</v>
      </c>
      <c r="L433" s="43">
        <v>8.6999999999999993</v>
      </c>
      <c r="M433" s="43">
        <f t="shared" si="96"/>
        <v>8.6999999999999993</v>
      </c>
      <c r="N433" s="47">
        <v>0.56699999999999995</v>
      </c>
      <c r="O433" s="43">
        <v>7.4</v>
      </c>
      <c r="P433" s="43">
        <v>26.1</v>
      </c>
      <c r="Q433" s="43">
        <v>1.95</v>
      </c>
      <c r="R433" s="43">
        <v>21.6</v>
      </c>
      <c r="S433" s="45">
        <v>9.2910000000000004</v>
      </c>
    </row>
    <row r="434" spans="1:19" ht="16.5" customHeight="1" x14ac:dyDescent="0.25">
      <c r="A434" s="39" t="s">
        <v>892</v>
      </c>
      <c r="B434" s="3">
        <v>2018</v>
      </c>
      <c r="C434" s="3">
        <v>21620001</v>
      </c>
      <c r="D434" s="41">
        <v>43333</v>
      </c>
      <c r="E434" s="40">
        <v>14</v>
      </c>
      <c r="F434" s="3" t="s">
        <v>577</v>
      </c>
      <c r="G434" s="3" t="str">
        <f t="shared" si="97"/>
        <v xml:space="preserve">Lake Keomah </v>
      </c>
      <c r="H434" t="s">
        <v>33</v>
      </c>
      <c r="I434" t="s">
        <v>34</v>
      </c>
      <c r="J434" t="s">
        <v>33</v>
      </c>
      <c r="K434" t="s">
        <v>357</v>
      </c>
      <c r="L434" s="43">
        <v>9.57</v>
      </c>
      <c r="M434" s="43">
        <f t="shared" si="96"/>
        <v>9.57</v>
      </c>
      <c r="N434" s="47">
        <v>0.85499999999999998</v>
      </c>
      <c r="O434" s="43">
        <v>9</v>
      </c>
      <c r="P434" s="43">
        <v>26.2</v>
      </c>
      <c r="Q434" s="43">
        <v>4.95</v>
      </c>
      <c r="R434" s="43">
        <v>39.200000000000003</v>
      </c>
      <c r="S434" s="43">
        <v>11.055</v>
      </c>
    </row>
    <row r="435" spans="1:19" ht="16.5" customHeight="1" x14ac:dyDescent="0.25">
      <c r="A435" s="39" t="s">
        <v>893</v>
      </c>
      <c r="B435" s="3">
        <v>2018</v>
      </c>
      <c r="C435" s="3">
        <v>21520001</v>
      </c>
      <c r="D435" s="41">
        <v>43333</v>
      </c>
      <c r="E435" s="40">
        <v>14</v>
      </c>
      <c r="F435" s="3" t="s">
        <v>578</v>
      </c>
      <c r="G435" s="3" t="str">
        <f t="shared" si="97"/>
        <v xml:space="preserve">Lake Macbride </v>
      </c>
      <c r="H435" t="s">
        <v>374</v>
      </c>
      <c r="I435" t="s">
        <v>34</v>
      </c>
      <c r="J435" t="s">
        <v>33</v>
      </c>
      <c r="K435" t="s">
        <v>35</v>
      </c>
      <c r="L435" s="43">
        <v>9.75</v>
      </c>
      <c r="M435" s="43">
        <f t="shared" si="96"/>
        <v>9.75</v>
      </c>
      <c r="N435" s="47">
        <v>0.49299999999999999</v>
      </c>
      <c r="O435" s="43">
        <v>8.75</v>
      </c>
      <c r="P435" s="43">
        <v>26.5</v>
      </c>
      <c r="Q435" s="43">
        <v>7.6</v>
      </c>
      <c r="R435" s="43">
        <v>9</v>
      </c>
      <c r="S435" s="43">
        <v>5.0220000000000002</v>
      </c>
    </row>
    <row r="436" spans="1:19" ht="16.5" customHeight="1" x14ac:dyDescent="0.25">
      <c r="A436" s="39" t="s">
        <v>894</v>
      </c>
      <c r="B436" s="3">
        <v>2018</v>
      </c>
      <c r="C436" s="3">
        <v>21780001</v>
      </c>
      <c r="D436" s="41">
        <v>43333</v>
      </c>
      <c r="E436" s="40">
        <v>14</v>
      </c>
      <c r="F436" s="3" t="s">
        <v>579</v>
      </c>
      <c r="G436" s="3" t="str">
        <f t="shared" si="97"/>
        <v xml:space="preserve">Lake Manawa </v>
      </c>
      <c r="H436" t="s">
        <v>395</v>
      </c>
      <c r="I436" t="s">
        <v>34</v>
      </c>
      <c r="J436" t="s">
        <v>33</v>
      </c>
      <c r="K436" t="s">
        <v>396</v>
      </c>
      <c r="L436" s="43">
        <v>12.4</v>
      </c>
      <c r="M436" s="43">
        <f t="shared" si="96"/>
        <v>12.4</v>
      </c>
      <c r="N436" s="47">
        <v>1.34</v>
      </c>
      <c r="O436" s="43">
        <v>8.25</v>
      </c>
      <c r="P436" s="43">
        <v>22</v>
      </c>
      <c r="Q436" s="43">
        <v>6.37</v>
      </c>
      <c r="R436" s="43">
        <v>20.2</v>
      </c>
      <c r="S436" s="45">
        <v>4.3979999999999997</v>
      </c>
    </row>
    <row r="437" spans="1:19" ht="16.5" customHeight="1" x14ac:dyDescent="0.25">
      <c r="A437" s="39" t="s">
        <v>895</v>
      </c>
      <c r="B437" s="3">
        <v>2018</v>
      </c>
      <c r="C437" s="3">
        <v>21870001</v>
      </c>
      <c r="D437" s="41">
        <v>43333</v>
      </c>
      <c r="E437" s="40">
        <v>14</v>
      </c>
      <c r="F437" s="3" t="s">
        <v>580</v>
      </c>
      <c r="G437" s="3" t="str">
        <f t="shared" si="97"/>
        <v xml:space="preserve">Lake of Three Fires </v>
      </c>
      <c r="H437" t="s">
        <v>33</v>
      </c>
      <c r="I437" t="s">
        <v>34</v>
      </c>
      <c r="J437" t="s">
        <v>33</v>
      </c>
      <c r="K437" t="s">
        <v>35</v>
      </c>
      <c r="L437" s="43">
        <v>8.31</v>
      </c>
      <c r="M437" s="43">
        <f t="shared" si="96"/>
        <v>8.31</v>
      </c>
      <c r="N437" s="47">
        <v>0.65300000000000002</v>
      </c>
      <c r="O437" s="43">
        <v>8.9</v>
      </c>
      <c r="P437" s="43">
        <v>25</v>
      </c>
      <c r="Q437" s="43">
        <v>9.6999999999999993</v>
      </c>
      <c r="R437" s="43">
        <v>6</v>
      </c>
      <c r="S437" s="45">
        <v>10.72</v>
      </c>
    </row>
    <row r="438" spans="1:19" ht="16.5" customHeight="1" x14ac:dyDescent="0.25">
      <c r="A438" s="39" t="s">
        <v>896</v>
      </c>
      <c r="B438" s="3">
        <v>2018</v>
      </c>
      <c r="C438" s="3">
        <v>21260001</v>
      </c>
      <c r="D438" s="41">
        <v>43333</v>
      </c>
      <c r="E438" s="40">
        <v>14</v>
      </c>
      <c r="F438" s="3" t="s">
        <v>421</v>
      </c>
      <c r="G438" s="3" t="str">
        <f t="shared" si="97"/>
        <v>Lake Wapello</v>
      </c>
      <c r="H438" t="s">
        <v>33</v>
      </c>
      <c r="I438" t="s">
        <v>34</v>
      </c>
      <c r="J438" t="s">
        <v>33</v>
      </c>
      <c r="K438" t="s">
        <v>35</v>
      </c>
      <c r="L438" s="43">
        <v>5.62</v>
      </c>
      <c r="M438" s="43">
        <f t="shared" si="96"/>
        <v>5.62</v>
      </c>
      <c r="N438" s="47">
        <v>0.35799999999999998</v>
      </c>
      <c r="O438" s="43">
        <v>8.4</v>
      </c>
      <c r="P438" s="43">
        <v>25.4</v>
      </c>
      <c r="Q438" s="43">
        <v>6.6</v>
      </c>
      <c r="R438" s="43">
        <v>13.1</v>
      </c>
      <c r="S438" s="43">
        <v>9.9580000000000002</v>
      </c>
    </row>
    <row r="439" spans="1:19" ht="16.5" customHeight="1" x14ac:dyDescent="0.25">
      <c r="A439" s="39" t="s">
        <v>897</v>
      </c>
      <c r="B439" s="3">
        <v>2018</v>
      </c>
      <c r="C439" s="3">
        <v>21670001</v>
      </c>
      <c r="D439" s="41">
        <v>43333</v>
      </c>
      <c r="E439" s="40">
        <v>14</v>
      </c>
      <c r="F439" s="3" t="s">
        <v>553</v>
      </c>
      <c r="G439" s="3" t="s">
        <v>588</v>
      </c>
      <c r="H439" t="s">
        <v>395</v>
      </c>
      <c r="I439" t="s">
        <v>554</v>
      </c>
      <c r="J439" t="s">
        <v>39</v>
      </c>
      <c r="K439" t="s">
        <v>357</v>
      </c>
      <c r="L439" s="43">
        <v>14.1</v>
      </c>
      <c r="M439" s="43">
        <f t="shared" si="96"/>
        <v>14.1</v>
      </c>
      <c r="N439" s="47">
        <v>0.67800000000000005</v>
      </c>
      <c r="O439" s="43">
        <v>8.48</v>
      </c>
      <c r="P439" s="43">
        <v>23.1</v>
      </c>
      <c r="Q439" s="43">
        <v>6.82</v>
      </c>
      <c r="R439" s="43">
        <v>48.6</v>
      </c>
      <c r="S439" s="45">
        <v>10.54</v>
      </c>
    </row>
    <row r="440" spans="1:19" ht="16.5" customHeight="1" x14ac:dyDescent="0.25">
      <c r="A440" s="39" t="s">
        <v>180</v>
      </c>
      <c r="B440" s="3">
        <v>2018</v>
      </c>
      <c r="C440" s="3">
        <v>21420001</v>
      </c>
      <c r="D440" s="41">
        <v>43333</v>
      </c>
      <c r="E440" s="40">
        <v>14</v>
      </c>
      <c r="F440" s="3" t="s">
        <v>565</v>
      </c>
      <c r="G440" s="3" t="str">
        <f t="shared" si="97"/>
        <v xml:space="preserve">Lower Pine Lake </v>
      </c>
      <c r="H440" t="s">
        <v>33</v>
      </c>
      <c r="I440" t="s">
        <v>34</v>
      </c>
      <c r="J440" t="s">
        <v>33</v>
      </c>
      <c r="K440" t="s">
        <v>35</v>
      </c>
      <c r="L440" s="43">
        <v>10.9</v>
      </c>
      <c r="M440" s="43">
        <f t="shared" si="96"/>
        <v>10.9</v>
      </c>
      <c r="N440" s="47">
        <v>0.54500000000000004</v>
      </c>
      <c r="O440" s="43">
        <v>8.15</v>
      </c>
      <c r="P440" s="43">
        <v>22</v>
      </c>
      <c r="Q440" s="43">
        <v>2</v>
      </c>
      <c r="R440" s="43">
        <v>8.6999999999999993</v>
      </c>
      <c r="S440" s="43">
        <v>3.6669999999999998</v>
      </c>
    </row>
    <row r="441" spans="1:19" ht="16.5" customHeight="1" x14ac:dyDescent="0.25">
      <c r="A441" s="39" t="s">
        <v>181</v>
      </c>
      <c r="B441" s="3">
        <v>2018</v>
      </c>
      <c r="C441" s="3">
        <v>21170002</v>
      </c>
      <c r="D441" s="41">
        <v>43333</v>
      </c>
      <c r="E441" s="40">
        <v>14</v>
      </c>
      <c r="F441" s="3" t="s">
        <v>50</v>
      </c>
      <c r="G441" s="3" t="s">
        <v>44</v>
      </c>
      <c r="H441" t="s">
        <v>38</v>
      </c>
      <c r="I441" t="s">
        <v>39</v>
      </c>
      <c r="J441" t="str">
        <f t="shared" si="86"/>
        <v>Natural</v>
      </c>
      <c r="K441" t="s">
        <v>40</v>
      </c>
      <c r="L441" s="43">
        <v>13.9</v>
      </c>
      <c r="N441" s="47">
        <v>4.9770000000000003</v>
      </c>
      <c r="O441" s="43">
        <v>8.1</v>
      </c>
      <c r="P441" s="43">
        <v>24</v>
      </c>
      <c r="Q441" s="43">
        <v>10</v>
      </c>
      <c r="R441" s="43">
        <v>12</v>
      </c>
      <c r="S441" s="45">
        <v>9.24</v>
      </c>
    </row>
    <row r="442" spans="1:19" ht="16.5" customHeight="1" x14ac:dyDescent="0.25">
      <c r="A442" s="39" t="s">
        <v>898</v>
      </c>
      <c r="B442" s="3">
        <v>2018</v>
      </c>
      <c r="C442" s="3">
        <v>21270001</v>
      </c>
      <c r="D442" s="41">
        <v>43333</v>
      </c>
      <c r="E442" s="40">
        <v>14</v>
      </c>
      <c r="F442" s="3" t="s">
        <v>581</v>
      </c>
      <c r="G442" s="3" t="str">
        <f t="shared" ref="G442" si="98">F442</f>
        <v xml:space="preserve">Nine Eagles </v>
      </c>
      <c r="H442" t="s">
        <v>33</v>
      </c>
      <c r="I442" t="s">
        <v>34</v>
      </c>
      <c r="J442" t="s">
        <v>33</v>
      </c>
      <c r="K442" t="s">
        <v>357</v>
      </c>
      <c r="L442" s="43">
        <v>7.39</v>
      </c>
      <c r="M442" s="43">
        <f t="shared" si="96"/>
        <v>7.39</v>
      </c>
      <c r="N442" s="47">
        <v>0.53300000000000003</v>
      </c>
      <c r="O442" s="43">
        <v>8.6199999999999992</v>
      </c>
      <c r="P442" s="43">
        <v>26.4</v>
      </c>
      <c r="Q442" s="43">
        <v>6.85</v>
      </c>
      <c r="R442" s="43">
        <v>1.81</v>
      </c>
      <c r="S442" s="43">
        <v>7.2720000000000002</v>
      </c>
    </row>
    <row r="443" spans="1:19" ht="16.5" customHeight="1" x14ac:dyDescent="0.25">
      <c r="A443" s="39" t="s">
        <v>182</v>
      </c>
      <c r="B443" s="3">
        <v>2018</v>
      </c>
      <c r="C443" s="3">
        <v>21130002</v>
      </c>
      <c r="D443" s="41">
        <v>43333</v>
      </c>
      <c r="E443" s="40">
        <v>14</v>
      </c>
      <c r="F443" s="3" t="s">
        <v>590</v>
      </c>
      <c r="G443" s="3" t="s">
        <v>531</v>
      </c>
      <c r="H443" t="s">
        <v>38</v>
      </c>
      <c r="I443" t="s">
        <v>39</v>
      </c>
      <c r="J443" t="str">
        <f t="shared" si="86"/>
        <v>Natural</v>
      </c>
      <c r="K443" t="s">
        <v>40</v>
      </c>
      <c r="L443" s="43">
        <v>13</v>
      </c>
      <c r="M443" s="43">
        <v>13.1</v>
      </c>
      <c r="N443" s="47">
        <v>0.67</v>
      </c>
      <c r="O443" s="43">
        <v>8.5</v>
      </c>
      <c r="P443" s="43">
        <v>24.7</v>
      </c>
      <c r="Q443" s="43">
        <v>6.97</v>
      </c>
      <c r="R443" s="43">
        <v>20.5</v>
      </c>
      <c r="S443" s="43">
        <v>7.8959999999999999</v>
      </c>
    </row>
    <row r="444" spans="1:19" ht="16.5" customHeight="1" x14ac:dyDescent="0.25">
      <c r="A444" s="39" t="s">
        <v>183</v>
      </c>
      <c r="B444" s="3">
        <v>2018</v>
      </c>
      <c r="C444" s="3">
        <v>21130001</v>
      </c>
      <c r="D444" s="41">
        <v>43333</v>
      </c>
      <c r="E444" s="40">
        <v>14</v>
      </c>
      <c r="F444" s="3" t="s">
        <v>591</v>
      </c>
      <c r="G444" s="3" t="s">
        <v>531</v>
      </c>
      <c r="H444" t="s">
        <v>38</v>
      </c>
      <c r="I444" t="s">
        <v>39</v>
      </c>
      <c r="J444" t="str">
        <f t="shared" si="86"/>
        <v>Natural</v>
      </c>
      <c r="K444" t="s">
        <v>40</v>
      </c>
      <c r="L444" s="43">
        <v>13.2</v>
      </c>
      <c r="N444" s="47">
        <v>0.748</v>
      </c>
      <c r="O444" s="43">
        <v>8.6</v>
      </c>
      <c r="P444" s="43">
        <v>25.1</v>
      </c>
      <c r="Q444" s="43">
        <v>7.06</v>
      </c>
      <c r="R444" s="43">
        <v>20.6</v>
      </c>
      <c r="S444" s="45">
        <v>7.6020000000000003</v>
      </c>
    </row>
    <row r="445" spans="1:19" ht="16.5" customHeight="1" x14ac:dyDescent="0.25">
      <c r="A445" s="39" t="s">
        <v>899</v>
      </c>
      <c r="B445" s="3">
        <v>2018</v>
      </c>
      <c r="C445" s="3">
        <v>21300002</v>
      </c>
      <c r="D445" s="41">
        <v>43333</v>
      </c>
      <c r="E445" s="40">
        <v>14</v>
      </c>
      <c r="F445" s="3" t="s">
        <v>592</v>
      </c>
      <c r="G445" s="3" t="s">
        <v>561</v>
      </c>
      <c r="H445" t="s">
        <v>38</v>
      </c>
      <c r="I445" t="s">
        <v>39</v>
      </c>
      <c r="J445" t="str">
        <f t="shared" si="86"/>
        <v>Natural</v>
      </c>
      <c r="K445" t="s">
        <v>40</v>
      </c>
      <c r="L445" s="43">
        <v>11.5</v>
      </c>
      <c r="N445" s="47">
        <v>0.51500000000000001</v>
      </c>
      <c r="O445" s="43">
        <v>8.3000000000000007</v>
      </c>
      <c r="P445" s="43">
        <v>25.2</v>
      </c>
      <c r="Q445" s="43">
        <v>7.05</v>
      </c>
      <c r="R445" s="43">
        <v>3.44</v>
      </c>
      <c r="S445" s="43">
        <v>6.1189999999999998</v>
      </c>
    </row>
    <row r="446" spans="1:19" ht="16.5" customHeight="1" x14ac:dyDescent="0.25">
      <c r="A446" s="39" t="s">
        <v>900</v>
      </c>
      <c r="B446" s="3">
        <v>2018</v>
      </c>
      <c r="C446" s="3">
        <v>21830001</v>
      </c>
      <c r="D446" s="41">
        <v>43333</v>
      </c>
      <c r="E446" s="40">
        <v>14</v>
      </c>
      <c r="F446" s="3" t="s">
        <v>582</v>
      </c>
      <c r="G446" s="3" t="str">
        <f t="shared" ref="G446:G449" si="99">F446</f>
        <v xml:space="preserve">Prairie Rose </v>
      </c>
      <c r="H446" t="s">
        <v>33</v>
      </c>
      <c r="I446" t="s">
        <v>34</v>
      </c>
      <c r="J446" t="s">
        <v>33</v>
      </c>
      <c r="K446" t="s">
        <v>357</v>
      </c>
      <c r="L446" s="43">
        <v>11.5</v>
      </c>
      <c r="M446" s="43">
        <f t="shared" ref="M446:M457" si="100">L446</f>
        <v>11.5</v>
      </c>
      <c r="N446" s="47">
        <v>0.66</v>
      </c>
      <c r="O446" s="43">
        <v>7.69</v>
      </c>
      <c r="P446" s="43">
        <v>23.1</v>
      </c>
      <c r="Q446" s="43">
        <v>2.35</v>
      </c>
      <c r="R446" s="43">
        <v>11.7</v>
      </c>
      <c r="S446" s="43">
        <v>5.2590000000000003</v>
      </c>
    </row>
    <row r="447" spans="1:19" ht="16.5" customHeight="1" x14ac:dyDescent="0.25">
      <c r="A447" s="39" t="s">
        <v>901</v>
      </c>
      <c r="B447" s="3">
        <v>2018</v>
      </c>
      <c r="C447" s="3">
        <v>21590001</v>
      </c>
      <c r="D447" s="41">
        <v>43333</v>
      </c>
      <c r="E447" s="40">
        <v>14</v>
      </c>
      <c r="F447" s="3" t="s">
        <v>583</v>
      </c>
      <c r="G447" s="3" t="str">
        <f t="shared" si="99"/>
        <v xml:space="preserve">Red Haw </v>
      </c>
      <c r="H447" t="s">
        <v>33</v>
      </c>
      <c r="I447" t="s">
        <v>34</v>
      </c>
      <c r="J447" t="s">
        <v>33</v>
      </c>
      <c r="K447" t="s">
        <v>35</v>
      </c>
      <c r="L447" s="43">
        <v>8.23</v>
      </c>
      <c r="M447" s="43">
        <f t="shared" si="100"/>
        <v>8.23</v>
      </c>
      <c r="N447" s="47">
        <v>0.69499999999999995</v>
      </c>
      <c r="O447" s="43">
        <v>7.64</v>
      </c>
      <c r="P447" s="43">
        <v>24.4</v>
      </c>
      <c r="Q447" s="43">
        <v>4.84</v>
      </c>
      <c r="R447" s="43">
        <v>3.99</v>
      </c>
      <c r="S447" s="45">
        <v>8.6229999999999993</v>
      </c>
    </row>
    <row r="448" spans="1:19" ht="16.5" customHeight="1" x14ac:dyDescent="0.25">
      <c r="A448" s="39" t="s">
        <v>184</v>
      </c>
      <c r="B448" s="3">
        <v>2018</v>
      </c>
      <c r="C448" s="3">
        <v>21500001</v>
      </c>
      <c r="D448" s="41">
        <v>43333</v>
      </c>
      <c r="E448" s="40">
        <v>14</v>
      </c>
      <c r="F448" s="3" t="s">
        <v>566</v>
      </c>
      <c r="G448" s="3" t="str">
        <f t="shared" si="99"/>
        <v xml:space="preserve">Rock Creek </v>
      </c>
      <c r="H448" t="s">
        <v>33</v>
      </c>
      <c r="I448" t="s">
        <v>34</v>
      </c>
      <c r="J448" t="s">
        <v>33</v>
      </c>
      <c r="K448" t="s">
        <v>35</v>
      </c>
      <c r="L448" s="43">
        <v>12.1</v>
      </c>
      <c r="M448" s="43">
        <f t="shared" si="100"/>
        <v>12.1</v>
      </c>
      <c r="N448" s="47">
        <v>0.76700000000000002</v>
      </c>
      <c r="O448" s="43">
        <v>8.1</v>
      </c>
      <c r="P448" s="43">
        <v>24</v>
      </c>
      <c r="Q448" s="43">
        <v>5.7</v>
      </c>
      <c r="R448" s="43">
        <v>9.6999999999999993</v>
      </c>
      <c r="S448" s="43">
        <v>4.7969999999999997</v>
      </c>
    </row>
    <row r="449" spans="1:19" ht="16.5" customHeight="1" x14ac:dyDescent="0.25">
      <c r="A449" s="39" t="s">
        <v>902</v>
      </c>
      <c r="B449" s="3">
        <v>2018</v>
      </c>
      <c r="C449" s="3">
        <v>21390001</v>
      </c>
      <c r="D449" s="41">
        <v>43333</v>
      </c>
      <c r="E449" s="40">
        <v>14</v>
      </c>
      <c r="F449" s="3" t="s">
        <v>584</v>
      </c>
      <c r="G449" s="3" t="str">
        <f t="shared" si="99"/>
        <v xml:space="preserve">Springbrook </v>
      </c>
      <c r="H449" t="s">
        <v>33</v>
      </c>
      <c r="I449" t="s">
        <v>34</v>
      </c>
      <c r="J449" t="s">
        <v>33</v>
      </c>
      <c r="K449" t="s">
        <v>35</v>
      </c>
      <c r="L449" s="43">
        <v>14.1</v>
      </c>
      <c r="M449" s="43">
        <f t="shared" si="100"/>
        <v>14.1</v>
      </c>
      <c r="N449" s="47">
        <v>5.0000000000000001E-3</v>
      </c>
      <c r="O449" s="43">
        <v>8.26</v>
      </c>
      <c r="P449" s="43">
        <v>23.4</v>
      </c>
      <c r="Q449" s="43">
        <v>8.26</v>
      </c>
      <c r="R449" s="43">
        <v>7.58</v>
      </c>
      <c r="S449" s="45">
        <v>3.2890000000000001</v>
      </c>
    </row>
    <row r="450" spans="1:19" ht="16.5" customHeight="1" x14ac:dyDescent="0.25">
      <c r="A450" s="39" t="s">
        <v>903</v>
      </c>
      <c r="B450" s="3">
        <v>2018</v>
      </c>
      <c r="C450" s="3">
        <v>21300003</v>
      </c>
      <c r="D450" s="41">
        <v>43333</v>
      </c>
      <c r="E450" s="40">
        <v>14</v>
      </c>
      <c r="F450" s="3" t="s">
        <v>593</v>
      </c>
      <c r="G450" s="3" t="s">
        <v>561</v>
      </c>
      <c r="H450" t="s">
        <v>38</v>
      </c>
      <c r="I450" t="s">
        <v>39</v>
      </c>
      <c r="J450" t="str">
        <f t="shared" si="86"/>
        <v>Natural</v>
      </c>
      <c r="K450" t="s">
        <v>40</v>
      </c>
      <c r="L450" s="43">
        <v>11.4</v>
      </c>
      <c r="N450" s="47">
        <v>0.55800000000000005</v>
      </c>
      <c r="O450" s="43">
        <v>8.1999999999999993</v>
      </c>
      <c r="P450" s="43">
        <v>24.5</v>
      </c>
      <c r="Q450" s="43">
        <v>6.76</v>
      </c>
      <c r="R450" s="43">
        <v>2.9</v>
      </c>
      <c r="S450" s="45">
        <v>6.2670000000000003</v>
      </c>
    </row>
    <row r="451" spans="1:19" ht="16.5" customHeight="1" x14ac:dyDescent="0.25">
      <c r="A451" s="39" t="s">
        <v>904</v>
      </c>
      <c r="B451" s="3">
        <v>2018</v>
      </c>
      <c r="C451" s="3">
        <v>21860001</v>
      </c>
      <c r="D451" s="41">
        <v>43333</v>
      </c>
      <c r="E451" s="40">
        <v>14</v>
      </c>
      <c r="F451" s="3" t="s">
        <v>585</v>
      </c>
      <c r="G451" s="3" t="str">
        <f t="shared" ref="G451:G457" si="101">F451</f>
        <v xml:space="preserve">Union Grove </v>
      </c>
      <c r="H451" t="s">
        <v>33</v>
      </c>
      <c r="I451" t="s">
        <v>34</v>
      </c>
      <c r="J451" t="s">
        <v>33</v>
      </c>
      <c r="K451" t="s">
        <v>35</v>
      </c>
      <c r="L451" s="43">
        <v>11.7</v>
      </c>
      <c r="M451" s="43">
        <f t="shared" si="100"/>
        <v>11.7</v>
      </c>
      <c r="N451" s="47">
        <v>1.8169999999999999</v>
      </c>
      <c r="O451" s="43">
        <v>8.9</v>
      </c>
      <c r="P451" s="43">
        <v>25</v>
      </c>
      <c r="Q451" s="43">
        <v>9.9</v>
      </c>
      <c r="R451" s="43">
        <v>23</v>
      </c>
      <c r="S451" s="43">
        <v>4.5110000000000001</v>
      </c>
    </row>
    <row r="452" spans="1:19" ht="16.5" customHeight="1" x14ac:dyDescent="0.25">
      <c r="A452" s="39" t="s">
        <v>905</v>
      </c>
      <c r="B452" s="3">
        <v>2018</v>
      </c>
      <c r="C452" s="3">
        <v>21690001</v>
      </c>
      <c r="D452" s="41">
        <v>43333</v>
      </c>
      <c r="E452" s="40">
        <v>14</v>
      </c>
      <c r="F452" s="3" t="s">
        <v>586</v>
      </c>
      <c r="G452" s="3" t="str">
        <f t="shared" si="101"/>
        <v xml:space="preserve">Viking Lake </v>
      </c>
      <c r="H452" t="s">
        <v>33</v>
      </c>
      <c r="I452" t="s">
        <v>34</v>
      </c>
      <c r="J452" t="s">
        <v>33</v>
      </c>
      <c r="K452" t="s">
        <v>35</v>
      </c>
      <c r="L452" s="43">
        <v>7.54</v>
      </c>
      <c r="M452" s="43">
        <f t="shared" si="100"/>
        <v>7.54</v>
      </c>
      <c r="N452" s="47">
        <v>20</v>
      </c>
      <c r="O452" s="43">
        <v>8.6</v>
      </c>
      <c r="P452" s="43">
        <v>25</v>
      </c>
      <c r="Q452" s="43">
        <v>6.2</v>
      </c>
      <c r="R452" s="43">
        <v>7</v>
      </c>
      <c r="S452" s="45">
        <v>12.28</v>
      </c>
    </row>
    <row r="453" spans="1:19" ht="16.5" customHeight="1" x14ac:dyDescent="0.25">
      <c r="A453" s="39" t="s">
        <v>906</v>
      </c>
      <c r="B453" s="3">
        <v>2018</v>
      </c>
      <c r="C453" s="3">
        <v>21280001</v>
      </c>
      <c r="D453" s="41">
        <v>43340</v>
      </c>
      <c r="E453" s="40">
        <v>15</v>
      </c>
      <c r="F453" s="3" t="s">
        <v>567</v>
      </c>
      <c r="G453" s="3" t="str">
        <f t="shared" si="101"/>
        <v xml:space="preserve">Backbone </v>
      </c>
      <c r="H453" t="s">
        <v>33</v>
      </c>
      <c r="I453" t="s">
        <v>34</v>
      </c>
      <c r="J453" t="s">
        <v>33</v>
      </c>
      <c r="K453" t="s">
        <v>35</v>
      </c>
      <c r="L453" s="43">
        <v>15.35</v>
      </c>
      <c r="M453" s="43">
        <f t="shared" si="100"/>
        <v>15.35</v>
      </c>
      <c r="N453" s="47">
        <v>0.41799999999999998</v>
      </c>
      <c r="O453" s="43">
        <v>8.8000000000000007</v>
      </c>
      <c r="P453" s="43">
        <v>24.6</v>
      </c>
      <c r="Q453" s="43">
        <v>10.1</v>
      </c>
      <c r="R453" s="43">
        <v>17.100000000000001</v>
      </c>
      <c r="S453" s="43">
        <v>1.728</v>
      </c>
    </row>
    <row r="454" spans="1:19" ht="16.5" customHeight="1" x14ac:dyDescent="0.25">
      <c r="A454" s="39" t="s">
        <v>185</v>
      </c>
      <c r="B454" s="3">
        <v>2018</v>
      </c>
      <c r="C454" s="3">
        <v>21350001</v>
      </c>
      <c r="D454" s="41">
        <v>43340</v>
      </c>
      <c r="E454" s="40">
        <v>15</v>
      </c>
      <c r="F454" s="3" t="s">
        <v>32</v>
      </c>
      <c r="G454" s="3" t="str">
        <f t="shared" si="101"/>
        <v>Beeds Lake</v>
      </c>
      <c r="H454" t="s">
        <v>33</v>
      </c>
      <c r="I454" t="s">
        <v>34</v>
      </c>
      <c r="J454" t="s">
        <v>33</v>
      </c>
      <c r="K454" t="s">
        <v>35</v>
      </c>
      <c r="L454" s="43">
        <v>24.1</v>
      </c>
      <c r="M454" s="43">
        <f t="shared" si="100"/>
        <v>24.1</v>
      </c>
      <c r="N454" s="47">
        <v>0.435</v>
      </c>
      <c r="O454" s="43">
        <v>7.6</v>
      </c>
      <c r="P454" s="43">
        <v>18</v>
      </c>
      <c r="Q454" s="43">
        <v>6.8</v>
      </c>
      <c r="R454" s="43">
        <v>57</v>
      </c>
      <c r="S454" s="45">
        <v>5.5049999999999999</v>
      </c>
    </row>
    <row r="455" spans="1:19" ht="16.5" customHeight="1" x14ac:dyDescent="0.25">
      <c r="A455" s="39" t="s">
        <v>907</v>
      </c>
      <c r="B455" s="3">
        <v>2018</v>
      </c>
      <c r="C455" s="3">
        <v>21770001</v>
      </c>
      <c r="D455" s="41">
        <v>43340</v>
      </c>
      <c r="E455" s="40">
        <v>15</v>
      </c>
      <c r="F455" s="3" t="s">
        <v>568</v>
      </c>
      <c r="G455" s="3" t="str">
        <f t="shared" si="101"/>
        <v xml:space="preserve">Big Creek </v>
      </c>
      <c r="H455" t="s">
        <v>33</v>
      </c>
      <c r="I455" t="s">
        <v>34</v>
      </c>
      <c r="J455" t="s">
        <v>33</v>
      </c>
      <c r="K455" t="s">
        <v>40</v>
      </c>
      <c r="L455" s="43">
        <v>10.9</v>
      </c>
      <c r="M455" s="43">
        <f t="shared" si="100"/>
        <v>10.9</v>
      </c>
      <c r="N455" s="47">
        <v>0.85499999999999998</v>
      </c>
      <c r="O455" s="43">
        <v>8.5</v>
      </c>
      <c r="P455" s="43">
        <v>27</v>
      </c>
      <c r="Q455" s="43">
        <v>8.6999999999999993</v>
      </c>
      <c r="R455" s="43">
        <v>30.8</v>
      </c>
      <c r="S455" s="43">
        <v>4.4240000000000004</v>
      </c>
    </row>
    <row r="456" spans="1:19" ht="16.5" customHeight="1" x14ac:dyDescent="0.25">
      <c r="A456" s="39" t="s">
        <v>186</v>
      </c>
      <c r="B456" s="3">
        <v>2018</v>
      </c>
      <c r="C456" s="3">
        <v>21810002</v>
      </c>
      <c r="D456" s="41">
        <v>43340</v>
      </c>
      <c r="E456" s="40">
        <v>15</v>
      </c>
      <c r="F456" s="3" t="s">
        <v>562</v>
      </c>
      <c r="G456" s="3" t="s">
        <v>562</v>
      </c>
      <c r="H456" t="s">
        <v>38</v>
      </c>
      <c r="I456" t="s">
        <v>39</v>
      </c>
      <c r="J456" t="str">
        <f t="shared" ref="J456:J486" si="102">I456</f>
        <v>Natural</v>
      </c>
      <c r="K456" t="s">
        <v>40</v>
      </c>
      <c r="L456" s="43">
        <v>12.9</v>
      </c>
      <c r="M456" s="43">
        <v>13</v>
      </c>
      <c r="N456" s="47">
        <v>0.81</v>
      </c>
      <c r="O456" s="43">
        <v>8.1999999999999993</v>
      </c>
      <c r="P456" s="43">
        <v>24.7</v>
      </c>
      <c r="Q456" s="43">
        <v>7.1</v>
      </c>
      <c r="R456" s="43">
        <v>10.1</v>
      </c>
      <c r="S456" s="45">
        <v>6.3940000000000001</v>
      </c>
    </row>
    <row r="457" spans="1:19" ht="16.5" customHeight="1" x14ac:dyDescent="0.25">
      <c r="A457" s="39" t="s">
        <v>187</v>
      </c>
      <c r="B457" s="3">
        <v>2018</v>
      </c>
      <c r="C457" s="3">
        <v>21940001</v>
      </c>
      <c r="D457" s="41">
        <v>43340</v>
      </c>
      <c r="E457" s="40">
        <v>15</v>
      </c>
      <c r="F457" s="3" t="s">
        <v>563</v>
      </c>
      <c r="G457" s="3" t="str">
        <f t="shared" si="101"/>
        <v xml:space="preserve">Brushy Creek </v>
      </c>
      <c r="H457" t="s">
        <v>33</v>
      </c>
      <c r="I457" t="s">
        <v>34</v>
      </c>
      <c r="J457" t="s">
        <v>33</v>
      </c>
      <c r="K457" t="s">
        <v>40</v>
      </c>
      <c r="L457" s="43">
        <v>16.899999999999999</v>
      </c>
      <c r="M457" s="43">
        <f t="shared" si="100"/>
        <v>16.899999999999999</v>
      </c>
      <c r="N457" s="47">
        <v>0.84199999999999997</v>
      </c>
      <c r="O457" s="43">
        <v>7.7</v>
      </c>
      <c r="P457" s="43">
        <v>21.6</v>
      </c>
      <c r="Q457" s="43">
        <v>5.7</v>
      </c>
      <c r="R457" s="43">
        <v>6.49</v>
      </c>
      <c r="S457" s="43">
        <v>4.4139999999999997</v>
      </c>
    </row>
    <row r="458" spans="1:19" ht="16.5" customHeight="1" x14ac:dyDescent="0.25">
      <c r="A458" s="39" t="s">
        <v>188</v>
      </c>
      <c r="B458" s="3">
        <v>2018</v>
      </c>
      <c r="C458" s="3">
        <v>21170001</v>
      </c>
      <c r="D458" s="41">
        <v>43340</v>
      </c>
      <c r="E458" s="40">
        <v>15</v>
      </c>
      <c r="F458" s="3" t="s">
        <v>44</v>
      </c>
      <c r="G458" s="3" t="s">
        <v>44</v>
      </c>
      <c r="H458" t="s">
        <v>38</v>
      </c>
      <c r="I458" t="s">
        <v>39</v>
      </c>
      <c r="J458" t="str">
        <f t="shared" si="102"/>
        <v>Natural</v>
      </c>
      <c r="K458" t="s">
        <v>40</v>
      </c>
      <c r="L458" s="43">
        <v>13.1</v>
      </c>
      <c r="M458" s="43">
        <v>12.95</v>
      </c>
      <c r="N458" s="47">
        <v>6.6349999999999998</v>
      </c>
      <c r="O458" s="43">
        <v>8.4499999999999993</v>
      </c>
      <c r="P458" s="43">
        <v>26</v>
      </c>
      <c r="Q458" s="43">
        <v>10.7</v>
      </c>
      <c r="R458" s="43">
        <v>25.1</v>
      </c>
      <c r="S458" s="43">
        <v>9.8140000000000001</v>
      </c>
    </row>
    <row r="459" spans="1:19" ht="16.5" customHeight="1" x14ac:dyDescent="0.25">
      <c r="A459" s="39" t="s">
        <v>908</v>
      </c>
      <c r="B459" s="3">
        <v>2018</v>
      </c>
      <c r="C459" s="3">
        <v>21300005</v>
      </c>
      <c r="D459" s="41">
        <v>43340</v>
      </c>
      <c r="E459" s="40">
        <v>15</v>
      </c>
      <c r="F459" s="3" t="s">
        <v>569</v>
      </c>
      <c r="G459" s="3" t="s">
        <v>589</v>
      </c>
      <c r="H459" t="s">
        <v>38</v>
      </c>
      <c r="I459" t="s">
        <v>39</v>
      </c>
      <c r="J459" t="str">
        <f t="shared" si="102"/>
        <v>Natural</v>
      </c>
      <c r="K459" t="s">
        <v>40</v>
      </c>
      <c r="L459" s="43">
        <v>14</v>
      </c>
      <c r="M459" s="43">
        <f t="shared" ref="M459" si="103">L459</f>
        <v>14</v>
      </c>
      <c r="N459" s="47">
        <v>8.5050000000000008</v>
      </c>
      <c r="O459" s="43">
        <v>8.6</v>
      </c>
      <c r="P459" s="43">
        <v>26.3</v>
      </c>
      <c r="Q459" s="43">
        <v>10.1</v>
      </c>
      <c r="R459" s="43">
        <v>39.799999999999997</v>
      </c>
      <c r="S459" s="43">
        <v>6.7089999999999996</v>
      </c>
    </row>
    <row r="460" spans="1:19" ht="16.5" customHeight="1" x14ac:dyDescent="0.25">
      <c r="A460" s="39" t="s">
        <v>189</v>
      </c>
      <c r="B460" s="3">
        <v>2018</v>
      </c>
      <c r="C460" s="3">
        <v>21810001</v>
      </c>
      <c r="D460" s="41">
        <v>43340</v>
      </c>
      <c r="E460" s="40">
        <v>15</v>
      </c>
      <c r="F460" s="3" t="s">
        <v>564</v>
      </c>
      <c r="G460" s="3" t="s">
        <v>562</v>
      </c>
      <c r="H460" t="s">
        <v>38</v>
      </c>
      <c r="I460" t="s">
        <v>39</v>
      </c>
      <c r="J460" t="str">
        <f t="shared" si="102"/>
        <v>Natural</v>
      </c>
      <c r="K460" t="s">
        <v>40</v>
      </c>
      <c r="L460" s="43">
        <v>13.1</v>
      </c>
      <c r="N460" s="47">
        <v>0.46800000000000003</v>
      </c>
      <c r="O460" s="43">
        <v>8.1999999999999993</v>
      </c>
      <c r="P460" s="43">
        <v>24.5</v>
      </c>
      <c r="Q460" s="43">
        <v>8.11</v>
      </c>
      <c r="R460" s="43">
        <v>16.7</v>
      </c>
      <c r="S460" s="43">
        <v>6.5019999999999998</v>
      </c>
    </row>
    <row r="461" spans="1:19" ht="16.5" customHeight="1" x14ac:dyDescent="0.25">
      <c r="A461" s="39" t="s">
        <v>909</v>
      </c>
      <c r="B461" s="3">
        <v>2018</v>
      </c>
      <c r="C461" s="3">
        <v>21300004</v>
      </c>
      <c r="D461" s="41">
        <v>43340</v>
      </c>
      <c r="E461" s="40">
        <v>15</v>
      </c>
      <c r="F461" s="3" t="s">
        <v>549</v>
      </c>
      <c r="G461" s="3" t="s">
        <v>561</v>
      </c>
      <c r="H461" t="s">
        <v>38</v>
      </c>
      <c r="I461" t="s">
        <v>39</v>
      </c>
      <c r="J461" t="str">
        <f t="shared" si="102"/>
        <v>Natural</v>
      </c>
      <c r="K461" t="s">
        <v>40</v>
      </c>
      <c r="L461" s="43">
        <v>13.6</v>
      </c>
      <c r="M461" s="43">
        <v>13.5</v>
      </c>
      <c r="N461" s="47">
        <v>0.45800000000000002</v>
      </c>
      <c r="O461" s="43">
        <v>8.1999999999999993</v>
      </c>
      <c r="P461" s="43">
        <v>25.2</v>
      </c>
      <c r="Q461" s="43">
        <v>9.66</v>
      </c>
      <c r="R461" s="43">
        <v>2.83</v>
      </c>
      <c r="S461" s="45">
        <v>5.3890000000000002</v>
      </c>
    </row>
    <row r="462" spans="1:19" ht="16.5" customHeight="1" x14ac:dyDescent="0.25">
      <c r="A462" s="39" t="s">
        <v>910</v>
      </c>
      <c r="B462" s="3">
        <v>2018</v>
      </c>
      <c r="C462" s="3">
        <v>21070001</v>
      </c>
      <c r="D462" s="41">
        <v>43340</v>
      </c>
      <c r="E462" s="40">
        <v>15</v>
      </c>
      <c r="F462" s="3" t="s">
        <v>570</v>
      </c>
      <c r="G462" s="3" t="str">
        <f t="shared" ref="G462:G463" si="104">F462</f>
        <v xml:space="preserve">George Wyth </v>
      </c>
      <c r="H462" t="s">
        <v>395</v>
      </c>
      <c r="I462" t="s">
        <v>34</v>
      </c>
      <c r="J462" t="s">
        <v>33</v>
      </c>
      <c r="K462" t="s">
        <v>35</v>
      </c>
      <c r="L462" s="43">
        <v>10.8</v>
      </c>
      <c r="M462" s="43">
        <f t="shared" ref="M462:M478" si="105">L462</f>
        <v>10.8</v>
      </c>
      <c r="N462" s="47">
        <v>0.51500000000000001</v>
      </c>
      <c r="O462" s="43">
        <v>9.1</v>
      </c>
      <c r="P462" s="43">
        <v>26.7</v>
      </c>
      <c r="Q462" s="43">
        <v>11.7</v>
      </c>
      <c r="R462" s="43">
        <v>17</v>
      </c>
      <c r="S462" s="43">
        <v>5.5579999999999998</v>
      </c>
    </row>
    <row r="463" spans="1:19" ht="16.5" customHeight="1" x14ac:dyDescent="0.25">
      <c r="A463" s="39" t="s">
        <v>911</v>
      </c>
      <c r="B463" s="3">
        <v>2018</v>
      </c>
      <c r="C463" s="3">
        <v>21880001</v>
      </c>
      <c r="D463" s="41">
        <v>43340</v>
      </c>
      <c r="E463" s="40">
        <v>15</v>
      </c>
      <c r="F463" s="3" t="s">
        <v>571</v>
      </c>
      <c r="G463" s="3" t="str">
        <f t="shared" si="104"/>
        <v xml:space="preserve">Green Valley </v>
      </c>
      <c r="H463" t="s">
        <v>33</v>
      </c>
      <c r="I463" t="s">
        <v>34</v>
      </c>
      <c r="J463" t="s">
        <v>33</v>
      </c>
      <c r="K463" t="s">
        <v>35</v>
      </c>
      <c r="L463" s="43">
        <v>10.5</v>
      </c>
      <c r="M463" s="43">
        <f t="shared" si="105"/>
        <v>10.5</v>
      </c>
      <c r="N463" s="47">
        <v>7.1420000000000003</v>
      </c>
      <c r="O463" s="43">
        <v>8.2200000000000006</v>
      </c>
      <c r="P463" s="43">
        <v>25</v>
      </c>
      <c r="Q463" s="43">
        <v>7.4</v>
      </c>
      <c r="R463" s="43">
        <v>80.099999999999994</v>
      </c>
      <c r="S463" s="45">
        <v>7.02</v>
      </c>
    </row>
    <row r="464" spans="1:19" ht="16.5" customHeight="1" x14ac:dyDescent="0.25">
      <c r="A464" s="39" t="s">
        <v>912</v>
      </c>
      <c r="B464" s="3">
        <v>2018</v>
      </c>
      <c r="C464" s="3">
        <v>21300001</v>
      </c>
      <c r="D464" s="41">
        <v>43340</v>
      </c>
      <c r="E464" s="40">
        <v>15</v>
      </c>
      <c r="F464" s="3" t="s">
        <v>551</v>
      </c>
      <c r="G464" s="3" t="s">
        <v>561</v>
      </c>
      <c r="H464" t="s">
        <v>38</v>
      </c>
      <c r="I464" t="s">
        <v>39</v>
      </c>
      <c r="J464" t="str">
        <f t="shared" si="102"/>
        <v>Natural</v>
      </c>
      <c r="K464" t="s">
        <v>40</v>
      </c>
      <c r="L464" s="43">
        <v>13.2</v>
      </c>
      <c r="N464" s="47">
        <v>0.39200000000000002</v>
      </c>
      <c r="O464" s="43">
        <v>8.3000000000000007</v>
      </c>
      <c r="P464" s="43">
        <v>24.1</v>
      </c>
      <c r="Q464" s="43">
        <v>10.07</v>
      </c>
      <c r="R464" s="43">
        <v>3.44</v>
      </c>
      <c r="S464" s="43">
        <v>5.3259999999999996</v>
      </c>
    </row>
    <row r="465" spans="1:19" ht="16.5" customHeight="1" x14ac:dyDescent="0.25">
      <c r="A465" s="39" t="s">
        <v>913</v>
      </c>
      <c r="B465" s="3">
        <v>2018</v>
      </c>
      <c r="C465" s="3">
        <v>21040001</v>
      </c>
      <c r="D465" s="41">
        <v>43340</v>
      </c>
      <c r="E465" s="40">
        <v>15</v>
      </c>
      <c r="F465" s="3" t="s">
        <v>572</v>
      </c>
      <c r="G465" s="3" t="s">
        <v>587</v>
      </c>
      <c r="H465" t="s">
        <v>374</v>
      </c>
      <c r="I465" t="s">
        <v>34</v>
      </c>
      <c r="J465" t="s">
        <v>33</v>
      </c>
      <c r="K465" t="s">
        <v>35</v>
      </c>
      <c r="L465" s="43">
        <v>8.14</v>
      </c>
      <c r="M465" s="43">
        <f t="shared" si="105"/>
        <v>8.14</v>
      </c>
      <c r="N465" s="47">
        <v>0.48799999999999999</v>
      </c>
      <c r="O465" s="43">
        <v>8.4</v>
      </c>
      <c r="P465" s="43">
        <v>25.2</v>
      </c>
      <c r="Q465" s="43">
        <v>6.86</v>
      </c>
      <c r="R465" s="43">
        <v>7.85</v>
      </c>
      <c r="S465" s="43">
        <v>24.92</v>
      </c>
    </row>
    <row r="466" spans="1:19" ht="16.5" customHeight="1" x14ac:dyDescent="0.25">
      <c r="A466" s="39" t="s">
        <v>914</v>
      </c>
      <c r="B466" s="3">
        <v>2018</v>
      </c>
      <c r="C466" s="3">
        <v>21890001</v>
      </c>
      <c r="D466" s="41">
        <v>43340</v>
      </c>
      <c r="E466" s="40">
        <v>15</v>
      </c>
      <c r="F466" s="3" t="s">
        <v>573</v>
      </c>
      <c r="G466" s="3" t="str">
        <f t="shared" ref="G466:G476" si="106">F466</f>
        <v xml:space="preserve">Lacey Keosauqua </v>
      </c>
      <c r="H466" t="s">
        <v>33</v>
      </c>
      <c r="I466" t="s">
        <v>34</v>
      </c>
      <c r="J466" t="s">
        <v>33</v>
      </c>
      <c r="K466" t="s">
        <v>35</v>
      </c>
      <c r="L466" s="43">
        <v>10.1</v>
      </c>
      <c r="M466" s="43">
        <f t="shared" si="105"/>
        <v>10.1</v>
      </c>
      <c r="N466" s="47">
        <v>0.93</v>
      </c>
      <c r="O466" s="43">
        <v>8.1999999999999993</v>
      </c>
      <c r="P466" s="43">
        <v>25.8</v>
      </c>
      <c r="Q466" s="43">
        <v>8.1999999999999993</v>
      </c>
      <c r="R466" s="43">
        <v>32</v>
      </c>
      <c r="S466" s="43">
        <v>9.1329999999999991</v>
      </c>
    </row>
    <row r="467" spans="1:19" ht="16.5" customHeight="1" x14ac:dyDescent="0.25">
      <c r="A467" s="39" t="s">
        <v>915</v>
      </c>
      <c r="B467" s="3">
        <v>2018</v>
      </c>
      <c r="C467" s="3">
        <v>21910001</v>
      </c>
      <c r="D467" s="41">
        <v>43340</v>
      </c>
      <c r="E467" s="40">
        <v>15</v>
      </c>
      <c r="F467" s="3" t="s">
        <v>574</v>
      </c>
      <c r="G467" s="3" t="str">
        <f t="shared" si="106"/>
        <v xml:space="preserve">Lake Ahquabi </v>
      </c>
      <c r="H467" t="s">
        <v>33</v>
      </c>
      <c r="I467" t="s">
        <v>34</v>
      </c>
      <c r="J467" t="s">
        <v>33</v>
      </c>
      <c r="K467" t="s">
        <v>35</v>
      </c>
      <c r="L467" s="43">
        <v>8.11</v>
      </c>
      <c r="M467" s="43">
        <f t="shared" si="105"/>
        <v>8.11</v>
      </c>
      <c r="N467" s="47">
        <v>0.52</v>
      </c>
      <c r="O467" s="43">
        <v>7.79</v>
      </c>
      <c r="P467" s="43">
        <v>24.5</v>
      </c>
      <c r="Q467" s="43">
        <v>4.5</v>
      </c>
      <c r="R467" s="43">
        <v>7.78</v>
      </c>
      <c r="S467" s="43">
        <v>25.2</v>
      </c>
    </row>
    <row r="468" spans="1:19" ht="16.5" customHeight="1" x14ac:dyDescent="0.25">
      <c r="A468" s="39" t="s">
        <v>916</v>
      </c>
      <c r="B468" s="3">
        <v>2018</v>
      </c>
      <c r="C468" s="3">
        <v>21150001</v>
      </c>
      <c r="D468" s="41">
        <v>43340</v>
      </c>
      <c r="E468" s="40">
        <v>15</v>
      </c>
      <c r="F468" s="3" t="s">
        <v>575</v>
      </c>
      <c r="G468" s="3" t="str">
        <f t="shared" si="106"/>
        <v xml:space="preserve">Lake Anita </v>
      </c>
      <c r="H468" t="s">
        <v>33</v>
      </c>
      <c r="I468" t="s">
        <v>34</v>
      </c>
      <c r="J468" t="s">
        <v>33</v>
      </c>
      <c r="K468" t="s">
        <v>35</v>
      </c>
      <c r="L468" s="43">
        <v>8.1300000000000008</v>
      </c>
      <c r="M468" s="43">
        <f t="shared" si="105"/>
        <v>8.1300000000000008</v>
      </c>
      <c r="N468" s="47">
        <v>0.47299999999999998</v>
      </c>
      <c r="O468" s="43">
        <v>7.7</v>
      </c>
      <c r="P468" s="43">
        <v>22</v>
      </c>
      <c r="Q468" s="43">
        <v>4.9000000000000004</v>
      </c>
      <c r="R468" s="43">
        <v>4</v>
      </c>
      <c r="S468" s="43">
        <v>5.673</v>
      </c>
    </row>
    <row r="469" spans="1:19" ht="16.5" customHeight="1" x14ac:dyDescent="0.25">
      <c r="A469" s="39" t="s">
        <v>917</v>
      </c>
      <c r="B469" s="3">
        <v>2018</v>
      </c>
      <c r="C469" s="3">
        <v>21920001</v>
      </c>
      <c r="D469" s="41">
        <v>43340</v>
      </c>
      <c r="E469" s="40">
        <v>15</v>
      </c>
      <c r="F469" s="3" t="s">
        <v>576</v>
      </c>
      <c r="G469" s="3" t="str">
        <f t="shared" si="106"/>
        <v xml:space="preserve">Lake Darling </v>
      </c>
      <c r="H469" t="s">
        <v>33</v>
      </c>
      <c r="I469" t="s">
        <v>34</v>
      </c>
      <c r="J469" t="s">
        <v>33</v>
      </c>
      <c r="K469" t="s">
        <v>35</v>
      </c>
      <c r="L469" s="43">
        <v>10.3</v>
      </c>
      <c r="M469" s="43">
        <f t="shared" si="105"/>
        <v>10.3</v>
      </c>
      <c r="N469" s="47">
        <v>0.71499999999999997</v>
      </c>
      <c r="O469" s="43">
        <v>8.6</v>
      </c>
      <c r="P469" s="43">
        <v>25.6</v>
      </c>
      <c r="Q469" s="43">
        <v>7.4</v>
      </c>
      <c r="R469" s="43">
        <v>42.6</v>
      </c>
      <c r="S469" s="45">
        <v>9.1289999999999996</v>
      </c>
    </row>
    <row r="470" spans="1:19" ht="16.5" customHeight="1" x14ac:dyDescent="0.25">
      <c r="A470" s="39" t="s">
        <v>918</v>
      </c>
      <c r="B470" s="3">
        <v>2018</v>
      </c>
      <c r="C470" s="3">
        <v>21620001</v>
      </c>
      <c r="D470" s="41">
        <v>43340</v>
      </c>
      <c r="E470" s="40">
        <v>15</v>
      </c>
      <c r="F470" s="3" t="s">
        <v>577</v>
      </c>
      <c r="G470" s="3" t="str">
        <f t="shared" si="106"/>
        <v xml:space="preserve">Lake Keomah </v>
      </c>
      <c r="H470" t="s">
        <v>33</v>
      </c>
      <c r="I470" t="s">
        <v>34</v>
      </c>
      <c r="J470" t="s">
        <v>33</v>
      </c>
      <c r="K470" t="s">
        <v>357</v>
      </c>
      <c r="L470" s="43">
        <v>10.3</v>
      </c>
      <c r="M470" s="43">
        <f t="shared" si="105"/>
        <v>10.3</v>
      </c>
      <c r="N470" s="47">
        <v>0.9</v>
      </c>
      <c r="O470" s="43">
        <v>8.9</v>
      </c>
      <c r="P470" s="43">
        <v>25.1</v>
      </c>
      <c r="Q470" s="43">
        <v>5.42</v>
      </c>
      <c r="R470" s="43">
        <v>61.2</v>
      </c>
      <c r="S470" s="43">
        <v>9.3949999999999996</v>
      </c>
    </row>
    <row r="471" spans="1:19" ht="16.5" customHeight="1" x14ac:dyDescent="0.25">
      <c r="A471" s="39" t="s">
        <v>919</v>
      </c>
      <c r="B471" s="3">
        <v>2018</v>
      </c>
      <c r="C471" s="3">
        <v>21520001</v>
      </c>
      <c r="D471" s="41">
        <v>43340</v>
      </c>
      <c r="E471" s="40">
        <v>15</v>
      </c>
      <c r="F471" s="3" t="s">
        <v>578</v>
      </c>
      <c r="G471" s="3" t="str">
        <f t="shared" si="106"/>
        <v xml:space="preserve">Lake Macbride </v>
      </c>
      <c r="H471" t="s">
        <v>374</v>
      </c>
      <c r="I471" t="s">
        <v>34</v>
      </c>
      <c r="J471" t="s">
        <v>33</v>
      </c>
      <c r="K471" t="s">
        <v>35</v>
      </c>
      <c r="L471" s="43">
        <v>9.27</v>
      </c>
      <c r="M471" s="43">
        <f t="shared" si="105"/>
        <v>9.27</v>
      </c>
      <c r="N471" s="47">
        <v>0.57499999999999996</v>
      </c>
      <c r="O471" s="43">
        <v>8.6999999999999993</v>
      </c>
      <c r="P471" s="43">
        <v>25.6</v>
      </c>
      <c r="Q471" s="43">
        <v>9.9</v>
      </c>
      <c r="R471" s="43">
        <v>4.5</v>
      </c>
      <c r="S471" s="43">
        <v>4.5119999999999996</v>
      </c>
    </row>
    <row r="472" spans="1:19" ht="16.5" customHeight="1" x14ac:dyDescent="0.25">
      <c r="A472" s="39" t="s">
        <v>920</v>
      </c>
      <c r="B472" s="3">
        <v>2018</v>
      </c>
      <c r="C472" s="3">
        <v>21780001</v>
      </c>
      <c r="D472" s="41">
        <v>43340</v>
      </c>
      <c r="E472" s="40">
        <v>15</v>
      </c>
      <c r="F472" s="3" t="s">
        <v>579</v>
      </c>
      <c r="G472" s="3" t="str">
        <f t="shared" si="106"/>
        <v xml:space="preserve">Lake Manawa </v>
      </c>
      <c r="H472" t="s">
        <v>395</v>
      </c>
      <c r="I472" t="s">
        <v>34</v>
      </c>
      <c r="J472" t="s">
        <v>33</v>
      </c>
      <c r="K472" t="s">
        <v>396</v>
      </c>
      <c r="L472" s="43">
        <v>11.8</v>
      </c>
      <c r="M472" s="43">
        <f t="shared" si="105"/>
        <v>11.8</v>
      </c>
      <c r="N472" s="47">
        <v>1.7569999999999999</v>
      </c>
      <c r="O472" s="43">
        <v>8.77</v>
      </c>
      <c r="P472" s="43">
        <v>25.6</v>
      </c>
      <c r="Q472" s="43">
        <v>8.36</v>
      </c>
      <c r="R472" s="43">
        <v>18.2</v>
      </c>
      <c r="S472" s="43">
        <v>4.5810000000000004</v>
      </c>
    </row>
    <row r="473" spans="1:19" ht="16.5" customHeight="1" x14ac:dyDescent="0.25">
      <c r="A473" s="39" t="s">
        <v>921</v>
      </c>
      <c r="B473" s="3">
        <v>2018</v>
      </c>
      <c r="C473" s="3">
        <v>21870001</v>
      </c>
      <c r="D473" s="41">
        <v>43340</v>
      </c>
      <c r="E473" s="40">
        <v>15</v>
      </c>
      <c r="F473" s="3" t="s">
        <v>580</v>
      </c>
      <c r="G473" s="3" t="str">
        <f t="shared" si="106"/>
        <v xml:space="preserve">Lake of Three Fires </v>
      </c>
      <c r="H473" t="s">
        <v>33</v>
      </c>
      <c r="I473" t="s">
        <v>34</v>
      </c>
      <c r="J473" t="s">
        <v>33</v>
      </c>
      <c r="K473" t="s">
        <v>35</v>
      </c>
      <c r="L473" s="43">
        <v>8.83</v>
      </c>
      <c r="M473" s="43">
        <f t="shared" si="105"/>
        <v>8.83</v>
      </c>
      <c r="N473" s="47">
        <v>0.85799999999999998</v>
      </c>
      <c r="O473" s="43">
        <v>7.9</v>
      </c>
      <c r="P473" s="43">
        <v>24</v>
      </c>
      <c r="Q473" s="43">
        <v>4.7</v>
      </c>
      <c r="R473" s="43">
        <v>15.3</v>
      </c>
      <c r="S473" s="45">
        <v>9.4670000000000005</v>
      </c>
    </row>
    <row r="474" spans="1:19" ht="16.5" customHeight="1" x14ac:dyDescent="0.25">
      <c r="A474" s="39" t="s">
        <v>922</v>
      </c>
      <c r="B474" s="3">
        <v>2018</v>
      </c>
      <c r="C474" s="3">
        <v>21260001</v>
      </c>
      <c r="D474" s="41">
        <v>43340</v>
      </c>
      <c r="E474" s="40">
        <v>15</v>
      </c>
      <c r="F474" s="3" t="s">
        <v>421</v>
      </c>
      <c r="G474" s="3" t="str">
        <f t="shared" si="106"/>
        <v>Lake Wapello</v>
      </c>
      <c r="H474" t="s">
        <v>33</v>
      </c>
      <c r="I474" t="s">
        <v>34</v>
      </c>
      <c r="J474" t="s">
        <v>33</v>
      </c>
      <c r="K474" t="s">
        <v>35</v>
      </c>
      <c r="L474" s="43">
        <v>10.1</v>
      </c>
      <c r="M474" s="43">
        <f t="shared" si="105"/>
        <v>10.1</v>
      </c>
      <c r="N474" s="47">
        <v>0.61</v>
      </c>
      <c r="O474" s="43">
        <v>8.6</v>
      </c>
      <c r="P474" s="43">
        <v>25.2</v>
      </c>
      <c r="Q474" s="43">
        <v>7.6</v>
      </c>
      <c r="R474" s="43">
        <v>82.3</v>
      </c>
      <c r="S474" s="43">
        <v>9.4710000000000001</v>
      </c>
    </row>
    <row r="475" spans="1:19" ht="16.5" customHeight="1" x14ac:dyDescent="0.25">
      <c r="A475" s="39" t="s">
        <v>923</v>
      </c>
      <c r="B475" s="3">
        <v>2018</v>
      </c>
      <c r="C475" s="3">
        <v>21670001</v>
      </c>
      <c r="D475" s="41">
        <v>43340</v>
      </c>
      <c r="E475" s="40">
        <v>15</v>
      </c>
      <c r="F475" s="3" t="s">
        <v>553</v>
      </c>
      <c r="G475" s="3" t="s">
        <v>588</v>
      </c>
      <c r="H475" t="s">
        <v>395</v>
      </c>
      <c r="I475" t="s">
        <v>554</v>
      </c>
      <c r="J475" t="s">
        <v>39</v>
      </c>
      <c r="K475" t="s">
        <v>357</v>
      </c>
      <c r="L475" s="43">
        <v>13.8</v>
      </c>
      <c r="M475" s="43">
        <f t="shared" si="105"/>
        <v>13.8</v>
      </c>
      <c r="N475" s="47">
        <v>0.82499999999999996</v>
      </c>
      <c r="O475" s="43">
        <v>8.3800000000000008</v>
      </c>
      <c r="P475" s="43">
        <v>25.1</v>
      </c>
      <c r="Q475" s="43">
        <v>7.6</v>
      </c>
      <c r="R475" s="43">
        <v>23.6</v>
      </c>
      <c r="S475" s="45">
        <v>9.23</v>
      </c>
    </row>
    <row r="476" spans="1:19" ht="16.5" customHeight="1" x14ac:dyDescent="0.25">
      <c r="A476" s="39" t="s">
        <v>190</v>
      </c>
      <c r="B476" s="3">
        <v>2018</v>
      </c>
      <c r="C476" s="3">
        <v>21420001</v>
      </c>
      <c r="D476" s="41">
        <v>43340</v>
      </c>
      <c r="E476" s="40">
        <v>15</v>
      </c>
      <c r="F476" s="3" t="s">
        <v>565</v>
      </c>
      <c r="G476" s="3" t="str">
        <f t="shared" si="106"/>
        <v xml:space="preserve">Lower Pine Lake </v>
      </c>
      <c r="H476" t="s">
        <v>33</v>
      </c>
      <c r="I476" t="s">
        <v>34</v>
      </c>
      <c r="J476" t="s">
        <v>33</v>
      </c>
      <c r="K476" t="s">
        <v>35</v>
      </c>
      <c r="L476" s="43">
        <v>14.1</v>
      </c>
      <c r="M476" s="43">
        <f t="shared" si="105"/>
        <v>14.1</v>
      </c>
      <c r="N476" s="47">
        <v>0.83499999999999996</v>
      </c>
      <c r="O476" s="43">
        <v>8.5</v>
      </c>
      <c r="P476" s="43">
        <v>22</v>
      </c>
      <c r="Q476" s="43">
        <v>3.3</v>
      </c>
      <c r="R476" s="43">
        <v>14</v>
      </c>
      <c r="S476" s="45">
        <v>3.988</v>
      </c>
    </row>
    <row r="477" spans="1:19" ht="16.5" customHeight="1" x14ac:dyDescent="0.25">
      <c r="A477" s="39" t="s">
        <v>191</v>
      </c>
      <c r="B477" s="3">
        <v>2018</v>
      </c>
      <c r="C477" s="3">
        <v>21170002</v>
      </c>
      <c r="D477" s="41">
        <v>43340</v>
      </c>
      <c r="E477" s="40">
        <v>15</v>
      </c>
      <c r="F477" s="3" t="s">
        <v>50</v>
      </c>
      <c r="G477" s="3" t="s">
        <v>44</v>
      </c>
      <c r="H477" t="s">
        <v>38</v>
      </c>
      <c r="I477" t="s">
        <v>39</v>
      </c>
      <c r="J477" t="str">
        <f t="shared" si="102"/>
        <v>Natural</v>
      </c>
      <c r="K477" t="s">
        <v>40</v>
      </c>
      <c r="L477" s="43">
        <v>12.8</v>
      </c>
      <c r="N477" s="47">
        <v>3.6949999999999998</v>
      </c>
      <c r="O477" s="43">
        <v>8.5</v>
      </c>
      <c r="P477" s="43">
        <v>23.3</v>
      </c>
      <c r="Q477" s="43">
        <v>9.8000000000000007</v>
      </c>
      <c r="S477" s="45">
        <v>8.4860000000000007</v>
      </c>
    </row>
    <row r="478" spans="1:19" ht="16.5" customHeight="1" x14ac:dyDescent="0.25">
      <c r="A478" s="39" t="s">
        <v>924</v>
      </c>
      <c r="B478" s="3">
        <v>2018</v>
      </c>
      <c r="C478" s="3">
        <v>21270001</v>
      </c>
      <c r="D478" s="41">
        <v>43340</v>
      </c>
      <c r="E478" s="40">
        <v>15</v>
      </c>
      <c r="F478" s="3" t="s">
        <v>581</v>
      </c>
      <c r="G478" s="3" t="str">
        <f>F478</f>
        <v xml:space="preserve">Nine Eagles </v>
      </c>
      <c r="H478" t="s">
        <v>33</v>
      </c>
      <c r="I478" t="s">
        <v>34</v>
      </c>
      <c r="J478" t="s">
        <v>33</v>
      </c>
      <c r="K478" t="s">
        <v>357</v>
      </c>
      <c r="L478" s="43">
        <v>8.3800000000000008</v>
      </c>
      <c r="M478" s="43">
        <f t="shared" si="105"/>
        <v>8.3800000000000008</v>
      </c>
      <c r="N478" s="47">
        <v>0.498</v>
      </c>
      <c r="O478" s="43">
        <v>8.36</v>
      </c>
      <c r="P478" s="43">
        <v>25.8</v>
      </c>
      <c r="Q478" s="43">
        <v>7.6</v>
      </c>
      <c r="R478" s="43">
        <v>6.85</v>
      </c>
      <c r="S478" s="43">
        <v>6.2350000000000003</v>
      </c>
    </row>
    <row r="479" spans="1:19" ht="16.5" customHeight="1" x14ac:dyDescent="0.25">
      <c r="A479" s="39" t="s">
        <v>192</v>
      </c>
      <c r="B479" s="3">
        <v>2018</v>
      </c>
      <c r="C479" s="3">
        <v>21130002</v>
      </c>
      <c r="D479" s="41">
        <v>43340</v>
      </c>
      <c r="E479" s="40">
        <v>15</v>
      </c>
      <c r="F479" s="3" t="s">
        <v>590</v>
      </c>
      <c r="G479" s="3" t="s">
        <v>531</v>
      </c>
      <c r="H479" t="s">
        <v>38</v>
      </c>
      <c r="I479" t="s">
        <v>39</v>
      </c>
      <c r="J479" t="str">
        <f t="shared" si="102"/>
        <v>Natural</v>
      </c>
      <c r="K479" t="s">
        <v>40</v>
      </c>
      <c r="L479" s="43">
        <v>12</v>
      </c>
      <c r="M479" s="43">
        <v>12.35</v>
      </c>
      <c r="N479" s="47">
        <v>1.0980000000000001</v>
      </c>
      <c r="O479" s="43">
        <v>8.4</v>
      </c>
      <c r="P479" s="43">
        <v>23.7</v>
      </c>
      <c r="Q479" s="43">
        <v>7.86</v>
      </c>
      <c r="R479" s="43">
        <v>18.3</v>
      </c>
      <c r="S479" s="43">
        <v>3.2210000000000001</v>
      </c>
    </row>
    <row r="480" spans="1:19" ht="16.5" customHeight="1" x14ac:dyDescent="0.25">
      <c r="A480" s="39" t="s">
        <v>193</v>
      </c>
      <c r="B480" s="3">
        <v>2018</v>
      </c>
      <c r="C480" s="3">
        <v>21130001</v>
      </c>
      <c r="D480" s="41">
        <v>43340</v>
      </c>
      <c r="E480" s="40">
        <v>15</v>
      </c>
      <c r="F480" s="3" t="s">
        <v>591</v>
      </c>
      <c r="G480" s="3" t="s">
        <v>531</v>
      </c>
      <c r="H480" t="s">
        <v>38</v>
      </c>
      <c r="I480" t="s">
        <v>39</v>
      </c>
      <c r="J480" t="str">
        <f t="shared" si="102"/>
        <v>Natural</v>
      </c>
      <c r="K480" t="s">
        <v>40</v>
      </c>
      <c r="L480" s="43">
        <v>12.7</v>
      </c>
      <c r="N480" s="47">
        <v>1.115</v>
      </c>
      <c r="O480" s="43">
        <v>8.5</v>
      </c>
      <c r="P480" s="43">
        <v>23.9</v>
      </c>
      <c r="Q480" s="43">
        <v>8.69</v>
      </c>
      <c r="R480" s="43">
        <v>16.7</v>
      </c>
      <c r="S480" s="43">
        <v>7.0869999999999997</v>
      </c>
    </row>
    <row r="481" spans="1:19" ht="16.5" customHeight="1" x14ac:dyDescent="0.25">
      <c r="A481" s="39" t="s">
        <v>925</v>
      </c>
      <c r="B481" s="3">
        <v>2018</v>
      </c>
      <c r="C481" s="3">
        <v>21300002</v>
      </c>
      <c r="D481" s="41">
        <v>43340</v>
      </c>
      <c r="E481" s="40">
        <v>15</v>
      </c>
      <c r="F481" s="3" t="s">
        <v>592</v>
      </c>
      <c r="G481" s="3" t="s">
        <v>561</v>
      </c>
      <c r="H481" t="s">
        <v>38</v>
      </c>
      <c r="I481" t="s">
        <v>39</v>
      </c>
      <c r="J481" t="str">
        <f t="shared" si="102"/>
        <v>Natural</v>
      </c>
      <c r="K481" t="s">
        <v>40</v>
      </c>
      <c r="L481" s="43">
        <v>13.4</v>
      </c>
      <c r="N481" s="47">
        <v>0.82499999999999996</v>
      </c>
      <c r="O481" s="43">
        <v>8.3000000000000007</v>
      </c>
      <c r="P481" s="43">
        <v>23.4</v>
      </c>
      <c r="Q481" s="43">
        <v>8.14</v>
      </c>
      <c r="R481" s="43">
        <v>4.33</v>
      </c>
      <c r="S481" s="45">
        <v>5.657</v>
      </c>
    </row>
    <row r="482" spans="1:19" ht="16.5" customHeight="1" x14ac:dyDescent="0.25">
      <c r="A482" s="39" t="s">
        <v>926</v>
      </c>
      <c r="B482" s="3">
        <v>2018</v>
      </c>
      <c r="C482" s="3">
        <v>21830001</v>
      </c>
      <c r="D482" s="41">
        <v>43340</v>
      </c>
      <c r="E482" s="40">
        <v>15</v>
      </c>
      <c r="F482" s="3" t="s">
        <v>582</v>
      </c>
      <c r="G482" s="3" t="str">
        <f t="shared" ref="G482:G485" si="107">F482</f>
        <v xml:space="preserve">Prairie Rose </v>
      </c>
      <c r="H482" t="s">
        <v>33</v>
      </c>
      <c r="I482" t="s">
        <v>34</v>
      </c>
      <c r="J482" t="s">
        <v>33</v>
      </c>
      <c r="K482" t="s">
        <v>357</v>
      </c>
      <c r="L482" s="43">
        <v>11.6</v>
      </c>
      <c r="M482" s="43">
        <f t="shared" ref="M482:M488" si="108">L482</f>
        <v>11.6</v>
      </c>
      <c r="N482" s="47">
        <v>2.2429999999999999</v>
      </c>
      <c r="O482" s="43">
        <v>8.9</v>
      </c>
      <c r="P482" s="43">
        <v>25.6</v>
      </c>
      <c r="Q482" s="43">
        <v>4.9000000000000004</v>
      </c>
      <c r="R482" s="43">
        <v>23.3</v>
      </c>
      <c r="S482" s="43">
        <v>6.0049999999999999</v>
      </c>
    </row>
    <row r="483" spans="1:19" ht="16.5" customHeight="1" x14ac:dyDescent="0.25">
      <c r="A483" s="39" t="s">
        <v>927</v>
      </c>
      <c r="B483" s="3">
        <v>2018</v>
      </c>
      <c r="C483" s="3">
        <v>21590001</v>
      </c>
      <c r="D483" s="41">
        <v>43340</v>
      </c>
      <c r="E483" s="40">
        <v>15</v>
      </c>
      <c r="F483" s="3" t="s">
        <v>583</v>
      </c>
      <c r="G483" s="3" t="str">
        <f t="shared" si="107"/>
        <v xml:space="preserve">Red Haw </v>
      </c>
      <c r="H483" t="s">
        <v>33</v>
      </c>
      <c r="I483" t="s">
        <v>34</v>
      </c>
      <c r="J483" t="s">
        <v>33</v>
      </c>
      <c r="K483" t="s">
        <v>35</v>
      </c>
      <c r="L483" s="43">
        <v>10.219999999999999</v>
      </c>
      <c r="M483" s="43">
        <f t="shared" si="108"/>
        <v>10.219999999999999</v>
      </c>
      <c r="N483" s="47">
        <v>0.80500000000000005</v>
      </c>
      <c r="O483" s="43">
        <v>7.53</v>
      </c>
      <c r="P483" s="43">
        <v>23.5</v>
      </c>
      <c r="Q483" s="43">
        <v>4.55</v>
      </c>
      <c r="R483" s="43">
        <v>3.76</v>
      </c>
      <c r="S483" s="45">
        <v>7.8</v>
      </c>
    </row>
    <row r="484" spans="1:19" ht="16.5" customHeight="1" x14ac:dyDescent="0.25">
      <c r="A484" s="39" t="s">
        <v>194</v>
      </c>
      <c r="B484" s="3">
        <v>2018</v>
      </c>
      <c r="C484" s="3">
        <v>21500001</v>
      </c>
      <c r="D484" s="41">
        <v>43340</v>
      </c>
      <c r="E484" s="40">
        <v>15</v>
      </c>
      <c r="F484" s="3" t="s">
        <v>566</v>
      </c>
      <c r="G484" s="3" t="str">
        <f t="shared" si="107"/>
        <v xml:space="preserve">Rock Creek </v>
      </c>
      <c r="H484" t="s">
        <v>33</v>
      </c>
      <c r="I484" t="s">
        <v>34</v>
      </c>
      <c r="J484" t="s">
        <v>33</v>
      </c>
      <c r="K484" t="s">
        <v>35</v>
      </c>
      <c r="L484" s="43">
        <v>11.5</v>
      </c>
      <c r="M484" s="43">
        <f t="shared" si="108"/>
        <v>11.5</v>
      </c>
      <c r="N484" s="47">
        <v>0.93799999999999994</v>
      </c>
      <c r="O484" s="43">
        <v>8.4</v>
      </c>
      <c r="P484" s="43">
        <v>24.4</v>
      </c>
      <c r="Q484" s="43">
        <v>6</v>
      </c>
      <c r="R484" s="43">
        <v>19</v>
      </c>
      <c r="S484" s="45">
        <v>4.3760000000000003</v>
      </c>
    </row>
    <row r="485" spans="1:19" ht="16.5" customHeight="1" x14ac:dyDescent="0.25">
      <c r="A485" s="39" t="s">
        <v>928</v>
      </c>
      <c r="B485" s="3">
        <v>2018</v>
      </c>
      <c r="C485" s="3">
        <v>21390001</v>
      </c>
      <c r="D485" s="41">
        <v>43340</v>
      </c>
      <c r="E485" s="40">
        <v>15</v>
      </c>
      <c r="F485" s="3" t="s">
        <v>584</v>
      </c>
      <c r="G485" s="3" t="str">
        <f t="shared" si="107"/>
        <v xml:space="preserve">Springbrook </v>
      </c>
      <c r="H485" t="s">
        <v>33</v>
      </c>
      <c r="I485" t="s">
        <v>34</v>
      </c>
      <c r="J485" t="s">
        <v>33</v>
      </c>
      <c r="K485" t="s">
        <v>35</v>
      </c>
      <c r="L485" s="43">
        <v>14.1</v>
      </c>
      <c r="M485" s="43">
        <f t="shared" si="108"/>
        <v>14.1</v>
      </c>
      <c r="N485" s="47">
        <v>0.79300000000000004</v>
      </c>
      <c r="O485" s="43">
        <v>8.5</v>
      </c>
      <c r="P485" s="43">
        <v>25.4</v>
      </c>
      <c r="Q485" s="43">
        <v>5.4</v>
      </c>
      <c r="R485" s="43">
        <v>7</v>
      </c>
      <c r="S485" s="43">
        <v>3.3149999999999999</v>
      </c>
    </row>
    <row r="486" spans="1:19" ht="16.5" customHeight="1" x14ac:dyDescent="0.25">
      <c r="A486" s="39" t="s">
        <v>929</v>
      </c>
      <c r="B486" s="3">
        <v>2018</v>
      </c>
      <c r="C486" s="3">
        <v>21300003</v>
      </c>
      <c r="D486" s="41">
        <v>43340</v>
      </c>
      <c r="E486" s="40">
        <v>15</v>
      </c>
      <c r="F486" s="3" t="s">
        <v>593</v>
      </c>
      <c r="G486" s="3" t="s">
        <v>561</v>
      </c>
      <c r="H486" t="s">
        <v>38</v>
      </c>
      <c r="I486" t="s">
        <v>39</v>
      </c>
      <c r="J486" t="str">
        <f t="shared" si="102"/>
        <v>Natural</v>
      </c>
      <c r="K486" t="s">
        <v>40</v>
      </c>
      <c r="L486" s="43">
        <f>AVERAGE([1]Sheet2!P52:P53)</f>
        <v>14</v>
      </c>
      <c r="N486" s="47">
        <v>0.442</v>
      </c>
      <c r="O486" s="43">
        <v>8.1999999999999993</v>
      </c>
      <c r="P486" s="43">
        <v>25.3</v>
      </c>
      <c r="Q486" s="43">
        <v>8.9600000000000009</v>
      </c>
      <c r="R486" s="43">
        <v>5.16</v>
      </c>
      <c r="S486" s="43">
        <v>5.4039999999999999</v>
      </c>
    </row>
    <row r="487" spans="1:19" ht="16.5" customHeight="1" x14ac:dyDescent="0.25">
      <c r="A487" s="39" t="s">
        <v>930</v>
      </c>
      <c r="B487" s="3">
        <v>2018</v>
      </c>
      <c r="C487" s="3">
        <v>21860001</v>
      </c>
      <c r="D487" s="41">
        <v>43340</v>
      </c>
      <c r="E487" s="40">
        <v>15</v>
      </c>
      <c r="F487" s="3" t="s">
        <v>585</v>
      </c>
      <c r="G487" s="3" t="str">
        <f t="shared" ref="G487:G488" si="109">F487</f>
        <v xml:space="preserve">Union Grove </v>
      </c>
      <c r="H487" t="s">
        <v>33</v>
      </c>
      <c r="I487" t="s">
        <v>34</v>
      </c>
      <c r="J487" t="s">
        <v>33</v>
      </c>
      <c r="K487" t="s">
        <v>35</v>
      </c>
      <c r="L487" s="43">
        <v>11.2</v>
      </c>
      <c r="M487" s="43">
        <f t="shared" si="108"/>
        <v>11.2</v>
      </c>
      <c r="N487" s="47">
        <v>5.9180000000000001</v>
      </c>
      <c r="O487" s="43">
        <v>8.6999999999999993</v>
      </c>
      <c r="P487" s="43">
        <v>27</v>
      </c>
      <c r="Q487" s="43">
        <v>4.7</v>
      </c>
      <c r="R487" s="43">
        <v>5</v>
      </c>
      <c r="S487" s="43">
        <v>4.5060000000000002</v>
      </c>
    </row>
    <row r="488" spans="1:19" ht="16.5" customHeight="1" x14ac:dyDescent="0.25">
      <c r="A488" s="39" t="s">
        <v>931</v>
      </c>
      <c r="B488" s="3">
        <v>2018</v>
      </c>
      <c r="C488" s="3">
        <v>21690001</v>
      </c>
      <c r="D488" s="41">
        <v>43340</v>
      </c>
      <c r="E488" s="40">
        <v>15</v>
      </c>
      <c r="F488" s="3" t="s">
        <v>586</v>
      </c>
      <c r="G488" s="3" t="str">
        <f t="shared" si="109"/>
        <v xml:space="preserve">Viking Lake </v>
      </c>
      <c r="H488" t="s">
        <v>33</v>
      </c>
      <c r="I488" t="s">
        <v>34</v>
      </c>
      <c r="J488" t="s">
        <v>33</v>
      </c>
      <c r="K488" t="s">
        <v>35</v>
      </c>
      <c r="L488" s="43">
        <f>AVERAGE([1]Sheet2!P56:P57)</f>
        <v>9.504999999999999</v>
      </c>
      <c r="M488" s="43">
        <f t="shared" si="108"/>
        <v>9.504999999999999</v>
      </c>
      <c r="N488" s="47">
        <v>38.96</v>
      </c>
      <c r="O488" s="43">
        <v>8.1999999999999993</v>
      </c>
      <c r="P488" s="43">
        <v>24.9</v>
      </c>
      <c r="Q488" s="43">
        <v>7.9</v>
      </c>
      <c r="R488" s="43">
        <v>19</v>
      </c>
      <c r="S488" s="43">
        <v>9.2550000000000008</v>
      </c>
    </row>
    <row r="491" spans="1:19" ht="16.5" customHeight="1" x14ac:dyDescent="0.25">
      <c r="I491" s="38"/>
      <c r="J491" s="38"/>
      <c r="K491" s="38"/>
      <c r="L491" s="45"/>
      <c r="M491" s="45"/>
    </row>
    <row r="492" spans="1:19" ht="16.5" customHeight="1" x14ac:dyDescent="0.25">
      <c r="I492" s="38"/>
      <c r="J492" s="38"/>
      <c r="K492" s="50"/>
      <c r="L492" s="50"/>
      <c r="M492" s="38"/>
    </row>
    <row r="493" spans="1:19" ht="16.5" customHeight="1" x14ac:dyDescent="0.25">
      <c r="I493" s="38"/>
      <c r="J493" s="38"/>
      <c r="K493" s="51"/>
      <c r="L493" s="50"/>
      <c r="M493" s="50"/>
    </row>
    <row r="494" spans="1:19" ht="16.5" customHeight="1" x14ac:dyDescent="0.25">
      <c r="I494" s="38"/>
      <c r="J494" s="38"/>
      <c r="K494" s="51"/>
      <c r="L494" s="50"/>
      <c r="M494" s="50"/>
      <c r="N494" s="49"/>
      <c r="O494" s="45"/>
      <c r="P494" s="45"/>
    </row>
    <row r="495" spans="1:19" ht="16.5" customHeight="1" x14ac:dyDescent="0.25">
      <c r="I495" s="38"/>
      <c r="J495" s="38"/>
      <c r="K495" s="51"/>
      <c r="L495" s="50"/>
      <c r="M495" s="50"/>
      <c r="N495" s="50"/>
      <c r="O495" s="50"/>
      <c r="P495" s="38"/>
    </row>
    <row r="496" spans="1:19" ht="16.5" customHeight="1" x14ac:dyDescent="0.25">
      <c r="I496" s="38"/>
      <c r="J496" s="38"/>
      <c r="K496" s="51"/>
      <c r="L496" s="50"/>
      <c r="M496" s="50"/>
      <c r="N496" s="51"/>
      <c r="O496" s="50"/>
      <c r="P496" s="50"/>
    </row>
    <row r="497" spans="9:16" ht="16.5" customHeight="1" x14ac:dyDescent="0.25">
      <c r="I497" s="38"/>
      <c r="J497" s="38"/>
      <c r="K497" s="51"/>
      <c r="L497" s="50"/>
      <c r="M497" s="50"/>
      <c r="N497" s="51"/>
      <c r="O497" s="50"/>
      <c r="P497" s="50"/>
    </row>
    <row r="498" spans="9:16" ht="16.5" customHeight="1" x14ac:dyDescent="0.25">
      <c r="I498" s="38"/>
      <c r="J498" s="38"/>
      <c r="K498" s="51"/>
      <c r="L498" s="50"/>
      <c r="M498" s="50"/>
      <c r="N498" s="51"/>
      <c r="O498" s="50"/>
      <c r="P498" s="50"/>
    </row>
    <row r="499" spans="9:16" ht="16.5" customHeight="1" x14ac:dyDescent="0.25">
      <c r="I499" s="38"/>
      <c r="J499" s="38"/>
      <c r="K499" s="51"/>
      <c r="L499" s="50"/>
      <c r="M499" s="50"/>
      <c r="N499" s="51"/>
      <c r="O499" s="50"/>
      <c r="P499" s="50"/>
    </row>
    <row r="500" spans="9:16" ht="16.5" customHeight="1" x14ac:dyDescent="0.25">
      <c r="I500" s="38"/>
      <c r="J500" s="38"/>
      <c r="K500" s="51"/>
      <c r="L500" s="50"/>
      <c r="M500" s="50"/>
      <c r="N500" s="51"/>
      <c r="O500" s="50"/>
      <c r="P500" s="50"/>
    </row>
    <row r="501" spans="9:16" ht="16.5" customHeight="1" x14ac:dyDescent="0.25">
      <c r="I501" s="38"/>
      <c r="J501" s="38"/>
      <c r="K501" s="51"/>
      <c r="L501" s="50"/>
      <c r="M501" s="50"/>
      <c r="N501" s="51"/>
      <c r="O501" s="50"/>
      <c r="P501" s="50"/>
    </row>
    <row r="502" spans="9:16" ht="16.5" customHeight="1" x14ac:dyDescent="0.25">
      <c r="I502" s="38"/>
      <c r="J502" s="38"/>
      <c r="K502" s="51"/>
      <c r="L502" s="50"/>
      <c r="M502" s="50"/>
      <c r="N502" s="51"/>
      <c r="O502" s="50"/>
      <c r="P502" s="50"/>
    </row>
    <row r="503" spans="9:16" ht="16.5" customHeight="1" x14ac:dyDescent="0.25">
      <c r="I503" s="38"/>
      <c r="J503" s="38"/>
      <c r="K503" s="51"/>
      <c r="L503" s="50"/>
      <c r="M503" s="50"/>
      <c r="N503" s="51"/>
      <c r="O503" s="50"/>
      <c r="P503" s="50"/>
    </row>
    <row r="504" spans="9:16" ht="16.5" customHeight="1" x14ac:dyDescent="0.25">
      <c r="I504" s="38"/>
      <c r="J504" s="38"/>
      <c r="K504" s="51"/>
      <c r="L504" s="50"/>
      <c r="M504" s="50"/>
      <c r="N504" s="51"/>
      <c r="O504" s="50"/>
      <c r="P504" s="50"/>
    </row>
    <row r="505" spans="9:16" ht="16.5" customHeight="1" x14ac:dyDescent="0.25">
      <c r="I505" s="38"/>
      <c r="J505" s="38"/>
      <c r="K505" s="51"/>
      <c r="L505" s="50"/>
      <c r="M505" s="50"/>
      <c r="N505" s="51"/>
      <c r="O505" s="50"/>
      <c r="P505" s="50"/>
    </row>
    <row r="506" spans="9:16" ht="16.5" customHeight="1" x14ac:dyDescent="0.25">
      <c r="I506" s="38"/>
      <c r="J506" s="38"/>
      <c r="K506" s="51"/>
      <c r="L506" s="50"/>
      <c r="M506" s="50"/>
      <c r="N506" s="51"/>
      <c r="O506" s="50"/>
      <c r="P506" s="50"/>
    </row>
    <row r="507" spans="9:16" ht="16.5" customHeight="1" x14ac:dyDescent="0.25">
      <c r="I507" s="38"/>
      <c r="J507" s="38"/>
      <c r="K507" s="38"/>
      <c r="L507" s="45"/>
      <c r="M507" s="45"/>
      <c r="N507" s="51"/>
      <c r="O507" s="50"/>
      <c r="P507" s="50"/>
    </row>
    <row r="508" spans="9:16" ht="16.5" customHeight="1" x14ac:dyDescent="0.25">
      <c r="I508" s="38"/>
      <c r="J508" s="38"/>
      <c r="K508" s="38"/>
      <c r="L508" s="45"/>
      <c r="M508" s="45"/>
      <c r="N508" s="51"/>
      <c r="O508" s="50"/>
      <c r="P508" s="50"/>
    </row>
    <row r="509" spans="9:16" ht="16.5" customHeight="1" x14ac:dyDescent="0.25">
      <c r="M509" s="45"/>
      <c r="N509" s="51"/>
      <c r="O509" s="50"/>
      <c r="P509" s="50"/>
    </row>
    <row r="510" spans="9:16" ht="16.5" customHeight="1" x14ac:dyDescent="0.25">
      <c r="M510" s="45"/>
      <c r="N510" s="49"/>
      <c r="O510" s="45"/>
      <c r="P510" s="45"/>
    </row>
  </sheetData>
  <autoFilter ref="A1:AN48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workbookViewId="0">
      <selection activeCell="K10" sqref="A10:K11"/>
    </sheetView>
  </sheetViews>
  <sheetFormatPr defaultRowHeight="15" x14ac:dyDescent="0.25"/>
  <cols>
    <col min="1" max="1" width="23.7109375" customWidth="1"/>
  </cols>
  <sheetData>
    <row r="1" spans="1:11" x14ac:dyDescent="0.25">
      <c r="A1" t="s">
        <v>530</v>
      </c>
      <c r="B1" t="s">
        <v>538</v>
      </c>
      <c r="C1" t="s">
        <v>8</v>
      </c>
      <c r="D1" t="s">
        <v>932</v>
      </c>
      <c r="E1" t="s">
        <v>10</v>
      </c>
      <c r="F1" t="s">
        <v>933</v>
      </c>
      <c r="G1" t="s">
        <v>934</v>
      </c>
      <c r="H1" t="s">
        <v>935</v>
      </c>
      <c r="I1" t="s">
        <v>936</v>
      </c>
      <c r="J1" t="s">
        <v>937</v>
      </c>
      <c r="K1" t="s">
        <v>938</v>
      </c>
    </row>
    <row r="2" spans="1:11" ht="15.75" thickBot="1" x14ac:dyDescent="0.3">
      <c r="A2" s="3" t="s">
        <v>567</v>
      </c>
      <c r="B2" t="s">
        <v>33</v>
      </c>
      <c r="C2" t="s">
        <v>35</v>
      </c>
      <c r="D2">
        <v>9</v>
      </c>
      <c r="E2">
        <v>720</v>
      </c>
      <c r="F2">
        <v>-0.12</v>
      </c>
      <c r="I2" s="52">
        <v>15.09</v>
      </c>
      <c r="J2">
        <v>-0.25</v>
      </c>
      <c r="K2">
        <v>0.63</v>
      </c>
    </row>
    <row r="3" spans="1:11" x14ac:dyDescent="0.25">
      <c r="A3" s="3" t="s">
        <v>32</v>
      </c>
      <c r="B3" t="s">
        <v>33</v>
      </c>
      <c r="C3" t="s">
        <v>35</v>
      </c>
      <c r="D3">
        <v>24.6</v>
      </c>
      <c r="E3">
        <v>315</v>
      </c>
      <c r="F3">
        <v>-1.25</v>
      </c>
      <c r="G3">
        <v>6</v>
      </c>
      <c r="H3">
        <v>205</v>
      </c>
      <c r="I3">
        <v>17.059999999999999</v>
      </c>
      <c r="J3">
        <v>-0.92</v>
      </c>
      <c r="K3">
        <v>1.1999999999999999E-3</v>
      </c>
    </row>
    <row r="4" spans="1:11" x14ac:dyDescent="0.25">
      <c r="A4" s="3" t="s">
        <v>568</v>
      </c>
      <c r="B4" t="s">
        <v>33</v>
      </c>
      <c r="C4" t="s">
        <v>40</v>
      </c>
      <c r="D4">
        <v>19.399999999999999</v>
      </c>
      <c r="E4">
        <v>16490</v>
      </c>
      <c r="F4">
        <v>-1.23</v>
      </c>
      <c r="I4">
        <v>10.653846</v>
      </c>
      <c r="J4">
        <v>-0.82</v>
      </c>
      <c r="K4">
        <v>4.7E-2</v>
      </c>
    </row>
    <row r="5" spans="1:11" x14ac:dyDescent="0.25">
      <c r="A5" s="3" t="s">
        <v>562</v>
      </c>
      <c r="B5" t="s">
        <v>39</v>
      </c>
      <c r="C5" t="s">
        <v>40</v>
      </c>
      <c r="D5">
        <v>15.1</v>
      </c>
      <c r="E5">
        <v>5504.34</v>
      </c>
      <c r="F5">
        <v>-0.98299999999999998</v>
      </c>
      <c r="G5">
        <v>14.3</v>
      </c>
      <c r="H5">
        <v>47</v>
      </c>
      <c r="I5">
        <v>13.458</v>
      </c>
      <c r="J5">
        <v>-0.84</v>
      </c>
      <c r="K5">
        <v>8.8999999999999999E-3</v>
      </c>
    </row>
    <row r="6" spans="1:11" x14ac:dyDescent="0.25">
      <c r="A6" s="3" t="s">
        <v>563</v>
      </c>
      <c r="B6" t="s">
        <v>33</v>
      </c>
      <c r="C6" t="s">
        <v>40</v>
      </c>
      <c r="D6">
        <v>77.5</v>
      </c>
      <c r="E6">
        <v>20010</v>
      </c>
      <c r="F6">
        <v>-1.35</v>
      </c>
      <c r="I6">
        <v>13.058</v>
      </c>
      <c r="J6">
        <v>-0.93</v>
      </c>
      <c r="K6">
        <v>8.1999999999999998E-4</v>
      </c>
    </row>
    <row r="7" spans="1:11" x14ac:dyDescent="0.25">
      <c r="A7" s="3" t="s">
        <v>44</v>
      </c>
      <c r="B7" t="s">
        <v>39</v>
      </c>
      <c r="C7" t="s">
        <v>40</v>
      </c>
      <c r="D7">
        <v>9.6</v>
      </c>
      <c r="E7">
        <v>35366.400000000001</v>
      </c>
      <c r="F7">
        <v>-0.70599999999999996</v>
      </c>
      <c r="G7">
        <v>532</v>
      </c>
      <c r="H7">
        <v>2.4</v>
      </c>
      <c r="I7">
        <v>12.388</v>
      </c>
      <c r="J7">
        <v>-0.8</v>
      </c>
      <c r="K7">
        <v>1.7999999999999999E-2</v>
      </c>
    </row>
    <row r="8" spans="1:11" x14ac:dyDescent="0.25">
      <c r="A8" s="3" t="s">
        <v>589</v>
      </c>
      <c r="B8" t="s">
        <v>39</v>
      </c>
      <c r="C8" t="s">
        <v>40</v>
      </c>
      <c r="D8">
        <v>22.5</v>
      </c>
      <c r="E8">
        <v>91230.5</v>
      </c>
      <c r="F8">
        <v>-0.38300000000000001</v>
      </c>
      <c r="I8">
        <v>11.704615</v>
      </c>
      <c r="J8">
        <v>-0.45</v>
      </c>
      <c r="K8">
        <v>0.37</v>
      </c>
    </row>
    <row r="9" spans="1:11" x14ac:dyDescent="0.25">
      <c r="A9" s="3" t="s">
        <v>561</v>
      </c>
      <c r="B9" t="s">
        <v>39</v>
      </c>
      <c r="C9" t="s">
        <v>40</v>
      </c>
      <c r="D9">
        <v>138.9</v>
      </c>
      <c r="E9">
        <v>147804.79999999999</v>
      </c>
      <c r="F9">
        <v>-0.27100000000000002</v>
      </c>
      <c r="G9">
        <v>375</v>
      </c>
      <c r="H9">
        <v>6</v>
      </c>
      <c r="I9">
        <v>14.423076999999999</v>
      </c>
      <c r="J9">
        <v>-0.22</v>
      </c>
      <c r="K9">
        <v>0.68</v>
      </c>
    </row>
    <row r="10" spans="1:11" x14ac:dyDescent="0.25">
      <c r="A10" s="3" t="s">
        <v>570</v>
      </c>
      <c r="B10" t="s">
        <v>33</v>
      </c>
      <c r="C10" t="s">
        <v>35</v>
      </c>
      <c r="D10">
        <v>18.7</v>
      </c>
      <c r="E10">
        <v>870</v>
      </c>
      <c r="F10">
        <v>-2.99</v>
      </c>
      <c r="I10">
        <v>11.663333</v>
      </c>
      <c r="J10">
        <v>-0.91</v>
      </c>
      <c r="K10">
        <v>3.4000000000000002E-2</v>
      </c>
    </row>
    <row r="11" spans="1:11" x14ac:dyDescent="0.25">
      <c r="A11" s="3" t="s">
        <v>571</v>
      </c>
      <c r="B11" t="s">
        <v>33</v>
      </c>
      <c r="C11" t="s">
        <v>35</v>
      </c>
      <c r="D11">
        <v>26.5</v>
      </c>
      <c r="E11">
        <v>3481.4</v>
      </c>
      <c r="F11">
        <v>-2.99</v>
      </c>
      <c r="G11">
        <v>97</v>
      </c>
      <c r="H11">
        <v>12</v>
      </c>
      <c r="I11">
        <v>11.671666999999999</v>
      </c>
      <c r="J11">
        <v>-0.91</v>
      </c>
      <c r="K11">
        <v>3.1E-2</v>
      </c>
    </row>
    <row r="12" spans="1:11" x14ac:dyDescent="0.25">
      <c r="A12" s="3" t="s">
        <v>587</v>
      </c>
      <c r="B12" t="s">
        <v>33</v>
      </c>
      <c r="C12" t="s">
        <v>35</v>
      </c>
      <c r="D12">
        <v>48</v>
      </c>
      <c r="E12">
        <v>200865.59999999998</v>
      </c>
      <c r="F12">
        <v>-0.48699999999999999</v>
      </c>
      <c r="G12">
        <v>56</v>
      </c>
      <c r="H12">
        <v>29</v>
      </c>
      <c r="I12">
        <v>6.9276920000000004</v>
      </c>
      <c r="J12">
        <v>-0.64</v>
      </c>
      <c r="K12">
        <v>0.17</v>
      </c>
    </row>
    <row r="13" spans="1:11" x14ac:dyDescent="0.25">
      <c r="A13" s="3" t="s">
        <v>573</v>
      </c>
      <c r="B13" t="s">
        <v>33</v>
      </c>
      <c r="C13" t="s">
        <v>35</v>
      </c>
      <c r="D13">
        <v>25.5</v>
      </c>
      <c r="E13">
        <v>243.60000000000002</v>
      </c>
      <c r="F13">
        <v>-1.38</v>
      </c>
      <c r="I13">
        <v>10.580769</v>
      </c>
      <c r="J13">
        <v>-0.83</v>
      </c>
      <c r="K13">
        <v>4.1000000000000002E-2</v>
      </c>
    </row>
    <row r="14" spans="1:11" x14ac:dyDescent="0.25">
      <c r="A14" s="3" t="s">
        <v>574</v>
      </c>
      <c r="B14" t="s">
        <v>33</v>
      </c>
      <c r="C14" t="s">
        <v>35</v>
      </c>
      <c r="D14">
        <v>21.2</v>
      </c>
      <c r="E14">
        <v>934.8</v>
      </c>
      <c r="F14">
        <v>0.5</v>
      </c>
      <c r="I14">
        <v>10.175385</v>
      </c>
      <c r="J14">
        <v>0.55000000000000004</v>
      </c>
      <c r="K14">
        <v>0.26</v>
      </c>
    </row>
    <row r="15" spans="1:11" x14ac:dyDescent="0.25">
      <c r="A15" s="3" t="s">
        <v>575</v>
      </c>
      <c r="B15" t="s">
        <v>33</v>
      </c>
      <c r="C15" t="s">
        <v>35</v>
      </c>
      <c r="D15">
        <v>33.200000000000003</v>
      </c>
      <c r="E15">
        <v>2082.9</v>
      </c>
      <c r="F15">
        <v>-0.68400000000000005</v>
      </c>
      <c r="H15">
        <v>13.5</v>
      </c>
      <c r="I15">
        <v>7.6507690000000004</v>
      </c>
      <c r="J15">
        <v>-0.83</v>
      </c>
      <c r="K15">
        <v>3.9E-2</v>
      </c>
    </row>
    <row r="16" spans="1:11" x14ac:dyDescent="0.25">
      <c r="A16" s="3" t="s">
        <v>576</v>
      </c>
      <c r="B16" t="s">
        <v>33</v>
      </c>
      <c r="C16" t="s">
        <v>35</v>
      </c>
      <c r="D16">
        <v>21.6</v>
      </c>
      <c r="E16">
        <v>2727</v>
      </c>
      <c r="F16">
        <v>-1.98</v>
      </c>
      <c r="G16">
        <v>28</v>
      </c>
      <c r="H16">
        <v>41</v>
      </c>
      <c r="I16">
        <v>9.1869230000000002</v>
      </c>
      <c r="J16">
        <v>-0.94</v>
      </c>
      <c r="K16">
        <v>5.0000000000000001E-3</v>
      </c>
    </row>
    <row r="17" spans="1:11" x14ac:dyDescent="0.25">
      <c r="A17" s="3" t="s">
        <v>577</v>
      </c>
      <c r="B17" t="s">
        <v>33</v>
      </c>
      <c r="C17" t="s">
        <v>357</v>
      </c>
      <c r="D17">
        <v>18.3</v>
      </c>
      <c r="E17">
        <v>733.2</v>
      </c>
      <c r="F17">
        <v>-0.81599999999999995</v>
      </c>
      <c r="G17">
        <v>43</v>
      </c>
      <c r="H17">
        <v>24</v>
      </c>
      <c r="I17">
        <v>9.7076919999999998</v>
      </c>
      <c r="J17">
        <v>-0.76</v>
      </c>
      <c r="K17">
        <v>8.2000000000000003E-2</v>
      </c>
    </row>
    <row r="18" spans="1:11" x14ac:dyDescent="0.25">
      <c r="A18" s="3" t="s">
        <v>578</v>
      </c>
      <c r="B18" t="s">
        <v>33</v>
      </c>
      <c r="C18" t="s">
        <v>35</v>
      </c>
      <c r="D18">
        <v>45</v>
      </c>
      <c r="E18">
        <v>14382</v>
      </c>
      <c r="F18">
        <v>-1.77</v>
      </c>
      <c r="G18">
        <v>104</v>
      </c>
      <c r="H18">
        <v>20</v>
      </c>
      <c r="I18">
        <v>8.4361540000000002</v>
      </c>
      <c r="J18">
        <v>-0.97</v>
      </c>
      <c r="K18">
        <v>1.1000000000000001E-3</v>
      </c>
    </row>
    <row r="19" spans="1:11" x14ac:dyDescent="0.25">
      <c r="A19" s="3" t="s">
        <v>579</v>
      </c>
      <c r="B19" t="s">
        <v>33</v>
      </c>
      <c r="C19" t="s">
        <v>396</v>
      </c>
      <c r="D19">
        <v>22.5</v>
      </c>
      <c r="E19">
        <v>4556.7</v>
      </c>
      <c r="F19">
        <v>-1.74</v>
      </c>
      <c r="I19">
        <v>11.914615</v>
      </c>
      <c r="J19">
        <v>-0.88</v>
      </c>
      <c r="K19">
        <v>2.1999999999999999E-2</v>
      </c>
    </row>
    <row r="20" spans="1:11" x14ac:dyDescent="0.25">
      <c r="A20" s="3" t="s">
        <v>580</v>
      </c>
      <c r="B20" t="s">
        <v>33</v>
      </c>
      <c r="C20" t="s">
        <v>35</v>
      </c>
      <c r="D20">
        <v>27.8</v>
      </c>
      <c r="E20">
        <v>727.19999999999993</v>
      </c>
      <c r="F20">
        <v>-0.87</v>
      </c>
      <c r="G20">
        <v>32</v>
      </c>
      <c r="H20">
        <v>38</v>
      </c>
      <c r="I20">
        <v>8.6807689999999997</v>
      </c>
      <c r="J20">
        <v>-0.95</v>
      </c>
      <c r="K20">
        <v>3.3999999999999998E-3</v>
      </c>
    </row>
    <row r="21" spans="1:11" x14ac:dyDescent="0.25">
      <c r="A21" s="3" t="s">
        <v>421</v>
      </c>
      <c r="B21" t="s">
        <v>33</v>
      </c>
      <c r="C21" t="s">
        <v>35</v>
      </c>
      <c r="D21">
        <v>35.1</v>
      </c>
      <c r="E21">
        <v>4046</v>
      </c>
      <c r="F21">
        <v>-0.64300000000000002</v>
      </c>
      <c r="I21">
        <v>7.263077</v>
      </c>
      <c r="J21">
        <v>-0.71</v>
      </c>
      <c r="K21">
        <v>0.11</v>
      </c>
    </row>
    <row r="22" spans="1:11" x14ac:dyDescent="0.25">
      <c r="A22" s="3" t="s">
        <v>588</v>
      </c>
      <c r="B22" t="s">
        <v>39</v>
      </c>
      <c r="C22" t="s">
        <v>357</v>
      </c>
      <c r="D22">
        <v>11.4</v>
      </c>
      <c r="E22">
        <v>807</v>
      </c>
      <c r="F22">
        <v>-0.81699999999999995</v>
      </c>
      <c r="I22">
        <v>12.536923</v>
      </c>
      <c r="J22">
        <v>-0.69</v>
      </c>
      <c r="K22">
        <v>0.13</v>
      </c>
    </row>
    <row r="23" spans="1:11" x14ac:dyDescent="0.25">
      <c r="A23" s="3" t="s">
        <v>565</v>
      </c>
      <c r="B23" t="s">
        <v>33</v>
      </c>
      <c r="C23" t="s">
        <v>35</v>
      </c>
      <c r="D23">
        <v>16</v>
      </c>
      <c r="E23">
        <v>471.2</v>
      </c>
      <c r="F23">
        <v>-0.874</v>
      </c>
      <c r="I23">
        <v>16.451333000000002</v>
      </c>
      <c r="J23">
        <v>-0.56000000000000005</v>
      </c>
      <c r="K23">
        <v>0.15</v>
      </c>
    </row>
    <row r="24" spans="1:11" x14ac:dyDescent="0.25">
      <c r="A24" s="3" t="s">
        <v>581</v>
      </c>
      <c r="B24" t="s">
        <v>33</v>
      </c>
      <c r="C24" t="s">
        <v>357</v>
      </c>
      <c r="D24">
        <v>34</v>
      </c>
      <c r="E24">
        <v>731.6</v>
      </c>
      <c r="F24">
        <v>-0.5</v>
      </c>
      <c r="I24">
        <v>11.126923</v>
      </c>
      <c r="J24">
        <v>-0.83</v>
      </c>
      <c r="K24">
        <v>0.04</v>
      </c>
    </row>
    <row r="25" spans="1:11" x14ac:dyDescent="0.25">
      <c r="A25" s="3" t="s">
        <v>531</v>
      </c>
      <c r="B25" t="s">
        <v>39</v>
      </c>
      <c r="C25" t="s">
        <v>40</v>
      </c>
      <c r="D25">
        <v>11.7</v>
      </c>
      <c r="E25">
        <v>5209.5</v>
      </c>
      <c r="F25">
        <v>-0.77200000000000002</v>
      </c>
      <c r="G25">
        <v>290</v>
      </c>
      <c r="H25">
        <v>5.3</v>
      </c>
      <c r="I25">
        <v>12.008667000000001</v>
      </c>
      <c r="J25">
        <v>-0.9</v>
      </c>
      <c r="K25">
        <v>2.7000000000000001E-3</v>
      </c>
    </row>
    <row r="26" spans="1:11" x14ac:dyDescent="0.25">
      <c r="A26" s="3" t="s">
        <v>582</v>
      </c>
      <c r="B26" t="s">
        <v>33</v>
      </c>
      <c r="C26" t="s">
        <v>357</v>
      </c>
      <c r="D26">
        <v>25</v>
      </c>
      <c r="E26">
        <v>1522.4</v>
      </c>
      <c r="F26">
        <v>-1.05</v>
      </c>
      <c r="H26">
        <v>20</v>
      </c>
      <c r="I26">
        <v>10.907692000000001</v>
      </c>
      <c r="J26">
        <v>-0.78</v>
      </c>
      <c r="K26">
        <v>6.8000000000000005E-2</v>
      </c>
    </row>
    <row r="27" spans="1:11" x14ac:dyDescent="0.25">
      <c r="A27" s="3" t="s">
        <v>583</v>
      </c>
      <c r="B27" t="s">
        <v>33</v>
      </c>
      <c r="C27" t="s">
        <v>35</v>
      </c>
      <c r="D27">
        <v>35.6</v>
      </c>
      <c r="E27">
        <v>1003.1999999999999</v>
      </c>
      <c r="F27">
        <v>-1.77</v>
      </c>
      <c r="I27">
        <v>9.2361540000000009</v>
      </c>
      <c r="J27">
        <v>-0.94</v>
      </c>
      <c r="K27">
        <v>4.7999999999999996E-3</v>
      </c>
    </row>
    <row r="28" spans="1:11" x14ac:dyDescent="0.25">
      <c r="A28" s="3" t="s">
        <v>566</v>
      </c>
      <c r="B28" t="s">
        <v>33</v>
      </c>
      <c r="C28" t="s">
        <v>35</v>
      </c>
      <c r="D28">
        <v>17.8</v>
      </c>
      <c r="E28">
        <v>4055.9399999999996</v>
      </c>
      <c r="F28">
        <v>-1.94</v>
      </c>
      <c r="I28">
        <v>12.804</v>
      </c>
      <c r="J28">
        <v>-0.91</v>
      </c>
      <c r="K28">
        <v>1.9E-3</v>
      </c>
    </row>
    <row r="29" spans="1:11" x14ac:dyDescent="0.25">
      <c r="A29" s="3" t="s">
        <v>584</v>
      </c>
      <c r="B29" t="s">
        <v>33</v>
      </c>
      <c r="C29" t="s">
        <v>35</v>
      </c>
      <c r="D29">
        <v>22.5</v>
      </c>
      <c r="E29">
        <v>112</v>
      </c>
      <c r="F29">
        <v>-0.25700000000000001</v>
      </c>
      <c r="I29">
        <v>12.578462</v>
      </c>
      <c r="J29">
        <v>-0.3</v>
      </c>
      <c r="K29">
        <v>0.56000000000000005</v>
      </c>
    </row>
    <row r="30" spans="1:11" x14ac:dyDescent="0.25">
      <c r="A30" s="3" t="s">
        <v>585</v>
      </c>
      <c r="B30" t="s">
        <v>33</v>
      </c>
      <c r="C30" t="s">
        <v>35</v>
      </c>
      <c r="D30">
        <v>20</v>
      </c>
      <c r="E30">
        <v>750</v>
      </c>
      <c r="F30">
        <v>-0.53500000000000003</v>
      </c>
      <c r="G30">
        <v>14</v>
      </c>
      <c r="H30">
        <v>59</v>
      </c>
      <c r="I30">
        <v>11.145384999999999</v>
      </c>
      <c r="J30">
        <v>-0.56999999999999995</v>
      </c>
      <c r="K30">
        <v>0.23</v>
      </c>
    </row>
    <row r="31" spans="1:11" x14ac:dyDescent="0.25">
      <c r="A31" s="3" t="s">
        <v>586</v>
      </c>
      <c r="B31" t="s">
        <v>33</v>
      </c>
      <c r="C31" t="s">
        <v>35</v>
      </c>
      <c r="D31">
        <v>42.3</v>
      </c>
      <c r="E31">
        <v>2067.1999999999998</v>
      </c>
      <c r="F31">
        <v>-1.1299999999999999</v>
      </c>
      <c r="I31">
        <v>7.9749999999999996</v>
      </c>
      <c r="J31">
        <v>-0.84</v>
      </c>
      <c r="K31">
        <v>3.5000000000000003E-2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sqref="A1:AC29"/>
    </sheetView>
  </sheetViews>
  <sheetFormatPr defaultRowHeight="15" x14ac:dyDescent="0.25"/>
  <sheetData>
    <row r="1" spans="1:29" x14ac:dyDescent="0.25">
      <c r="B1" t="s">
        <v>939</v>
      </c>
      <c r="C1" t="s">
        <v>32</v>
      </c>
      <c r="D1" t="s">
        <v>196</v>
      </c>
      <c r="E1" t="s">
        <v>589</v>
      </c>
      <c r="F1" t="s">
        <v>37</v>
      </c>
      <c r="G1" t="s">
        <v>588</v>
      </c>
      <c r="H1" t="s">
        <v>42</v>
      </c>
      <c r="I1" t="s">
        <v>44</v>
      </c>
      <c r="J1" t="s">
        <v>201</v>
      </c>
      <c r="K1" t="s">
        <v>940</v>
      </c>
      <c r="L1" t="s">
        <v>552</v>
      </c>
      <c r="M1" t="s">
        <v>203</v>
      </c>
      <c r="N1" t="s">
        <v>360</v>
      </c>
      <c r="O1" t="s">
        <v>356</v>
      </c>
      <c r="P1" t="s">
        <v>367</v>
      </c>
      <c r="Q1" t="s">
        <v>394</v>
      </c>
      <c r="R1" t="s">
        <v>205</v>
      </c>
      <c r="S1" t="s">
        <v>421</v>
      </c>
      <c r="T1" t="s">
        <v>48</v>
      </c>
      <c r="U1" t="s">
        <v>555</v>
      </c>
      <c r="V1" t="s">
        <v>531</v>
      </c>
      <c r="W1" t="s">
        <v>401</v>
      </c>
      <c r="X1" t="s">
        <v>587</v>
      </c>
      <c r="Y1" t="s">
        <v>435</v>
      </c>
      <c r="Z1" t="s">
        <v>54</v>
      </c>
      <c r="AA1" t="s">
        <v>941</v>
      </c>
      <c r="AB1" t="s">
        <v>364</v>
      </c>
      <c r="AC1" t="s">
        <v>209</v>
      </c>
    </row>
    <row r="2" spans="1:29" x14ac:dyDescent="0.25">
      <c r="A2" t="s">
        <v>32</v>
      </c>
      <c r="B2" s="53">
        <v>0.22363530517788799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 spans="1:29" x14ac:dyDescent="0.25">
      <c r="A3" t="s">
        <v>196</v>
      </c>
      <c r="B3" s="54">
        <v>6.4845575350467302E-3</v>
      </c>
      <c r="C3" s="54">
        <v>2.0228794642857201E-3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</row>
    <row r="4" spans="1:29" x14ac:dyDescent="0.25">
      <c r="A4" t="s">
        <v>589</v>
      </c>
      <c r="B4" s="54">
        <v>2.0228794642857201E-3</v>
      </c>
      <c r="C4" s="54">
        <v>2.7533637152777801E-3</v>
      </c>
      <c r="D4" s="53">
        <v>0.278155266095298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</row>
    <row r="5" spans="1:29" x14ac:dyDescent="0.25">
      <c r="A5" t="s">
        <v>37</v>
      </c>
      <c r="B5" s="53">
        <v>0.17931281195746501</v>
      </c>
      <c r="C5" s="53">
        <v>6.7308054250313096E-2</v>
      </c>
      <c r="D5" s="54">
        <v>3.7104152740641702E-2</v>
      </c>
      <c r="E5" s="53">
        <v>9.5462689908117696E-2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</row>
    <row r="6" spans="1:29" x14ac:dyDescent="0.25">
      <c r="A6" t="s">
        <v>588</v>
      </c>
      <c r="B6" s="53">
        <v>0.143298659878277</v>
      </c>
      <c r="C6" s="54">
        <v>8.4000926906779693E-3</v>
      </c>
      <c r="D6" s="54">
        <v>1.28115699404762E-2</v>
      </c>
      <c r="E6" s="53">
        <v>8.8407702936333904E-2</v>
      </c>
      <c r="F6" s="53">
        <v>0.73682622056434199</v>
      </c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r="7" spans="1:29" x14ac:dyDescent="0.25">
      <c r="A7" t="s">
        <v>42</v>
      </c>
      <c r="B7" s="53">
        <v>0.112417825838415</v>
      </c>
      <c r="C7" s="54">
        <v>5.1093347293814503E-3</v>
      </c>
      <c r="D7" s="54">
        <v>2.5370279947916699E-2</v>
      </c>
      <c r="E7" s="53">
        <v>0.37462383166540802</v>
      </c>
      <c r="F7" s="53">
        <v>0.415293498211597</v>
      </c>
      <c r="G7" s="53">
        <v>0.42580254030169001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</row>
    <row r="8" spans="1:29" x14ac:dyDescent="0.25">
      <c r="A8" t="s">
        <v>44</v>
      </c>
      <c r="B8" s="54">
        <v>3.7104152740641702E-2</v>
      </c>
      <c r="C8" s="54">
        <v>2.0228794642857201E-3</v>
      </c>
      <c r="D8" s="53">
        <v>0.86491959470177704</v>
      </c>
      <c r="E8" s="53">
        <v>0.49183770787646203</v>
      </c>
      <c r="F8" s="53">
        <v>0.25581747627887802</v>
      </c>
      <c r="G8" s="53">
        <v>5.1943265474759699E-2</v>
      </c>
      <c r="H8" s="53">
        <v>0.112417825838415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 spans="1:29" x14ac:dyDescent="0.25">
      <c r="A9" t="s">
        <v>201</v>
      </c>
      <c r="B9" s="53">
        <v>0.17931281195746501</v>
      </c>
      <c r="C9" s="53">
        <v>9.6653348677385995E-2</v>
      </c>
      <c r="D9" s="53">
        <v>0.338462271341464</v>
      </c>
      <c r="E9" s="53">
        <v>0.86491959470177704</v>
      </c>
      <c r="F9" s="53">
        <v>0.52759856352048395</v>
      </c>
      <c r="G9" s="53">
        <v>0.49884394556938999</v>
      </c>
      <c r="H9" s="53">
        <v>0.72216796875</v>
      </c>
      <c r="I9" s="53">
        <v>0.49183770787646203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 spans="1:29" x14ac:dyDescent="0.25">
      <c r="A10" t="s">
        <v>940</v>
      </c>
      <c r="B10" s="54">
        <v>1.28115699404762E-2</v>
      </c>
      <c r="C10" s="54">
        <v>2.0228794642857201E-3</v>
      </c>
      <c r="D10" s="53">
        <v>0.17931281195746501</v>
      </c>
      <c r="E10" s="53">
        <v>0.27879774305555599</v>
      </c>
      <c r="F10" s="53">
        <v>0.112417825838415</v>
      </c>
      <c r="G10" s="53">
        <v>5.1943265474759699E-2</v>
      </c>
      <c r="H10" s="53">
        <v>5.1943265474759699E-2</v>
      </c>
      <c r="I10" s="53">
        <v>0.22928010574495</v>
      </c>
      <c r="J10" s="53">
        <v>0.234670379016335</v>
      </c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 spans="1:29" x14ac:dyDescent="0.25">
      <c r="A11" t="s">
        <v>552</v>
      </c>
      <c r="B11" s="54">
        <v>1.06745793269231E-2</v>
      </c>
      <c r="C11" s="54">
        <v>8.4000926906779693E-3</v>
      </c>
      <c r="D11" s="53">
        <v>0.60425743689903899</v>
      </c>
      <c r="E11" s="53">
        <v>0.11362748645920499</v>
      </c>
      <c r="F11" s="53">
        <v>4.4277442893400999E-2</v>
      </c>
      <c r="G11" s="53">
        <v>7.7615985521560404E-2</v>
      </c>
      <c r="H11" s="53">
        <v>0.126710283744909</v>
      </c>
      <c r="I11" s="53">
        <v>0.451323560003698</v>
      </c>
      <c r="J11" s="53">
        <v>0.31263179368324401</v>
      </c>
      <c r="K11" s="53">
        <v>0.60425743689903899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 spans="1:29" x14ac:dyDescent="0.25">
      <c r="A12" t="s">
        <v>203</v>
      </c>
      <c r="B12" s="54">
        <v>2.0228794642857201E-3</v>
      </c>
      <c r="C12" s="54">
        <v>2.0228794642857201E-3</v>
      </c>
      <c r="D12" s="54">
        <v>7.7458394212242196E-3</v>
      </c>
      <c r="E12" s="54">
        <v>2.0228794642857201E-3</v>
      </c>
      <c r="F12" s="54">
        <v>2.7533637152777801E-3</v>
      </c>
      <c r="G12" s="54">
        <v>2.0228794642857201E-3</v>
      </c>
      <c r="H12" s="54">
        <v>2.0228794642857201E-3</v>
      </c>
      <c r="I12" s="54">
        <v>2.0228794642857201E-3</v>
      </c>
      <c r="J12" s="54">
        <v>2.0228794642857201E-3</v>
      </c>
      <c r="K12" s="54">
        <v>1.28115699404762E-2</v>
      </c>
      <c r="L12" s="53">
        <v>5.1943265474759699E-2</v>
      </c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 spans="1:29" x14ac:dyDescent="0.25">
      <c r="A13" t="s">
        <v>360</v>
      </c>
      <c r="B13" s="54">
        <v>5.1093347293814503E-3</v>
      </c>
      <c r="C13" s="54">
        <v>2.0228794642857201E-3</v>
      </c>
      <c r="D13" s="53">
        <v>0.17931281195746501</v>
      </c>
      <c r="E13" s="54">
        <v>3.7104152740641702E-2</v>
      </c>
      <c r="F13" s="54">
        <v>3.6711516203703702E-3</v>
      </c>
      <c r="G13" s="54">
        <v>1.28115699404762E-2</v>
      </c>
      <c r="H13" s="54">
        <v>2.0191333912037E-2</v>
      </c>
      <c r="I13" s="53">
        <v>0.17931281195746501</v>
      </c>
      <c r="J13" s="54">
        <v>4.4277442893400999E-2</v>
      </c>
      <c r="K13" s="53">
        <v>0.202978348976109</v>
      </c>
      <c r="L13" s="53">
        <v>0.563993485946229</v>
      </c>
      <c r="M13" s="53">
        <v>0.27879774305555599</v>
      </c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 spans="1:29" x14ac:dyDescent="0.25">
      <c r="A14" t="s">
        <v>356</v>
      </c>
      <c r="B14" s="54">
        <v>2.0228794642857201E-3</v>
      </c>
      <c r="C14" s="54">
        <v>2.0228794642857201E-3</v>
      </c>
      <c r="D14" s="53">
        <v>0.126710283744909</v>
      </c>
      <c r="E14" s="53">
        <v>5.1386445536596201E-2</v>
      </c>
      <c r="F14" s="54">
        <v>8.4000926906779693E-3</v>
      </c>
      <c r="G14" s="54">
        <v>3.6711516203703702E-3</v>
      </c>
      <c r="H14" s="54">
        <v>2.0163244236734101E-2</v>
      </c>
      <c r="I14" s="53">
        <v>0.16044781362410099</v>
      </c>
      <c r="J14" s="53">
        <v>9.6653348677385995E-2</v>
      </c>
      <c r="K14" s="53">
        <v>0.451323560003698</v>
      </c>
      <c r="L14" s="53">
        <v>0.65491310795037505</v>
      </c>
      <c r="M14" s="54">
        <v>1.06745793269231E-2</v>
      </c>
      <c r="N14" s="53">
        <v>0.287817233987268</v>
      </c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 spans="1:29" x14ac:dyDescent="0.25">
      <c r="A15" t="s">
        <v>367</v>
      </c>
      <c r="B15" s="54">
        <v>3.6711516203703702E-3</v>
      </c>
      <c r="C15" s="54">
        <v>2.0228794642857201E-3</v>
      </c>
      <c r="D15" s="54">
        <v>6.4845575350467302E-3</v>
      </c>
      <c r="E15" s="54">
        <v>1.28115699404762E-2</v>
      </c>
      <c r="F15" s="54">
        <v>8.8091415936642006E-3</v>
      </c>
      <c r="G15" s="54">
        <v>8.5468896084323395E-3</v>
      </c>
      <c r="H15" s="54">
        <v>8.5468896084323395E-3</v>
      </c>
      <c r="I15" s="54">
        <v>1.5987273185483899E-2</v>
      </c>
      <c r="J15" s="54">
        <v>2.0228794642857201E-3</v>
      </c>
      <c r="K15" s="54">
        <v>4.4277442893400999E-2</v>
      </c>
      <c r="L15" s="53">
        <v>0.30752165421195699</v>
      </c>
      <c r="M15" s="53">
        <v>0.22928010574495</v>
      </c>
      <c r="N15" s="53">
        <v>0.635463951020659</v>
      </c>
      <c r="O15" s="53">
        <v>0.143298659878277</v>
      </c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 spans="1:29" x14ac:dyDescent="0.25">
      <c r="A16" t="s">
        <v>394</v>
      </c>
      <c r="B16" s="53">
        <v>0.14316267399720201</v>
      </c>
      <c r="C16" s="54">
        <v>1.6665416047226701E-2</v>
      </c>
      <c r="D16" s="53">
        <v>7.2641236818950003E-2</v>
      </c>
      <c r="E16" s="53">
        <v>0.97692928005546198</v>
      </c>
      <c r="F16" s="53">
        <v>0.338462271341464</v>
      </c>
      <c r="G16" s="53">
        <v>0.34375564913946799</v>
      </c>
      <c r="H16" s="53">
        <v>0.72216796875</v>
      </c>
      <c r="I16" s="53">
        <v>0.72216796875</v>
      </c>
      <c r="J16" s="53">
        <v>0.92222990646519698</v>
      </c>
      <c r="K16" s="53">
        <v>0.16044781362410099</v>
      </c>
      <c r="L16" s="53">
        <v>0.16044781362410099</v>
      </c>
      <c r="M16" s="54">
        <v>2.7533637152777801E-3</v>
      </c>
      <c r="N16" s="54">
        <v>1.28115699404762E-2</v>
      </c>
      <c r="O16" s="54">
        <v>1.28115699404762E-2</v>
      </c>
      <c r="P16" s="54">
        <v>2.7533637152777801E-3</v>
      </c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 spans="1:29" x14ac:dyDescent="0.25">
      <c r="A17" t="s">
        <v>205</v>
      </c>
      <c r="B17" s="54">
        <v>2.7533637152777801E-3</v>
      </c>
      <c r="C17" s="54">
        <v>2.0228794642857201E-3</v>
      </c>
      <c r="D17" s="53">
        <v>7.3107413037330399E-2</v>
      </c>
      <c r="E17" s="54">
        <v>1.28115699404762E-2</v>
      </c>
      <c r="F17" s="54">
        <v>2.0228794642857201E-3</v>
      </c>
      <c r="G17" s="54">
        <v>5.1093347293814503E-3</v>
      </c>
      <c r="H17" s="54">
        <v>5.1093347293814503E-3</v>
      </c>
      <c r="I17" s="54">
        <v>3.7104152740641702E-2</v>
      </c>
      <c r="J17" s="54">
        <v>1.45921947480716E-2</v>
      </c>
      <c r="K17" s="53">
        <v>9.6653348677385995E-2</v>
      </c>
      <c r="L17" s="53">
        <v>0.30752165421195699</v>
      </c>
      <c r="M17" s="53">
        <v>0.27879774305555599</v>
      </c>
      <c r="N17" s="53">
        <v>0.27879774305555599</v>
      </c>
      <c r="O17" s="53">
        <v>0.16044781362410099</v>
      </c>
      <c r="P17" s="53">
        <v>0.97692928005546198</v>
      </c>
      <c r="Q17" s="54">
        <v>3.7104152740641702E-2</v>
      </c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</row>
    <row r="18" spans="1:29" x14ac:dyDescent="0.25">
      <c r="A18" t="s">
        <v>421</v>
      </c>
      <c r="B18" s="54">
        <v>2.0228794642857201E-3</v>
      </c>
      <c r="C18" s="54">
        <v>2.0228794642857201E-3</v>
      </c>
      <c r="D18" s="54">
        <v>2.0228794642857201E-3</v>
      </c>
      <c r="E18" s="54">
        <v>2.7533637152777801E-3</v>
      </c>
      <c r="F18" s="54">
        <v>3.6711516203703702E-3</v>
      </c>
      <c r="G18" s="54">
        <v>7.7458394212242196E-3</v>
      </c>
      <c r="H18" s="54">
        <v>2.7533637152777801E-3</v>
      </c>
      <c r="I18" s="54">
        <v>2.7533637152777801E-3</v>
      </c>
      <c r="J18" s="54">
        <v>2.0228794642857201E-3</v>
      </c>
      <c r="K18" s="54">
        <v>1.1864097643611101E-2</v>
      </c>
      <c r="L18" s="54">
        <v>3.0900033838387301E-2</v>
      </c>
      <c r="M18" s="53">
        <v>0.76748774903599004</v>
      </c>
      <c r="N18" s="53">
        <v>0.143298659878277</v>
      </c>
      <c r="O18" s="54">
        <v>5.1093347293814503E-3</v>
      </c>
      <c r="P18" s="53">
        <v>0.143298659878277</v>
      </c>
      <c r="Q18" s="54">
        <v>5.1093347293814503E-3</v>
      </c>
      <c r="R18" s="53">
        <v>0.202978348976109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r="19" spans="1:29" x14ac:dyDescent="0.25">
      <c r="A19" t="s">
        <v>48</v>
      </c>
      <c r="B19" s="53">
        <v>0.64335200471698095</v>
      </c>
      <c r="C19" s="53">
        <v>0.68620267827460102</v>
      </c>
      <c r="D19" s="54">
        <v>2.0191333912037E-2</v>
      </c>
      <c r="E19" s="54">
        <v>3.0900033838387301E-2</v>
      </c>
      <c r="F19" s="53">
        <v>8.8407702936333904E-2</v>
      </c>
      <c r="G19" s="53">
        <v>7.00869298586108E-2</v>
      </c>
      <c r="H19" s="53">
        <v>8.5584732929515503E-2</v>
      </c>
      <c r="I19" s="54">
        <v>1.28115699404762E-2</v>
      </c>
      <c r="J19" s="53">
        <v>0.17931281195746501</v>
      </c>
      <c r="K19" s="54">
        <v>5.1093347293814503E-3</v>
      </c>
      <c r="L19" s="54">
        <v>7.7458394212242196E-3</v>
      </c>
      <c r="M19" s="54">
        <v>5.1093347293814503E-3</v>
      </c>
      <c r="N19" s="54">
        <v>5.1093347293814503E-3</v>
      </c>
      <c r="O19" s="54">
        <v>5.1093347293814503E-3</v>
      </c>
      <c r="P19" s="54">
        <v>5.1093347293814503E-3</v>
      </c>
      <c r="Q19" s="53">
        <v>5.1943265474759699E-2</v>
      </c>
      <c r="R19" s="54">
        <v>2.0228794642857201E-3</v>
      </c>
      <c r="S19" s="54">
        <v>2.7533637152777801E-3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</row>
    <row r="20" spans="1:29" x14ac:dyDescent="0.25">
      <c r="A20" t="s">
        <v>555</v>
      </c>
      <c r="B20" s="53">
        <v>0.126710283744909</v>
      </c>
      <c r="C20" s="54">
        <v>2.7533637152777801E-3</v>
      </c>
      <c r="D20" s="53">
        <v>0.91281289357682605</v>
      </c>
      <c r="E20" s="53">
        <v>0.81705188019501296</v>
      </c>
      <c r="F20" s="53">
        <v>0.25581747627887802</v>
      </c>
      <c r="G20" s="53">
        <v>0.44476460350178898</v>
      </c>
      <c r="H20" s="53">
        <v>0.31897903625465701</v>
      </c>
      <c r="I20" s="53">
        <v>0.68620267827460102</v>
      </c>
      <c r="J20" s="53">
        <v>0.234670379016335</v>
      </c>
      <c r="K20" s="53">
        <v>0.64335200471698095</v>
      </c>
      <c r="L20" s="53">
        <v>0.60425743689903899</v>
      </c>
      <c r="M20" s="54">
        <v>3.7104152740641702E-2</v>
      </c>
      <c r="N20" s="53">
        <v>0.17931281195746501</v>
      </c>
      <c r="O20" s="53">
        <v>0.30055320196372198</v>
      </c>
      <c r="P20" s="54">
        <v>4.4277442893400999E-2</v>
      </c>
      <c r="Q20" s="53">
        <v>0.52759856352048395</v>
      </c>
      <c r="R20" s="53">
        <v>8.5584732929515503E-2</v>
      </c>
      <c r="S20" s="54">
        <v>1.06745793269231E-2</v>
      </c>
      <c r="T20" s="54">
        <v>1.06745793269231E-2</v>
      </c>
      <c r="U20" s="53"/>
      <c r="V20" s="53"/>
      <c r="W20" s="53"/>
      <c r="X20" s="53"/>
      <c r="Y20" s="53"/>
      <c r="Z20" s="53"/>
      <c r="AA20" s="53"/>
      <c r="AB20" s="53"/>
      <c r="AC20" s="53"/>
    </row>
    <row r="21" spans="1:29" x14ac:dyDescent="0.25">
      <c r="A21" t="s">
        <v>531</v>
      </c>
      <c r="B21" s="54">
        <v>1.2587480315010601E-2</v>
      </c>
      <c r="C21" s="54">
        <v>2.7533637152777801E-3</v>
      </c>
      <c r="D21" s="53">
        <v>5.1943265474759699E-2</v>
      </c>
      <c r="E21" s="53">
        <v>0.92222990646519698</v>
      </c>
      <c r="F21" s="53">
        <v>9.6653348677385995E-2</v>
      </c>
      <c r="G21" s="54">
        <v>3.7104152740641702E-2</v>
      </c>
      <c r="H21" s="53">
        <v>0.27879774305555599</v>
      </c>
      <c r="I21" s="53">
        <v>0.52004125344915497</v>
      </c>
      <c r="J21" s="53">
        <v>0.91281289357682605</v>
      </c>
      <c r="K21" s="53">
        <v>0.126710283744909</v>
      </c>
      <c r="L21" s="53">
        <v>0.202978348976109</v>
      </c>
      <c r="M21" s="54">
        <v>2.0228794642857201E-3</v>
      </c>
      <c r="N21" s="54">
        <v>4.4277442893400999E-2</v>
      </c>
      <c r="O21" s="54">
        <v>2.13958444416034E-2</v>
      </c>
      <c r="P21" s="54">
        <v>3.6711516203703702E-3</v>
      </c>
      <c r="Q21" s="53">
        <v>0.81175320242553195</v>
      </c>
      <c r="R21" s="54">
        <v>1.5987273185483899E-2</v>
      </c>
      <c r="S21" s="54">
        <v>2.0228794642857201E-3</v>
      </c>
      <c r="T21" s="54">
        <v>3.7104152740641702E-2</v>
      </c>
      <c r="U21" s="53">
        <v>0.60425743689903899</v>
      </c>
      <c r="V21" s="53"/>
      <c r="W21" s="53"/>
      <c r="X21" s="53"/>
      <c r="Y21" s="53"/>
      <c r="Z21" s="53"/>
      <c r="AA21" s="53"/>
      <c r="AB21" s="53"/>
      <c r="AC21" s="53"/>
    </row>
    <row r="22" spans="1:29" x14ac:dyDescent="0.25">
      <c r="A22" t="s">
        <v>401</v>
      </c>
      <c r="B22" s="54">
        <v>2.0163244236734101E-2</v>
      </c>
      <c r="C22" s="54">
        <v>2.0228794642857201E-3</v>
      </c>
      <c r="D22" s="53">
        <v>0.86491959470177704</v>
      </c>
      <c r="E22" s="53">
        <v>0.32797377023366803</v>
      </c>
      <c r="F22" s="54">
        <v>1.4181087382817301E-2</v>
      </c>
      <c r="G22" s="54">
        <v>3.0900033838387301E-2</v>
      </c>
      <c r="H22" s="53">
        <v>0.143298659878277</v>
      </c>
      <c r="I22" s="53">
        <v>0.72216796875</v>
      </c>
      <c r="J22" s="53">
        <v>0.37462383166540802</v>
      </c>
      <c r="K22" s="53">
        <v>0.52759856352048395</v>
      </c>
      <c r="L22" s="53">
        <v>0.76748774903599004</v>
      </c>
      <c r="M22" s="54">
        <v>3.6711516203703702E-3</v>
      </c>
      <c r="N22" s="53">
        <v>9.6653348677385995E-2</v>
      </c>
      <c r="O22" s="53">
        <v>0.22928010574495</v>
      </c>
      <c r="P22" s="54">
        <v>1.06745793269231E-2</v>
      </c>
      <c r="Q22" s="53">
        <v>0.126710283744909</v>
      </c>
      <c r="R22" s="54">
        <v>2.7533637152777801E-3</v>
      </c>
      <c r="S22" s="54">
        <v>6.4845575350467302E-3</v>
      </c>
      <c r="T22" s="54">
        <v>8.4000926906779693E-3</v>
      </c>
      <c r="U22" s="53">
        <v>0.97692928005546198</v>
      </c>
      <c r="V22" s="53">
        <v>0.49183770787646203</v>
      </c>
      <c r="W22" s="53"/>
      <c r="X22" s="53"/>
      <c r="Y22" s="53"/>
      <c r="Z22" s="53"/>
      <c r="AA22" s="53"/>
      <c r="AB22" s="53"/>
      <c r="AC22" s="53"/>
    </row>
    <row r="23" spans="1:29" x14ac:dyDescent="0.25">
      <c r="A23" t="s">
        <v>587</v>
      </c>
      <c r="B23" s="54">
        <v>2.0228794642857201E-3</v>
      </c>
      <c r="C23" s="54">
        <v>2.0228794642857201E-3</v>
      </c>
      <c r="D23" s="54">
        <v>2.7533637152777801E-3</v>
      </c>
      <c r="E23" s="54">
        <v>2.0228794642857201E-3</v>
      </c>
      <c r="F23" s="54">
        <v>2.7533637152777801E-3</v>
      </c>
      <c r="G23" s="54">
        <v>2.0228794642857201E-3</v>
      </c>
      <c r="H23" s="54">
        <v>2.0228794642857201E-3</v>
      </c>
      <c r="I23" s="54">
        <v>2.0228794642857201E-3</v>
      </c>
      <c r="J23" s="54">
        <v>2.0228794642857201E-3</v>
      </c>
      <c r="K23" s="54">
        <v>2.0228794642857201E-3</v>
      </c>
      <c r="L23" s="54">
        <v>3.0900033838387301E-2</v>
      </c>
      <c r="M23" s="53">
        <v>0.25581747627887802</v>
      </c>
      <c r="N23" s="53">
        <v>5.8716416036217703E-2</v>
      </c>
      <c r="O23" s="54">
        <v>2.7533637152777801E-3</v>
      </c>
      <c r="P23" s="54">
        <v>3.7104152740641702E-2</v>
      </c>
      <c r="Q23" s="54">
        <v>3.6711516203703702E-3</v>
      </c>
      <c r="R23" s="53">
        <v>9.6653348677385995E-2</v>
      </c>
      <c r="S23" s="53">
        <v>0.27879774305555599</v>
      </c>
      <c r="T23" s="54">
        <v>2.7533637152777801E-3</v>
      </c>
      <c r="U23" s="54">
        <v>3.6711516203703702E-3</v>
      </c>
      <c r="V23" s="54">
        <v>2.0228794642857201E-3</v>
      </c>
      <c r="W23" s="54">
        <v>2.7533637152777801E-3</v>
      </c>
      <c r="X23" s="53"/>
      <c r="Y23" s="53"/>
      <c r="Z23" s="53"/>
      <c r="AA23" s="53"/>
      <c r="AB23" s="53"/>
      <c r="AC23" s="53"/>
    </row>
    <row r="24" spans="1:29" x14ac:dyDescent="0.25">
      <c r="A24" t="s">
        <v>435</v>
      </c>
      <c r="B24" s="54">
        <v>5.1093347293814503E-3</v>
      </c>
      <c r="C24" s="54">
        <v>2.7533637152777801E-3</v>
      </c>
      <c r="D24" s="53">
        <v>0.16044781362410099</v>
      </c>
      <c r="E24" s="53">
        <v>6.2066479264018697E-2</v>
      </c>
      <c r="F24" s="54">
        <v>3.0900033838387301E-2</v>
      </c>
      <c r="G24" s="54">
        <v>2.5370279947916699E-2</v>
      </c>
      <c r="H24" s="53">
        <v>4.4277442893400999E-2</v>
      </c>
      <c r="I24" s="53">
        <v>6.7308054250313096E-2</v>
      </c>
      <c r="J24" s="53">
        <v>6.2066479264018697E-2</v>
      </c>
      <c r="K24" s="53">
        <v>0.126710283744909</v>
      </c>
      <c r="L24" s="53">
        <v>0.68620267827460102</v>
      </c>
      <c r="M24" s="53">
        <v>0.17931281195746501</v>
      </c>
      <c r="N24" s="53">
        <v>0.72216796875</v>
      </c>
      <c r="O24" s="53">
        <v>0.52759856352048395</v>
      </c>
      <c r="P24" s="53">
        <v>0.76748774903599004</v>
      </c>
      <c r="Q24" s="54">
        <v>4.4277442893400999E-2</v>
      </c>
      <c r="R24" s="53">
        <v>0.72216796875</v>
      </c>
      <c r="S24" s="53">
        <v>7.3107413037330399E-2</v>
      </c>
      <c r="T24" s="54">
        <v>8.4000926906779693E-3</v>
      </c>
      <c r="U24" s="53">
        <v>9.6653348677385995E-2</v>
      </c>
      <c r="V24" s="54">
        <v>4.4277442893400999E-2</v>
      </c>
      <c r="W24" s="53">
        <v>0.16044781362410099</v>
      </c>
      <c r="X24" s="53">
        <v>5.1943265474759699E-2</v>
      </c>
      <c r="Y24" s="53"/>
      <c r="Z24" s="53"/>
      <c r="AA24" s="53"/>
      <c r="AB24" s="53"/>
      <c r="AC24" s="53"/>
    </row>
    <row r="25" spans="1:29" x14ac:dyDescent="0.25">
      <c r="A25" t="s">
        <v>54</v>
      </c>
      <c r="B25" s="54">
        <v>2.0191333912037E-2</v>
      </c>
      <c r="C25" s="54">
        <v>2.0228794642857201E-3</v>
      </c>
      <c r="D25" s="53">
        <v>0.52759856352048395</v>
      </c>
      <c r="E25" s="53">
        <v>0.563993485946229</v>
      </c>
      <c r="F25" s="53">
        <v>0.202978348976109</v>
      </c>
      <c r="G25" s="53">
        <v>9.6653348677385995E-2</v>
      </c>
      <c r="H25" s="53">
        <v>0.126710283744909</v>
      </c>
      <c r="I25" s="53">
        <v>1</v>
      </c>
      <c r="J25" s="53">
        <v>0.563993485946229</v>
      </c>
      <c r="K25" s="53">
        <v>8.8407702936333904E-2</v>
      </c>
      <c r="L25" s="53">
        <v>0.25581747627887802</v>
      </c>
      <c r="M25" s="54">
        <v>2.0228794642857201E-3</v>
      </c>
      <c r="N25" s="53">
        <v>6.2066479264018697E-2</v>
      </c>
      <c r="O25" s="53">
        <v>5.9902496857016201E-2</v>
      </c>
      <c r="P25" s="54">
        <v>5.1093347293814503E-3</v>
      </c>
      <c r="Q25" s="53">
        <v>0.52004125344915497</v>
      </c>
      <c r="R25" s="54">
        <v>3.0900033838387301E-2</v>
      </c>
      <c r="S25" s="54">
        <v>2.7533637152777801E-3</v>
      </c>
      <c r="T25" s="54">
        <v>8.4000926906779693E-3</v>
      </c>
      <c r="U25" s="53">
        <v>0.97692928005546198</v>
      </c>
      <c r="V25" s="53">
        <v>0.563993485946229</v>
      </c>
      <c r="W25" s="53">
        <v>0.72216796875</v>
      </c>
      <c r="X25" s="54">
        <v>2.0228794642857201E-3</v>
      </c>
      <c r="Y25" s="54">
        <v>3.0900033838387301E-2</v>
      </c>
      <c r="Z25" s="53"/>
      <c r="AA25" s="53"/>
      <c r="AB25" s="53"/>
      <c r="AC25" s="53"/>
    </row>
    <row r="26" spans="1:29" x14ac:dyDescent="0.25">
      <c r="A26" t="s">
        <v>941</v>
      </c>
      <c r="B26" s="53">
        <v>5.1943265474759699E-2</v>
      </c>
      <c r="C26" s="54">
        <v>3.7104152740641702E-2</v>
      </c>
      <c r="D26" s="54">
        <v>4.0076653690565199E-2</v>
      </c>
      <c r="E26" s="53">
        <v>0.15213081794045299</v>
      </c>
      <c r="F26" s="53">
        <v>1</v>
      </c>
      <c r="G26" s="53">
        <v>0.95151064258492501</v>
      </c>
      <c r="H26" s="53">
        <v>0.52759856352048395</v>
      </c>
      <c r="I26" s="53">
        <v>0.112417825838415</v>
      </c>
      <c r="J26" s="53">
        <v>0.27879774305555599</v>
      </c>
      <c r="K26" s="53">
        <v>0.126710283744909</v>
      </c>
      <c r="L26" s="53">
        <v>0.112417825838415</v>
      </c>
      <c r="M26" s="54">
        <v>2.0228794642857201E-3</v>
      </c>
      <c r="N26" s="54">
        <v>3.0900033838387301E-2</v>
      </c>
      <c r="O26" s="54">
        <v>6.4845575350467302E-3</v>
      </c>
      <c r="P26" s="54">
        <v>8.8091415936642006E-3</v>
      </c>
      <c r="Q26" s="53">
        <v>0.49183770787646203</v>
      </c>
      <c r="R26" s="54">
        <v>6.4845575350467302E-3</v>
      </c>
      <c r="S26" s="54">
        <v>2.0228794642857201E-3</v>
      </c>
      <c r="T26" s="53">
        <v>0.11636566457684</v>
      </c>
      <c r="U26" s="53">
        <v>0.30752165421195699</v>
      </c>
      <c r="V26" s="54">
        <v>2.16716288138145E-2</v>
      </c>
      <c r="W26" s="53">
        <v>9.6653348677385995E-2</v>
      </c>
      <c r="X26" s="54">
        <v>2.0228794642857201E-3</v>
      </c>
      <c r="Y26" s="54">
        <v>3.0900033838387301E-2</v>
      </c>
      <c r="Z26" s="53">
        <v>0.202978348976109</v>
      </c>
      <c r="AA26" s="53"/>
      <c r="AB26" s="53"/>
      <c r="AC26" s="53"/>
    </row>
    <row r="27" spans="1:29" x14ac:dyDescent="0.25">
      <c r="A27" t="s">
        <v>364</v>
      </c>
      <c r="B27" s="54">
        <v>6.4845575350467302E-3</v>
      </c>
      <c r="C27" s="54">
        <v>2.0228794642857201E-3</v>
      </c>
      <c r="D27" s="53">
        <v>0.59853035693464396</v>
      </c>
      <c r="E27" s="53">
        <v>0.42099668970961401</v>
      </c>
      <c r="F27" s="53">
        <v>7.7615985521560404E-2</v>
      </c>
      <c r="G27" s="54">
        <v>1.28115699404762E-2</v>
      </c>
      <c r="H27" s="53">
        <v>0.16044781362410099</v>
      </c>
      <c r="I27" s="53">
        <v>0.68620267827460102</v>
      </c>
      <c r="J27" s="53">
        <v>0.72216796875</v>
      </c>
      <c r="K27" s="53">
        <v>0.27879774305555599</v>
      </c>
      <c r="L27" s="53">
        <v>0.30752165421195699</v>
      </c>
      <c r="M27" s="54">
        <v>2.0228794642857201E-3</v>
      </c>
      <c r="N27" s="53">
        <v>0.16044781362410099</v>
      </c>
      <c r="O27" s="53">
        <v>8.8407702936333904E-2</v>
      </c>
      <c r="P27" s="54">
        <v>1.28115699404762E-2</v>
      </c>
      <c r="Q27" s="53">
        <v>0.27879774305555599</v>
      </c>
      <c r="R27" s="54">
        <v>8.4000926906779693E-3</v>
      </c>
      <c r="S27" s="54">
        <v>2.7533637152777801E-3</v>
      </c>
      <c r="T27" s="54">
        <v>1.2587480315010601E-2</v>
      </c>
      <c r="U27" s="53">
        <v>0.91281289357682605</v>
      </c>
      <c r="V27" s="53">
        <v>0.60425743689903899</v>
      </c>
      <c r="W27" s="53">
        <v>0.31897903625465701</v>
      </c>
      <c r="X27" s="54">
        <v>2.0228794642857201E-3</v>
      </c>
      <c r="Y27" s="53">
        <v>0.16044781362410099</v>
      </c>
      <c r="Z27" s="53">
        <v>0.635463951020659</v>
      </c>
      <c r="AA27" s="54">
        <v>4.7103901557372201E-2</v>
      </c>
      <c r="AB27" s="53"/>
      <c r="AC27" s="53"/>
    </row>
    <row r="28" spans="1:29" x14ac:dyDescent="0.25">
      <c r="A28" t="s">
        <v>209</v>
      </c>
      <c r="B28" s="54">
        <v>2.0228794642857201E-3</v>
      </c>
      <c r="C28" s="54">
        <v>2.7533637152777801E-3</v>
      </c>
      <c r="D28" s="54">
        <v>5.1093347293814503E-3</v>
      </c>
      <c r="E28" s="54">
        <v>1.06745793269231E-2</v>
      </c>
      <c r="F28" s="54">
        <v>1.5987273185483899E-2</v>
      </c>
      <c r="G28" s="54">
        <v>2.7533637152777801E-3</v>
      </c>
      <c r="H28" s="54">
        <v>3.6711516203703702E-3</v>
      </c>
      <c r="I28" s="54">
        <v>1.5987273185483899E-2</v>
      </c>
      <c r="J28" s="54">
        <v>8.4000926906779693E-3</v>
      </c>
      <c r="K28" s="54">
        <v>4.4277442893400999E-2</v>
      </c>
      <c r="L28" s="53">
        <v>0.126710283744909</v>
      </c>
      <c r="M28" s="53">
        <v>0.72216796875</v>
      </c>
      <c r="N28" s="53">
        <v>0.30752165421195699</v>
      </c>
      <c r="O28" s="53">
        <v>6.2066479264018697E-2</v>
      </c>
      <c r="P28" s="53">
        <v>0.563993485946229</v>
      </c>
      <c r="Q28" s="54">
        <v>1.06745793269231E-2</v>
      </c>
      <c r="R28" s="53">
        <v>0.27879774305555599</v>
      </c>
      <c r="S28" s="53">
        <v>0.143298659878277</v>
      </c>
      <c r="T28" s="54">
        <v>6.4845575350467302E-3</v>
      </c>
      <c r="U28" s="53">
        <v>8.5584732929515503E-2</v>
      </c>
      <c r="V28" s="54">
        <v>2.0228794642857201E-3</v>
      </c>
      <c r="W28" s="54">
        <v>2.5370279947916699E-2</v>
      </c>
      <c r="X28" s="53">
        <v>0.16044781362410099</v>
      </c>
      <c r="Y28" s="53">
        <v>0.27879774305555599</v>
      </c>
      <c r="Z28" s="54">
        <v>1.5987273185483899E-2</v>
      </c>
      <c r="AA28" s="54">
        <v>2.0228794642857201E-3</v>
      </c>
      <c r="AB28" s="54">
        <v>1.28115699404762E-2</v>
      </c>
      <c r="AC28" s="53"/>
    </row>
    <row r="29" spans="1:29" x14ac:dyDescent="0.25">
      <c r="A29" t="s">
        <v>561</v>
      </c>
      <c r="B29" s="53">
        <v>0.563993485946229</v>
      </c>
      <c r="C29" s="53">
        <v>0.143298659878277</v>
      </c>
      <c r="D29" s="54">
        <v>4.7103901557372201E-2</v>
      </c>
      <c r="E29" s="53">
        <v>0.13600811272522501</v>
      </c>
      <c r="F29" s="53">
        <v>0.64335200471698095</v>
      </c>
      <c r="G29" s="53">
        <v>0.61878678158230804</v>
      </c>
      <c r="H29" s="53">
        <v>0.553645524387129</v>
      </c>
      <c r="I29" s="54">
        <v>1.14317502973018E-2</v>
      </c>
      <c r="J29" s="53">
        <v>0.451323560003698</v>
      </c>
      <c r="K29" s="54">
        <v>6.4845575350467302E-3</v>
      </c>
      <c r="L29" s="54">
        <v>5.1093347293814503E-3</v>
      </c>
      <c r="M29" s="54">
        <v>2.0228794642857201E-3</v>
      </c>
      <c r="N29" s="54">
        <v>1.5987273185483899E-2</v>
      </c>
      <c r="O29" s="54">
        <v>1.06745793269231E-2</v>
      </c>
      <c r="P29" s="54">
        <v>6.4845575350467302E-3</v>
      </c>
      <c r="Q29" s="53">
        <v>0.17931281195746501</v>
      </c>
      <c r="R29" s="54">
        <v>6.4845575350467302E-3</v>
      </c>
      <c r="S29" s="54">
        <v>2.7533637152777801E-3</v>
      </c>
      <c r="T29" s="53">
        <v>0.17931281195746501</v>
      </c>
      <c r="U29" s="53">
        <v>8.2393988623173195E-2</v>
      </c>
      <c r="V29" s="53">
        <v>0.126710283744909</v>
      </c>
      <c r="W29" s="53">
        <v>6.7308054250313096E-2</v>
      </c>
      <c r="X29" s="54">
        <v>2.0228794642857201E-3</v>
      </c>
      <c r="Y29" s="54">
        <v>1.28115699404762E-2</v>
      </c>
      <c r="Z29" s="54">
        <v>2.0163244236734101E-2</v>
      </c>
      <c r="AA29" s="53">
        <v>0.635463951020659</v>
      </c>
      <c r="AB29" s="54">
        <v>2.3853014693001901E-2</v>
      </c>
      <c r="AC29" s="54">
        <v>5.1093347293814503E-3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chase_lakes</vt:lpstr>
      <vt:lpstr>Nutrients_all_lakes</vt:lpstr>
      <vt:lpstr>all_lakes</vt:lpstr>
      <vt:lpstr>chase_slope</vt:lpstr>
      <vt:lpstr>pairwise_results_2018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2021-06-03T20:09:52Z</dcterms:created>
  <dcterms:modified xsi:type="dcterms:W3CDTF">2021-06-09T08:45:24Z</dcterms:modified>
</cp:coreProperties>
</file>