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oochi\Documents\Research\R scripts\Project_2\chla_phytoPAM\"/>
    </mc:Choice>
  </mc:AlternateContent>
  <xr:revisionPtr revIDLastSave="0" documentId="13_ncr:1_{92D82D2A-735D-49B7-81B7-08144D8BDEAB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For_R" sheetId="1" r:id="rId1"/>
  </sheets>
  <definedNames>
    <definedName name="_xlnm._FilterDatabase" localSheetId="0" hidden="1">For_R!$A$1:$X$457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6" i="1"/>
  <c r="A153" i="1"/>
  <c r="A161" i="1"/>
  <c r="A155" i="1"/>
  <c r="A239" i="1"/>
  <c r="A157" i="1"/>
  <c r="A158" i="1"/>
  <c r="A159" i="1"/>
  <c r="A174" i="1"/>
  <c r="A154" i="1"/>
  <c r="A187" i="1"/>
  <c r="A163" i="1"/>
  <c r="A170" i="1"/>
  <c r="A165" i="1"/>
  <c r="A166" i="1"/>
  <c r="A164" i="1"/>
  <c r="A168" i="1"/>
  <c r="A169" i="1"/>
  <c r="A199" i="1"/>
  <c r="A171" i="1"/>
  <c r="A188" i="1"/>
  <c r="A173" i="1"/>
  <c r="A223" i="1"/>
  <c r="A326" i="1"/>
  <c r="A176" i="1"/>
  <c r="A236" i="1"/>
  <c r="A178" i="1"/>
  <c r="A179" i="1"/>
  <c r="A228" i="1"/>
  <c r="A181" i="1"/>
  <c r="A182" i="1"/>
  <c r="A183" i="1"/>
  <c r="A237" i="1"/>
  <c r="A274" i="1"/>
  <c r="A231" i="1"/>
  <c r="A362" i="1"/>
  <c r="A349" i="1"/>
  <c r="A189" i="1"/>
  <c r="A292" i="1"/>
  <c r="A191" i="1"/>
  <c r="A175" i="1"/>
  <c r="A193" i="1"/>
  <c r="A211" i="1"/>
  <c r="A265" i="1"/>
  <c r="A234" i="1"/>
  <c r="A338" i="1"/>
  <c r="A210" i="1"/>
  <c r="A313" i="1"/>
  <c r="A209" i="1"/>
  <c r="A404" i="1"/>
  <c r="A256" i="1"/>
  <c r="A203" i="1"/>
  <c r="A304" i="1"/>
  <c r="A409" i="1"/>
  <c r="A253" i="1"/>
  <c r="A363" i="1"/>
  <c r="A372" i="1"/>
  <c r="A376" i="1"/>
  <c r="A273" i="1"/>
  <c r="A240" i="1"/>
  <c r="A266" i="1"/>
  <c r="A152" i="1"/>
  <c r="A214" i="1"/>
  <c r="A215" i="1"/>
  <c r="A221" i="1"/>
  <c r="A305" i="1"/>
  <c r="A218" i="1"/>
  <c r="A219" i="1"/>
  <c r="A229" i="1"/>
  <c r="A311" i="1"/>
  <c r="A351" i="1"/>
  <c r="A177" i="1"/>
  <c r="A405" i="1"/>
  <c r="A225" i="1"/>
  <c r="A309" i="1"/>
  <c r="A354" i="1"/>
  <c r="A378" i="1"/>
  <c r="A364" i="1"/>
  <c r="A291" i="1"/>
  <c r="A281" i="1"/>
  <c r="A232" i="1"/>
  <c r="A233" i="1"/>
  <c r="A396" i="1"/>
  <c r="A339" i="1"/>
  <c r="A358" i="1"/>
  <c r="A390" i="1"/>
  <c r="A322" i="1"/>
  <c r="A316" i="1"/>
  <c r="A241" i="1"/>
  <c r="A277" i="1"/>
  <c r="A397" i="1"/>
  <c r="A243" i="1"/>
  <c r="A411" i="1"/>
  <c r="A245" i="1"/>
  <c r="A180" i="1"/>
  <c r="A370" i="1"/>
  <c r="A427" i="1"/>
  <c r="A398" i="1"/>
  <c r="A250" i="1"/>
  <c r="A251" i="1"/>
  <c r="A407" i="1"/>
  <c r="A184" i="1"/>
  <c r="A380" i="1"/>
  <c r="A382" i="1"/>
  <c r="A371" i="1"/>
  <c r="A238" i="1"/>
  <c r="A344" i="1"/>
  <c r="A377" i="1"/>
  <c r="A260" i="1"/>
  <c r="A261" i="1"/>
  <c r="A262" i="1"/>
  <c r="A162" i="1"/>
  <c r="A249" i="1"/>
  <c r="A408" i="1"/>
  <c r="A258" i="1"/>
  <c r="A267" i="1"/>
  <c r="A282" i="1"/>
  <c r="A269" i="1"/>
  <c r="A270" i="1"/>
  <c r="A271" i="1"/>
  <c r="A412" i="1"/>
  <c r="A200" i="1"/>
  <c r="A383" i="1"/>
  <c r="A275" i="1"/>
  <c r="A327" i="1"/>
  <c r="A222" i="1"/>
  <c r="A278" i="1"/>
  <c r="A279" i="1"/>
  <c r="A280" i="1"/>
  <c r="A415" i="1"/>
  <c r="A386" i="1"/>
  <c r="A283" i="1"/>
  <c r="A420" i="1"/>
  <c r="A293" i="1"/>
  <c r="A392" i="1"/>
  <c r="A286" i="1"/>
  <c r="A288" i="1"/>
  <c r="A289" i="1"/>
  <c r="A419" i="1"/>
  <c r="A418" i="1"/>
  <c r="A194" i="1"/>
  <c r="A425" i="1"/>
  <c r="A421" i="1"/>
  <c r="A426" i="1"/>
  <c r="A310" i="1"/>
  <c r="A297" i="1"/>
  <c r="A298" i="1"/>
  <c r="A299" i="1"/>
  <c r="A314" i="1"/>
  <c r="A301" i="1"/>
  <c r="A302" i="1"/>
  <c r="A303" i="1"/>
  <c r="A259" i="1"/>
  <c r="A254" i="1"/>
  <c r="A306" i="1"/>
  <c r="A208" i="1"/>
  <c r="A308" i="1"/>
  <c r="A202" i="1"/>
  <c r="A224" i="1"/>
  <c r="A198" i="1"/>
  <c r="A257" i="1"/>
  <c r="A276" i="1"/>
  <c r="A186" i="1"/>
  <c r="A201" i="1"/>
  <c r="A190" i="1"/>
  <c r="A172" i="1"/>
  <c r="A318" i="1"/>
  <c r="A319" i="1"/>
  <c r="A255" i="1"/>
  <c r="A235" i="1"/>
  <c r="A195" i="1"/>
  <c r="A196" i="1"/>
  <c r="A205" i="1"/>
  <c r="A160" i="1"/>
  <c r="A220" i="1"/>
  <c r="A204" i="1"/>
  <c r="A242" i="1"/>
  <c r="A329" i="1"/>
  <c r="A246" i="1"/>
  <c r="A331" i="1"/>
  <c r="A332" i="1"/>
  <c r="A244" i="1"/>
  <c r="A230" i="1"/>
  <c r="A335" i="1"/>
  <c r="A263" i="1"/>
  <c r="A337" i="1"/>
  <c r="A264" i="1"/>
  <c r="A227" i="1"/>
  <c r="A340" i="1"/>
  <c r="A341" i="1"/>
  <c r="A342" i="1"/>
  <c r="A343" i="1"/>
  <c r="A167" i="1"/>
  <c r="A345" i="1"/>
  <c r="A346" i="1"/>
  <c r="A328" i="1"/>
  <c r="A192" i="1"/>
  <c r="A213" i="1"/>
  <c r="A350" i="1"/>
  <c r="A185" i="1"/>
  <c r="A352" i="1"/>
  <c r="A353" i="1"/>
  <c r="A252" i="1"/>
  <c r="A355" i="1"/>
  <c r="A356" i="1"/>
  <c r="A357" i="1"/>
  <c r="A212" i="1"/>
  <c r="A369" i="1"/>
  <c r="A360" i="1"/>
  <c r="A361" i="1"/>
  <c r="A312" i="1"/>
  <c r="A284" i="1"/>
  <c r="A207" i="1"/>
  <c r="A365" i="1"/>
  <c r="A366" i="1"/>
  <c r="A367" i="1"/>
  <c r="A368" i="1"/>
  <c r="A247" i="1"/>
  <c r="A216" i="1"/>
  <c r="A206" i="1"/>
  <c r="A226" i="1"/>
  <c r="A373" i="1"/>
  <c r="A374" i="1"/>
  <c r="A375" i="1"/>
  <c r="A285" i="1"/>
  <c r="A248" i="1"/>
  <c r="A217" i="1"/>
  <c r="A379" i="1"/>
  <c r="A197" i="1"/>
  <c r="A381" i="1"/>
  <c r="A268" i="1"/>
  <c r="A290" i="1"/>
  <c r="A384" i="1"/>
  <c r="A385" i="1"/>
  <c r="A347" i="1"/>
  <c r="A315" i="1"/>
  <c r="A388" i="1"/>
  <c r="A389" i="1"/>
  <c r="A320" i="1"/>
  <c r="A391" i="1"/>
  <c r="A294" i="1"/>
  <c r="A393" i="1"/>
  <c r="A394" i="1"/>
  <c r="A348" i="1"/>
  <c r="A424" i="1"/>
  <c r="A295" i="1"/>
  <c r="A440" i="1"/>
  <c r="A442" i="1"/>
  <c r="A448" i="1"/>
  <c r="A401" i="1"/>
  <c r="A402" i="1"/>
  <c r="A403" i="1"/>
  <c r="A453" i="1"/>
  <c r="A436" i="1"/>
  <c r="A406" i="1"/>
  <c r="A296" i="1"/>
  <c r="A445" i="1"/>
  <c r="A457" i="1"/>
  <c r="A410" i="1"/>
  <c r="A454" i="1"/>
  <c r="A323" i="1"/>
  <c r="A413" i="1"/>
  <c r="A414" i="1"/>
  <c r="A447" i="1"/>
  <c r="A416" i="1"/>
  <c r="A417" i="1"/>
  <c r="A455" i="1"/>
  <c r="A324" i="1"/>
  <c r="A430" i="1"/>
  <c r="A439" i="1"/>
  <c r="A437" i="1"/>
  <c r="A423" i="1"/>
  <c r="A431" i="1"/>
  <c r="A399" i="1"/>
  <c r="A317" i="1"/>
  <c r="A387" i="1"/>
  <c r="A428" i="1"/>
  <c r="A429" i="1"/>
  <c r="A450" i="1"/>
  <c r="A433" i="1"/>
  <c r="A456" i="1"/>
  <c r="A330" i="1"/>
  <c r="A434" i="1"/>
  <c r="A300" i="1"/>
  <c r="A307" i="1"/>
  <c r="A438" i="1"/>
  <c r="A287" i="1"/>
  <c r="A325" i="1"/>
  <c r="A321" i="1"/>
  <c r="A441" i="1"/>
  <c r="A435" i="1"/>
  <c r="A443" i="1"/>
  <c r="A444" i="1"/>
  <c r="A449" i="1"/>
  <c r="A395" i="1"/>
  <c r="A333" i="1"/>
  <c r="A400" i="1"/>
  <c r="A272" i="1"/>
  <c r="A334" i="1"/>
  <c r="A451" i="1"/>
  <c r="A452" i="1"/>
  <c r="A432" i="1"/>
  <c r="A422" i="1"/>
  <c r="A336" i="1"/>
  <c r="A446" i="1"/>
  <c r="A359" i="1"/>
  <c r="A2" i="1"/>
  <c r="M456" i="1" l="1"/>
</calcChain>
</file>

<file path=xl/sharedStrings.xml><?xml version="1.0" encoding="utf-8"?>
<sst xmlns="http://schemas.openxmlformats.org/spreadsheetml/2006/main" count="1392" uniqueCount="349">
  <si>
    <t>Sample_ID</t>
  </si>
  <si>
    <t>Sample_ID_2</t>
  </si>
  <si>
    <t>Year</t>
  </si>
  <si>
    <t>Month</t>
  </si>
  <si>
    <t>Date</t>
  </si>
  <si>
    <t>Week</t>
  </si>
  <si>
    <t>Location</t>
  </si>
  <si>
    <t>Fit_error</t>
  </si>
  <si>
    <t>cyano_chla</t>
  </si>
  <si>
    <t>green_chla</t>
  </si>
  <si>
    <t>brown_chla</t>
  </si>
  <si>
    <t>PE_chla</t>
  </si>
  <si>
    <t>tot_chla</t>
  </si>
  <si>
    <t>check440</t>
  </si>
  <si>
    <t>check480</t>
  </si>
  <si>
    <t>check540</t>
  </si>
  <si>
    <t>check590</t>
  </si>
  <si>
    <t>check625</t>
  </si>
  <si>
    <t>May</t>
  </si>
  <si>
    <t>Beed's Lake</t>
  </si>
  <si>
    <t>Black Hawk</t>
  </si>
  <si>
    <t>Brushy Creek</t>
  </si>
  <si>
    <t>Clear Lake</t>
  </si>
  <si>
    <t>Denison</t>
  </si>
  <si>
    <t>Lower Pine Lake</t>
  </si>
  <si>
    <t>McIntosh Woods</t>
  </si>
  <si>
    <t>North Twin East</t>
  </si>
  <si>
    <t>North Twin West</t>
  </si>
  <si>
    <t>Rock Creek</t>
  </si>
  <si>
    <t>June</t>
  </si>
  <si>
    <t>July</t>
  </si>
  <si>
    <t>August</t>
  </si>
  <si>
    <t>Big Creek</t>
  </si>
  <si>
    <t>Green Valley</t>
  </si>
  <si>
    <t>Lake Anita</t>
  </si>
  <si>
    <t>Lake of Three Fires</t>
  </si>
  <si>
    <t>Viking Lake</t>
  </si>
  <si>
    <t>Lake Keomah</t>
  </si>
  <si>
    <t>Union Grove</t>
  </si>
  <si>
    <t>Lake Darling</t>
  </si>
  <si>
    <t>Lake Macbride</t>
  </si>
  <si>
    <t>Lake Manawa</t>
  </si>
  <si>
    <t>Prairie Rose</t>
  </si>
  <si>
    <t>Pleasant Creek</t>
  </si>
  <si>
    <t>Lake Wapello</t>
  </si>
  <si>
    <t>Red Haw</t>
  </si>
  <si>
    <t>Lacey-Keosauqua</t>
  </si>
  <si>
    <t>Honey Creek Resort</t>
  </si>
  <si>
    <t>Marble Beach</t>
  </si>
  <si>
    <t>Union Grove 10x Dilution</t>
  </si>
  <si>
    <t>Crandall's</t>
  </si>
  <si>
    <t>September</t>
  </si>
  <si>
    <t>led440</t>
  </si>
  <si>
    <t>led480</t>
  </si>
  <si>
    <t>led540</t>
  </si>
  <si>
    <t>led590</t>
  </si>
  <si>
    <t>led625</t>
  </si>
  <si>
    <t>S1_21350001</t>
  </si>
  <si>
    <t>S1_21810002</t>
  </si>
  <si>
    <t>S1_21940001</t>
  </si>
  <si>
    <t>S1_21170001</t>
  </si>
  <si>
    <t>S1_21810001</t>
  </si>
  <si>
    <t>S1_21420001</t>
  </si>
  <si>
    <t>S1_21170002</t>
  </si>
  <si>
    <t>S1_21130002</t>
  </si>
  <si>
    <t>S1_21130001</t>
  </si>
  <si>
    <t>S1_21500001</t>
  </si>
  <si>
    <t>S2_21350001</t>
  </si>
  <si>
    <t>S2_21810002</t>
  </si>
  <si>
    <t>S2_21940001</t>
  </si>
  <si>
    <t>S2_21170001</t>
  </si>
  <si>
    <t>S2_21810001</t>
  </si>
  <si>
    <t>S2_21420001</t>
  </si>
  <si>
    <t>S2_21170002</t>
  </si>
  <si>
    <t>S2_21130002</t>
  </si>
  <si>
    <t>S2_21130001</t>
  </si>
  <si>
    <t>S2_21500001</t>
  </si>
  <si>
    <t>S3_21350001</t>
  </si>
  <si>
    <t>S3_21810002</t>
  </si>
  <si>
    <t>S3_21940001</t>
  </si>
  <si>
    <t>S3_21170001</t>
  </si>
  <si>
    <t>S3_21810001</t>
  </si>
  <si>
    <t>S3_21420001</t>
  </si>
  <si>
    <t>S3_21170002</t>
  </si>
  <si>
    <t>S3_21130002</t>
  </si>
  <si>
    <t>S3_21130001</t>
  </si>
  <si>
    <t>S3_21500001</t>
  </si>
  <si>
    <t>S4_21350001</t>
  </si>
  <si>
    <t>S4_21810002</t>
  </si>
  <si>
    <t>S4_21940001</t>
  </si>
  <si>
    <t>S4_21170001</t>
  </si>
  <si>
    <t>S4_21810001</t>
  </si>
  <si>
    <t>S4_21420001</t>
  </si>
  <si>
    <t>S4_21170002</t>
  </si>
  <si>
    <t>S4_21130002</t>
  </si>
  <si>
    <t>S4_21130001</t>
  </si>
  <si>
    <t>S4_21500001</t>
  </si>
  <si>
    <t>S5_21350001</t>
  </si>
  <si>
    <t>S5_21810002</t>
  </si>
  <si>
    <t>S5_21940001</t>
  </si>
  <si>
    <t>S5_21170001</t>
  </si>
  <si>
    <t>S5_21810001</t>
  </si>
  <si>
    <t>S5_21420001</t>
  </si>
  <si>
    <t>S5_21170002</t>
  </si>
  <si>
    <t>S5_21130002</t>
  </si>
  <si>
    <t>S5_21130001</t>
  </si>
  <si>
    <t>S5_21500001</t>
  </si>
  <si>
    <t>S6_21350001</t>
  </si>
  <si>
    <t>S6_21810002</t>
  </si>
  <si>
    <t>S6_21940001</t>
  </si>
  <si>
    <t>S6_21170001</t>
  </si>
  <si>
    <t>S6_21810001</t>
  </si>
  <si>
    <t>S6_21420001</t>
  </si>
  <si>
    <t>S6_21170002</t>
  </si>
  <si>
    <t>S6_21130002</t>
  </si>
  <si>
    <t>S6_21130001</t>
  </si>
  <si>
    <t>S6_21500001</t>
  </si>
  <si>
    <t>S7_21350001</t>
  </si>
  <si>
    <t>S7_21810002</t>
  </si>
  <si>
    <t>S7_21940001</t>
  </si>
  <si>
    <t>S7_21170001</t>
  </si>
  <si>
    <t>S7_21810001</t>
  </si>
  <si>
    <t>S7_21420001</t>
  </si>
  <si>
    <t>S7_21170002</t>
  </si>
  <si>
    <t>S7_21130002</t>
  </si>
  <si>
    <t>S7_21130001</t>
  </si>
  <si>
    <t>S7_21500001</t>
  </si>
  <si>
    <t>S8_21350001</t>
  </si>
  <si>
    <t>S8_21810002</t>
  </si>
  <si>
    <t>S8_21940001</t>
  </si>
  <si>
    <t>S8_21170001</t>
  </si>
  <si>
    <t>S8_21810001</t>
  </si>
  <si>
    <t>S8_21420001</t>
  </si>
  <si>
    <t>S8_21170002</t>
  </si>
  <si>
    <t>S8_21130002</t>
  </si>
  <si>
    <t>S8_21130001</t>
  </si>
  <si>
    <t>S8_21500001</t>
  </si>
  <si>
    <t>S9_21350001</t>
  </si>
  <si>
    <t>S9_21810002</t>
  </si>
  <si>
    <t>S9_21940001</t>
  </si>
  <si>
    <t>S9_21170001</t>
  </si>
  <si>
    <t>S9_21810001</t>
  </si>
  <si>
    <t>S9_21420001</t>
  </si>
  <si>
    <t>S9_21170002</t>
  </si>
  <si>
    <t>S9_21130002</t>
  </si>
  <si>
    <t>S9_21130001</t>
  </si>
  <si>
    <t>S9_21500001</t>
  </si>
  <si>
    <t>S10_21350001</t>
  </si>
  <si>
    <t>S10_21810002</t>
  </si>
  <si>
    <t>S10_21940001</t>
  </si>
  <si>
    <t>S10_21170001</t>
  </si>
  <si>
    <t>S10_21810001</t>
  </si>
  <si>
    <t>S10_21420001</t>
  </si>
  <si>
    <t>S10_21170002</t>
  </si>
  <si>
    <t>S10_21130002</t>
  </si>
  <si>
    <t>S10_21130001</t>
  </si>
  <si>
    <t>S10_21500001</t>
  </si>
  <si>
    <t>S11_21350001</t>
  </si>
  <si>
    <t>S11_21810002</t>
  </si>
  <si>
    <t>S11_21940001</t>
  </si>
  <si>
    <t>S11_21170001</t>
  </si>
  <si>
    <t>S11_21810001</t>
  </si>
  <si>
    <t>S11_21420001</t>
  </si>
  <si>
    <t>S11_21170002</t>
  </si>
  <si>
    <t>S11_21130002</t>
  </si>
  <si>
    <t>S11_21130001</t>
  </si>
  <si>
    <t>S11_21500001</t>
  </si>
  <si>
    <t>S12_21350001</t>
  </si>
  <si>
    <t>S12_21810002</t>
  </si>
  <si>
    <t>S12_21940001</t>
  </si>
  <si>
    <t>S12_21170001</t>
  </si>
  <si>
    <t>S12_21810001</t>
  </si>
  <si>
    <t>S12_21420001</t>
  </si>
  <si>
    <t>S12_21170002</t>
  </si>
  <si>
    <t>S12_21130002</t>
  </si>
  <si>
    <t>S12_21130001</t>
  </si>
  <si>
    <t>S12_21500001</t>
  </si>
  <si>
    <t>S13_21350001</t>
  </si>
  <si>
    <t>S13_21810002</t>
  </si>
  <si>
    <t>S13_21940001</t>
  </si>
  <si>
    <t>S13_21170001</t>
  </si>
  <si>
    <t>S13_21810001</t>
  </si>
  <si>
    <t>S13_21420001</t>
  </si>
  <si>
    <t>S13_21170002</t>
  </si>
  <si>
    <t>S13_21130002</t>
  </si>
  <si>
    <t>S13_21130001</t>
  </si>
  <si>
    <t>S13_21500001</t>
  </si>
  <si>
    <t>S14_21350001</t>
  </si>
  <si>
    <t>S14_21810002</t>
  </si>
  <si>
    <t>S14_21940001</t>
  </si>
  <si>
    <t>S14_21170001</t>
  </si>
  <si>
    <t>S14_21810001</t>
  </si>
  <si>
    <t>S14_21420001</t>
  </si>
  <si>
    <t>S14_21170002</t>
  </si>
  <si>
    <t>S14_21130002</t>
  </si>
  <si>
    <t>S14_21130001</t>
  </si>
  <si>
    <t>S14_21500001</t>
  </si>
  <si>
    <t>S15_21350001</t>
  </si>
  <si>
    <t>S15_21810002</t>
  </si>
  <si>
    <t>S15_21940001</t>
  </si>
  <si>
    <t>S15_21170001</t>
  </si>
  <si>
    <t>S15_21810001</t>
  </si>
  <si>
    <t>S15_21420001</t>
  </si>
  <si>
    <t>S15_21170002</t>
  </si>
  <si>
    <t>S15_21130002</t>
  </si>
  <si>
    <t>S15_21130001</t>
  </si>
  <si>
    <t>S15_21500001</t>
  </si>
  <si>
    <t>S2_21860001</t>
  </si>
  <si>
    <t>S2_21880001</t>
  </si>
  <si>
    <t>S2_21620001</t>
  </si>
  <si>
    <t>S2_21690001</t>
  </si>
  <si>
    <t>S2_21870001</t>
  </si>
  <si>
    <t>S3_21690001</t>
  </si>
  <si>
    <t>S3_21520001</t>
  </si>
  <si>
    <t>S3_21620001</t>
  </si>
  <si>
    <t>S3_21870001</t>
  </si>
  <si>
    <t>S4_21920001</t>
  </si>
  <si>
    <t>S4_21690001</t>
  </si>
  <si>
    <t>S4_21770001</t>
  </si>
  <si>
    <t>S4_21520001</t>
  </si>
  <si>
    <t>S4_21620001</t>
  </si>
  <si>
    <t>S4_21870001</t>
  </si>
  <si>
    <t>S5_21920001</t>
  </si>
  <si>
    <t>S5_21520001</t>
  </si>
  <si>
    <t>S5_21870001</t>
  </si>
  <si>
    <t>S5_21690001</t>
  </si>
  <si>
    <t>S5_21620001</t>
  </si>
  <si>
    <t>S6_21520001</t>
  </si>
  <si>
    <t>S6_21780001</t>
  </si>
  <si>
    <t>S6_21880001</t>
  </si>
  <si>
    <t>S6_21690001</t>
  </si>
  <si>
    <t>S6_21830001</t>
  </si>
  <si>
    <t>S6_21870001</t>
  </si>
  <si>
    <t>S7_21780001</t>
  </si>
  <si>
    <t>S7_21880001</t>
  </si>
  <si>
    <t>S7_21520001</t>
  </si>
  <si>
    <t>S7_21620001</t>
  </si>
  <si>
    <t>S7_21920001</t>
  </si>
  <si>
    <t>S7_21690001</t>
  </si>
  <si>
    <t>S7_21830001</t>
  </si>
  <si>
    <t>S7_21870001</t>
  </si>
  <si>
    <t>S8_21570001</t>
  </si>
  <si>
    <t>S8_21520001</t>
  </si>
  <si>
    <t>S8_21260001</t>
  </si>
  <si>
    <t>S8_21880001</t>
  </si>
  <si>
    <t>S8_21870001</t>
  </si>
  <si>
    <t>S8_21690001</t>
  </si>
  <si>
    <t>S8_21620001</t>
  </si>
  <si>
    <t>S8_21920001</t>
  </si>
  <si>
    <t>S9_21520001</t>
  </si>
  <si>
    <t>S9_21780001</t>
  </si>
  <si>
    <t>S9_21880001</t>
  </si>
  <si>
    <t>S9_21920001</t>
  </si>
  <si>
    <t>S9_21590001</t>
  </si>
  <si>
    <t>S9_21690001</t>
  </si>
  <si>
    <t>S9_21830001</t>
  </si>
  <si>
    <t>S9_21870001</t>
  </si>
  <si>
    <t>S10_21590001</t>
  </si>
  <si>
    <t>S10_21890001</t>
  </si>
  <si>
    <t>S10_21040001</t>
  </si>
  <si>
    <t>S10_21520001</t>
  </si>
  <si>
    <t>S10_21780001</t>
  </si>
  <si>
    <t>S10_21880001</t>
  </si>
  <si>
    <t>S10_21620001</t>
  </si>
  <si>
    <t>S10_21830001</t>
  </si>
  <si>
    <t>S10_21920001</t>
  </si>
  <si>
    <t>S10_21870001</t>
  </si>
  <si>
    <t>S10_21690001</t>
  </si>
  <si>
    <t>S11_21860001</t>
  </si>
  <si>
    <t>S11_21040001</t>
  </si>
  <si>
    <t>S11_21300006</t>
  </si>
  <si>
    <t>S11_21520001</t>
  </si>
  <si>
    <t>S11_21780001</t>
  </si>
  <si>
    <t>S11_21880001</t>
  </si>
  <si>
    <t>S11_21870001</t>
  </si>
  <si>
    <t>S11_21690001</t>
  </si>
  <si>
    <t>S11_21620001</t>
  </si>
  <si>
    <t>S11_21830001</t>
  </si>
  <si>
    <t>S12_21770001</t>
  </si>
  <si>
    <t>S12_21040001</t>
  </si>
  <si>
    <t>S12_21920001</t>
  </si>
  <si>
    <t>S12_21620001</t>
  </si>
  <si>
    <t>S12_21860001</t>
  </si>
  <si>
    <t>S12_21520001</t>
  </si>
  <si>
    <t>S12_21830001</t>
  </si>
  <si>
    <t>S12_21300006</t>
  </si>
  <si>
    <t>S12_21780001</t>
  </si>
  <si>
    <t>S12_21880001</t>
  </si>
  <si>
    <t>S12_21870001</t>
  </si>
  <si>
    <t>S13_21770001</t>
  </si>
  <si>
    <t>S13_21860001</t>
  </si>
  <si>
    <t>S13_21520001</t>
  </si>
  <si>
    <t>S13_21780001</t>
  </si>
  <si>
    <t>S13_21880001</t>
  </si>
  <si>
    <t>S13_21920001</t>
  </si>
  <si>
    <t>S13_21620001</t>
  </si>
  <si>
    <t>S13_21690001</t>
  </si>
  <si>
    <t>S13_21870001</t>
  </si>
  <si>
    <t>S13_21830001</t>
  </si>
  <si>
    <t>S14_21620001</t>
  </si>
  <si>
    <t>S14_21690001</t>
  </si>
  <si>
    <t>S14_21870001</t>
  </si>
  <si>
    <t>S14_21920001</t>
  </si>
  <si>
    <t>S14_21040001</t>
  </si>
  <si>
    <t>S14_21780001</t>
  </si>
  <si>
    <t>S14_21880001</t>
  </si>
  <si>
    <t>S14_21860001</t>
  </si>
  <si>
    <t>S15_21780001</t>
  </si>
  <si>
    <t>S15_21870001</t>
  </si>
  <si>
    <t>S15_21880001</t>
  </si>
  <si>
    <t>S15_21830001</t>
  </si>
  <si>
    <t>S15_21690001</t>
  </si>
  <si>
    <t>S15_21040001</t>
  </si>
  <si>
    <t>S15_21300005</t>
  </si>
  <si>
    <t>S15_21620001</t>
  </si>
  <si>
    <t>S15_21920001</t>
  </si>
  <si>
    <t>S15_21860001</t>
  </si>
  <si>
    <t>S16_21690001</t>
  </si>
  <si>
    <t>S16_21870001</t>
  </si>
  <si>
    <t>S16_21830001</t>
  </si>
  <si>
    <t>S16_21040001</t>
  </si>
  <si>
    <t>S16_21620001</t>
  </si>
  <si>
    <t>S16_21130002</t>
  </si>
  <si>
    <t>S16_21130001</t>
  </si>
  <si>
    <t>S16_21920001</t>
  </si>
  <si>
    <t>S16_21860001</t>
  </si>
  <si>
    <t>S16_21300006</t>
  </si>
  <si>
    <t>S16_21780001</t>
  </si>
  <si>
    <t>S16_21880001</t>
  </si>
  <si>
    <t>Zoff_F</t>
  </si>
  <si>
    <t>S5_21880001</t>
  </si>
  <si>
    <t>S3_21880001</t>
  </si>
  <si>
    <t>S4_21880001</t>
  </si>
  <si>
    <t>S1_21880001</t>
  </si>
  <si>
    <t>S1_21770001</t>
  </si>
  <si>
    <t>S2_21770001</t>
  </si>
  <si>
    <t>S3_21770001</t>
  </si>
  <si>
    <t>S5_21770001</t>
  </si>
  <si>
    <t>S6_21770001</t>
  </si>
  <si>
    <t>S7_21770001</t>
  </si>
  <si>
    <t>S8_21770001</t>
  </si>
  <si>
    <t>S9_21770001</t>
  </si>
  <si>
    <t>S10_21770001</t>
  </si>
  <si>
    <t>S11_21770001</t>
  </si>
  <si>
    <t>S14_21770001</t>
  </si>
  <si>
    <t>S15_21770001</t>
  </si>
  <si>
    <t>S2_21920001</t>
  </si>
  <si>
    <t>S11_21920001</t>
  </si>
  <si>
    <t>S1_21870001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</si>
</sst>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/>
    <xf numFmtId="164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43" fontId="3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14" fontId="0" fillId="0" borderId="3" xfId="0" applyNumberFormat="1" applyBorder="1" applyAlignment="1">
      <alignment horizontal="center" wrapText="1"/>
    </xf>
    <xf numFmtId="14" fontId="0" fillId="0" borderId="0" xfId="0" applyNumberFormat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0" xfId="0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457"/>
  <sheetViews>
    <sheetView tabSelected="1" topLeftCell="C1" workbookViewId="0">
      <selection activeCell="I1" sqref="H1:I1"/>
    </sheetView>
  </sheetViews>
  <sheetFormatPr defaultRowHeight="14.4" x14ac:dyDescent="0.3"/>
  <cols>
    <col min="1" max="1" width="14.6640625" customWidth="1"/>
    <col min="2" max="2" width="18.6640625" customWidth="1"/>
    <col min="5" max="5" width="9.6640625" style="19" bestFit="1" customWidth="1"/>
    <col min="14" max="14" width="10.109375" customWidth="1"/>
    <col min="15" max="15" width="9.44140625" customWidth="1"/>
    <col min="17" max="17" width="9.6640625" customWidth="1"/>
    <col min="18" max="18" width="10.33203125" bestFit="1" customWidth="1"/>
  </cols>
  <sheetData>
    <row r="1" spans="1:24" ht="15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22" t="s">
        <v>4</v>
      </c>
      <c r="F1" s="3" t="s">
        <v>5</v>
      </c>
      <c r="G1" s="2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2" t="s">
        <v>52</v>
      </c>
      <c r="T1" s="4" t="s">
        <v>53</v>
      </c>
      <c r="U1" s="4" t="s">
        <v>54</v>
      </c>
      <c r="V1" s="4" t="s">
        <v>55</v>
      </c>
      <c r="W1" s="4" t="s">
        <v>56</v>
      </c>
      <c r="X1" s="24" t="s">
        <v>329</v>
      </c>
    </row>
    <row r="2" spans="1:24" ht="15" hidden="1" thickTop="1" x14ac:dyDescent="0.3">
      <c r="A2" t="str">
        <f>C2&amp;"_"&amp;B2</f>
        <v>2018_S1_21350001</v>
      </c>
      <c r="B2" t="s">
        <v>57</v>
      </c>
      <c r="C2">
        <v>2018</v>
      </c>
      <c r="D2" s="5" t="s">
        <v>18</v>
      </c>
      <c r="E2" s="23">
        <v>43242</v>
      </c>
      <c r="F2" s="6">
        <v>1</v>
      </c>
      <c r="G2" s="7" t="s">
        <v>19</v>
      </c>
      <c r="H2" s="8">
        <v>0</v>
      </c>
      <c r="I2">
        <v>2</v>
      </c>
      <c r="J2">
        <v>3.3</v>
      </c>
      <c r="K2">
        <v>15.3</v>
      </c>
      <c r="L2">
        <v>3.3</v>
      </c>
      <c r="M2">
        <v>23.900000000000002</v>
      </c>
      <c r="N2" s="9">
        <v>1296.4424323988528</v>
      </c>
      <c r="O2" s="9">
        <v>815.83896978976543</v>
      </c>
      <c r="P2" s="9">
        <v>592.59214055434086</v>
      </c>
      <c r="Q2" s="9">
        <v>775.0348639571863</v>
      </c>
      <c r="R2" s="9">
        <v>373.59757306728829</v>
      </c>
      <c r="S2">
        <v>1298</v>
      </c>
      <c r="T2">
        <v>813</v>
      </c>
      <c r="U2">
        <v>592</v>
      </c>
      <c r="V2">
        <v>776</v>
      </c>
      <c r="W2">
        <v>373</v>
      </c>
    </row>
    <row r="3" spans="1:24" ht="15" hidden="1" thickTop="1" x14ac:dyDescent="0.3">
      <c r="A3" t="str">
        <f t="shared" ref="A3:A66" si="0">C3&amp;"_"&amp;B3</f>
        <v>2018_S1_21810002</v>
      </c>
      <c r="B3" t="s">
        <v>58</v>
      </c>
      <c r="C3">
        <v>2018</v>
      </c>
      <c r="D3" s="5" t="s">
        <v>18</v>
      </c>
      <c r="E3" s="23">
        <v>43242</v>
      </c>
      <c r="F3" s="6">
        <v>1</v>
      </c>
      <c r="G3" s="7" t="s">
        <v>20</v>
      </c>
      <c r="H3" s="8">
        <v>32000</v>
      </c>
      <c r="I3">
        <v>0</v>
      </c>
      <c r="J3">
        <v>0</v>
      </c>
      <c r="K3">
        <v>0</v>
      </c>
      <c r="L3">
        <v>0</v>
      </c>
      <c r="M3">
        <v>0</v>
      </c>
      <c r="N3" s="9">
        <v>1245.9538644798035</v>
      </c>
      <c r="O3" s="9">
        <v>546.93841843364328</v>
      </c>
      <c r="P3" s="9">
        <v>597.91730825969603</v>
      </c>
      <c r="Q3" s="9">
        <v>2303.8226622431139</v>
      </c>
      <c r="R3" s="9">
        <v>1485.0765680001282</v>
      </c>
      <c r="S3">
        <v>-694</v>
      </c>
      <c r="T3">
        <v>-905</v>
      </c>
      <c r="U3">
        <v>-1566</v>
      </c>
      <c r="V3">
        <v>-1466</v>
      </c>
      <c r="W3">
        <v>-2726</v>
      </c>
    </row>
    <row r="4" spans="1:24" ht="15" hidden="1" thickTop="1" x14ac:dyDescent="0.3">
      <c r="A4" t="str">
        <f t="shared" si="0"/>
        <v>2018_S1_21940001</v>
      </c>
      <c r="B4" t="s">
        <v>59</v>
      </c>
      <c r="C4">
        <v>2018</v>
      </c>
      <c r="D4" s="5" t="s">
        <v>18</v>
      </c>
      <c r="E4" s="23">
        <v>43242</v>
      </c>
      <c r="F4" s="6">
        <v>1</v>
      </c>
      <c r="G4" s="7" t="s">
        <v>21</v>
      </c>
      <c r="H4" s="8">
        <v>0.33333333333333331</v>
      </c>
      <c r="I4">
        <v>2</v>
      </c>
      <c r="J4">
        <v>0</v>
      </c>
      <c r="K4">
        <v>10</v>
      </c>
      <c r="L4">
        <v>2.7</v>
      </c>
      <c r="M4">
        <v>14.7</v>
      </c>
      <c r="N4" s="9">
        <v>1236.2748372618</v>
      </c>
      <c r="O4" s="9">
        <v>732.52833577983779</v>
      </c>
      <c r="P4" s="9">
        <v>592.41913001525052</v>
      </c>
      <c r="Q4" s="9">
        <v>1115.6776463679942</v>
      </c>
      <c r="R4" s="9">
        <v>706.96050208800295</v>
      </c>
      <c r="S4">
        <v>1242</v>
      </c>
      <c r="T4">
        <v>723</v>
      </c>
      <c r="U4">
        <v>618</v>
      </c>
      <c r="V4">
        <v>934</v>
      </c>
      <c r="W4">
        <v>972</v>
      </c>
    </row>
    <row r="5" spans="1:24" ht="15" hidden="1" thickTop="1" x14ac:dyDescent="0.3">
      <c r="A5" t="str">
        <f t="shared" si="0"/>
        <v>2018_S1_21170001</v>
      </c>
      <c r="B5" t="s">
        <v>60</v>
      </c>
      <c r="C5">
        <v>2018</v>
      </c>
      <c r="D5" s="5" t="s">
        <v>18</v>
      </c>
      <c r="E5" s="23">
        <v>43242</v>
      </c>
      <c r="F5" s="6">
        <v>1</v>
      </c>
      <c r="G5" s="7" t="s">
        <v>22</v>
      </c>
      <c r="H5" s="8">
        <v>0</v>
      </c>
      <c r="I5">
        <v>3.3</v>
      </c>
      <c r="J5">
        <v>3.3</v>
      </c>
      <c r="K5">
        <v>11</v>
      </c>
      <c r="L5">
        <v>0</v>
      </c>
      <c r="M5">
        <v>17.600000000000001</v>
      </c>
      <c r="N5" s="9">
        <v>1360.6452406268388</v>
      </c>
      <c r="O5" s="9">
        <v>840.76919244786825</v>
      </c>
      <c r="P5" s="9">
        <v>568.13461877357543</v>
      </c>
      <c r="Q5" s="9">
        <v>845.21013289482892</v>
      </c>
      <c r="R5" s="9">
        <v>508.81173596793701</v>
      </c>
      <c r="S5">
        <v>1365</v>
      </c>
      <c r="T5">
        <v>835</v>
      </c>
      <c r="U5">
        <v>566</v>
      </c>
      <c r="V5">
        <v>847</v>
      </c>
      <c r="W5">
        <v>507</v>
      </c>
    </row>
    <row r="6" spans="1:24" ht="15" hidden="1" thickTop="1" x14ac:dyDescent="0.3">
      <c r="A6" t="str">
        <f t="shared" si="0"/>
        <v>2018_S1_21810001</v>
      </c>
      <c r="B6" t="s">
        <v>61</v>
      </c>
      <c r="C6">
        <v>2018</v>
      </c>
      <c r="D6" s="5" t="s">
        <v>18</v>
      </c>
      <c r="E6" s="23">
        <v>43242</v>
      </c>
      <c r="F6" s="6">
        <v>1</v>
      </c>
      <c r="G6" s="7" t="s">
        <v>23</v>
      </c>
      <c r="H6" s="8">
        <v>0</v>
      </c>
      <c r="I6">
        <v>2</v>
      </c>
      <c r="J6">
        <v>0.7</v>
      </c>
      <c r="K6">
        <v>14.3</v>
      </c>
      <c r="L6">
        <v>2</v>
      </c>
      <c r="M6">
        <v>19</v>
      </c>
      <c r="N6" s="9">
        <v>1255.929553657829</v>
      </c>
      <c r="O6" s="9">
        <v>775.77725269962991</v>
      </c>
      <c r="P6" s="9">
        <v>576.38288853451536</v>
      </c>
      <c r="Q6" s="9">
        <v>667.31460092929308</v>
      </c>
      <c r="R6" s="9">
        <v>342.04604713065817</v>
      </c>
      <c r="S6">
        <v>1254</v>
      </c>
      <c r="T6">
        <v>778</v>
      </c>
      <c r="U6">
        <v>577</v>
      </c>
      <c r="V6">
        <v>667</v>
      </c>
      <c r="W6">
        <v>343</v>
      </c>
    </row>
    <row r="7" spans="1:24" ht="15" hidden="1" thickTop="1" x14ac:dyDescent="0.3">
      <c r="A7" t="str">
        <f t="shared" si="0"/>
        <v>2018_S1_21420001</v>
      </c>
      <c r="B7" t="s">
        <v>62</v>
      </c>
      <c r="C7">
        <v>2018</v>
      </c>
      <c r="D7" s="5" t="s">
        <v>18</v>
      </c>
      <c r="E7" s="23">
        <v>43242</v>
      </c>
      <c r="F7" s="6">
        <v>1</v>
      </c>
      <c r="G7" s="7" t="s">
        <v>24</v>
      </c>
      <c r="H7" s="8">
        <v>3</v>
      </c>
      <c r="I7">
        <v>2</v>
      </c>
      <c r="J7">
        <v>2.7</v>
      </c>
      <c r="K7">
        <v>7.3</v>
      </c>
      <c r="L7">
        <v>3.7</v>
      </c>
      <c r="M7">
        <v>15.7</v>
      </c>
      <c r="N7" s="9">
        <v>1110.9128126133451</v>
      </c>
      <c r="O7" s="9">
        <v>713.62937757858026</v>
      </c>
      <c r="P7" s="9">
        <v>547.51022429641978</v>
      </c>
      <c r="Q7" s="9">
        <v>863.54308748147355</v>
      </c>
      <c r="R7" s="9">
        <v>376.97912014658755</v>
      </c>
      <c r="S7">
        <v>1169</v>
      </c>
      <c r="T7">
        <v>637</v>
      </c>
      <c r="U7">
        <v>519</v>
      </c>
      <c r="V7">
        <v>883</v>
      </c>
      <c r="W7">
        <v>348</v>
      </c>
    </row>
    <row r="8" spans="1:24" ht="15" hidden="1" thickTop="1" x14ac:dyDescent="0.3">
      <c r="A8" t="str">
        <f t="shared" si="0"/>
        <v>2018_S1_21170002</v>
      </c>
      <c r="B8" t="s">
        <v>63</v>
      </c>
      <c r="C8">
        <v>2018</v>
      </c>
      <c r="D8" s="5" t="s">
        <v>18</v>
      </c>
      <c r="E8" s="23">
        <v>43242</v>
      </c>
      <c r="F8" s="6">
        <v>1</v>
      </c>
      <c r="G8" s="7" t="s">
        <v>25</v>
      </c>
      <c r="H8" s="8">
        <v>0</v>
      </c>
      <c r="I8">
        <v>4.7</v>
      </c>
      <c r="J8">
        <v>0</v>
      </c>
      <c r="K8">
        <v>18.7</v>
      </c>
      <c r="L8">
        <v>4</v>
      </c>
      <c r="M8">
        <v>27.4</v>
      </c>
      <c r="N8" s="9">
        <v>1262.8188228335111</v>
      </c>
      <c r="O8" s="9">
        <v>776.90636731972904</v>
      </c>
      <c r="P8" s="9">
        <v>624.72808928228994</v>
      </c>
      <c r="Q8" s="9">
        <v>894.36344057735391</v>
      </c>
      <c r="R8" s="9">
        <v>459.0803834235478</v>
      </c>
      <c r="S8">
        <v>1260</v>
      </c>
      <c r="T8">
        <v>769</v>
      </c>
      <c r="U8">
        <v>646</v>
      </c>
      <c r="V8">
        <v>887</v>
      </c>
      <c r="W8">
        <v>466</v>
      </c>
    </row>
    <row r="9" spans="1:24" ht="15" hidden="1" thickTop="1" x14ac:dyDescent="0.3">
      <c r="A9" t="str">
        <f t="shared" si="0"/>
        <v>2018_S1_21130002</v>
      </c>
      <c r="B9" t="s">
        <v>64</v>
      </c>
      <c r="C9">
        <v>2018</v>
      </c>
      <c r="D9" s="5" t="s">
        <v>18</v>
      </c>
      <c r="E9" s="23">
        <v>43242</v>
      </c>
      <c r="F9" s="6">
        <v>1</v>
      </c>
      <c r="G9" s="7" t="s">
        <v>26</v>
      </c>
      <c r="H9" s="8">
        <v>35.666666666666664</v>
      </c>
      <c r="I9">
        <v>46.3</v>
      </c>
      <c r="J9">
        <v>0</v>
      </c>
      <c r="K9">
        <v>0</v>
      </c>
      <c r="L9">
        <v>78.7</v>
      </c>
      <c r="M9">
        <v>125</v>
      </c>
      <c r="N9" s="9">
        <v>566.69043865349784</v>
      </c>
      <c r="O9" s="9">
        <v>393.29658881718046</v>
      </c>
      <c r="P9" s="9">
        <v>560.00023300346231</v>
      </c>
      <c r="Q9" s="9">
        <v>1643.9380700674997</v>
      </c>
      <c r="R9" s="9">
        <v>651.68616745148609</v>
      </c>
      <c r="S9">
        <v>480</v>
      </c>
      <c r="T9">
        <v>307</v>
      </c>
      <c r="U9">
        <v>884</v>
      </c>
      <c r="V9">
        <v>1542</v>
      </c>
      <c r="W9">
        <v>757</v>
      </c>
    </row>
    <row r="10" spans="1:24" ht="15" hidden="1" thickTop="1" x14ac:dyDescent="0.3">
      <c r="A10" t="str">
        <f t="shared" si="0"/>
        <v>2018_S1_21130001</v>
      </c>
      <c r="B10" t="s">
        <v>65</v>
      </c>
      <c r="C10">
        <v>2018</v>
      </c>
      <c r="D10" s="5" t="s">
        <v>18</v>
      </c>
      <c r="E10" s="23">
        <v>43242</v>
      </c>
      <c r="F10" s="6">
        <v>1</v>
      </c>
      <c r="G10" s="7" t="s">
        <v>27</v>
      </c>
      <c r="H10" s="8">
        <v>32.333333333333336</v>
      </c>
      <c r="I10">
        <v>28</v>
      </c>
      <c r="J10">
        <v>0</v>
      </c>
      <c r="K10">
        <v>0</v>
      </c>
      <c r="L10">
        <v>66.3</v>
      </c>
      <c r="M10">
        <v>94.3</v>
      </c>
      <c r="N10" s="9">
        <v>645.09704812635641</v>
      </c>
      <c r="O10" s="9">
        <v>436.17456872990965</v>
      </c>
      <c r="P10" s="9">
        <v>566.3134033378642</v>
      </c>
      <c r="Q10" s="9">
        <v>1557.4198017943077</v>
      </c>
      <c r="R10" s="9">
        <v>630.42800072911859</v>
      </c>
      <c r="S10">
        <v>580</v>
      </c>
      <c r="T10">
        <v>357</v>
      </c>
      <c r="U10">
        <v>862</v>
      </c>
      <c r="V10">
        <v>1454</v>
      </c>
      <c r="W10">
        <v>740</v>
      </c>
    </row>
    <row r="11" spans="1:24" ht="15" hidden="1" thickTop="1" x14ac:dyDescent="0.3">
      <c r="A11" t="str">
        <f t="shared" si="0"/>
        <v>2018_S1_21500001</v>
      </c>
      <c r="B11" t="s">
        <v>66</v>
      </c>
      <c r="C11">
        <v>2018</v>
      </c>
      <c r="D11" s="5" t="s">
        <v>18</v>
      </c>
      <c r="E11" s="23">
        <v>43242</v>
      </c>
      <c r="F11" s="6">
        <v>1</v>
      </c>
      <c r="G11" s="7" t="s">
        <v>28</v>
      </c>
      <c r="H11" s="8">
        <v>5</v>
      </c>
      <c r="I11">
        <v>1</v>
      </c>
      <c r="J11">
        <v>12</v>
      </c>
      <c r="K11">
        <v>6</v>
      </c>
      <c r="L11">
        <v>0</v>
      </c>
      <c r="M11">
        <v>19</v>
      </c>
      <c r="N11" s="9">
        <v>1415.9443747436555</v>
      </c>
      <c r="O11" s="9">
        <v>935.56486762571944</v>
      </c>
      <c r="P11" s="9">
        <v>429.3301012212695</v>
      </c>
      <c r="Q11" s="9">
        <v>716.77221156297287</v>
      </c>
      <c r="R11" s="9">
        <v>417.17835328853727</v>
      </c>
      <c r="S11">
        <v>1493</v>
      </c>
      <c r="T11">
        <v>838</v>
      </c>
      <c r="U11">
        <v>390</v>
      </c>
      <c r="V11">
        <v>707</v>
      </c>
      <c r="W11">
        <v>433</v>
      </c>
    </row>
    <row r="12" spans="1:24" ht="15" hidden="1" thickTop="1" x14ac:dyDescent="0.3">
      <c r="A12" t="str">
        <f t="shared" si="0"/>
        <v>2018_S2_21350001</v>
      </c>
      <c r="B12" t="s">
        <v>67</v>
      </c>
      <c r="C12">
        <v>2018</v>
      </c>
      <c r="D12" s="5" t="s">
        <v>18</v>
      </c>
      <c r="E12" s="23">
        <v>43249</v>
      </c>
      <c r="F12" s="6">
        <v>2</v>
      </c>
      <c r="G12" s="7" t="s">
        <v>19</v>
      </c>
      <c r="H12" s="8">
        <v>0</v>
      </c>
      <c r="I12">
        <v>3</v>
      </c>
      <c r="J12">
        <v>0</v>
      </c>
      <c r="K12">
        <v>36.299999999999997</v>
      </c>
      <c r="L12">
        <v>2</v>
      </c>
      <c r="M12">
        <v>41.3</v>
      </c>
      <c r="N12" s="9">
        <v>1128.3258230639478</v>
      </c>
      <c r="O12" s="9">
        <v>690.38462203104962</v>
      </c>
      <c r="P12" s="9">
        <v>508.0450821082668</v>
      </c>
      <c r="Q12" s="9">
        <v>521.22313752808361</v>
      </c>
      <c r="R12" s="9">
        <v>281.50595988152929</v>
      </c>
      <c r="S12">
        <v>1111</v>
      </c>
      <c r="T12">
        <v>712</v>
      </c>
      <c r="U12">
        <v>519</v>
      </c>
      <c r="V12">
        <v>514</v>
      </c>
      <c r="W12">
        <v>292</v>
      </c>
    </row>
    <row r="13" spans="1:24" ht="15" hidden="1" thickTop="1" x14ac:dyDescent="0.3">
      <c r="A13" t="str">
        <f t="shared" si="0"/>
        <v>2018_S2_21810002</v>
      </c>
      <c r="B13" t="s">
        <v>68</v>
      </c>
      <c r="C13">
        <v>2018</v>
      </c>
      <c r="D13" s="5" t="s">
        <v>18</v>
      </c>
      <c r="E13" s="23">
        <v>43249</v>
      </c>
      <c r="F13" s="6">
        <v>2</v>
      </c>
      <c r="G13" s="7" t="s">
        <v>20</v>
      </c>
      <c r="H13" s="8">
        <v>7.666666666666667</v>
      </c>
      <c r="I13">
        <v>0.3</v>
      </c>
      <c r="J13">
        <v>1.3</v>
      </c>
      <c r="K13">
        <v>2.7</v>
      </c>
      <c r="L13">
        <v>0</v>
      </c>
      <c r="M13">
        <v>4.3000000000000007</v>
      </c>
      <c r="N13" s="9">
        <v>1317.6224097649631</v>
      </c>
      <c r="O13" s="9">
        <v>830.3150382025716</v>
      </c>
      <c r="P13" s="9">
        <v>501.56650985213219</v>
      </c>
      <c r="Q13" s="9">
        <v>650.97609219507115</v>
      </c>
      <c r="R13" s="9">
        <v>383.98715192746454</v>
      </c>
      <c r="S13">
        <v>1408</v>
      </c>
      <c r="T13">
        <v>712</v>
      </c>
      <c r="U13">
        <v>457</v>
      </c>
      <c r="V13">
        <v>670</v>
      </c>
      <c r="W13">
        <v>357</v>
      </c>
    </row>
    <row r="14" spans="1:24" ht="15" hidden="1" thickTop="1" x14ac:dyDescent="0.3">
      <c r="A14" t="str">
        <f t="shared" si="0"/>
        <v>2018_S2_21940001</v>
      </c>
      <c r="B14" t="s">
        <v>69</v>
      </c>
      <c r="C14">
        <v>2018</v>
      </c>
      <c r="D14" s="5" t="s">
        <v>18</v>
      </c>
      <c r="E14" s="23">
        <v>43249</v>
      </c>
      <c r="F14" s="6">
        <v>2</v>
      </c>
      <c r="G14" s="7" t="s">
        <v>21</v>
      </c>
      <c r="H14" s="8">
        <v>2</v>
      </c>
      <c r="I14">
        <v>6</v>
      </c>
      <c r="J14">
        <v>1.3</v>
      </c>
      <c r="K14">
        <v>4</v>
      </c>
      <c r="L14">
        <v>1.7</v>
      </c>
      <c r="M14">
        <v>13</v>
      </c>
      <c r="N14" s="9">
        <v>792.49797558290447</v>
      </c>
      <c r="O14" s="9">
        <v>483.42131798808236</v>
      </c>
      <c r="P14" s="9">
        <v>433.35746491136888</v>
      </c>
      <c r="Q14" s="9">
        <v>1232.6521727895674</v>
      </c>
      <c r="R14" s="9">
        <v>714.1232770804254</v>
      </c>
      <c r="S14">
        <v>835</v>
      </c>
      <c r="T14">
        <v>427</v>
      </c>
      <c r="U14">
        <v>412</v>
      </c>
      <c r="V14">
        <v>1247</v>
      </c>
      <c r="W14">
        <v>693</v>
      </c>
    </row>
    <row r="15" spans="1:24" ht="15" hidden="1" thickTop="1" x14ac:dyDescent="0.3">
      <c r="A15" t="str">
        <f t="shared" si="0"/>
        <v>2018_S2_21170001</v>
      </c>
      <c r="B15" t="s">
        <v>70</v>
      </c>
      <c r="C15">
        <v>2018</v>
      </c>
      <c r="D15" s="5" t="s">
        <v>18</v>
      </c>
      <c r="E15" s="23">
        <v>43249</v>
      </c>
      <c r="F15" s="6">
        <v>2</v>
      </c>
      <c r="G15" s="7" t="s">
        <v>22</v>
      </c>
      <c r="H15" s="8">
        <v>0</v>
      </c>
      <c r="I15">
        <v>4.3</v>
      </c>
      <c r="J15">
        <v>2</v>
      </c>
      <c r="K15">
        <v>5.7</v>
      </c>
      <c r="L15">
        <v>0</v>
      </c>
      <c r="M15">
        <v>12</v>
      </c>
      <c r="N15" s="9">
        <v>1128.6630298514947</v>
      </c>
      <c r="O15" s="9">
        <v>685.13567444466264</v>
      </c>
      <c r="P15" s="9">
        <v>500.01242943512068</v>
      </c>
      <c r="Q15" s="9">
        <v>1108.2102891077661</v>
      </c>
      <c r="R15" s="9">
        <v>702.97949284181936</v>
      </c>
      <c r="S15">
        <v>1138</v>
      </c>
      <c r="T15">
        <v>672</v>
      </c>
      <c r="U15">
        <v>495</v>
      </c>
      <c r="V15">
        <v>1111</v>
      </c>
      <c r="W15">
        <v>698</v>
      </c>
    </row>
    <row r="16" spans="1:24" ht="15" hidden="1" thickTop="1" x14ac:dyDescent="0.3">
      <c r="A16" t="str">
        <f t="shared" si="0"/>
        <v>2018_S2_21810001</v>
      </c>
      <c r="B16" t="s">
        <v>71</v>
      </c>
      <c r="C16">
        <v>2018</v>
      </c>
      <c r="D16" s="5" t="s">
        <v>18</v>
      </c>
      <c r="E16" s="23">
        <v>43249</v>
      </c>
      <c r="F16" s="6">
        <v>2</v>
      </c>
      <c r="G16" s="7" t="s">
        <v>23</v>
      </c>
      <c r="H16" s="8">
        <v>3</v>
      </c>
      <c r="I16">
        <v>8.6999999999999993</v>
      </c>
      <c r="J16">
        <v>0</v>
      </c>
      <c r="K16">
        <v>19.7</v>
      </c>
      <c r="L16">
        <v>4.3</v>
      </c>
      <c r="M16">
        <v>32.699999999999996</v>
      </c>
      <c r="N16" s="9">
        <v>1352.9319125360848</v>
      </c>
      <c r="O16" s="9">
        <v>827.3006143622199</v>
      </c>
      <c r="P16" s="9">
        <v>691.98136784421899</v>
      </c>
      <c r="Q16" s="9">
        <v>1171.7627549769923</v>
      </c>
      <c r="R16" s="9">
        <v>627.89306440360122</v>
      </c>
      <c r="S16">
        <v>1302</v>
      </c>
      <c r="T16">
        <v>862</v>
      </c>
      <c r="U16">
        <v>771</v>
      </c>
      <c r="V16">
        <v>1138</v>
      </c>
      <c r="W16">
        <v>669</v>
      </c>
    </row>
    <row r="17" spans="1:23" ht="15" hidden="1" thickTop="1" x14ac:dyDescent="0.3">
      <c r="A17" t="str">
        <f t="shared" si="0"/>
        <v>2018_S2_21420001</v>
      </c>
      <c r="B17" t="s">
        <v>72</v>
      </c>
      <c r="C17">
        <v>2018</v>
      </c>
      <c r="D17" s="5" t="s">
        <v>18</v>
      </c>
      <c r="E17" s="23">
        <v>43249</v>
      </c>
      <c r="F17" s="6">
        <v>2</v>
      </c>
      <c r="G17" s="7" t="s">
        <v>24</v>
      </c>
      <c r="H17" s="8">
        <v>6.666666666666667</v>
      </c>
      <c r="I17">
        <v>0.3</v>
      </c>
      <c r="J17">
        <v>2</v>
      </c>
      <c r="K17">
        <v>3</v>
      </c>
      <c r="L17">
        <v>0</v>
      </c>
      <c r="M17">
        <v>5.3</v>
      </c>
      <c r="N17" s="9">
        <v>1050.6211162762534</v>
      </c>
      <c r="O17" s="9">
        <v>662.2680555238137</v>
      </c>
      <c r="P17" s="9">
        <v>399.45971155534755</v>
      </c>
      <c r="Q17" s="9">
        <v>526.31527495624539</v>
      </c>
      <c r="R17" s="9">
        <v>311.01401758328979</v>
      </c>
      <c r="S17">
        <v>1127</v>
      </c>
      <c r="T17">
        <v>561</v>
      </c>
      <c r="U17">
        <v>362</v>
      </c>
      <c r="V17">
        <v>549</v>
      </c>
      <c r="W17">
        <v>278</v>
      </c>
    </row>
    <row r="18" spans="1:23" ht="15" hidden="1" thickTop="1" x14ac:dyDescent="0.3">
      <c r="A18" t="str">
        <f t="shared" si="0"/>
        <v>2018_S2_21170002</v>
      </c>
      <c r="B18" t="s">
        <v>73</v>
      </c>
      <c r="C18">
        <v>2018</v>
      </c>
      <c r="D18" s="5" t="s">
        <v>18</v>
      </c>
      <c r="E18" s="23">
        <v>43249</v>
      </c>
      <c r="F18" s="6">
        <v>2</v>
      </c>
      <c r="G18" s="7" t="s">
        <v>25</v>
      </c>
      <c r="H18" s="8">
        <v>2.3333333333333335</v>
      </c>
      <c r="I18">
        <v>3.3</v>
      </c>
      <c r="J18">
        <v>2.2999999999999998</v>
      </c>
      <c r="K18">
        <v>7</v>
      </c>
      <c r="L18">
        <v>1.7</v>
      </c>
      <c r="M18">
        <v>14.299999999999999</v>
      </c>
      <c r="N18" s="9">
        <v>936.08029503565911</v>
      </c>
      <c r="O18" s="9">
        <v>582.73253055777411</v>
      </c>
      <c r="P18" s="9">
        <v>418.0406366549467</v>
      </c>
      <c r="Q18" s="9">
        <v>715.06442580460634</v>
      </c>
      <c r="R18" s="9">
        <v>402.14673452224707</v>
      </c>
      <c r="S18">
        <v>982</v>
      </c>
      <c r="T18">
        <v>522</v>
      </c>
      <c r="U18">
        <v>396</v>
      </c>
      <c r="V18">
        <v>730</v>
      </c>
      <c r="W18">
        <v>380</v>
      </c>
    </row>
    <row r="19" spans="1:23" ht="15" hidden="1" thickTop="1" x14ac:dyDescent="0.3">
      <c r="A19" t="str">
        <f t="shared" si="0"/>
        <v>2018_S2_21130002</v>
      </c>
      <c r="B19" t="s">
        <v>74</v>
      </c>
      <c r="C19">
        <v>2018</v>
      </c>
      <c r="D19" s="5" t="s">
        <v>18</v>
      </c>
      <c r="E19" s="23">
        <v>43249</v>
      </c>
      <c r="F19" s="6">
        <v>2</v>
      </c>
      <c r="G19" s="7" t="s">
        <v>26</v>
      </c>
      <c r="H19" s="8">
        <v>13</v>
      </c>
      <c r="I19">
        <v>42.7</v>
      </c>
      <c r="J19">
        <v>0</v>
      </c>
      <c r="K19">
        <v>28</v>
      </c>
      <c r="L19">
        <v>41</v>
      </c>
      <c r="M19">
        <v>111.7</v>
      </c>
      <c r="N19" s="9">
        <v>1051.9473714448145</v>
      </c>
      <c r="O19" s="9">
        <v>668.40605716650828</v>
      </c>
      <c r="P19" s="9">
        <v>738.70860727533034</v>
      </c>
      <c r="Q19" s="9">
        <v>1892.4800372927687</v>
      </c>
      <c r="R19" s="9">
        <v>887.4866346397796</v>
      </c>
      <c r="S19">
        <v>974</v>
      </c>
      <c r="T19">
        <v>658</v>
      </c>
      <c r="U19">
        <v>958</v>
      </c>
      <c r="V19">
        <v>1811</v>
      </c>
      <c r="W19">
        <v>979</v>
      </c>
    </row>
    <row r="20" spans="1:23" ht="15" hidden="1" thickTop="1" x14ac:dyDescent="0.3">
      <c r="A20" t="str">
        <f t="shared" si="0"/>
        <v>2018_S2_21130001</v>
      </c>
      <c r="B20" t="s">
        <v>75</v>
      </c>
      <c r="C20">
        <v>2018</v>
      </c>
      <c r="D20" s="5" t="s">
        <v>18</v>
      </c>
      <c r="E20" s="23">
        <v>43249</v>
      </c>
      <c r="F20" s="6">
        <v>2</v>
      </c>
      <c r="G20" s="7" t="s">
        <v>27</v>
      </c>
      <c r="H20" s="8">
        <v>11</v>
      </c>
      <c r="I20">
        <v>45</v>
      </c>
      <c r="J20">
        <v>0</v>
      </c>
      <c r="K20">
        <v>25.3</v>
      </c>
      <c r="L20">
        <v>45</v>
      </c>
      <c r="M20">
        <v>115.3</v>
      </c>
      <c r="N20" s="9">
        <v>683.87442138149424</v>
      </c>
      <c r="O20" s="9">
        <v>436.52667502529607</v>
      </c>
      <c r="P20" s="9">
        <v>496.86894681980334</v>
      </c>
      <c r="Q20" s="9">
        <v>1312.8336876727396</v>
      </c>
      <c r="R20" s="9">
        <v>611.10129923811792</v>
      </c>
      <c r="S20">
        <v>629</v>
      </c>
      <c r="T20">
        <v>422</v>
      </c>
      <c r="U20">
        <v>665</v>
      </c>
      <c r="V20">
        <v>1251</v>
      </c>
      <c r="W20">
        <v>680</v>
      </c>
    </row>
    <row r="21" spans="1:23" ht="15" hidden="1" thickTop="1" x14ac:dyDescent="0.3">
      <c r="A21" t="str">
        <f t="shared" si="0"/>
        <v>2018_S2_21500001</v>
      </c>
      <c r="B21" t="s">
        <v>76</v>
      </c>
      <c r="C21">
        <v>2018</v>
      </c>
      <c r="D21" s="5" t="s">
        <v>18</v>
      </c>
      <c r="E21" s="23">
        <v>43249</v>
      </c>
      <c r="F21" s="6">
        <v>2</v>
      </c>
      <c r="G21" s="7" t="s">
        <v>28</v>
      </c>
      <c r="H21" s="8">
        <v>0</v>
      </c>
      <c r="I21">
        <v>8.3000000000000007</v>
      </c>
      <c r="J21">
        <v>11</v>
      </c>
      <c r="K21">
        <v>15.3</v>
      </c>
      <c r="L21">
        <v>0</v>
      </c>
      <c r="M21">
        <v>34.6</v>
      </c>
      <c r="N21" s="9">
        <v>1051.6005953929523</v>
      </c>
      <c r="O21" s="9">
        <v>659.81584190981448</v>
      </c>
      <c r="P21" s="9">
        <v>409.62331308291942</v>
      </c>
      <c r="Q21" s="9">
        <v>791.69339521536608</v>
      </c>
      <c r="R21" s="9">
        <v>489.72246278783888</v>
      </c>
      <c r="S21">
        <v>1070</v>
      </c>
      <c r="T21">
        <v>637</v>
      </c>
      <c r="U21">
        <v>400</v>
      </c>
      <c r="V21">
        <v>789</v>
      </c>
      <c r="W21">
        <v>494</v>
      </c>
    </row>
    <row r="22" spans="1:23" ht="15" hidden="1" thickTop="1" x14ac:dyDescent="0.3">
      <c r="A22" t="str">
        <f t="shared" si="0"/>
        <v>2018_S3_21350001</v>
      </c>
      <c r="B22" t="s">
        <v>77</v>
      </c>
      <c r="C22">
        <v>2018</v>
      </c>
      <c r="D22" s="5" t="s">
        <v>29</v>
      </c>
      <c r="E22" s="23">
        <v>43256</v>
      </c>
      <c r="F22" s="6">
        <v>3</v>
      </c>
      <c r="G22" s="7" t="s">
        <v>19</v>
      </c>
      <c r="H22" s="8">
        <v>0.33333333333333331</v>
      </c>
      <c r="I22">
        <v>0.3</v>
      </c>
      <c r="J22">
        <v>27</v>
      </c>
      <c r="K22">
        <v>23</v>
      </c>
      <c r="L22">
        <v>2.7</v>
      </c>
      <c r="M22">
        <v>53</v>
      </c>
      <c r="N22" s="9">
        <v>1247.3090596529939</v>
      </c>
      <c r="O22" s="9">
        <v>812.4162594639422</v>
      </c>
      <c r="P22" s="9">
        <v>431.85496682392579</v>
      </c>
      <c r="Q22" s="9">
        <v>574.80182051071574</v>
      </c>
      <c r="R22" s="9">
        <v>307.14309661150367</v>
      </c>
      <c r="S22">
        <v>1228</v>
      </c>
      <c r="T22">
        <v>838</v>
      </c>
      <c r="U22">
        <v>441</v>
      </c>
      <c r="V22">
        <v>568</v>
      </c>
      <c r="W22">
        <v>317</v>
      </c>
    </row>
    <row r="23" spans="1:23" ht="15" hidden="1" thickTop="1" x14ac:dyDescent="0.3">
      <c r="A23" t="str">
        <f t="shared" si="0"/>
        <v>2018_S3_21810002</v>
      </c>
      <c r="B23" t="s">
        <v>78</v>
      </c>
      <c r="C23">
        <v>2018</v>
      </c>
      <c r="D23" s="5" t="s">
        <v>29</v>
      </c>
      <c r="E23" s="23">
        <v>43256</v>
      </c>
      <c r="F23" s="6">
        <v>3</v>
      </c>
      <c r="G23" s="7" t="s">
        <v>20</v>
      </c>
      <c r="H23" s="8">
        <v>5.666666666666667</v>
      </c>
      <c r="I23">
        <v>0.7</v>
      </c>
      <c r="J23">
        <v>1</v>
      </c>
      <c r="K23">
        <v>2.7</v>
      </c>
      <c r="L23">
        <v>0</v>
      </c>
      <c r="M23">
        <v>4.4000000000000004</v>
      </c>
      <c r="N23" s="9">
        <v>1156.4778159370144</v>
      </c>
      <c r="O23" s="9">
        <v>705.61761126302974</v>
      </c>
      <c r="P23" s="9">
        <v>529.13538071273649</v>
      </c>
      <c r="Q23" s="9">
        <v>615.05340846386434</v>
      </c>
      <c r="R23" s="9">
        <v>340.40551791128115</v>
      </c>
      <c r="S23">
        <v>1213</v>
      </c>
      <c r="T23">
        <v>623</v>
      </c>
      <c r="U23">
        <v>514</v>
      </c>
      <c r="V23">
        <v>630</v>
      </c>
      <c r="W23">
        <v>316</v>
      </c>
    </row>
    <row r="24" spans="1:23" ht="15" hidden="1" thickTop="1" x14ac:dyDescent="0.3">
      <c r="A24" t="str">
        <f t="shared" si="0"/>
        <v>2018_S3_21940001</v>
      </c>
      <c r="B24" t="s">
        <v>79</v>
      </c>
      <c r="C24">
        <v>2018</v>
      </c>
      <c r="D24" s="5" t="s">
        <v>29</v>
      </c>
      <c r="E24" s="23">
        <v>43256</v>
      </c>
      <c r="F24" s="6">
        <v>3</v>
      </c>
      <c r="G24" s="7" t="s">
        <v>21</v>
      </c>
      <c r="H24" s="8">
        <v>2.6666666666666665</v>
      </c>
      <c r="I24">
        <v>17</v>
      </c>
      <c r="J24">
        <v>0</v>
      </c>
      <c r="K24">
        <v>55</v>
      </c>
      <c r="L24">
        <v>11</v>
      </c>
      <c r="M24">
        <v>83</v>
      </c>
      <c r="N24" s="9">
        <v>1242.641536740224</v>
      </c>
      <c r="O24" s="9">
        <v>761.62051631606232</v>
      </c>
      <c r="P24" s="9">
        <v>616.97321603039518</v>
      </c>
      <c r="Q24" s="9">
        <v>932.00095269683698</v>
      </c>
      <c r="R24" s="9">
        <v>492.51607837830153</v>
      </c>
      <c r="S24">
        <v>1197</v>
      </c>
      <c r="T24">
        <v>792</v>
      </c>
      <c r="U24">
        <v>687</v>
      </c>
      <c r="V24">
        <v>902</v>
      </c>
      <c r="W24">
        <v>529</v>
      </c>
    </row>
    <row r="25" spans="1:23" ht="15" hidden="1" thickTop="1" x14ac:dyDescent="0.3">
      <c r="A25" t="str">
        <f t="shared" si="0"/>
        <v>2018_S3_21170001</v>
      </c>
      <c r="B25" t="s">
        <v>80</v>
      </c>
      <c r="C25">
        <v>2018</v>
      </c>
      <c r="D25" s="5" t="s">
        <v>29</v>
      </c>
      <c r="E25" s="23">
        <v>43256</v>
      </c>
      <c r="F25" s="6">
        <v>3</v>
      </c>
      <c r="G25" s="7" t="s">
        <v>22</v>
      </c>
      <c r="H25" s="8">
        <v>0</v>
      </c>
      <c r="I25">
        <v>7.7</v>
      </c>
      <c r="J25">
        <v>4</v>
      </c>
      <c r="K25">
        <v>6.7</v>
      </c>
      <c r="L25">
        <v>0</v>
      </c>
      <c r="M25">
        <v>18.399999999999999</v>
      </c>
      <c r="N25" s="9">
        <v>995.04384213751609</v>
      </c>
      <c r="O25" s="9">
        <v>604.12080360411426</v>
      </c>
      <c r="P25" s="9">
        <v>442.26826197322907</v>
      </c>
      <c r="Q25" s="9">
        <v>1200.8707844018609</v>
      </c>
      <c r="R25" s="9">
        <v>770.10173111162294</v>
      </c>
      <c r="S25">
        <v>1017</v>
      </c>
      <c r="T25">
        <v>576</v>
      </c>
      <c r="U25">
        <v>431</v>
      </c>
      <c r="V25">
        <v>1198</v>
      </c>
      <c r="W25">
        <v>775</v>
      </c>
    </row>
    <row r="26" spans="1:23" ht="15" hidden="1" thickTop="1" x14ac:dyDescent="0.3">
      <c r="A26" t="str">
        <f t="shared" si="0"/>
        <v>2018_S3_21810001</v>
      </c>
      <c r="B26" t="s">
        <v>81</v>
      </c>
      <c r="C26">
        <v>2018</v>
      </c>
      <c r="D26" s="5" t="s">
        <v>29</v>
      </c>
      <c r="E26" s="23">
        <v>43256</v>
      </c>
      <c r="F26" s="6">
        <v>3</v>
      </c>
      <c r="G26" s="7" t="s">
        <v>23</v>
      </c>
      <c r="H26" s="8">
        <v>1</v>
      </c>
      <c r="I26">
        <v>3</v>
      </c>
      <c r="J26">
        <v>1.3</v>
      </c>
      <c r="K26">
        <v>5.7</v>
      </c>
      <c r="L26">
        <v>0.7</v>
      </c>
      <c r="M26">
        <v>10.7</v>
      </c>
      <c r="N26" s="9">
        <v>1041.983774684993</v>
      </c>
      <c r="O26" s="9">
        <v>644.22844692387719</v>
      </c>
      <c r="P26" s="9">
        <v>485.57983297772358</v>
      </c>
      <c r="Q26" s="9">
        <v>919.50505141016845</v>
      </c>
      <c r="R26" s="9">
        <v>523.31253413336026</v>
      </c>
      <c r="S26">
        <v>1070</v>
      </c>
      <c r="T26">
        <v>607</v>
      </c>
      <c r="U26">
        <v>472</v>
      </c>
      <c r="V26">
        <v>929</v>
      </c>
      <c r="W26">
        <v>509</v>
      </c>
    </row>
    <row r="27" spans="1:23" ht="15" hidden="1" thickTop="1" x14ac:dyDescent="0.3">
      <c r="A27" t="str">
        <f t="shared" si="0"/>
        <v>2018_S3_21420001</v>
      </c>
      <c r="B27" t="s">
        <v>82</v>
      </c>
      <c r="C27">
        <v>2018</v>
      </c>
      <c r="D27" s="5" t="s">
        <v>29</v>
      </c>
      <c r="E27" s="23">
        <v>43256</v>
      </c>
      <c r="F27" s="6">
        <v>3</v>
      </c>
      <c r="G27" s="7" t="s">
        <v>24</v>
      </c>
      <c r="H27" s="8">
        <v>2</v>
      </c>
      <c r="I27">
        <v>2</v>
      </c>
      <c r="J27">
        <v>1.3</v>
      </c>
      <c r="K27">
        <v>6.3</v>
      </c>
      <c r="L27">
        <v>1</v>
      </c>
      <c r="M27">
        <v>10.6</v>
      </c>
      <c r="N27" s="9">
        <v>1208.8824798037087</v>
      </c>
      <c r="O27" s="9">
        <v>750.90361251396268</v>
      </c>
      <c r="P27" s="9">
        <v>539.65841709462802</v>
      </c>
      <c r="Q27" s="9">
        <v>780.78020522210682</v>
      </c>
      <c r="R27" s="9">
        <v>427.09323507178084</v>
      </c>
      <c r="S27">
        <v>1252</v>
      </c>
      <c r="T27">
        <v>693</v>
      </c>
      <c r="U27">
        <v>518</v>
      </c>
      <c r="V27">
        <v>795</v>
      </c>
      <c r="W27">
        <v>406</v>
      </c>
    </row>
    <row r="28" spans="1:23" ht="15" hidden="1" thickTop="1" x14ac:dyDescent="0.3">
      <c r="A28" t="str">
        <f t="shared" si="0"/>
        <v>2018_S3_21170002</v>
      </c>
      <c r="B28" t="s">
        <v>83</v>
      </c>
      <c r="C28">
        <v>2018</v>
      </c>
      <c r="D28" s="5" t="s">
        <v>29</v>
      </c>
      <c r="E28" s="23">
        <v>43256</v>
      </c>
      <c r="F28" s="6">
        <v>3</v>
      </c>
      <c r="G28" s="7" t="s">
        <v>25</v>
      </c>
      <c r="H28" s="8">
        <v>1.6666666666666667</v>
      </c>
      <c r="I28">
        <v>6.7</v>
      </c>
      <c r="J28">
        <v>4</v>
      </c>
      <c r="K28">
        <v>8</v>
      </c>
      <c r="L28">
        <v>0</v>
      </c>
      <c r="M28">
        <v>18.7</v>
      </c>
      <c r="N28" s="9">
        <v>1155.7100452959423</v>
      </c>
      <c r="O28" s="9">
        <v>713.36493361889086</v>
      </c>
      <c r="P28" s="9">
        <v>497.75603050359922</v>
      </c>
      <c r="Q28" s="9">
        <v>1124.8355688045592</v>
      </c>
      <c r="R28" s="9">
        <v>695.520411840978</v>
      </c>
      <c r="S28">
        <v>1198</v>
      </c>
      <c r="T28">
        <v>657</v>
      </c>
      <c r="U28">
        <v>477</v>
      </c>
      <c r="V28">
        <v>1139</v>
      </c>
      <c r="W28">
        <v>675</v>
      </c>
    </row>
    <row r="29" spans="1:23" ht="15" hidden="1" thickTop="1" x14ac:dyDescent="0.3">
      <c r="A29" t="str">
        <f t="shared" si="0"/>
        <v>2018_S3_21130002</v>
      </c>
      <c r="B29" t="s">
        <v>84</v>
      </c>
      <c r="C29">
        <v>2018</v>
      </c>
      <c r="D29" s="5" t="s">
        <v>29</v>
      </c>
      <c r="E29" s="23">
        <v>43256</v>
      </c>
      <c r="F29" s="6">
        <v>3</v>
      </c>
      <c r="G29" s="7" t="s">
        <v>26</v>
      </c>
      <c r="H29" s="8">
        <v>8</v>
      </c>
      <c r="I29">
        <v>71.3</v>
      </c>
      <c r="J29">
        <v>0</v>
      </c>
      <c r="K29">
        <v>24.7</v>
      </c>
      <c r="L29">
        <v>67</v>
      </c>
      <c r="M29">
        <v>163</v>
      </c>
      <c r="N29" s="9">
        <v>571.33179128739778</v>
      </c>
      <c r="O29" s="9">
        <v>366.50699559105249</v>
      </c>
      <c r="P29" s="9">
        <v>450.91600407126163</v>
      </c>
      <c r="Q29" s="9">
        <v>1306.7251779819871</v>
      </c>
      <c r="R29" s="9">
        <v>612.59952161476815</v>
      </c>
      <c r="S29">
        <v>529</v>
      </c>
      <c r="T29">
        <v>349</v>
      </c>
      <c r="U29">
        <v>590</v>
      </c>
      <c r="V29">
        <v>1256</v>
      </c>
      <c r="W29">
        <v>668</v>
      </c>
    </row>
    <row r="30" spans="1:23" ht="15" hidden="1" thickTop="1" x14ac:dyDescent="0.3">
      <c r="A30" t="str">
        <f t="shared" si="0"/>
        <v>2018_S3_21130001</v>
      </c>
      <c r="B30" t="s">
        <v>85</v>
      </c>
      <c r="C30">
        <v>2018</v>
      </c>
      <c r="D30" s="5" t="s">
        <v>29</v>
      </c>
      <c r="E30" s="23">
        <v>43256</v>
      </c>
      <c r="F30" s="6">
        <v>3</v>
      </c>
      <c r="G30" s="7" t="s">
        <v>27</v>
      </c>
      <c r="H30" s="8">
        <v>13.666666666666666</v>
      </c>
      <c r="I30">
        <v>75.7</v>
      </c>
      <c r="J30">
        <v>0</v>
      </c>
      <c r="K30">
        <v>22</v>
      </c>
      <c r="L30">
        <v>76.7</v>
      </c>
      <c r="M30">
        <v>174.4</v>
      </c>
      <c r="N30" s="9">
        <v>690.40055028460563</v>
      </c>
      <c r="O30" s="9">
        <v>447.04138525369183</v>
      </c>
      <c r="P30" s="9">
        <v>563.3637485643776</v>
      </c>
      <c r="Q30" s="9">
        <v>1645.4907420746226</v>
      </c>
      <c r="R30" s="9">
        <v>755.85097155354595</v>
      </c>
      <c r="S30">
        <v>627</v>
      </c>
      <c r="T30">
        <v>425</v>
      </c>
      <c r="U30">
        <v>765</v>
      </c>
      <c r="V30">
        <v>1572</v>
      </c>
      <c r="W30">
        <v>837</v>
      </c>
    </row>
    <row r="31" spans="1:23" ht="15" hidden="1" thickTop="1" x14ac:dyDescent="0.3">
      <c r="A31" t="str">
        <f t="shared" si="0"/>
        <v>2018_S3_21500001</v>
      </c>
      <c r="B31" t="s">
        <v>86</v>
      </c>
      <c r="C31">
        <v>2018</v>
      </c>
      <c r="D31" s="5" t="s">
        <v>29</v>
      </c>
      <c r="E31" s="23">
        <v>43256</v>
      </c>
      <c r="F31" s="6">
        <v>3</v>
      </c>
      <c r="G31" s="7" t="s">
        <v>28</v>
      </c>
      <c r="H31" s="8">
        <v>0</v>
      </c>
      <c r="I31">
        <v>8.3000000000000007</v>
      </c>
      <c r="J31">
        <v>10.3</v>
      </c>
      <c r="K31">
        <v>27</v>
      </c>
      <c r="L31">
        <v>1.3</v>
      </c>
      <c r="M31">
        <v>46.9</v>
      </c>
      <c r="N31" s="9">
        <v>1054.4293494211499</v>
      </c>
      <c r="O31" s="9">
        <v>656.64815859947601</v>
      </c>
      <c r="P31" s="9">
        <v>436.78141433165268</v>
      </c>
      <c r="Q31" s="9">
        <v>678.58846400946993</v>
      </c>
      <c r="R31" s="9">
        <v>400.11530138220201</v>
      </c>
      <c r="S31">
        <v>1055</v>
      </c>
      <c r="T31">
        <v>656</v>
      </c>
      <c r="U31">
        <v>437</v>
      </c>
      <c r="V31">
        <v>679</v>
      </c>
      <c r="W31">
        <v>400</v>
      </c>
    </row>
    <row r="32" spans="1:23" ht="15" hidden="1" thickTop="1" x14ac:dyDescent="0.3">
      <c r="A32" t="str">
        <f t="shared" si="0"/>
        <v>2018_S4_21350001</v>
      </c>
      <c r="B32" t="s">
        <v>87</v>
      </c>
      <c r="C32">
        <v>2018</v>
      </c>
      <c r="D32" s="5" t="s">
        <v>29</v>
      </c>
      <c r="E32" s="23">
        <v>43263</v>
      </c>
      <c r="F32" s="6">
        <v>4</v>
      </c>
      <c r="G32" s="7" t="s">
        <v>19</v>
      </c>
      <c r="H32" s="10">
        <v>32000</v>
      </c>
      <c r="I32">
        <v>0</v>
      </c>
      <c r="J32">
        <v>0</v>
      </c>
      <c r="K32">
        <v>0</v>
      </c>
      <c r="L32">
        <v>0</v>
      </c>
      <c r="M32">
        <v>0</v>
      </c>
      <c r="N32" s="9">
        <v>2228.5549896254211</v>
      </c>
      <c r="O32" s="9">
        <v>1442.4840515140158</v>
      </c>
      <c r="P32" s="9">
        <v>1388.328798645191</v>
      </c>
      <c r="Q32" s="9">
        <v>4857.7533882854968</v>
      </c>
      <c r="R32" s="9">
        <v>2109.0274603362873</v>
      </c>
      <c r="S32">
        <v>-1721</v>
      </c>
      <c r="T32">
        <v>-1361</v>
      </c>
      <c r="U32">
        <v>-2386</v>
      </c>
      <c r="V32">
        <v>-4836</v>
      </c>
      <c r="W32">
        <v>-2095</v>
      </c>
    </row>
    <row r="33" spans="1:23" ht="15" hidden="1" thickTop="1" x14ac:dyDescent="0.3">
      <c r="A33" t="str">
        <f t="shared" si="0"/>
        <v>2018_S4_21810002</v>
      </c>
      <c r="B33" t="s">
        <v>88</v>
      </c>
      <c r="C33">
        <v>2018</v>
      </c>
      <c r="D33" s="5" t="s">
        <v>29</v>
      </c>
      <c r="E33" s="23">
        <v>43263</v>
      </c>
      <c r="F33" s="6">
        <v>4</v>
      </c>
      <c r="G33" s="7" t="s">
        <v>20</v>
      </c>
      <c r="H33" s="10">
        <v>1.6666666666666667</v>
      </c>
      <c r="I33">
        <v>8.3000000000000007</v>
      </c>
      <c r="J33">
        <v>3</v>
      </c>
      <c r="K33">
        <v>6</v>
      </c>
      <c r="L33">
        <v>0.3</v>
      </c>
      <c r="M33">
        <v>17.600000000000001</v>
      </c>
      <c r="N33" s="9">
        <v>790.66970101953859</v>
      </c>
      <c r="O33" s="9">
        <v>476.19472713385045</v>
      </c>
      <c r="P33" s="9">
        <v>381.27338503664913</v>
      </c>
      <c r="Q33" s="9">
        <v>1117.3765806408594</v>
      </c>
      <c r="R33" s="9">
        <v>703.37248908302536</v>
      </c>
      <c r="S33">
        <v>833</v>
      </c>
      <c r="T33">
        <v>420</v>
      </c>
      <c r="U33">
        <v>360</v>
      </c>
      <c r="V33">
        <v>1132</v>
      </c>
      <c r="W33">
        <v>682</v>
      </c>
    </row>
    <row r="34" spans="1:23" ht="15" hidden="1" thickTop="1" x14ac:dyDescent="0.3">
      <c r="A34" t="str">
        <f t="shared" si="0"/>
        <v>2018_S4_21940001</v>
      </c>
      <c r="B34" t="s">
        <v>89</v>
      </c>
      <c r="C34">
        <v>2018</v>
      </c>
      <c r="D34" s="5" t="s">
        <v>29</v>
      </c>
      <c r="E34" s="23">
        <v>43263</v>
      </c>
      <c r="F34" s="6">
        <v>4</v>
      </c>
      <c r="G34" s="7" t="s">
        <v>21</v>
      </c>
      <c r="H34" s="10">
        <v>2</v>
      </c>
      <c r="I34">
        <v>3</v>
      </c>
      <c r="J34">
        <v>1</v>
      </c>
      <c r="K34">
        <v>6</v>
      </c>
      <c r="L34">
        <v>2</v>
      </c>
      <c r="M34">
        <v>12</v>
      </c>
      <c r="N34" s="9">
        <v>1218.3724514272944</v>
      </c>
      <c r="O34" s="9">
        <v>763.63771412519134</v>
      </c>
      <c r="P34" s="9">
        <v>615.68448731011858</v>
      </c>
      <c r="Q34" s="9">
        <v>1142.4874195271354</v>
      </c>
      <c r="R34" s="9">
        <v>582.13514736378045</v>
      </c>
      <c r="S34">
        <v>1269</v>
      </c>
      <c r="T34">
        <v>697</v>
      </c>
      <c r="U34">
        <v>591</v>
      </c>
      <c r="V34">
        <v>1159</v>
      </c>
      <c r="W34">
        <v>557</v>
      </c>
    </row>
    <row r="35" spans="1:23" ht="15" hidden="1" thickTop="1" x14ac:dyDescent="0.3">
      <c r="A35" t="str">
        <f t="shared" si="0"/>
        <v>2018_S4_21170001</v>
      </c>
      <c r="B35" t="s">
        <v>90</v>
      </c>
      <c r="C35">
        <v>2018</v>
      </c>
      <c r="D35" s="5" t="s">
        <v>29</v>
      </c>
      <c r="E35" s="23">
        <v>43263</v>
      </c>
      <c r="F35" s="6">
        <v>4</v>
      </c>
      <c r="G35" s="7" t="s">
        <v>22</v>
      </c>
      <c r="H35" s="10">
        <v>0</v>
      </c>
      <c r="I35">
        <v>14</v>
      </c>
      <c r="J35">
        <v>0.3</v>
      </c>
      <c r="K35">
        <v>8</v>
      </c>
      <c r="L35">
        <v>0.3</v>
      </c>
      <c r="M35">
        <v>22.6</v>
      </c>
      <c r="N35" s="9">
        <v>784.57065852228766</v>
      </c>
      <c r="O35" s="9">
        <v>444.99428020436017</v>
      </c>
      <c r="P35" s="9">
        <v>445.35343044634004</v>
      </c>
      <c r="Q35" s="9">
        <v>1432.4089762868184</v>
      </c>
      <c r="R35" s="9">
        <v>925.02612369752637</v>
      </c>
      <c r="S35">
        <v>787</v>
      </c>
      <c r="T35">
        <v>441</v>
      </c>
      <c r="U35">
        <v>444</v>
      </c>
      <c r="V35">
        <v>1433</v>
      </c>
      <c r="W35">
        <v>924</v>
      </c>
    </row>
    <row r="36" spans="1:23" ht="15" hidden="1" thickTop="1" x14ac:dyDescent="0.3">
      <c r="A36" t="str">
        <f t="shared" si="0"/>
        <v>2018_S4_21810001</v>
      </c>
      <c r="B36" t="s">
        <v>91</v>
      </c>
      <c r="C36">
        <v>2018</v>
      </c>
      <c r="D36" s="5" t="s">
        <v>29</v>
      </c>
      <c r="E36" s="23">
        <v>43263</v>
      </c>
      <c r="F36" s="6">
        <v>4</v>
      </c>
      <c r="G36" s="7" t="s">
        <v>23</v>
      </c>
      <c r="H36" s="10">
        <v>4.333333333333333</v>
      </c>
      <c r="I36">
        <v>0</v>
      </c>
      <c r="J36">
        <v>1</v>
      </c>
      <c r="K36">
        <v>2.2999999999999998</v>
      </c>
      <c r="L36">
        <v>0</v>
      </c>
      <c r="M36">
        <v>3.3</v>
      </c>
      <c r="N36" s="9">
        <v>1147.4936934646641</v>
      </c>
      <c r="O36" s="9">
        <v>723.62990974420848</v>
      </c>
      <c r="P36" s="9">
        <v>435.05599988175936</v>
      </c>
      <c r="Q36" s="9">
        <v>511.24122296603633</v>
      </c>
      <c r="R36" s="9">
        <v>296.92182264119197</v>
      </c>
      <c r="S36">
        <v>1212</v>
      </c>
      <c r="T36">
        <v>638</v>
      </c>
      <c r="U36">
        <v>403</v>
      </c>
      <c r="V36">
        <v>528</v>
      </c>
      <c r="W36">
        <v>272</v>
      </c>
    </row>
    <row r="37" spans="1:23" ht="15" hidden="1" thickTop="1" x14ac:dyDescent="0.3">
      <c r="A37" t="str">
        <f t="shared" si="0"/>
        <v>2018_S4_21420001</v>
      </c>
      <c r="B37" t="s">
        <v>92</v>
      </c>
      <c r="C37">
        <v>2018</v>
      </c>
      <c r="D37" s="5" t="s">
        <v>29</v>
      </c>
      <c r="E37" s="23">
        <v>43263</v>
      </c>
      <c r="F37" s="6">
        <v>4</v>
      </c>
      <c r="G37" s="7" t="s">
        <v>24</v>
      </c>
      <c r="H37" s="10">
        <v>0.66666666666666663</v>
      </c>
      <c r="I37">
        <v>2.2999999999999998</v>
      </c>
      <c r="J37">
        <v>1.7</v>
      </c>
      <c r="K37">
        <v>6.7</v>
      </c>
      <c r="L37">
        <v>2.2999999999999998</v>
      </c>
      <c r="M37">
        <v>13</v>
      </c>
      <c r="N37" s="9">
        <v>1386.3056337553605</v>
      </c>
      <c r="O37" s="9">
        <v>872.24382504405537</v>
      </c>
      <c r="P37" s="9">
        <v>693.91825218641873</v>
      </c>
      <c r="Q37" s="9">
        <v>1219.5015206127841</v>
      </c>
      <c r="R37" s="9">
        <v>605.31841760292104</v>
      </c>
      <c r="S37">
        <v>1415</v>
      </c>
      <c r="T37">
        <v>835</v>
      </c>
      <c r="U37">
        <v>680</v>
      </c>
      <c r="V37">
        <v>1229</v>
      </c>
      <c r="W37">
        <v>591</v>
      </c>
    </row>
    <row r="38" spans="1:23" ht="15" hidden="1" thickTop="1" x14ac:dyDescent="0.3">
      <c r="A38" t="str">
        <f t="shared" si="0"/>
        <v>2018_S4_21170002</v>
      </c>
      <c r="B38" t="s">
        <v>93</v>
      </c>
      <c r="C38">
        <v>2018</v>
      </c>
      <c r="D38" s="5" t="s">
        <v>29</v>
      </c>
      <c r="E38" s="23">
        <v>43263</v>
      </c>
      <c r="F38" s="6">
        <v>4</v>
      </c>
      <c r="G38" s="7" t="s">
        <v>25</v>
      </c>
      <c r="H38" s="10">
        <v>0.66666666666666663</v>
      </c>
      <c r="I38">
        <v>17.7</v>
      </c>
      <c r="J38">
        <v>2</v>
      </c>
      <c r="K38">
        <v>9.6999999999999993</v>
      </c>
      <c r="L38">
        <v>4.3</v>
      </c>
      <c r="M38">
        <v>33.699999999999996</v>
      </c>
      <c r="N38" s="9">
        <v>597.79303176356143</v>
      </c>
      <c r="O38" s="9">
        <v>363.00010789363859</v>
      </c>
      <c r="P38" s="9">
        <v>378.33131781734863</v>
      </c>
      <c r="Q38" s="9">
        <v>1211.6091676954845</v>
      </c>
      <c r="R38" s="9">
        <v>683.31527099866344</v>
      </c>
      <c r="S38">
        <v>591</v>
      </c>
      <c r="T38">
        <v>372</v>
      </c>
      <c r="U38">
        <v>382</v>
      </c>
      <c r="V38">
        <v>1209</v>
      </c>
      <c r="W38">
        <v>687</v>
      </c>
    </row>
    <row r="39" spans="1:23" ht="15" hidden="1" thickTop="1" x14ac:dyDescent="0.3">
      <c r="A39" t="str">
        <f t="shared" si="0"/>
        <v>2018_S4_21130002</v>
      </c>
      <c r="B39" t="s">
        <v>94</v>
      </c>
      <c r="C39">
        <v>2018</v>
      </c>
      <c r="D39" s="5" t="s">
        <v>29</v>
      </c>
      <c r="E39" s="23">
        <v>43263</v>
      </c>
      <c r="F39" s="6">
        <v>4</v>
      </c>
      <c r="G39" s="7" t="s">
        <v>26</v>
      </c>
      <c r="H39" s="10">
        <v>8.6666666666666661</v>
      </c>
      <c r="I39">
        <v>80.7</v>
      </c>
      <c r="J39">
        <v>0</v>
      </c>
      <c r="K39">
        <v>28</v>
      </c>
      <c r="L39">
        <v>70.7</v>
      </c>
      <c r="M39">
        <v>179.4</v>
      </c>
      <c r="N39" s="9">
        <v>626.34580219622057</v>
      </c>
      <c r="O39" s="9">
        <v>399.71916543212069</v>
      </c>
      <c r="P39" s="9">
        <v>490.55556632002009</v>
      </c>
      <c r="Q39" s="9">
        <v>1434.9694982008559</v>
      </c>
      <c r="R39" s="9">
        <v>682.57744967097108</v>
      </c>
      <c r="S39">
        <v>582</v>
      </c>
      <c r="T39">
        <v>377</v>
      </c>
      <c r="U39">
        <v>642</v>
      </c>
      <c r="V39">
        <v>1380</v>
      </c>
      <c r="W39">
        <v>742</v>
      </c>
    </row>
    <row r="40" spans="1:23" ht="15" hidden="1" thickTop="1" x14ac:dyDescent="0.3">
      <c r="A40" t="str">
        <f t="shared" si="0"/>
        <v>2018_S4_21130001</v>
      </c>
      <c r="B40" t="s">
        <v>95</v>
      </c>
      <c r="C40">
        <v>2018</v>
      </c>
      <c r="D40" s="5" t="s">
        <v>29</v>
      </c>
      <c r="E40" s="23">
        <v>43263</v>
      </c>
      <c r="F40" s="6">
        <v>4</v>
      </c>
      <c r="G40" s="7" t="s">
        <v>27</v>
      </c>
      <c r="H40" s="10">
        <v>7.333333333333333</v>
      </c>
      <c r="I40">
        <v>71.7</v>
      </c>
      <c r="J40">
        <v>0</v>
      </c>
      <c r="K40">
        <v>32.299999999999997</v>
      </c>
      <c r="L40">
        <v>64</v>
      </c>
      <c r="M40">
        <v>168</v>
      </c>
      <c r="N40" s="9">
        <v>627.61320692170489</v>
      </c>
      <c r="O40" s="9">
        <v>399.00078559410446</v>
      </c>
      <c r="P40" s="9">
        <v>468.50189413578721</v>
      </c>
      <c r="Q40" s="9">
        <v>1307.434578041386</v>
      </c>
      <c r="R40" s="9">
        <v>622.40303893192674</v>
      </c>
      <c r="S40">
        <v>589</v>
      </c>
      <c r="T40">
        <v>378</v>
      </c>
      <c r="U40">
        <v>605</v>
      </c>
      <c r="V40">
        <v>1258</v>
      </c>
      <c r="W40">
        <v>676</v>
      </c>
    </row>
    <row r="41" spans="1:23" ht="15" hidden="1" thickTop="1" x14ac:dyDescent="0.3">
      <c r="A41" t="str">
        <f t="shared" si="0"/>
        <v>2018_S4_21500001</v>
      </c>
      <c r="B41" t="s">
        <v>96</v>
      </c>
      <c r="C41">
        <v>2018</v>
      </c>
      <c r="D41" s="5" t="s">
        <v>29</v>
      </c>
      <c r="E41" s="23">
        <v>43263</v>
      </c>
      <c r="F41" s="6">
        <v>4</v>
      </c>
      <c r="G41" s="7" t="s">
        <v>28</v>
      </c>
      <c r="H41" s="10">
        <v>1</v>
      </c>
      <c r="I41">
        <v>10</v>
      </c>
      <c r="J41">
        <v>19</v>
      </c>
      <c r="K41">
        <v>18.7</v>
      </c>
      <c r="L41">
        <v>0</v>
      </c>
      <c r="M41">
        <v>47.7</v>
      </c>
      <c r="N41" s="9">
        <v>1294.8548220886205</v>
      </c>
      <c r="O41" s="9">
        <v>825.17567278525871</v>
      </c>
      <c r="P41" s="9">
        <v>471.76990802099317</v>
      </c>
      <c r="Q41" s="9">
        <v>933.26446600354927</v>
      </c>
      <c r="R41" s="9">
        <v>573.02056804907897</v>
      </c>
      <c r="S41">
        <v>1270</v>
      </c>
      <c r="T41">
        <v>861</v>
      </c>
      <c r="U41">
        <v>483</v>
      </c>
      <c r="V41">
        <v>908</v>
      </c>
      <c r="W41">
        <v>611</v>
      </c>
    </row>
    <row r="42" spans="1:23" ht="15" hidden="1" thickTop="1" x14ac:dyDescent="0.3">
      <c r="A42" t="str">
        <f t="shared" si="0"/>
        <v>2018_S5_21350001</v>
      </c>
      <c r="B42" t="s">
        <v>97</v>
      </c>
      <c r="C42">
        <v>2018</v>
      </c>
      <c r="D42" s="5" t="s">
        <v>29</v>
      </c>
      <c r="E42" s="23">
        <v>43270</v>
      </c>
      <c r="F42" s="6">
        <v>5</v>
      </c>
      <c r="G42" s="7" t="s">
        <v>19</v>
      </c>
      <c r="H42" s="10">
        <v>0</v>
      </c>
      <c r="I42">
        <v>2.7</v>
      </c>
      <c r="J42">
        <v>7</v>
      </c>
      <c r="K42">
        <v>12.3</v>
      </c>
      <c r="L42">
        <v>8.3000000000000007</v>
      </c>
      <c r="M42">
        <v>30.3</v>
      </c>
      <c r="N42" s="9">
        <v>1425.6915869985662</v>
      </c>
      <c r="O42" s="9">
        <v>929.46627954946575</v>
      </c>
      <c r="P42" s="9">
        <v>698.13659255792777</v>
      </c>
      <c r="Q42" s="9">
        <v>1153.6430769439085</v>
      </c>
      <c r="R42" s="9">
        <v>482.51731338983569</v>
      </c>
      <c r="S42">
        <v>1446</v>
      </c>
      <c r="T42">
        <v>903</v>
      </c>
      <c r="U42">
        <v>688</v>
      </c>
      <c r="V42">
        <v>1160</v>
      </c>
      <c r="W42">
        <v>473</v>
      </c>
    </row>
    <row r="43" spans="1:23" ht="15" hidden="1" thickTop="1" x14ac:dyDescent="0.3">
      <c r="A43" t="str">
        <f t="shared" si="0"/>
        <v>2018_S5_21810002</v>
      </c>
      <c r="B43" t="s">
        <v>98</v>
      </c>
      <c r="C43">
        <v>2018</v>
      </c>
      <c r="D43" s="5" t="s">
        <v>29</v>
      </c>
      <c r="E43" s="23">
        <v>43270</v>
      </c>
      <c r="F43" s="6">
        <v>5</v>
      </c>
      <c r="G43" s="7" t="s">
        <v>20</v>
      </c>
      <c r="H43" s="10">
        <v>2.5</v>
      </c>
      <c r="I43">
        <v>3.3</v>
      </c>
      <c r="J43">
        <v>2.8</v>
      </c>
      <c r="K43">
        <v>4.8</v>
      </c>
      <c r="L43">
        <v>0</v>
      </c>
      <c r="M43">
        <v>10.899999999999999</v>
      </c>
      <c r="N43" s="9">
        <v>1033.9177416131145</v>
      </c>
      <c r="O43" s="9">
        <v>641.77488537875013</v>
      </c>
      <c r="P43" s="9">
        <v>420.49018333058723</v>
      </c>
      <c r="Q43" s="9">
        <v>796.65056385464675</v>
      </c>
      <c r="R43" s="9">
        <v>494.8867852515391</v>
      </c>
      <c r="S43">
        <v>1087</v>
      </c>
      <c r="T43">
        <v>575</v>
      </c>
      <c r="U43">
        <v>393</v>
      </c>
      <c r="V43">
        <v>781</v>
      </c>
      <c r="W43">
        <v>519</v>
      </c>
    </row>
    <row r="44" spans="1:23" ht="15" hidden="1" thickTop="1" x14ac:dyDescent="0.3">
      <c r="A44" t="str">
        <f t="shared" si="0"/>
        <v>2018_S5_21940001</v>
      </c>
      <c r="B44" t="s">
        <v>99</v>
      </c>
      <c r="C44">
        <v>2018</v>
      </c>
      <c r="D44" s="5" t="s">
        <v>29</v>
      </c>
      <c r="E44" s="23">
        <v>43270</v>
      </c>
      <c r="F44" s="6">
        <v>5</v>
      </c>
      <c r="G44" s="7" t="s">
        <v>21</v>
      </c>
      <c r="H44" s="10">
        <v>0</v>
      </c>
      <c r="I44">
        <v>1</v>
      </c>
      <c r="J44">
        <v>1.7</v>
      </c>
      <c r="K44">
        <v>8</v>
      </c>
      <c r="L44">
        <v>2</v>
      </c>
      <c r="M44">
        <v>12.7</v>
      </c>
      <c r="N44" s="9">
        <v>1304.3560168522749</v>
      </c>
      <c r="O44" s="9">
        <v>946.34098721968337</v>
      </c>
      <c r="P44" s="9">
        <v>1257.4861739136843</v>
      </c>
      <c r="Q44" s="9">
        <v>3043.6083251961331</v>
      </c>
      <c r="R44" s="9">
        <v>918.13271540484925</v>
      </c>
      <c r="S44">
        <v>1347</v>
      </c>
      <c r="T44">
        <v>826</v>
      </c>
      <c r="U44">
        <v>606</v>
      </c>
      <c r="V44">
        <v>3498</v>
      </c>
      <c r="W44">
        <v>366</v>
      </c>
    </row>
    <row r="45" spans="1:23" ht="15" hidden="1" thickTop="1" x14ac:dyDescent="0.3">
      <c r="A45" t="str">
        <f t="shared" si="0"/>
        <v>2018_S5_21170001</v>
      </c>
      <c r="B45" t="s">
        <v>100</v>
      </c>
      <c r="C45">
        <v>2018</v>
      </c>
      <c r="D45" s="5" t="s">
        <v>29</v>
      </c>
      <c r="E45" s="23">
        <v>43270</v>
      </c>
      <c r="F45" s="6">
        <v>5</v>
      </c>
      <c r="G45" s="7" t="s">
        <v>22</v>
      </c>
      <c r="H45" s="10">
        <v>0</v>
      </c>
      <c r="I45">
        <v>8.3000000000000007</v>
      </c>
      <c r="J45">
        <v>3.7</v>
      </c>
      <c r="K45">
        <v>6.3</v>
      </c>
      <c r="L45">
        <v>0</v>
      </c>
      <c r="M45">
        <v>18.3</v>
      </c>
      <c r="N45" s="9">
        <v>980.63367780705107</v>
      </c>
      <c r="O45" s="9">
        <v>594.09073404564379</v>
      </c>
      <c r="P45" s="9">
        <v>439.56435070177287</v>
      </c>
      <c r="Q45" s="9">
        <v>1243.1064690783974</v>
      </c>
      <c r="R45" s="9">
        <v>799.20730452361215</v>
      </c>
      <c r="S45">
        <v>1006</v>
      </c>
      <c r="T45">
        <v>562</v>
      </c>
      <c r="U45">
        <v>427</v>
      </c>
      <c r="V45">
        <v>1242</v>
      </c>
      <c r="W45">
        <v>801</v>
      </c>
    </row>
    <row r="46" spans="1:23" ht="15" hidden="1" thickTop="1" x14ac:dyDescent="0.3">
      <c r="A46" t="str">
        <f t="shared" si="0"/>
        <v>2018_S5_21810001</v>
      </c>
      <c r="B46" t="s">
        <v>101</v>
      </c>
      <c r="C46">
        <v>2018</v>
      </c>
      <c r="D46" s="5" t="s">
        <v>29</v>
      </c>
      <c r="E46" s="23">
        <v>43270</v>
      </c>
      <c r="F46" s="6">
        <v>5</v>
      </c>
      <c r="G46" s="7" t="s">
        <v>23</v>
      </c>
      <c r="H46" s="10">
        <v>0</v>
      </c>
      <c r="I46">
        <v>11.8</v>
      </c>
      <c r="J46">
        <v>7.2</v>
      </c>
      <c r="K46">
        <v>17.5</v>
      </c>
      <c r="L46">
        <v>3.5</v>
      </c>
      <c r="M46">
        <v>40</v>
      </c>
      <c r="N46" s="9">
        <v>1128.4856057520535</v>
      </c>
      <c r="O46" s="9">
        <v>699.69295194970516</v>
      </c>
      <c r="P46" s="9">
        <v>524.1643975082668</v>
      </c>
      <c r="Q46" s="9">
        <v>1086.9655509008162</v>
      </c>
      <c r="R46" s="9">
        <v>625.0420701049926</v>
      </c>
      <c r="S46">
        <v>1148</v>
      </c>
      <c r="T46">
        <v>675</v>
      </c>
      <c r="U46">
        <v>515</v>
      </c>
      <c r="V46">
        <v>1093</v>
      </c>
      <c r="W46">
        <v>616</v>
      </c>
    </row>
    <row r="47" spans="1:23" ht="15" hidden="1" thickTop="1" x14ac:dyDescent="0.3">
      <c r="A47" t="str">
        <f t="shared" si="0"/>
        <v>2018_S5_21420001</v>
      </c>
      <c r="B47" t="s">
        <v>102</v>
      </c>
      <c r="C47">
        <v>2018</v>
      </c>
      <c r="D47" s="5" t="s">
        <v>29</v>
      </c>
      <c r="E47" s="23">
        <v>43270</v>
      </c>
      <c r="F47" s="6">
        <v>5</v>
      </c>
      <c r="G47" s="7" t="s">
        <v>24</v>
      </c>
      <c r="H47" s="10">
        <v>0</v>
      </c>
      <c r="I47">
        <v>14</v>
      </c>
      <c r="J47">
        <v>2</v>
      </c>
      <c r="K47">
        <v>12</v>
      </c>
      <c r="L47">
        <v>4</v>
      </c>
      <c r="M47">
        <v>32</v>
      </c>
      <c r="N47" s="9">
        <v>1006.4721688854836</v>
      </c>
      <c r="O47" s="9">
        <v>610.52498412674379</v>
      </c>
      <c r="P47" s="9">
        <v>546.35362232526461</v>
      </c>
      <c r="Q47" s="9">
        <v>1393.5898400061146</v>
      </c>
      <c r="R47" s="9">
        <v>803.37274082512397</v>
      </c>
      <c r="S47">
        <v>1015</v>
      </c>
      <c r="T47">
        <v>600</v>
      </c>
      <c r="U47">
        <v>542</v>
      </c>
      <c r="V47">
        <v>1396</v>
      </c>
      <c r="W47">
        <v>799</v>
      </c>
    </row>
    <row r="48" spans="1:23" ht="15" hidden="1" thickTop="1" x14ac:dyDescent="0.3">
      <c r="A48" t="str">
        <f t="shared" si="0"/>
        <v>2018_S5_21170002</v>
      </c>
      <c r="B48" t="s">
        <v>103</v>
      </c>
      <c r="C48">
        <v>2018</v>
      </c>
      <c r="D48" s="5" t="s">
        <v>29</v>
      </c>
      <c r="E48" s="23">
        <v>43270</v>
      </c>
      <c r="F48" s="6">
        <v>5</v>
      </c>
      <c r="G48" s="7" t="s">
        <v>25</v>
      </c>
      <c r="H48" s="10">
        <v>0.33333333333333331</v>
      </c>
      <c r="I48">
        <v>30.7</v>
      </c>
      <c r="J48">
        <v>0</v>
      </c>
      <c r="K48">
        <v>7.3</v>
      </c>
      <c r="L48">
        <v>5</v>
      </c>
      <c r="M48">
        <v>43</v>
      </c>
      <c r="N48" s="9">
        <v>393.54533214939653</v>
      </c>
      <c r="O48" s="9">
        <v>220.2669232824534</v>
      </c>
      <c r="P48" s="9">
        <v>290.94633164824074</v>
      </c>
      <c r="Q48" s="9">
        <v>1191.0493167600825</v>
      </c>
      <c r="R48" s="9">
        <v>725.63527392362607</v>
      </c>
      <c r="S48">
        <v>412</v>
      </c>
      <c r="T48">
        <v>193</v>
      </c>
      <c r="U48">
        <v>285</v>
      </c>
      <c r="V48">
        <v>1196</v>
      </c>
      <c r="W48">
        <v>717</v>
      </c>
    </row>
    <row r="49" spans="1:23" ht="15" hidden="1" thickTop="1" x14ac:dyDescent="0.3">
      <c r="A49" t="str">
        <f t="shared" si="0"/>
        <v>2018_S5_21130002</v>
      </c>
      <c r="B49" t="s">
        <v>104</v>
      </c>
      <c r="C49">
        <v>2018</v>
      </c>
      <c r="D49" s="5" t="s">
        <v>29</v>
      </c>
      <c r="E49" s="23">
        <v>43270</v>
      </c>
      <c r="F49" s="6">
        <v>5</v>
      </c>
      <c r="G49" s="7" t="s">
        <v>26</v>
      </c>
      <c r="H49" s="10">
        <v>11.666666666666666</v>
      </c>
      <c r="I49">
        <v>93.7</v>
      </c>
      <c r="J49">
        <v>0</v>
      </c>
      <c r="K49">
        <v>23</v>
      </c>
      <c r="L49">
        <v>69.7</v>
      </c>
      <c r="M49">
        <v>186.4</v>
      </c>
      <c r="N49" s="9">
        <v>591.29033337882333</v>
      </c>
      <c r="O49" s="9">
        <v>373.53415673629172</v>
      </c>
      <c r="P49" s="9">
        <v>482.73551024586368</v>
      </c>
      <c r="Q49" s="9">
        <v>1532.3864922918879</v>
      </c>
      <c r="R49" s="9">
        <v>755.79438199276501</v>
      </c>
      <c r="S49">
        <v>543</v>
      </c>
      <c r="T49">
        <v>341</v>
      </c>
      <c r="U49">
        <v>662</v>
      </c>
      <c r="V49">
        <v>1468</v>
      </c>
      <c r="W49">
        <v>825</v>
      </c>
    </row>
    <row r="50" spans="1:23" ht="15" hidden="1" thickTop="1" x14ac:dyDescent="0.3">
      <c r="A50" t="str">
        <f t="shared" si="0"/>
        <v>2018_S5_21130001</v>
      </c>
      <c r="B50" t="s">
        <v>105</v>
      </c>
      <c r="C50">
        <v>2018</v>
      </c>
      <c r="D50" s="5" t="s">
        <v>29</v>
      </c>
      <c r="E50" s="23">
        <v>43270</v>
      </c>
      <c r="F50" s="6">
        <v>5</v>
      </c>
      <c r="G50" s="7" t="s">
        <v>27</v>
      </c>
      <c r="H50" s="10">
        <v>9</v>
      </c>
      <c r="I50">
        <v>89.3</v>
      </c>
      <c r="J50">
        <v>0</v>
      </c>
      <c r="K50">
        <v>29.3</v>
      </c>
      <c r="L50">
        <v>62</v>
      </c>
      <c r="M50">
        <v>180.6</v>
      </c>
      <c r="N50" s="9">
        <v>609.01204698342781</v>
      </c>
      <c r="O50" s="9">
        <v>381.34464050572581</v>
      </c>
      <c r="P50" s="9">
        <v>470.10111979862234</v>
      </c>
      <c r="Q50" s="9">
        <v>1445.6048884215172</v>
      </c>
      <c r="R50" s="9">
        <v>724.37645572530027</v>
      </c>
      <c r="S50">
        <v>567</v>
      </c>
      <c r="T50">
        <v>353</v>
      </c>
      <c r="U50">
        <v>625</v>
      </c>
      <c r="V50">
        <v>1390</v>
      </c>
      <c r="W50">
        <v>784</v>
      </c>
    </row>
    <row r="51" spans="1:23" ht="15" hidden="1" thickTop="1" x14ac:dyDescent="0.3">
      <c r="A51" t="str">
        <f t="shared" si="0"/>
        <v>2018_S5_21500001</v>
      </c>
      <c r="B51" t="s">
        <v>106</v>
      </c>
      <c r="C51">
        <v>2018</v>
      </c>
      <c r="D51" s="5" t="s">
        <v>29</v>
      </c>
      <c r="E51" s="23">
        <v>43270</v>
      </c>
      <c r="F51" s="6">
        <v>5</v>
      </c>
      <c r="G51" s="7" t="s">
        <v>28</v>
      </c>
      <c r="H51" s="10">
        <v>0.66666666666666663</v>
      </c>
      <c r="I51">
        <v>17.7</v>
      </c>
      <c r="J51">
        <v>4.3</v>
      </c>
      <c r="K51">
        <v>19</v>
      </c>
      <c r="L51">
        <v>0</v>
      </c>
      <c r="M51">
        <v>41</v>
      </c>
      <c r="N51" s="9">
        <v>1063.6994476773411</v>
      </c>
      <c r="O51" s="9">
        <v>636.21812393684831</v>
      </c>
      <c r="P51" s="9">
        <v>496.29730698708414</v>
      </c>
      <c r="Q51" s="9">
        <v>1178.478438832642</v>
      </c>
      <c r="R51" s="9">
        <v>754.09891817871141</v>
      </c>
      <c r="S51">
        <v>1051</v>
      </c>
      <c r="T51">
        <v>655</v>
      </c>
      <c r="U51">
        <v>502</v>
      </c>
      <c r="V51">
        <v>1156</v>
      </c>
      <c r="W51">
        <v>788</v>
      </c>
    </row>
    <row r="52" spans="1:23" ht="15" hidden="1" thickTop="1" x14ac:dyDescent="0.3">
      <c r="A52" t="str">
        <f t="shared" si="0"/>
        <v>2018_S6_21350001</v>
      </c>
      <c r="B52" t="s">
        <v>107</v>
      </c>
      <c r="C52">
        <v>2018</v>
      </c>
      <c r="D52" s="5" t="s">
        <v>29</v>
      </c>
      <c r="E52" s="23">
        <v>43277</v>
      </c>
      <c r="F52" s="6">
        <v>6</v>
      </c>
      <c r="G52" s="7" t="s">
        <v>19</v>
      </c>
      <c r="H52" s="10">
        <v>1</v>
      </c>
      <c r="I52">
        <v>1</v>
      </c>
      <c r="J52">
        <v>7</v>
      </c>
      <c r="K52">
        <v>8</v>
      </c>
      <c r="L52">
        <v>0</v>
      </c>
      <c r="M52">
        <v>16</v>
      </c>
      <c r="N52" s="9">
        <v>1267.7111473959408</v>
      </c>
      <c r="O52" s="9">
        <v>817.38939665294822</v>
      </c>
      <c r="P52" s="9">
        <v>445.40594525751271</v>
      </c>
      <c r="Q52" s="9">
        <v>602.97310213257424</v>
      </c>
      <c r="R52" s="9">
        <v>340.7991286985519</v>
      </c>
      <c r="S52">
        <v>1294</v>
      </c>
      <c r="T52">
        <v>783</v>
      </c>
      <c r="U52">
        <v>433</v>
      </c>
      <c r="V52">
        <v>612</v>
      </c>
      <c r="W52">
        <v>328</v>
      </c>
    </row>
    <row r="53" spans="1:23" ht="15" hidden="1" thickTop="1" x14ac:dyDescent="0.3">
      <c r="A53" t="str">
        <f t="shared" si="0"/>
        <v>2018_S6_21810002</v>
      </c>
      <c r="B53" t="s">
        <v>108</v>
      </c>
      <c r="C53">
        <v>2018</v>
      </c>
      <c r="D53" s="5" t="s">
        <v>29</v>
      </c>
      <c r="E53" s="23">
        <v>43277</v>
      </c>
      <c r="F53" s="6">
        <v>6</v>
      </c>
      <c r="G53" s="7" t="s">
        <v>20</v>
      </c>
      <c r="H53" s="10">
        <v>1</v>
      </c>
      <c r="I53">
        <v>7.7</v>
      </c>
      <c r="J53">
        <v>5.3</v>
      </c>
      <c r="K53">
        <v>11.7</v>
      </c>
      <c r="L53">
        <v>0</v>
      </c>
      <c r="M53">
        <v>24.7</v>
      </c>
      <c r="N53" s="9">
        <v>1063.1532199525727</v>
      </c>
      <c r="O53" s="9">
        <v>654.61470759002145</v>
      </c>
      <c r="P53" s="9">
        <v>446.4648423609018</v>
      </c>
      <c r="Q53" s="9">
        <v>901.64198792714524</v>
      </c>
      <c r="R53" s="9">
        <v>565.13231660691599</v>
      </c>
      <c r="S53">
        <v>1092</v>
      </c>
      <c r="T53">
        <v>616</v>
      </c>
      <c r="U53">
        <v>432</v>
      </c>
      <c r="V53">
        <v>908</v>
      </c>
      <c r="W53">
        <v>555</v>
      </c>
    </row>
    <row r="54" spans="1:23" ht="15" hidden="1" thickTop="1" x14ac:dyDescent="0.3">
      <c r="A54" t="str">
        <f t="shared" si="0"/>
        <v>2018_S6_21940001</v>
      </c>
      <c r="B54" t="s">
        <v>109</v>
      </c>
      <c r="C54">
        <v>2018</v>
      </c>
      <c r="D54" s="5" t="s">
        <v>29</v>
      </c>
      <c r="E54" s="23">
        <v>43277</v>
      </c>
      <c r="F54" s="6">
        <v>6</v>
      </c>
      <c r="G54" s="7" t="s">
        <v>21</v>
      </c>
      <c r="H54" s="10">
        <v>0</v>
      </c>
      <c r="I54">
        <v>0</v>
      </c>
      <c r="J54">
        <v>2</v>
      </c>
      <c r="K54">
        <v>7</v>
      </c>
      <c r="L54">
        <v>2</v>
      </c>
      <c r="M54">
        <v>11</v>
      </c>
      <c r="N54" s="9">
        <v>1385.2410288512283</v>
      </c>
      <c r="O54" s="9">
        <v>884.86662747879279</v>
      </c>
      <c r="P54" s="9">
        <v>613.834131185827</v>
      </c>
      <c r="Q54" s="9">
        <v>719.35961574211467</v>
      </c>
      <c r="R54" s="9">
        <v>309.24835923539524</v>
      </c>
      <c r="S54">
        <v>1377</v>
      </c>
      <c r="T54">
        <v>902</v>
      </c>
      <c r="U54">
        <v>615</v>
      </c>
      <c r="V54">
        <v>719</v>
      </c>
      <c r="W54">
        <v>297</v>
      </c>
    </row>
    <row r="55" spans="1:23" ht="15" hidden="1" thickTop="1" x14ac:dyDescent="0.3">
      <c r="A55" t="str">
        <f t="shared" si="0"/>
        <v>2018_S6_21170001</v>
      </c>
      <c r="B55" t="s">
        <v>110</v>
      </c>
      <c r="C55">
        <v>2018</v>
      </c>
      <c r="D55" s="5" t="s">
        <v>29</v>
      </c>
      <c r="E55" s="23">
        <v>43277</v>
      </c>
      <c r="F55" s="6">
        <v>6</v>
      </c>
      <c r="G55" s="7" t="s">
        <v>22</v>
      </c>
      <c r="H55" s="10">
        <v>0</v>
      </c>
      <c r="I55">
        <v>19.3</v>
      </c>
      <c r="J55">
        <v>0</v>
      </c>
      <c r="K55">
        <v>11.3</v>
      </c>
      <c r="L55">
        <v>0</v>
      </c>
      <c r="M55">
        <v>30.6</v>
      </c>
      <c r="N55" s="9">
        <v>605.95381485776693</v>
      </c>
      <c r="O55" s="9">
        <v>342.1112717349709</v>
      </c>
      <c r="P55" s="9">
        <v>342.36301303246472</v>
      </c>
      <c r="Q55" s="9">
        <v>1106.4596814301069</v>
      </c>
      <c r="R55" s="9">
        <v>720.36228336651379</v>
      </c>
      <c r="S55">
        <v>606</v>
      </c>
      <c r="T55">
        <v>334</v>
      </c>
      <c r="U55">
        <v>357</v>
      </c>
      <c r="V55">
        <v>1102</v>
      </c>
      <c r="W55">
        <v>725</v>
      </c>
    </row>
    <row r="56" spans="1:23" ht="15" hidden="1" thickTop="1" x14ac:dyDescent="0.3">
      <c r="A56" t="str">
        <f t="shared" si="0"/>
        <v>2018_S6_21810001</v>
      </c>
      <c r="B56" t="s">
        <v>111</v>
      </c>
      <c r="C56">
        <v>2018</v>
      </c>
      <c r="D56" s="5" t="s">
        <v>29</v>
      </c>
      <c r="E56" s="23">
        <v>43277</v>
      </c>
      <c r="F56" s="6">
        <v>6</v>
      </c>
      <c r="G56" s="7" t="s">
        <v>23</v>
      </c>
      <c r="H56" s="10">
        <v>1</v>
      </c>
      <c r="I56">
        <v>7.3</v>
      </c>
      <c r="J56">
        <v>7.7</v>
      </c>
      <c r="K56">
        <v>19.7</v>
      </c>
      <c r="L56">
        <v>1.3</v>
      </c>
      <c r="M56">
        <v>36</v>
      </c>
      <c r="N56" s="9">
        <v>1168.6821457296662</v>
      </c>
      <c r="O56" s="9">
        <v>728.3030639984396</v>
      </c>
      <c r="P56" s="9">
        <v>493.23707735825042</v>
      </c>
      <c r="Q56" s="9">
        <v>811.40568774827818</v>
      </c>
      <c r="R56" s="9">
        <v>473.30135728916719</v>
      </c>
      <c r="S56">
        <v>1196</v>
      </c>
      <c r="T56">
        <v>692</v>
      </c>
      <c r="U56">
        <v>480</v>
      </c>
      <c r="V56">
        <v>821</v>
      </c>
      <c r="W56">
        <v>460</v>
      </c>
    </row>
    <row r="57" spans="1:23" ht="15" hidden="1" thickTop="1" x14ac:dyDescent="0.3">
      <c r="A57" t="str">
        <f t="shared" si="0"/>
        <v>2018_S6_21420001</v>
      </c>
      <c r="B57" t="s">
        <v>112</v>
      </c>
      <c r="C57">
        <v>2018</v>
      </c>
      <c r="D57" s="5" t="s">
        <v>29</v>
      </c>
      <c r="E57" s="23">
        <v>43277</v>
      </c>
      <c r="F57" s="6">
        <v>6</v>
      </c>
      <c r="G57" s="7" t="s">
        <v>24</v>
      </c>
      <c r="H57" s="10">
        <v>0</v>
      </c>
      <c r="I57">
        <v>27.3</v>
      </c>
      <c r="J57">
        <v>4.7</v>
      </c>
      <c r="K57">
        <v>11</v>
      </c>
      <c r="L57">
        <v>2</v>
      </c>
      <c r="M57">
        <v>45</v>
      </c>
      <c r="N57" s="9">
        <v>543.4942429032435</v>
      </c>
      <c r="O57" s="9">
        <v>317.25296677483112</v>
      </c>
      <c r="P57" s="9">
        <v>301.1556852609724</v>
      </c>
      <c r="Q57" s="9">
        <v>1087.8154280628432</v>
      </c>
      <c r="R57" s="9">
        <v>688.84632891066872</v>
      </c>
      <c r="S57">
        <v>554</v>
      </c>
      <c r="T57">
        <v>303</v>
      </c>
      <c r="U57">
        <v>296</v>
      </c>
      <c r="V57">
        <v>1091</v>
      </c>
      <c r="W57">
        <v>684</v>
      </c>
    </row>
    <row r="58" spans="1:23" ht="15" hidden="1" thickTop="1" x14ac:dyDescent="0.3">
      <c r="A58" t="str">
        <f t="shared" si="0"/>
        <v>2018_S6_21170002</v>
      </c>
      <c r="B58" t="s">
        <v>113</v>
      </c>
      <c r="C58">
        <v>2018</v>
      </c>
      <c r="D58" s="5" t="s">
        <v>29</v>
      </c>
      <c r="E58" s="23">
        <v>43277</v>
      </c>
      <c r="F58" s="6">
        <v>6</v>
      </c>
      <c r="G58" s="7" t="s">
        <v>25</v>
      </c>
      <c r="H58" s="10">
        <v>0</v>
      </c>
      <c r="I58">
        <v>52</v>
      </c>
      <c r="J58">
        <v>0</v>
      </c>
      <c r="K58">
        <v>18.3</v>
      </c>
      <c r="L58">
        <v>12.3</v>
      </c>
      <c r="M58">
        <v>82.6</v>
      </c>
      <c r="N58" s="9">
        <v>593.72653344613809</v>
      </c>
      <c r="O58" s="9">
        <v>345.36426106544582</v>
      </c>
      <c r="P58" s="9">
        <v>413.00253287668556</v>
      </c>
      <c r="Q58" s="9">
        <v>1457.711538784127</v>
      </c>
      <c r="R58" s="9">
        <v>855.09950028251296</v>
      </c>
      <c r="S58">
        <v>604</v>
      </c>
      <c r="T58">
        <v>329</v>
      </c>
      <c r="U58">
        <v>413</v>
      </c>
      <c r="V58">
        <v>1457</v>
      </c>
      <c r="W58">
        <v>854</v>
      </c>
    </row>
    <row r="59" spans="1:23" ht="15" hidden="1" thickTop="1" x14ac:dyDescent="0.3">
      <c r="A59" t="str">
        <f t="shared" si="0"/>
        <v>2018_S6_21130002</v>
      </c>
      <c r="B59" t="s">
        <v>114</v>
      </c>
      <c r="C59">
        <v>2018</v>
      </c>
      <c r="D59" s="5" t="s">
        <v>29</v>
      </c>
      <c r="E59" s="23">
        <v>43277</v>
      </c>
      <c r="F59" s="6">
        <v>6</v>
      </c>
      <c r="G59" s="7" t="s">
        <v>26</v>
      </c>
      <c r="H59" s="10">
        <v>9</v>
      </c>
      <c r="I59">
        <v>116</v>
      </c>
      <c r="J59">
        <v>0</v>
      </c>
      <c r="K59">
        <v>26.3</v>
      </c>
      <c r="L59">
        <v>83</v>
      </c>
      <c r="M59">
        <v>225.3</v>
      </c>
      <c r="N59" s="9">
        <v>464.17247897293726</v>
      </c>
      <c r="O59" s="9">
        <v>292.58077119570646</v>
      </c>
      <c r="P59" s="9">
        <v>383.84032890014714</v>
      </c>
      <c r="Q59" s="9">
        <v>1243.2705280497855</v>
      </c>
      <c r="R59" s="9">
        <v>617.58156324755942</v>
      </c>
      <c r="S59">
        <v>425</v>
      </c>
      <c r="T59">
        <v>269</v>
      </c>
      <c r="U59">
        <v>524</v>
      </c>
      <c r="V59">
        <v>1193</v>
      </c>
      <c r="W59">
        <v>672</v>
      </c>
    </row>
    <row r="60" spans="1:23" ht="15" hidden="1" thickTop="1" x14ac:dyDescent="0.3">
      <c r="A60" t="str">
        <f t="shared" si="0"/>
        <v>2018_S6_21130001</v>
      </c>
      <c r="B60" t="s">
        <v>115</v>
      </c>
      <c r="C60">
        <v>2018</v>
      </c>
      <c r="D60" s="5" t="s">
        <v>29</v>
      </c>
      <c r="E60" s="23">
        <v>43277</v>
      </c>
      <c r="F60" s="6">
        <v>6</v>
      </c>
      <c r="G60" s="7" t="s">
        <v>27</v>
      </c>
      <c r="H60" s="10">
        <v>9</v>
      </c>
      <c r="I60">
        <v>110.7</v>
      </c>
      <c r="J60">
        <v>0</v>
      </c>
      <c r="K60">
        <v>28</v>
      </c>
      <c r="L60">
        <v>78.3</v>
      </c>
      <c r="M60">
        <v>217</v>
      </c>
      <c r="N60" s="9">
        <v>533.37294806193472</v>
      </c>
      <c r="O60" s="9">
        <v>335.78404570143778</v>
      </c>
      <c r="P60" s="9">
        <v>433.31970822428167</v>
      </c>
      <c r="Q60" s="9">
        <v>1383.5168547002047</v>
      </c>
      <c r="R60" s="9">
        <v>687.84196970801952</v>
      </c>
      <c r="S60">
        <v>490</v>
      </c>
      <c r="T60">
        <v>312</v>
      </c>
      <c r="U60">
        <v>585</v>
      </c>
      <c r="V60">
        <v>1329</v>
      </c>
      <c r="W60">
        <v>747</v>
      </c>
    </row>
    <row r="61" spans="1:23" ht="15" hidden="1" thickTop="1" x14ac:dyDescent="0.3">
      <c r="A61" t="str">
        <f t="shared" si="0"/>
        <v>2018_S6_21500001</v>
      </c>
      <c r="B61" t="s">
        <v>116</v>
      </c>
      <c r="C61">
        <v>2018</v>
      </c>
      <c r="D61" s="5" t="s">
        <v>29</v>
      </c>
      <c r="E61" s="23">
        <v>43277</v>
      </c>
      <c r="F61" s="6">
        <v>6</v>
      </c>
      <c r="G61" s="7" t="s">
        <v>28</v>
      </c>
      <c r="H61" s="10">
        <v>32000</v>
      </c>
      <c r="I61">
        <v>0</v>
      </c>
      <c r="J61">
        <v>0</v>
      </c>
      <c r="K61">
        <v>0</v>
      </c>
      <c r="L61">
        <v>0</v>
      </c>
      <c r="M61">
        <v>0</v>
      </c>
      <c r="N61" s="9">
        <v>1557.464188927423</v>
      </c>
      <c r="O61" s="9">
        <v>1007.8475945641944</v>
      </c>
      <c r="P61" s="9">
        <v>970.29100083772835</v>
      </c>
      <c r="Q61" s="9">
        <v>3396.5631590135699</v>
      </c>
      <c r="R61" s="9">
        <v>1475.2362640253612</v>
      </c>
      <c r="S61">
        <v>-1203</v>
      </c>
      <c r="T61">
        <v>-951</v>
      </c>
      <c r="U61">
        <v>-1669</v>
      </c>
      <c r="V61">
        <v>-3380</v>
      </c>
      <c r="W61">
        <v>-1467</v>
      </c>
    </row>
    <row r="62" spans="1:23" ht="15" hidden="1" thickTop="1" x14ac:dyDescent="0.3">
      <c r="A62" t="str">
        <f t="shared" si="0"/>
        <v>2018_S7_21350001</v>
      </c>
      <c r="B62" t="s">
        <v>117</v>
      </c>
      <c r="C62">
        <v>2018</v>
      </c>
      <c r="D62" s="5" t="s">
        <v>30</v>
      </c>
      <c r="E62" s="23">
        <v>43283</v>
      </c>
      <c r="F62" s="6">
        <v>7</v>
      </c>
      <c r="G62" s="7" t="s">
        <v>19</v>
      </c>
      <c r="H62" s="11">
        <v>0.33333333333333331</v>
      </c>
      <c r="I62">
        <v>1</v>
      </c>
      <c r="J62">
        <v>3.7</v>
      </c>
      <c r="K62">
        <v>22.7</v>
      </c>
      <c r="L62">
        <v>0</v>
      </c>
      <c r="M62">
        <v>27.4</v>
      </c>
      <c r="N62" s="9">
        <v>1488.6517231965963</v>
      </c>
      <c r="O62" s="9">
        <v>920.58554787459605</v>
      </c>
      <c r="P62" s="9">
        <v>609.9082199510932</v>
      </c>
      <c r="Q62" s="9">
        <v>582.33863284417976</v>
      </c>
      <c r="R62" s="9">
        <v>333.81323439509981</v>
      </c>
      <c r="S62">
        <v>1514</v>
      </c>
      <c r="T62">
        <v>890</v>
      </c>
      <c r="U62">
        <v>597</v>
      </c>
      <c r="V62">
        <v>570</v>
      </c>
      <c r="W62">
        <v>352</v>
      </c>
    </row>
    <row r="63" spans="1:23" ht="15" hidden="1" thickTop="1" x14ac:dyDescent="0.3">
      <c r="A63" t="str">
        <f t="shared" si="0"/>
        <v>2018_S7_21810002</v>
      </c>
      <c r="B63" t="s">
        <v>118</v>
      </c>
      <c r="C63">
        <v>2018</v>
      </c>
      <c r="D63" s="5" t="s">
        <v>30</v>
      </c>
      <c r="E63" s="23">
        <v>43283</v>
      </c>
      <c r="F63" s="6">
        <v>7</v>
      </c>
      <c r="G63" s="7" t="s">
        <v>20</v>
      </c>
      <c r="H63" s="11">
        <v>1</v>
      </c>
      <c r="I63">
        <v>8</v>
      </c>
      <c r="J63">
        <v>12.3</v>
      </c>
      <c r="K63">
        <v>19.3</v>
      </c>
      <c r="L63">
        <v>2.7</v>
      </c>
      <c r="M63">
        <v>42.300000000000004</v>
      </c>
      <c r="N63" s="9">
        <v>1346.6331798449442</v>
      </c>
      <c r="O63" s="9">
        <v>854.29211473109365</v>
      </c>
      <c r="P63" s="9">
        <v>553.34578211148892</v>
      </c>
      <c r="Q63" s="9">
        <v>967.37427813725594</v>
      </c>
      <c r="R63" s="9">
        <v>541.7641763759118</v>
      </c>
      <c r="S63">
        <v>1383</v>
      </c>
      <c r="T63">
        <v>806</v>
      </c>
      <c r="U63">
        <v>535</v>
      </c>
      <c r="V63">
        <v>980</v>
      </c>
      <c r="W63">
        <v>524</v>
      </c>
    </row>
    <row r="64" spans="1:23" ht="15" hidden="1" thickTop="1" x14ac:dyDescent="0.3">
      <c r="A64" t="str">
        <f t="shared" si="0"/>
        <v>2018_S7_21940001</v>
      </c>
      <c r="B64" t="s">
        <v>119</v>
      </c>
      <c r="C64">
        <v>2018</v>
      </c>
      <c r="D64" s="5" t="s">
        <v>30</v>
      </c>
      <c r="E64" s="23">
        <v>43283</v>
      </c>
      <c r="F64" s="6">
        <v>7</v>
      </c>
      <c r="G64" s="7" t="s">
        <v>21</v>
      </c>
      <c r="H64" s="11">
        <v>1</v>
      </c>
      <c r="I64">
        <v>3</v>
      </c>
      <c r="J64">
        <v>21.7</v>
      </c>
      <c r="K64">
        <v>28.7</v>
      </c>
      <c r="L64">
        <v>4.7</v>
      </c>
      <c r="M64">
        <v>58.1</v>
      </c>
      <c r="N64" s="9">
        <v>1343.7451939767568</v>
      </c>
      <c r="O64" s="9">
        <v>865.51474785130154</v>
      </c>
      <c r="P64" s="9">
        <v>520.93811637369583</v>
      </c>
      <c r="Q64" s="9">
        <v>705.08254307095376</v>
      </c>
      <c r="R64" s="9">
        <v>359.85894733879076</v>
      </c>
      <c r="S64">
        <v>1310</v>
      </c>
      <c r="T64">
        <v>911</v>
      </c>
      <c r="U64">
        <v>538</v>
      </c>
      <c r="V64">
        <v>694</v>
      </c>
      <c r="W64">
        <v>377</v>
      </c>
    </row>
    <row r="65" spans="1:23" ht="15" hidden="1" thickTop="1" x14ac:dyDescent="0.3">
      <c r="A65" t="str">
        <f t="shared" si="0"/>
        <v>2018_S7_21170001</v>
      </c>
      <c r="B65" t="s">
        <v>120</v>
      </c>
      <c r="C65">
        <v>2018</v>
      </c>
      <c r="D65" s="5" t="s">
        <v>30</v>
      </c>
      <c r="E65" s="23">
        <v>43283</v>
      </c>
      <c r="F65" s="6">
        <v>7</v>
      </c>
      <c r="G65" s="7" t="s">
        <v>22</v>
      </c>
      <c r="H65" s="11">
        <v>0</v>
      </c>
      <c r="I65">
        <v>25.7</v>
      </c>
      <c r="J65">
        <v>0</v>
      </c>
      <c r="K65">
        <v>14.3</v>
      </c>
      <c r="L65">
        <v>0</v>
      </c>
      <c r="M65">
        <v>40</v>
      </c>
      <c r="N65" s="9">
        <v>773.43985730558256</v>
      </c>
      <c r="O65" s="9">
        <v>435.1605069496751</v>
      </c>
      <c r="P65" s="9">
        <v>439.26081105340984</v>
      </c>
      <c r="Q65" s="9">
        <v>1446.750597694019</v>
      </c>
      <c r="R65" s="9">
        <v>944.68049737560909</v>
      </c>
      <c r="S65">
        <v>783</v>
      </c>
      <c r="T65">
        <v>414</v>
      </c>
      <c r="U65">
        <v>449</v>
      </c>
      <c r="V65">
        <v>1445</v>
      </c>
      <c r="W65">
        <v>946</v>
      </c>
    </row>
    <row r="66" spans="1:23" ht="15" hidden="1" thickTop="1" x14ac:dyDescent="0.3">
      <c r="A66" t="str">
        <f t="shared" si="0"/>
        <v>2018_S7_21810001</v>
      </c>
      <c r="B66" t="s">
        <v>121</v>
      </c>
      <c r="C66">
        <v>2018</v>
      </c>
      <c r="D66" s="5" t="s">
        <v>30</v>
      </c>
      <c r="E66" s="23">
        <v>43283</v>
      </c>
      <c r="F66" s="6">
        <v>7</v>
      </c>
      <c r="G66" s="7" t="s">
        <v>23</v>
      </c>
      <c r="H66" s="11">
        <v>0.66666666666666663</v>
      </c>
      <c r="I66">
        <v>8.6999999999999993</v>
      </c>
      <c r="J66">
        <v>10.3</v>
      </c>
      <c r="K66">
        <v>35.299999999999997</v>
      </c>
      <c r="L66">
        <v>14.7</v>
      </c>
      <c r="M66">
        <v>69</v>
      </c>
      <c r="N66" s="9">
        <v>1495.7811774956754</v>
      </c>
      <c r="O66" s="9">
        <v>951.84723900428628</v>
      </c>
      <c r="P66" s="9">
        <v>727.03039338777171</v>
      </c>
      <c r="Q66" s="9">
        <v>1138.4403541537883</v>
      </c>
      <c r="R66" s="9">
        <v>525.42641627501439</v>
      </c>
      <c r="S66">
        <v>1522</v>
      </c>
      <c r="T66">
        <v>917</v>
      </c>
      <c r="U66">
        <v>714</v>
      </c>
      <c r="V66">
        <v>1147</v>
      </c>
      <c r="W66">
        <v>512</v>
      </c>
    </row>
    <row r="67" spans="1:23" ht="15" hidden="1" thickTop="1" x14ac:dyDescent="0.3">
      <c r="A67" t="str">
        <f t="shared" ref="A67:A130" si="1">C67&amp;"_"&amp;B67</f>
        <v>2018_S7_21420001</v>
      </c>
      <c r="B67" t="s">
        <v>122</v>
      </c>
      <c r="C67">
        <v>2018</v>
      </c>
      <c r="D67" s="5" t="s">
        <v>30</v>
      </c>
      <c r="E67" s="23">
        <v>43283</v>
      </c>
      <c r="F67" s="6">
        <v>7</v>
      </c>
      <c r="G67" s="7" t="s">
        <v>24</v>
      </c>
      <c r="H67" s="11">
        <v>0</v>
      </c>
      <c r="I67">
        <v>38.299999999999997</v>
      </c>
      <c r="J67">
        <v>4</v>
      </c>
      <c r="K67">
        <v>9.6999999999999993</v>
      </c>
      <c r="L67">
        <v>0</v>
      </c>
      <c r="M67">
        <v>52</v>
      </c>
      <c r="N67" s="9">
        <v>482.04011670403162</v>
      </c>
      <c r="O67" s="9">
        <v>263.16687065342586</v>
      </c>
      <c r="P67" s="9">
        <v>295.40512176568535</v>
      </c>
      <c r="Q67" s="9">
        <v>1360.0175269510273</v>
      </c>
      <c r="R67" s="9">
        <v>900.15105520282168</v>
      </c>
      <c r="S67">
        <v>498</v>
      </c>
      <c r="T67">
        <v>243</v>
      </c>
      <c r="U67">
        <v>287</v>
      </c>
      <c r="V67">
        <v>1364</v>
      </c>
      <c r="W67">
        <v>895</v>
      </c>
    </row>
    <row r="68" spans="1:23" ht="15" hidden="1" thickTop="1" x14ac:dyDescent="0.3">
      <c r="A68" t="str">
        <f t="shared" si="1"/>
        <v>2018_S7_21170002</v>
      </c>
      <c r="B68" t="s">
        <v>123</v>
      </c>
      <c r="C68">
        <v>2018</v>
      </c>
      <c r="D68" s="5" t="s">
        <v>30</v>
      </c>
      <c r="E68" s="23">
        <v>43283</v>
      </c>
      <c r="F68" s="6">
        <v>7</v>
      </c>
      <c r="G68" s="7" t="s">
        <v>25</v>
      </c>
      <c r="H68" s="11">
        <v>1</v>
      </c>
      <c r="I68">
        <v>28</v>
      </c>
      <c r="J68">
        <v>3.3</v>
      </c>
      <c r="K68">
        <v>15.3</v>
      </c>
      <c r="L68">
        <v>0</v>
      </c>
      <c r="M68">
        <v>46.6</v>
      </c>
      <c r="N68" s="9">
        <v>618.56662735676969</v>
      </c>
      <c r="O68" s="9">
        <v>358.05006015798074</v>
      </c>
      <c r="P68" s="9">
        <v>321.79769282687892</v>
      </c>
      <c r="Q68" s="9">
        <v>1073.8612253087324</v>
      </c>
      <c r="R68" s="9">
        <v>701.44335365475888</v>
      </c>
      <c r="S68">
        <v>645</v>
      </c>
      <c r="T68">
        <v>324</v>
      </c>
      <c r="U68">
        <v>308</v>
      </c>
      <c r="V68">
        <v>1069</v>
      </c>
      <c r="W68">
        <v>709</v>
      </c>
    </row>
    <row r="69" spans="1:23" ht="15" hidden="1" thickTop="1" x14ac:dyDescent="0.3">
      <c r="A69" t="str">
        <f t="shared" si="1"/>
        <v>2018_S7_21130002</v>
      </c>
      <c r="B69" t="s">
        <v>124</v>
      </c>
      <c r="C69">
        <v>2018</v>
      </c>
      <c r="D69" s="5" t="s">
        <v>30</v>
      </c>
      <c r="E69" s="23">
        <v>43283</v>
      </c>
      <c r="F69" s="6">
        <v>7</v>
      </c>
      <c r="G69" s="7" t="s">
        <v>26</v>
      </c>
      <c r="H69" s="11">
        <v>9.3333333333333339</v>
      </c>
      <c r="I69">
        <v>94.7</v>
      </c>
      <c r="J69">
        <v>0</v>
      </c>
      <c r="K69">
        <v>25.3</v>
      </c>
      <c r="L69">
        <v>71</v>
      </c>
      <c r="M69">
        <v>191</v>
      </c>
      <c r="N69" s="9">
        <v>620.875063610589</v>
      </c>
      <c r="O69" s="9">
        <v>392.29318508684599</v>
      </c>
      <c r="P69" s="9">
        <v>499.57086557145624</v>
      </c>
      <c r="Q69" s="9">
        <v>1560.4200606872787</v>
      </c>
      <c r="R69" s="9">
        <v>767.67058566285743</v>
      </c>
      <c r="S69">
        <v>577</v>
      </c>
      <c r="T69">
        <v>363</v>
      </c>
      <c r="U69">
        <v>660</v>
      </c>
      <c r="V69">
        <v>1503</v>
      </c>
      <c r="W69">
        <v>830</v>
      </c>
    </row>
    <row r="70" spans="1:23" ht="15" hidden="1" thickTop="1" x14ac:dyDescent="0.3">
      <c r="A70" t="str">
        <f t="shared" si="1"/>
        <v>2018_S7_21130001</v>
      </c>
      <c r="B70" t="s">
        <v>125</v>
      </c>
      <c r="C70">
        <v>2018</v>
      </c>
      <c r="D70" s="5" t="s">
        <v>30</v>
      </c>
      <c r="E70" s="23">
        <v>43283</v>
      </c>
      <c r="F70" s="6">
        <v>7</v>
      </c>
      <c r="G70" s="7" t="s">
        <v>27</v>
      </c>
      <c r="H70" s="11">
        <v>13</v>
      </c>
      <c r="I70">
        <v>105.3</v>
      </c>
      <c r="J70">
        <v>0</v>
      </c>
      <c r="K70">
        <v>5.3</v>
      </c>
      <c r="L70">
        <v>103.3</v>
      </c>
      <c r="M70">
        <v>213.89999999999998</v>
      </c>
      <c r="N70" s="9">
        <v>488.91638660603269</v>
      </c>
      <c r="O70" s="9">
        <v>313.06839955164662</v>
      </c>
      <c r="P70" s="9">
        <v>432.45059335867114</v>
      </c>
      <c r="Q70" s="9">
        <v>1429.4688264939045</v>
      </c>
      <c r="R70" s="9">
        <v>690.80114655160742</v>
      </c>
      <c r="S70">
        <v>445</v>
      </c>
      <c r="T70">
        <v>276</v>
      </c>
      <c r="U70">
        <v>606</v>
      </c>
      <c r="V70">
        <v>1368</v>
      </c>
      <c r="W70">
        <v>757</v>
      </c>
    </row>
    <row r="71" spans="1:23" ht="15" hidden="1" thickTop="1" x14ac:dyDescent="0.3">
      <c r="A71" t="str">
        <f t="shared" si="1"/>
        <v>2018_S7_21500001</v>
      </c>
      <c r="B71" t="s">
        <v>126</v>
      </c>
      <c r="C71">
        <v>2018</v>
      </c>
      <c r="D71" s="5" t="s">
        <v>30</v>
      </c>
      <c r="E71" s="23">
        <v>43283</v>
      </c>
      <c r="F71" s="6">
        <v>7</v>
      </c>
      <c r="G71" s="7" t="s">
        <v>28</v>
      </c>
      <c r="H71" s="11">
        <v>0.66666666666666663</v>
      </c>
      <c r="I71">
        <v>23.3</v>
      </c>
      <c r="J71">
        <v>0</v>
      </c>
      <c r="K71">
        <v>33.700000000000003</v>
      </c>
      <c r="L71">
        <v>0</v>
      </c>
      <c r="M71">
        <v>57</v>
      </c>
      <c r="N71" s="9">
        <v>1078.1441090212716</v>
      </c>
      <c r="O71" s="9">
        <v>654.66831534518474</v>
      </c>
      <c r="P71" s="9">
        <v>539.84827875332439</v>
      </c>
      <c r="Q71" s="9">
        <v>1057.2878677430579</v>
      </c>
      <c r="R71" s="9">
        <v>608.15932911877564</v>
      </c>
      <c r="S71">
        <v>1068</v>
      </c>
      <c r="T71">
        <v>668</v>
      </c>
      <c r="U71">
        <v>545</v>
      </c>
      <c r="V71">
        <v>1054</v>
      </c>
      <c r="W71">
        <v>613</v>
      </c>
    </row>
    <row r="72" spans="1:23" ht="15" hidden="1" thickTop="1" x14ac:dyDescent="0.3">
      <c r="A72" t="str">
        <f t="shared" si="1"/>
        <v>2018_S8_21350001</v>
      </c>
      <c r="B72" t="s">
        <v>127</v>
      </c>
      <c r="C72">
        <v>2018</v>
      </c>
      <c r="D72" s="5" t="s">
        <v>30</v>
      </c>
      <c r="E72" s="23">
        <v>43291</v>
      </c>
      <c r="F72" s="6">
        <v>8</v>
      </c>
      <c r="G72" s="7" t="s">
        <v>19</v>
      </c>
      <c r="H72" s="11">
        <v>3</v>
      </c>
      <c r="I72">
        <v>103.3</v>
      </c>
      <c r="J72">
        <v>0</v>
      </c>
      <c r="K72">
        <v>24</v>
      </c>
      <c r="L72">
        <v>34.299999999999997</v>
      </c>
      <c r="M72">
        <v>161.6</v>
      </c>
      <c r="N72" s="9">
        <v>1121.013903895378</v>
      </c>
      <c r="O72" s="9">
        <v>708.56628410672306</v>
      </c>
      <c r="P72" s="9">
        <v>420.58155079891617</v>
      </c>
      <c r="Q72" s="9">
        <v>461.36783624318628</v>
      </c>
      <c r="R72" s="9">
        <v>264.22966374242367</v>
      </c>
      <c r="S72">
        <v>1158</v>
      </c>
      <c r="T72">
        <v>663</v>
      </c>
      <c r="U72">
        <v>401</v>
      </c>
      <c r="V72">
        <v>447</v>
      </c>
      <c r="W72">
        <v>286</v>
      </c>
    </row>
    <row r="73" spans="1:23" ht="15" hidden="1" thickTop="1" x14ac:dyDescent="0.3">
      <c r="A73" t="str">
        <f t="shared" si="1"/>
        <v>2018_S8_21810002</v>
      </c>
      <c r="B73" t="s">
        <v>128</v>
      </c>
      <c r="C73">
        <v>2018</v>
      </c>
      <c r="D73" s="5" t="s">
        <v>30</v>
      </c>
      <c r="E73" s="23">
        <v>43291</v>
      </c>
      <c r="F73" s="6">
        <v>8</v>
      </c>
      <c r="G73" s="7" t="s">
        <v>20</v>
      </c>
      <c r="H73" s="11">
        <v>0</v>
      </c>
      <c r="I73">
        <v>37.299999999999997</v>
      </c>
      <c r="J73">
        <v>2</v>
      </c>
      <c r="K73">
        <v>19.3</v>
      </c>
      <c r="L73">
        <v>0</v>
      </c>
      <c r="M73">
        <v>58.599999999999994</v>
      </c>
      <c r="N73" s="9">
        <v>1219.107107997399</v>
      </c>
      <c r="O73" s="9">
        <v>764.93464576078634</v>
      </c>
      <c r="P73" s="9">
        <v>479.4073713258548</v>
      </c>
      <c r="Q73" s="9">
        <v>1523.0224191239056</v>
      </c>
      <c r="R73" s="9">
        <v>974.24295419282294</v>
      </c>
      <c r="S73">
        <v>1320</v>
      </c>
      <c r="T73">
        <v>638</v>
      </c>
      <c r="U73">
        <v>428</v>
      </c>
      <c r="V73">
        <v>1506</v>
      </c>
      <c r="W73">
        <v>1001</v>
      </c>
    </row>
    <row r="74" spans="1:23" ht="15" hidden="1" thickTop="1" x14ac:dyDescent="0.3">
      <c r="A74" t="str">
        <f t="shared" si="1"/>
        <v>2018_S8_21940001</v>
      </c>
      <c r="B74" t="s">
        <v>129</v>
      </c>
      <c r="C74">
        <v>2018</v>
      </c>
      <c r="D74" s="5" t="s">
        <v>30</v>
      </c>
      <c r="E74" s="23">
        <v>43291</v>
      </c>
      <c r="F74" s="6">
        <v>8</v>
      </c>
      <c r="G74" s="7" t="s">
        <v>21</v>
      </c>
      <c r="H74" s="11">
        <v>1.6666666666666667</v>
      </c>
      <c r="I74">
        <v>1.3</v>
      </c>
      <c r="J74">
        <v>14</v>
      </c>
      <c r="K74">
        <v>28.3</v>
      </c>
      <c r="L74">
        <v>0</v>
      </c>
      <c r="M74">
        <v>43.6</v>
      </c>
      <c r="N74" s="9">
        <v>1438.5264386811666</v>
      </c>
      <c r="O74" s="9">
        <v>1007.3607096744028</v>
      </c>
      <c r="P74" s="9">
        <v>410.86551362893078</v>
      </c>
      <c r="Q74" s="9">
        <v>920.08513697787089</v>
      </c>
      <c r="R74" s="9">
        <v>426.55359869883841</v>
      </c>
      <c r="S74">
        <v>1366</v>
      </c>
      <c r="T74">
        <v>1102</v>
      </c>
      <c r="U74">
        <v>450</v>
      </c>
      <c r="V74">
        <v>893</v>
      </c>
      <c r="W74">
        <v>469</v>
      </c>
    </row>
    <row r="75" spans="1:23" ht="15" hidden="1" thickTop="1" x14ac:dyDescent="0.3">
      <c r="A75" t="str">
        <f t="shared" si="1"/>
        <v>2018_S8_21170001</v>
      </c>
      <c r="B75" t="s">
        <v>130</v>
      </c>
      <c r="C75">
        <v>2018</v>
      </c>
      <c r="D75" s="5" t="s">
        <v>30</v>
      </c>
      <c r="E75" s="23">
        <v>43291</v>
      </c>
      <c r="F75" s="6">
        <v>8</v>
      </c>
      <c r="G75" s="7" t="s">
        <v>22</v>
      </c>
      <c r="H75" s="11">
        <v>0.33333333333333331</v>
      </c>
      <c r="I75">
        <v>55.7</v>
      </c>
      <c r="J75">
        <v>11.7</v>
      </c>
      <c r="K75">
        <v>22</v>
      </c>
      <c r="L75">
        <v>0</v>
      </c>
      <c r="M75">
        <v>89.4</v>
      </c>
      <c r="N75" s="9">
        <v>752.34133786027348</v>
      </c>
      <c r="O75" s="9">
        <v>427.01346986797921</v>
      </c>
      <c r="P75" s="9">
        <v>413.63743663665753</v>
      </c>
      <c r="Q75" s="9">
        <v>1406.8762389694039</v>
      </c>
      <c r="R75" s="9">
        <v>922.20590452290458</v>
      </c>
      <c r="S75">
        <v>767</v>
      </c>
      <c r="T75">
        <v>409</v>
      </c>
      <c r="U75">
        <v>408</v>
      </c>
      <c r="V75">
        <v>1408</v>
      </c>
      <c r="W75">
        <v>920</v>
      </c>
    </row>
    <row r="76" spans="1:23" ht="15" hidden="1" thickTop="1" x14ac:dyDescent="0.3">
      <c r="A76" t="str">
        <f t="shared" si="1"/>
        <v>2018_S8_21810001</v>
      </c>
      <c r="B76" t="s">
        <v>131</v>
      </c>
      <c r="C76">
        <v>2018</v>
      </c>
      <c r="D76" s="5" t="s">
        <v>30</v>
      </c>
      <c r="E76" s="23">
        <v>43291</v>
      </c>
      <c r="F76" s="6">
        <v>8</v>
      </c>
      <c r="G76" s="7" t="s">
        <v>23</v>
      </c>
      <c r="H76" s="11">
        <v>3</v>
      </c>
      <c r="I76">
        <v>28</v>
      </c>
      <c r="J76">
        <v>38.700000000000003</v>
      </c>
      <c r="K76">
        <v>20.3</v>
      </c>
      <c r="L76">
        <v>0</v>
      </c>
      <c r="M76">
        <v>87</v>
      </c>
      <c r="N76" s="9">
        <v>1274.1273111107459</v>
      </c>
      <c r="O76" s="9">
        <v>763.47789793346874</v>
      </c>
      <c r="P76" s="9">
        <v>591.288763422805</v>
      </c>
      <c r="Q76" s="9">
        <v>1459.0018480724739</v>
      </c>
      <c r="R76" s="9">
        <v>934.88297152489565</v>
      </c>
      <c r="S76">
        <v>1495</v>
      </c>
      <c r="T76">
        <v>479</v>
      </c>
      <c r="U76">
        <v>479</v>
      </c>
      <c r="V76">
        <v>1461</v>
      </c>
      <c r="W76">
        <v>934</v>
      </c>
    </row>
    <row r="77" spans="1:23" ht="15" hidden="1" thickTop="1" x14ac:dyDescent="0.3">
      <c r="A77" t="str">
        <f t="shared" si="1"/>
        <v>2018_S8_21420001</v>
      </c>
      <c r="B77" t="s">
        <v>132</v>
      </c>
      <c r="C77">
        <v>2018</v>
      </c>
      <c r="D77" s="5" t="s">
        <v>30</v>
      </c>
      <c r="E77" s="23">
        <v>43291</v>
      </c>
      <c r="F77" s="6">
        <v>8</v>
      </c>
      <c r="G77" s="7" t="s">
        <v>24</v>
      </c>
      <c r="H77" s="11">
        <v>2</v>
      </c>
      <c r="I77">
        <v>86.3</v>
      </c>
      <c r="J77">
        <v>0</v>
      </c>
      <c r="K77">
        <v>33</v>
      </c>
      <c r="L77">
        <v>19</v>
      </c>
      <c r="M77">
        <v>138.30000000000001</v>
      </c>
      <c r="N77" s="9">
        <v>1241.8068505006595</v>
      </c>
      <c r="O77" s="9">
        <v>825.61317981721845</v>
      </c>
      <c r="P77" s="9">
        <v>369.95662207147734</v>
      </c>
      <c r="Q77" s="9">
        <v>853.27363312522175</v>
      </c>
      <c r="R77" s="9">
        <v>511.28188480916231</v>
      </c>
      <c r="S77">
        <v>1239</v>
      </c>
      <c r="T77">
        <v>829</v>
      </c>
      <c r="U77">
        <v>371</v>
      </c>
      <c r="V77">
        <v>852</v>
      </c>
      <c r="W77">
        <v>513</v>
      </c>
    </row>
    <row r="78" spans="1:23" ht="15" hidden="1" thickTop="1" x14ac:dyDescent="0.3">
      <c r="A78" t="str">
        <f t="shared" si="1"/>
        <v>2018_S8_21170002</v>
      </c>
      <c r="B78" t="s">
        <v>133</v>
      </c>
      <c r="C78">
        <v>2018</v>
      </c>
      <c r="D78" s="5" t="s">
        <v>30</v>
      </c>
      <c r="E78" s="23">
        <v>43291</v>
      </c>
      <c r="F78" s="6">
        <v>8</v>
      </c>
      <c r="G78" s="7" t="s">
        <v>25</v>
      </c>
      <c r="H78" s="11">
        <v>1</v>
      </c>
      <c r="I78">
        <v>49.3</v>
      </c>
      <c r="J78">
        <v>12</v>
      </c>
      <c r="K78">
        <v>21.3</v>
      </c>
      <c r="L78">
        <v>0</v>
      </c>
      <c r="M78">
        <v>82.6</v>
      </c>
      <c r="N78" s="9">
        <v>822.46453338374101</v>
      </c>
      <c r="O78" s="9">
        <v>492.51712677296882</v>
      </c>
      <c r="P78" s="9">
        <v>384.71537257239186</v>
      </c>
      <c r="Q78" s="9">
        <v>1235.8992573350661</v>
      </c>
      <c r="R78" s="9">
        <v>801.06867549163815</v>
      </c>
      <c r="S78">
        <v>864</v>
      </c>
      <c r="T78">
        <v>441</v>
      </c>
      <c r="U78">
        <v>363</v>
      </c>
      <c r="V78">
        <v>1221</v>
      </c>
      <c r="W78">
        <v>823</v>
      </c>
    </row>
    <row r="79" spans="1:23" ht="15" hidden="1" thickTop="1" x14ac:dyDescent="0.3">
      <c r="A79" t="str">
        <f t="shared" si="1"/>
        <v>2018_S8_21130002</v>
      </c>
      <c r="B79" t="s">
        <v>134</v>
      </c>
      <c r="C79">
        <v>2018</v>
      </c>
      <c r="D79" s="5" t="s">
        <v>30</v>
      </c>
      <c r="E79" s="23">
        <v>43291</v>
      </c>
      <c r="F79" s="6">
        <v>8</v>
      </c>
      <c r="G79" s="7" t="s">
        <v>26</v>
      </c>
      <c r="H79" s="11">
        <v>2.3333333333333335</v>
      </c>
      <c r="I79">
        <v>32</v>
      </c>
      <c r="J79">
        <v>37.700000000000003</v>
      </c>
      <c r="K79">
        <v>15</v>
      </c>
      <c r="L79">
        <v>0</v>
      </c>
      <c r="M79">
        <v>84.7</v>
      </c>
      <c r="N79" s="9">
        <v>682.15025383457385</v>
      </c>
      <c r="O79" s="9">
        <v>395.08410823728263</v>
      </c>
      <c r="P79" s="9">
        <v>459.9366464324554</v>
      </c>
      <c r="Q79" s="9">
        <v>1602.0784951181781</v>
      </c>
      <c r="R79" s="9">
        <v>952.16381816056753</v>
      </c>
      <c r="S79">
        <v>663</v>
      </c>
      <c r="T79">
        <v>379</v>
      </c>
      <c r="U79">
        <v>535</v>
      </c>
      <c r="V79">
        <v>1575</v>
      </c>
      <c r="W79">
        <v>981</v>
      </c>
    </row>
    <row r="80" spans="1:23" ht="15" hidden="1" thickTop="1" x14ac:dyDescent="0.3">
      <c r="A80" t="str">
        <f t="shared" si="1"/>
        <v>2018_S8_21130001</v>
      </c>
      <c r="B80" t="s">
        <v>135</v>
      </c>
      <c r="C80">
        <v>2018</v>
      </c>
      <c r="D80" s="5" t="s">
        <v>30</v>
      </c>
      <c r="E80" s="23">
        <v>43291</v>
      </c>
      <c r="F80" s="6">
        <v>8</v>
      </c>
      <c r="G80" s="7" t="s">
        <v>27</v>
      </c>
      <c r="H80" s="11">
        <v>4.333333333333333</v>
      </c>
      <c r="I80">
        <v>0</v>
      </c>
      <c r="J80">
        <v>63.3</v>
      </c>
      <c r="K80">
        <v>3.3</v>
      </c>
      <c r="L80">
        <v>9.6999999999999993</v>
      </c>
      <c r="M80">
        <v>76.3</v>
      </c>
      <c r="N80" s="9">
        <v>456.89085066024586</v>
      </c>
      <c r="O80" s="9">
        <v>268.45330573115604</v>
      </c>
      <c r="P80" s="9">
        <v>355.35468966946371</v>
      </c>
      <c r="Q80" s="9">
        <v>1331.6340530555083</v>
      </c>
      <c r="R80" s="9">
        <v>756.0070725826771</v>
      </c>
      <c r="S80">
        <v>433</v>
      </c>
      <c r="T80">
        <v>254</v>
      </c>
      <c r="U80">
        <v>440</v>
      </c>
      <c r="V80">
        <v>1301</v>
      </c>
      <c r="W80">
        <v>789</v>
      </c>
    </row>
    <row r="81" spans="1:23" ht="15" hidden="1" thickTop="1" x14ac:dyDescent="0.3">
      <c r="A81" t="str">
        <f t="shared" si="1"/>
        <v>2018_S8_21500001</v>
      </c>
      <c r="B81" t="s">
        <v>136</v>
      </c>
      <c r="C81">
        <v>2018</v>
      </c>
      <c r="D81" s="5" t="s">
        <v>30</v>
      </c>
      <c r="E81" s="23">
        <v>43291</v>
      </c>
      <c r="F81" s="6">
        <v>8</v>
      </c>
      <c r="G81" s="7" t="s">
        <v>28</v>
      </c>
      <c r="H81" s="8">
        <v>0</v>
      </c>
      <c r="I81">
        <v>55.7</v>
      </c>
      <c r="J81">
        <v>11.7</v>
      </c>
      <c r="K81">
        <v>22</v>
      </c>
      <c r="L81">
        <v>0</v>
      </c>
      <c r="M81">
        <v>89.4</v>
      </c>
      <c r="N81" s="9">
        <v>706.57394576405568</v>
      </c>
      <c r="O81" s="9">
        <v>408.70965115697254</v>
      </c>
      <c r="P81" s="9">
        <v>369.6464444877887</v>
      </c>
      <c r="Q81" s="9">
        <v>1404.6873204441083</v>
      </c>
      <c r="R81" s="9">
        <v>920.87496825855783</v>
      </c>
      <c r="S81">
        <v>708</v>
      </c>
      <c r="T81">
        <v>409</v>
      </c>
      <c r="U81">
        <v>368</v>
      </c>
      <c r="V81">
        <v>1381</v>
      </c>
      <c r="W81">
        <v>956</v>
      </c>
    </row>
    <row r="82" spans="1:23" ht="15" hidden="1" thickTop="1" x14ac:dyDescent="0.3">
      <c r="A82" t="str">
        <f t="shared" si="1"/>
        <v>2018_S9_21350001</v>
      </c>
      <c r="B82" t="s">
        <v>137</v>
      </c>
      <c r="C82">
        <v>2018</v>
      </c>
      <c r="D82" s="5" t="s">
        <v>30</v>
      </c>
      <c r="E82" s="23">
        <v>43298</v>
      </c>
      <c r="F82" s="6">
        <v>9</v>
      </c>
      <c r="G82" s="7" t="s">
        <v>19</v>
      </c>
      <c r="H82" s="8">
        <v>1.6666666666666667</v>
      </c>
      <c r="I82">
        <v>121.3</v>
      </c>
      <c r="J82">
        <v>0</v>
      </c>
      <c r="K82">
        <v>26</v>
      </c>
      <c r="L82">
        <v>17.7</v>
      </c>
      <c r="M82">
        <v>165</v>
      </c>
      <c r="N82" s="9">
        <v>1220.3830660112831</v>
      </c>
      <c r="O82" s="9">
        <v>804.89214426202102</v>
      </c>
      <c r="P82" s="9">
        <v>375.70623302554247</v>
      </c>
      <c r="Q82" s="9">
        <v>878.39691403802067</v>
      </c>
      <c r="R82" s="9">
        <v>534.85135817531159</v>
      </c>
      <c r="S82">
        <v>1251</v>
      </c>
      <c r="T82">
        <v>767</v>
      </c>
      <c r="U82">
        <v>360</v>
      </c>
      <c r="V82">
        <v>867</v>
      </c>
      <c r="W82">
        <v>552</v>
      </c>
    </row>
    <row r="83" spans="1:23" ht="15" hidden="1" thickTop="1" x14ac:dyDescent="0.3">
      <c r="A83" t="str">
        <f t="shared" si="1"/>
        <v>2018_S9_21810002</v>
      </c>
      <c r="B83" t="s">
        <v>138</v>
      </c>
      <c r="C83">
        <v>2018</v>
      </c>
      <c r="D83" s="5" t="s">
        <v>30</v>
      </c>
      <c r="E83" s="23">
        <v>43298</v>
      </c>
      <c r="F83" s="6">
        <v>9</v>
      </c>
      <c r="G83" s="7" t="s">
        <v>20</v>
      </c>
      <c r="H83" s="8">
        <v>0.66666666666666663</v>
      </c>
      <c r="I83">
        <v>9</v>
      </c>
      <c r="J83">
        <v>4.7</v>
      </c>
      <c r="K83">
        <v>7.3</v>
      </c>
      <c r="L83">
        <v>0</v>
      </c>
      <c r="M83">
        <v>21</v>
      </c>
      <c r="N83" s="9">
        <v>667.04308918674747</v>
      </c>
      <c r="O83" s="9">
        <v>402.90122175816362</v>
      </c>
      <c r="P83" s="9">
        <v>314.76614005000755</v>
      </c>
      <c r="Q83" s="9">
        <v>1232.6735558662517</v>
      </c>
      <c r="R83" s="9">
        <v>794.10956821297407</v>
      </c>
      <c r="S83">
        <v>672</v>
      </c>
      <c r="T83">
        <v>396</v>
      </c>
      <c r="U83">
        <v>312</v>
      </c>
      <c r="V83">
        <v>1234</v>
      </c>
      <c r="W83">
        <v>792</v>
      </c>
    </row>
    <row r="84" spans="1:23" ht="15" hidden="1" thickTop="1" x14ac:dyDescent="0.3">
      <c r="A84" t="str">
        <f t="shared" si="1"/>
        <v>2018_S9_21940001</v>
      </c>
      <c r="B84" t="s">
        <v>139</v>
      </c>
      <c r="C84">
        <v>2018</v>
      </c>
      <c r="D84" s="5" t="s">
        <v>30</v>
      </c>
      <c r="E84" s="23">
        <v>43298</v>
      </c>
      <c r="F84" s="6">
        <v>9</v>
      </c>
      <c r="G84" s="7" t="s">
        <v>21</v>
      </c>
      <c r="H84" s="8">
        <v>0</v>
      </c>
      <c r="I84">
        <v>10.199999999999999</v>
      </c>
      <c r="J84">
        <v>19.5</v>
      </c>
      <c r="K84">
        <v>21</v>
      </c>
      <c r="L84">
        <v>8</v>
      </c>
      <c r="M84">
        <v>58.7</v>
      </c>
      <c r="N84" s="9">
        <v>1123.7082699870939</v>
      </c>
      <c r="O84" s="9">
        <v>726.27265956055965</v>
      </c>
      <c r="P84" s="9">
        <v>480.0812900735408</v>
      </c>
      <c r="Q84" s="9">
        <v>954.86326861480813</v>
      </c>
      <c r="R84" s="9">
        <v>498.09522456542624</v>
      </c>
      <c r="S84">
        <v>1136</v>
      </c>
      <c r="T84">
        <v>710</v>
      </c>
      <c r="U84">
        <v>474</v>
      </c>
      <c r="V84">
        <v>959</v>
      </c>
      <c r="W84">
        <v>492</v>
      </c>
    </row>
    <row r="85" spans="1:23" ht="15" hidden="1" thickTop="1" x14ac:dyDescent="0.3">
      <c r="A85" t="str">
        <f t="shared" si="1"/>
        <v>2018_S9_21170001</v>
      </c>
      <c r="B85" t="s">
        <v>140</v>
      </c>
      <c r="C85">
        <v>2018</v>
      </c>
      <c r="D85" s="5" t="s">
        <v>30</v>
      </c>
      <c r="E85" s="23">
        <v>43298</v>
      </c>
      <c r="F85" s="6">
        <v>9</v>
      </c>
      <c r="G85" s="7" t="s">
        <v>22</v>
      </c>
      <c r="H85" s="8">
        <v>0.66666666666666663</v>
      </c>
      <c r="I85">
        <v>9</v>
      </c>
      <c r="J85">
        <v>4.7</v>
      </c>
      <c r="K85">
        <v>7.3</v>
      </c>
      <c r="L85">
        <v>0</v>
      </c>
      <c r="M85">
        <v>21</v>
      </c>
      <c r="N85" s="9">
        <v>1182.9866350065283</v>
      </c>
      <c r="O85" s="9">
        <v>722.07827970363473</v>
      </c>
      <c r="P85" s="9">
        <v>515.70136969273119</v>
      </c>
      <c r="Q85" s="9">
        <v>1383.6955240758014</v>
      </c>
      <c r="R85" s="9">
        <v>885.38209289416761</v>
      </c>
      <c r="S85">
        <v>1244</v>
      </c>
      <c r="T85">
        <v>645</v>
      </c>
      <c r="U85">
        <v>484</v>
      </c>
      <c r="V85">
        <v>1374</v>
      </c>
      <c r="W85">
        <v>901</v>
      </c>
    </row>
    <row r="86" spans="1:23" ht="15" hidden="1" thickTop="1" x14ac:dyDescent="0.3">
      <c r="A86" t="str">
        <f t="shared" si="1"/>
        <v>2018_S9_21810001</v>
      </c>
      <c r="B86" t="s">
        <v>141</v>
      </c>
      <c r="C86">
        <v>2018</v>
      </c>
      <c r="D86" s="5" t="s">
        <v>30</v>
      </c>
      <c r="E86" s="23">
        <v>43298</v>
      </c>
      <c r="F86" s="6">
        <v>9</v>
      </c>
      <c r="G86" s="7" t="s">
        <v>23</v>
      </c>
      <c r="H86" s="8">
        <v>0</v>
      </c>
      <c r="I86">
        <v>83</v>
      </c>
      <c r="J86">
        <v>26</v>
      </c>
      <c r="K86">
        <v>27.7</v>
      </c>
      <c r="L86">
        <v>1</v>
      </c>
      <c r="M86">
        <v>137.69999999999999</v>
      </c>
      <c r="N86" s="9">
        <v>559.21340181375012</v>
      </c>
      <c r="O86" s="9">
        <v>330.65800921182631</v>
      </c>
      <c r="P86" s="9">
        <v>279.66365237217019</v>
      </c>
      <c r="Q86" s="9">
        <v>1103.3942370153043</v>
      </c>
      <c r="R86" s="9">
        <v>716.67861699631896</v>
      </c>
      <c r="S86">
        <v>566</v>
      </c>
      <c r="T86">
        <v>322</v>
      </c>
      <c r="U86">
        <v>276</v>
      </c>
      <c r="V86">
        <v>1106</v>
      </c>
      <c r="W86">
        <v>713</v>
      </c>
    </row>
    <row r="87" spans="1:23" ht="15" hidden="1" thickTop="1" x14ac:dyDescent="0.3">
      <c r="A87" t="str">
        <f t="shared" si="1"/>
        <v>2018_S9_21420001</v>
      </c>
      <c r="B87" t="s">
        <v>142</v>
      </c>
      <c r="C87">
        <v>2018</v>
      </c>
      <c r="D87" s="5" t="s">
        <v>30</v>
      </c>
      <c r="E87" s="23">
        <v>43298</v>
      </c>
      <c r="F87" s="6">
        <v>9</v>
      </c>
      <c r="G87" s="7" t="s">
        <v>24</v>
      </c>
      <c r="H87" s="8">
        <v>0</v>
      </c>
      <c r="I87">
        <v>43.7</v>
      </c>
      <c r="J87">
        <v>24</v>
      </c>
      <c r="K87">
        <v>19</v>
      </c>
      <c r="L87">
        <v>0.3</v>
      </c>
      <c r="M87">
        <v>87</v>
      </c>
      <c r="N87" s="9">
        <v>781.83707943273248</v>
      </c>
      <c r="O87" s="9">
        <v>476.43975874633821</v>
      </c>
      <c r="P87" s="9">
        <v>345.03306140162749</v>
      </c>
      <c r="Q87" s="9">
        <v>1207.7442730901221</v>
      </c>
      <c r="R87" s="9">
        <v>782.25341947207494</v>
      </c>
      <c r="S87">
        <v>775</v>
      </c>
      <c r="T87">
        <v>487</v>
      </c>
      <c r="U87">
        <v>347</v>
      </c>
      <c r="V87">
        <v>1203</v>
      </c>
      <c r="W87">
        <v>789</v>
      </c>
    </row>
    <row r="88" spans="1:23" ht="15" hidden="1" thickTop="1" x14ac:dyDescent="0.3">
      <c r="A88" t="str">
        <f t="shared" si="1"/>
        <v>2018_S9_21170002</v>
      </c>
      <c r="B88" t="s">
        <v>143</v>
      </c>
      <c r="C88">
        <v>2018</v>
      </c>
      <c r="D88" s="5" t="s">
        <v>30</v>
      </c>
      <c r="E88" s="23">
        <v>43298</v>
      </c>
      <c r="F88" s="6">
        <v>9</v>
      </c>
      <c r="G88" s="7" t="s">
        <v>25</v>
      </c>
      <c r="H88" s="8">
        <v>1.3333333333333333</v>
      </c>
      <c r="I88">
        <v>17.7</v>
      </c>
      <c r="J88">
        <v>5</v>
      </c>
      <c r="K88">
        <v>9.3000000000000007</v>
      </c>
      <c r="L88">
        <v>0</v>
      </c>
      <c r="M88">
        <v>32</v>
      </c>
      <c r="N88" s="9">
        <v>971.15158917335248</v>
      </c>
      <c r="O88" s="9">
        <v>575.24809388308529</v>
      </c>
      <c r="P88" s="9">
        <v>471.16030276513084</v>
      </c>
      <c r="Q88" s="9">
        <v>1577.9586863046529</v>
      </c>
      <c r="R88" s="9">
        <v>1026.5938589006823</v>
      </c>
      <c r="S88">
        <v>1013</v>
      </c>
      <c r="T88">
        <v>522</v>
      </c>
      <c r="U88">
        <v>449</v>
      </c>
      <c r="V88">
        <v>1568</v>
      </c>
      <c r="W88">
        <v>1042</v>
      </c>
    </row>
    <row r="89" spans="1:23" ht="15" hidden="1" thickTop="1" x14ac:dyDescent="0.3">
      <c r="A89" t="str">
        <f t="shared" si="1"/>
        <v>2018_S9_21130002</v>
      </c>
      <c r="B89" t="s">
        <v>144</v>
      </c>
      <c r="C89">
        <v>2018</v>
      </c>
      <c r="D89" s="5" t="s">
        <v>30</v>
      </c>
      <c r="E89" s="23">
        <v>43298</v>
      </c>
      <c r="F89" s="6">
        <v>9</v>
      </c>
      <c r="G89" s="7" t="s">
        <v>26</v>
      </c>
      <c r="H89" s="8">
        <v>1.6666666666666667</v>
      </c>
      <c r="I89">
        <v>121.3</v>
      </c>
      <c r="J89">
        <v>0</v>
      </c>
      <c r="K89">
        <v>26</v>
      </c>
      <c r="L89">
        <v>17.7</v>
      </c>
      <c r="M89">
        <v>165</v>
      </c>
      <c r="N89" s="9">
        <v>423.87699084251142</v>
      </c>
      <c r="O89" s="9">
        <v>233.66678161861898</v>
      </c>
      <c r="P89" s="9">
        <v>319.46249271192426</v>
      </c>
      <c r="Q89" s="9">
        <v>1369.1554571103054</v>
      </c>
      <c r="R89" s="9">
        <v>843.73035471570506</v>
      </c>
      <c r="S89">
        <v>408</v>
      </c>
      <c r="T89">
        <v>223</v>
      </c>
      <c r="U89">
        <v>379</v>
      </c>
      <c r="V89">
        <v>1348</v>
      </c>
      <c r="W89">
        <v>867</v>
      </c>
    </row>
    <row r="90" spans="1:23" ht="15" hidden="1" thickTop="1" x14ac:dyDescent="0.3">
      <c r="A90" t="str">
        <f t="shared" si="1"/>
        <v>2018_S9_21130001</v>
      </c>
      <c r="B90" t="s">
        <v>145</v>
      </c>
      <c r="C90">
        <v>2018</v>
      </c>
      <c r="D90" s="5" t="s">
        <v>30</v>
      </c>
      <c r="E90" s="23">
        <v>43298</v>
      </c>
      <c r="F90" s="6">
        <v>9</v>
      </c>
      <c r="G90" s="7" t="s">
        <v>27</v>
      </c>
      <c r="H90" s="8">
        <v>3.3333333333333335</v>
      </c>
      <c r="I90">
        <v>127.3</v>
      </c>
      <c r="J90">
        <v>0</v>
      </c>
      <c r="K90">
        <v>19</v>
      </c>
      <c r="L90">
        <v>31.3</v>
      </c>
      <c r="M90">
        <v>177.60000000000002</v>
      </c>
      <c r="N90" s="9">
        <v>422.39640926443667</v>
      </c>
      <c r="O90" s="9">
        <v>238.53373961239495</v>
      </c>
      <c r="P90" s="9">
        <v>352.73029995471086</v>
      </c>
      <c r="Q90" s="9">
        <v>1514.6484967208328</v>
      </c>
      <c r="R90" s="9">
        <v>893.36310292779399</v>
      </c>
      <c r="S90">
        <v>396</v>
      </c>
      <c r="T90">
        <v>223</v>
      </c>
      <c r="U90">
        <v>445</v>
      </c>
      <c r="V90">
        <v>1481</v>
      </c>
      <c r="W90">
        <v>930</v>
      </c>
    </row>
    <row r="91" spans="1:23" ht="15" hidden="1" thickTop="1" x14ac:dyDescent="0.3">
      <c r="A91" t="str">
        <f t="shared" si="1"/>
        <v>2018_S9_21500001</v>
      </c>
      <c r="B91" t="s">
        <v>146</v>
      </c>
      <c r="C91">
        <v>2018</v>
      </c>
      <c r="D91" s="5" t="s">
        <v>30</v>
      </c>
      <c r="E91" s="23">
        <v>43298</v>
      </c>
      <c r="F91" s="6">
        <v>9</v>
      </c>
      <c r="G91" s="7" t="s">
        <v>28</v>
      </c>
      <c r="H91" s="8">
        <v>1</v>
      </c>
      <c r="I91">
        <v>71.7</v>
      </c>
      <c r="J91">
        <v>14.3</v>
      </c>
      <c r="K91">
        <v>20</v>
      </c>
      <c r="L91">
        <v>0</v>
      </c>
      <c r="M91">
        <v>106</v>
      </c>
      <c r="N91" s="9">
        <v>493.97175414253326</v>
      </c>
      <c r="O91" s="9">
        <v>281.77966235412055</v>
      </c>
      <c r="P91" s="9">
        <v>269.81028525497663</v>
      </c>
      <c r="Q91" s="9">
        <v>1161.9628106285168</v>
      </c>
      <c r="R91" s="9">
        <v>765.29165326348448</v>
      </c>
      <c r="S91">
        <v>502</v>
      </c>
      <c r="T91">
        <v>274</v>
      </c>
      <c r="U91">
        <v>264</v>
      </c>
      <c r="V91">
        <v>1135</v>
      </c>
      <c r="W91">
        <v>805</v>
      </c>
    </row>
    <row r="92" spans="1:23" ht="15" hidden="1" thickTop="1" x14ac:dyDescent="0.3">
      <c r="A92" t="str">
        <f t="shared" si="1"/>
        <v>2018_S10_21350001</v>
      </c>
      <c r="B92" t="s">
        <v>147</v>
      </c>
      <c r="C92">
        <v>2018</v>
      </c>
      <c r="D92" s="5" t="s">
        <v>30</v>
      </c>
      <c r="E92" s="23">
        <v>43305</v>
      </c>
      <c r="F92" s="6">
        <v>10</v>
      </c>
      <c r="G92" s="7" t="s">
        <v>19</v>
      </c>
      <c r="H92" s="8">
        <v>3</v>
      </c>
      <c r="I92">
        <v>2</v>
      </c>
      <c r="J92">
        <v>15.7</v>
      </c>
      <c r="K92">
        <v>0</v>
      </c>
      <c r="L92">
        <v>8.6999999999999993</v>
      </c>
      <c r="M92">
        <v>26.4</v>
      </c>
      <c r="N92" s="9">
        <v>1406.8217888268036</v>
      </c>
      <c r="O92" s="9">
        <v>915.03402198106244</v>
      </c>
      <c r="P92" s="9">
        <v>555.41163075154577</v>
      </c>
      <c r="Q92" s="9">
        <v>967.76842908416529</v>
      </c>
      <c r="R92" s="9">
        <v>498.83193021940315</v>
      </c>
      <c r="S92">
        <v>1444</v>
      </c>
      <c r="T92">
        <v>865</v>
      </c>
      <c r="U92">
        <v>537</v>
      </c>
      <c r="V92">
        <v>980</v>
      </c>
      <c r="W92">
        <v>480</v>
      </c>
    </row>
    <row r="93" spans="1:23" ht="15" hidden="1" thickTop="1" x14ac:dyDescent="0.3">
      <c r="A93" t="str">
        <f t="shared" si="1"/>
        <v>2018_S10_21810002</v>
      </c>
      <c r="B93" t="s">
        <v>148</v>
      </c>
      <c r="C93">
        <v>2018</v>
      </c>
      <c r="D93" s="5" t="s">
        <v>30</v>
      </c>
      <c r="E93" s="23">
        <v>43305</v>
      </c>
      <c r="F93" s="6">
        <v>10</v>
      </c>
      <c r="G93" s="7" t="s">
        <v>20</v>
      </c>
      <c r="H93" s="8">
        <v>1</v>
      </c>
      <c r="I93">
        <v>44.3</v>
      </c>
      <c r="J93">
        <v>40</v>
      </c>
      <c r="K93">
        <v>28</v>
      </c>
      <c r="L93">
        <v>0</v>
      </c>
      <c r="M93">
        <v>112.3</v>
      </c>
      <c r="N93" s="9">
        <v>1128.6102155056537</v>
      </c>
      <c r="O93" s="9">
        <v>701.43192088690967</v>
      </c>
      <c r="P93" s="9">
        <v>461.50236228571703</v>
      </c>
      <c r="Q93" s="9">
        <v>1494.3741295577784</v>
      </c>
      <c r="R93" s="9">
        <v>959.70978101259482</v>
      </c>
      <c r="S93">
        <v>1158</v>
      </c>
      <c r="T93">
        <v>665</v>
      </c>
      <c r="U93">
        <v>446</v>
      </c>
      <c r="V93">
        <v>1485</v>
      </c>
      <c r="W93">
        <v>974</v>
      </c>
    </row>
    <row r="94" spans="1:23" ht="15" hidden="1" thickTop="1" x14ac:dyDescent="0.3">
      <c r="A94" t="str">
        <f t="shared" si="1"/>
        <v>2018_S10_21940001</v>
      </c>
      <c r="B94" s="12" t="s">
        <v>149</v>
      </c>
      <c r="C94">
        <v>2018</v>
      </c>
      <c r="D94" s="13" t="s">
        <v>30</v>
      </c>
      <c r="E94" s="23">
        <v>43305</v>
      </c>
      <c r="F94" s="6">
        <v>10</v>
      </c>
      <c r="G94" s="7" t="s">
        <v>21</v>
      </c>
      <c r="H94" s="14">
        <v>0</v>
      </c>
      <c r="I94">
        <v>14</v>
      </c>
      <c r="J94">
        <v>8.3000000000000007</v>
      </c>
      <c r="K94">
        <v>59.7</v>
      </c>
      <c r="L94">
        <v>38</v>
      </c>
      <c r="M94">
        <v>120</v>
      </c>
      <c r="N94" s="15">
        <v>1133.3638744603236</v>
      </c>
      <c r="O94" s="15">
        <v>725.90271817781115</v>
      </c>
      <c r="P94" s="15">
        <v>611.32943562924913</v>
      </c>
      <c r="Q94" s="15">
        <v>970.9320066910584</v>
      </c>
      <c r="R94" s="15">
        <v>398.9517216735378</v>
      </c>
      <c r="S94">
        <v>1114</v>
      </c>
      <c r="T94">
        <v>752</v>
      </c>
      <c r="U94">
        <v>621</v>
      </c>
      <c r="V94">
        <v>964</v>
      </c>
      <c r="W94">
        <v>409</v>
      </c>
    </row>
    <row r="95" spans="1:23" ht="15" hidden="1" thickTop="1" x14ac:dyDescent="0.3">
      <c r="A95" t="str">
        <f t="shared" si="1"/>
        <v>2018_S10_21170001</v>
      </c>
      <c r="B95" t="s">
        <v>150</v>
      </c>
      <c r="C95">
        <v>2018</v>
      </c>
      <c r="D95" s="5" t="s">
        <v>30</v>
      </c>
      <c r="E95" s="23">
        <v>43305</v>
      </c>
      <c r="F95" s="6">
        <v>10</v>
      </c>
      <c r="G95" s="7" t="s">
        <v>22</v>
      </c>
      <c r="H95" s="14">
        <v>0</v>
      </c>
      <c r="I95">
        <v>14</v>
      </c>
      <c r="J95">
        <v>8.3000000000000007</v>
      </c>
      <c r="K95">
        <v>59.7</v>
      </c>
      <c r="L95">
        <v>38</v>
      </c>
      <c r="M95">
        <v>120</v>
      </c>
      <c r="N95" s="9">
        <v>850.61724297734406</v>
      </c>
      <c r="O95" s="9">
        <v>499.84493721384564</v>
      </c>
      <c r="P95" s="9">
        <v>423.34069921233424</v>
      </c>
      <c r="Q95" s="9">
        <v>1447.8219509646258</v>
      </c>
      <c r="R95" s="9">
        <v>943.96589812353591</v>
      </c>
      <c r="S95">
        <v>879</v>
      </c>
      <c r="T95">
        <v>463</v>
      </c>
      <c r="U95">
        <v>409</v>
      </c>
      <c r="V95">
        <v>1445</v>
      </c>
      <c r="W95">
        <v>948</v>
      </c>
    </row>
    <row r="96" spans="1:23" ht="15" hidden="1" thickTop="1" x14ac:dyDescent="0.3">
      <c r="A96" t="str">
        <f t="shared" si="1"/>
        <v>2018_S10_21810001</v>
      </c>
      <c r="B96" t="s">
        <v>151</v>
      </c>
      <c r="C96">
        <v>2018</v>
      </c>
      <c r="D96" s="5" t="s">
        <v>30</v>
      </c>
      <c r="E96" s="23">
        <v>43305</v>
      </c>
      <c r="F96" s="6">
        <v>10</v>
      </c>
      <c r="G96" s="7" t="s">
        <v>23</v>
      </c>
      <c r="H96" s="11">
        <v>1</v>
      </c>
      <c r="I96">
        <v>16.3</v>
      </c>
      <c r="J96">
        <v>4</v>
      </c>
      <c r="K96">
        <v>8</v>
      </c>
      <c r="L96">
        <v>0</v>
      </c>
      <c r="M96">
        <v>28.3</v>
      </c>
      <c r="N96" s="9">
        <v>703.49144959729495</v>
      </c>
      <c r="O96" s="9">
        <v>417.98169397680419</v>
      </c>
      <c r="P96" s="9">
        <v>354.93247779455714</v>
      </c>
      <c r="Q96" s="9">
        <v>1240.6924992183867</v>
      </c>
      <c r="R96" s="9">
        <v>792.97054318238122</v>
      </c>
      <c r="S96">
        <v>720</v>
      </c>
      <c r="T96">
        <v>396</v>
      </c>
      <c r="U96">
        <v>347</v>
      </c>
      <c r="V96">
        <v>1246</v>
      </c>
      <c r="W96">
        <v>785</v>
      </c>
    </row>
    <row r="97" spans="1:23" ht="15" hidden="1" thickTop="1" x14ac:dyDescent="0.3">
      <c r="A97" t="str">
        <f t="shared" si="1"/>
        <v>2018_S10_21420001</v>
      </c>
      <c r="B97" t="s">
        <v>152</v>
      </c>
      <c r="C97">
        <v>2018</v>
      </c>
      <c r="D97" s="5" t="s">
        <v>30</v>
      </c>
      <c r="E97" s="23">
        <v>43305</v>
      </c>
      <c r="F97" s="6">
        <v>10</v>
      </c>
      <c r="G97" s="7" t="s">
        <v>24</v>
      </c>
      <c r="H97" s="11">
        <v>0</v>
      </c>
      <c r="I97">
        <v>69.7</v>
      </c>
      <c r="J97">
        <v>19.7</v>
      </c>
      <c r="K97">
        <v>31.7</v>
      </c>
      <c r="L97">
        <v>2.2999999999999998</v>
      </c>
      <c r="M97">
        <v>123.4</v>
      </c>
      <c r="N97" s="9">
        <v>893.77367164726661</v>
      </c>
      <c r="O97" s="9">
        <v>545.22595174031335</v>
      </c>
      <c r="P97" s="9">
        <v>425.43828074710689</v>
      </c>
      <c r="Q97" s="9">
        <v>1281.8428697559671</v>
      </c>
      <c r="R97" s="9">
        <v>794.73028861130649</v>
      </c>
      <c r="S97">
        <v>876</v>
      </c>
      <c r="T97">
        <v>568</v>
      </c>
      <c r="U97">
        <v>434</v>
      </c>
      <c r="V97">
        <v>1276</v>
      </c>
      <c r="W97">
        <v>803</v>
      </c>
    </row>
    <row r="98" spans="1:23" ht="15" hidden="1" thickTop="1" x14ac:dyDescent="0.3">
      <c r="A98" t="str">
        <f t="shared" si="1"/>
        <v>2018_S10_21170002</v>
      </c>
      <c r="B98" t="s">
        <v>153</v>
      </c>
      <c r="C98">
        <v>2018</v>
      </c>
      <c r="D98" s="5" t="s">
        <v>30</v>
      </c>
      <c r="E98" s="23">
        <v>43305</v>
      </c>
      <c r="F98" s="6">
        <v>10</v>
      </c>
      <c r="G98" s="7" t="s">
        <v>25</v>
      </c>
      <c r="H98" s="11">
        <v>0</v>
      </c>
      <c r="I98">
        <v>42</v>
      </c>
      <c r="J98">
        <v>44.3</v>
      </c>
      <c r="K98">
        <v>0</v>
      </c>
      <c r="L98">
        <v>29</v>
      </c>
      <c r="M98">
        <v>115.3</v>
      </c>
      <c r="N98" s="9">
        <v>533.50459166730684</v>
      </c>
      <c r="O98" s="9">
        <v>304.01614672972255</v>
      </c>
      <c r="P98" s="9">
        <v>291.46915471160332</v>
      </c>
      <c r="Q98" s="9">
        <v>1158.3206906139908</v>
      </c>
      <c r="R98" s="9">
        <v>761.68167534335066</v>
      </c>
      <c r="S98">
        <v>559</v>
      </c>
      <c r="T98">
        <v>271</v>
      </c>
      <c r="U98">
        <v>279</v>
      </c>
      <c r="V98">
        <v>1161</v>
      </c>
      <c r="W98">
        <v>758</v>
      </c>
    </row>
    <row r="99" spans="1:23" ht="15" hidden="1" thickTop="1" x14ac:dyDescent="0.3">
      <c r="A99" t="str">
        <f t="shared" si="1"/>
        <v>2018_S10_21130002</v>
      </c>
      <c r="B99" t="s">
        <v>154</v>
      </c>
      <c r="C99">
        <v>2018</v>
      </c>
      <c r="D99" s="5" t="s">
        <v>30</v>
      </c>
      <c r="E99" s="23">
        <v>43305</v>
      </c>
      <c r="F99" s="6">
        <v>10</v>
      </c>
      <c r="G99" s="7" t="s">
        <v>26</v>
      </c>
      <c r="H99" s="11">
        <v>1</v>
      </c>
      <c r="I99">
        <v>27</v>
      </c>
      <c r="J99">
        <v>4.3</v>
      </c>
      <c r="K99">
        <v>10</v>
      </c>
      <c r="L99">
        <v>0</v>
      </c>
      <c r="M99">
        <v>41.3</v>
      </c>
      <c r="N99" s="9">
        <v>458.89152385038176</v>
      </c>
      <c r="O99" s="9">
        <v>245.04582740402546</v>
      </c>
      <c r="P99" s="9">
        <v>321.84264667772766</v>
      </c>
      <c r="Q99" s="9">
        <v>1428.8150465131678</v>
      </c>
      <c r="R99" s="9">
        <v>922.31184156111453</v>
      </c>
      <c r="S99">
        <v>449</v>
      </c>
      <c r="T99">
        <v>244</v>
      </c>
      <c r="U99">
        <v>348</v>
      </c>
      <c r="V99">
        <v>1419</v>
      </c>
      <c r="W99">
        <v>933</v>
      </c>
    </row>
    <row r="100" spans="1:23" ht="15" hidden="1" thickTop="1" x14ac:dyDescent="0.3">
      <c r="A100" t="str">
        <f t="shared" si="1"/>
        <v>2018_S10_21130001</v>
      </c>
      <c r="B100" t="s">
        <v>155</v>
      </c>
      <c r="C100">
        <v>2018</v>
      </c>
      <c r="D100" s="5" t="s">
        <v>30</v>
      </c>
      <c r="E100" s="23">
        <v>43305</v>
      </c>
      <c r="F100" s="6">
        <v>10</v>
      </c>
      <c r="G100" s="7" t="s">
        <v>27</v>
      </c>
      <c r="H100" s="11">
        <v>0</v>
      </c>
      <c r="I100">
        <v>134.69999999999999</v>
      </c>
      <c r="J100">
        <v>0</v>
      </c>
      <c r="K100">
        <v>33.700000000000003</v>
      </c>
      <c r="L100">
        <v>7</v>
      </c>
      <c r="M100">
        <v>175.39999999999998</v>
      </c>
      <c r="N100" s="9">
        <v>499.1836683290004</v>
      </c>
      <c r="O100" s="9">
        <v>271.92793090545894</v>
      </c>
      <c r="P100" s="9">
        <v>374.24993145553685</v>
      </c>
      <c r="Q100" s="9">
        <v>1641.9095582645998</v>
      </c>
      <c r="R100" s="9">
        <v>1024.3686799534983</v>
      </c>
      <c r="S100">
        <v>477</v>
      </c>
      <c r="T100">
        <v>269</v>
      </c>
      <c r="U100">
        <v>437</v>
      </c>
      <c r="V100">
        <v>1619</v>
      </c>
      <c r="W100">
        <v>1050</v>
      </c>
    </row>
    <row r="101" spans="1:23" ht="15" hidden="1" thickTop="1" x14ac:dyDescent="0.3">
      <c r="A101" t="str">
        <f t="shared" si="1"/>
        <v>2018_S10_21500001</v>
      </c>
      <c r="B101" t="s">
        <v>156</v>
      </c>
      <c r="C101">
        <v>2018</v>
      </c>
      <c r="D101" s="5" t="s">
        <v>30</v>
      </c>
      <c r="E101" s="23">
        <v>43305</v>
      </c>
      <c r="F101" s="6">
        <v>10</v>
      </c>
      <c r="G101" s="7" t="s">
        <v>28</v>
      </c>
      <c r="H101" s="11">
        <v>1.6666666666666667</v>
      </c>
      <c r="I101">
        <v>148.30000000000001</v>
      </c>
      <c r="J101">
        <v>0</v>
      </c>
      <c r="K101">
        <v>31.3</v>
      </c>
      <c r="L101">
        <v>18</v>
      </c>
      <c r="M101">
        <v>197.60000000000002</v>
      </c>
      <c r="N101" s="9">
        <v>762.01824920055833</v>
      </c>
      <c r="O101" s="9">
        <v>438.73906986577418</v>
      </c>
      <c r="P101" s="9">
        <v>401.86081797393291</v>
      </c>
      <c r="Q101" s="9">
        <v>1254.8315060839907</v>
      </c>
      <c r="R101" s="9">
        <v>818.77537463050248</v>
      </c>
      <c r="S101">
        <v>763</v>
      </c>
      <c r="T101">
        <v>439</v>
      </c>
      <c r="U101">
        <v>400</v>
      </c>
      <c r="V101">
        <v>1236</v>
      </c>
      <c r="W101">
        <v>846</v>
      </c>
    </row>
    <row r="102" spans="1:23" ht="15" hidden="1" thickTop="1" x14ac:dyDescent="0.3">
      <c r="A102" t="str">
        <f t="shared" si="1"/>
        <v>2018_S11_21350001</v>
      </c>
      <c r="B102" t="s">
        <v>157</v>
      </c>
      <c r="C102">
        <v>2018</v>
      </c>
      <c r="D102" s="5" t="s">
        <v>30</v>
      </c>
      <c r="E102" s="23">
        <v>43312</v>
      </c>
      <c r="F102" s="6">
        <v>11</v>
      </c>
      <c r="G102" s="7" t="s">
        <v>19</v>
      </c>
      <c r="H102" s="11">
        <v>1.3333333333333333</v>
      </c>
      <c r="I102">
        <v>3.3</v>
      </c>
      <c r="J102">
        <v>8</v>
      </c>
      <c r="K102">
        <v>6.7</v>
      </c>
      <c r="L102">
        <v>0.7</v>
      </c>
      <c r="M102">
        <v>18.7</v>
      </c>
      <c r="N102" s="9">
        <v>1289.2571449882596</v>
      </c>
      <c r="O102" s="9">
        <v>833.33176252604187</v>
      </c>
      <c r="P102" s="9">
        <v>479.01629327191228</v>
      </c>
      <c r="Q102" s="9">
        <v>911.02311065215133</v>
      </c>
      <c r="R102" s="9">
        <v>517.43893009988619</v>
      </c>
      <c r="S102">
        <v>1328</v>
      </c>
      <c r="T102">
        <v>782</v>
      </c>
      <c r="U102">
        <v>460</v>
      </c>
      <c r="V102">
        <v>924</v>
      </c>
      <c r="W102">
        <v>498</v>
      </c>
    </row>
    <row r="103" spans="1:23" ht="15" hidden="1" thickTop="1" x14ac:dyDescent="0.3">
      <c r="A103" t="str">
        <f t="shared" si="1"/>
        <v>2018_S11_21810002</v>
      </c>
      <c r="B103" t="s">
        <v>158</v>
      </c>
      <c r="C103">
        <v>2018</v>
      </c>
      <c r="D103" s="5" t="s">
        <v>30</v>
      </c>
      <c r="E103" s="23">
        <v>43312</v>
      </c>
      <c r="F103" s="6">
        <v>11</v>
      </c>
      <c r="G103" s="7" t="s">
        <v>20</v>
      </c>
      <c r="H103" s="11">
        <v>0</v>
      </c>
      <c r="I103">
        <v>30.7</v>
      </c>
      <c r="J103">
        <v>30</v>
      </c>
      <c r="K103">
        <v>24.7</v>
      </c>
      <c r="L103">
        <v>0</v>
      </c>
      <c r="M103">
        <v>85.4</v>
      </c>
      <c r="N103" s="9">
        <v>935.42670225929612</v>
      </c>
      <c r="O103" s="9">
        <v>586.73144332053937</v>
      </c>
      <c r="P103" s="9">
        <v>367.18181261439361</v>
      </c>
      <c r="Q103" s="9">
        <v>1011.0095386203227</v>
      </c>
      <c r="R103" s="9">
        <v>641.70910247502025</v>
      </c>
      <c r="S103">
        <v>945</v>
      </c>
      <c r="T103">
        <v>575</v>
      </c>
      <c r="U103">
        <v>362</v>
      </c>
      <c r="V103">
        <v>1000</v>
      </c>
      <c r="W103">
        <v>658</v>
      </c>
    </row>
    <row r="104" spans="1:23" ht="15" hidden="1" thickTop="1" x14ac:dyDescent="0.3">
      <c r="A104" t="str">
        <f t="shared" si="1"/>
        <v>2018_S11_21940001</v>
      </c>
      <c r="B104" t="s">
        <v>159</v>
      </c>
      <c r="C104">
        <v>2018</v>
      </c>
      <c r="D104" s="5" t="s">
        <v>30</v>
      </c>
      <c r="E104" s="23">
        <v>43312</v>
      </c>
      <c r="F104" s="6">
        <v>11</v>
      </c>
      <c r="G104" s="7" t="s">
        <v>21</v>
      </c>
      <c r="H104" s="11">
        <v>0</v>
      </c>
      <c r="I104">
        <v>12</v>
      </c>
      <c r="J104">
        <v>18.3</v>
      </c>
      <c r="K104">
        <v>43.7</v>
      </c>
      <c r="L104">
        <v>34.700000000000003</v>
      </c>
      <c r="M104">
        <v>108.7</v>
      </c>
      <c r="N104" s="9">
        <v>1473.9006648342333</v>
      </c>
      <c r="O104" s="9">
        <v>959.59152978733118</v>
      </c>
      <c r="P104" s="9">
        <v>771.68432121999604</v>
      </c>
      <c r="Q104" s="9">
        <v>1326.65868211061</v>
      </c>
      <c r="R104" s="9">
        <v>543.65107221726623</v>
      </c>
      <c r="S104">
        <v>1459</v>
      </c>
      <c r="T104">
        <v>979</v>
      </c>
      <c r="U104">
        <v>779</v>
      </c>
      <c r="V104">
        <v>1322</v>
      </c>
      <c r="W104">
        <v>551</v>
      </c>
    </row>
    <row r="105" spans="1:23" ht="15" hidden="1" thickTop="1" x14ac:dyDescent="0.3">
      <c r="A105" t="str">
        <f t="shared" si="1"/>
        <v>2018_S11_21170001</v>
      </c>
      <c r="B105" t="s">
        <v>160</v>
      </c>
      <c r="C105">
        <v>2018</v>
      </c>
      <c r="D105" s="5" t="s">
        <v>30</v>
      </c>
      <c r="E105" s="23">
        <v>43312</v>
      </c>
      <c r="F105" s="6">
        <v>11</v>
      </c>
      <c r="G105" s="7" t="s">
        <v>22</v>
      </c>
      <c r="H105" s="11">
        <v>1</v>
      </c>
      <c r="I105">
        <v>18</v>
      </c>
      <c r="J105">
        <v>4</v>
      </c>
      <c r="K105">
        <v>6</v>
      </c>
      <c r="L105">
        <v>0</v>
      </c>
      <c r="M105">
        <v>28</v>
      </c>
      <c r="N105" s="9">
        <v>710.69531599939558</v>
      </c>
      <c r="O105" s="9">
        <v>409.88188316184602</v>
      </c>
      <c r="P105" s="9">
        <v>375.72849197820278</v>
      </c>
      <c r="Q105" s="9">
        <v>1525.4860119382345</v>
      </c>
      <c r="R105" s="9">
        <v>1002.0780139074791</v>
      </c>
      <c r="S105">
        <v>738</v>
      </c>
      <c r="T105">
        <v>376</v>
      </c>
      <c r="U105">
        <v>361</v>
      </c>
      <c r="V105">
        <v>1513</v>
      </c>
      <c r="W105">
        <v>1020</v>
      </c>
    </row>
    <row r="106" spans="1:23" ht="15" hidden="1" thickTop="1" x14ac:dyDescent="0.3">
      <c r="A106" t="str">
        <f t="shared" si="1"/>
        <v>2018_S11_21810001</v>
      </c>
      <c r="B106" t="s">
        <v>161</v>
      </c>
      <c r="C106">
        <v>2018</v>
      </c>
      <c r="D106" s="5" t="s">
        <v>30</v>
      </c>
      <c r="E106" s="23">
        <v>43312</v>
      </c>
      <c r="F106" s="6">
        <v>11</v>
      </c>
      <c r="G106" s="7" t="s">
        <v>23</v>
      </c>
      <c r="H106" s="11">
        <v>1</v>
      </c>
      <c r="I106">
        <v>41.7</v>
      </c>
      <c r="J106">
        <v>23.3</v>
      </c>
      <c r="K106">
        <v>31.7</v>
      </c>
      <c r="L106">
        <v>0</v>
      </c>
      <c r="M106">
        <v>96.7</v>
      </c>
      <c r="N106" s="9">
        <v>1012.9916537586062</v>
      </c>
      <c r="O106" s="9">
        <v>618.92194356322273</v>
      </c>
      <c r="P106" s="9">
        <v>440.45787660068515</v>
      </c>
      <c r="Q106" s="9">
        <v>1237.6925431717054</v>
      </c>
      <c r="R106" s="9">
        <v>793.54195262856683</v>
      </c>
      <c r="S106">
        <v>1047</v>
      </c>
      <c r="T106">
        <v>575</v>
      </c>
      <c r="U106">
        <v>424</v>
      </c>
      <c r="V106">
        <v>1243</v>
      </c>
      <c r="W106">
        <v>785</v>
      </c>
    </row>
    <row r="107" spans="1:23" ht="15" hidden="1" thickTop="1" x14ac:dyDescent="0.3">
      <c r="A107" t="str">
        <f t="shared" si="1"/>
        <v>2018_S11_21420001</v>
      </c>
      <c r="B107" t="s">
        <v>162</v>
      </c>
      <c r="C107">
        <v>2018</v>
      </c>
      <c r="D107" s="5" t="s">
        <v>30</v>
      </c>
      <c r="E107" s="23">
        <v>43312</v>
      </c>
      <c r="F107" s="6">
        <v>11</v>
      </c>
      <c r="G107" s="7" t="s">
        <v>24</v>
      </c>
      <c r="H107" s="11">
        <v>1.6666666666666667</v>
      </c>
      <c r="I107">
        <v>18.3</v>
      </c>
      <c r="J107">
        <v>21.3</v>
      </c>
      <c r="K107">
        <v>26.7</v>
      </c>
      <c r="L107">
        <v>0.7</v>
      </c>
      <c r="M107">
        <v>67</v>
      </c>
      <c r="N107" s="9">
        <v>1202.7687350250549</v>
      </c>
      <c r="O107" s="9">
        <v>754.15852712757794</v>
      </c>
      <c r="P107" s="9">
        <v>498.10222037162725</v>
      </c>
      <c r="Q107" s="9">
        <v>1068.4258841184112</v>
      </c>
      <c r="R107" s="9">
        <v>642.68683271036207</v>
      </c>
      <c r="S107">
        <v>1168</v>
      </c>
      <c r="T107">
        <v>801</v>
      </c>
      <c r="U107">
        <v>515</v>
      </c>
      <c r="V107">
        <v>1057</v>
      </c>
      <c r="W107">
        <v>660</v>
      </c>
    </row>
    <row r="108" spans="1:23" ht="15" hidden="1" thickTop="1" x14ac:dyDescent="0.3">
      <c r="A108" t="str">
        <f t="shared" si="1"/>
        <v>2018_S11_21170002</v>
      </c>
      <c r="B108" t="s">
        <v>163</v>
      </c>
      <c r="C108">
        <v>2018</v>
      </c>
      <c r="D108" s="5" t="s">
        <v>30</v>
      </c>
      <c r="E108" s="23">
        <v>43312</v>
      </c>
      <c r="F108" s="6">
        <v>11</v>
      </c>
      <c r="G108" s="7" t="s">
        <v>25</v>
      </c>
      <c r="H108" s="11">
        <v>1</v>
      </c>
      <c r="I108">
        <v>18</v>
      </c>
      <c r="J108">
        <v>4</v>
      </c>
      <c r="K108">
        <v>8.6999999999999993</v>
      </c>
      <c r="L108">
        <v>0</v>
      </c>
      <c r="M108">
        <v>30.7</v>
      </c>
      <c r="N108" s="9">
        <v>599.15827946330865</v>
      </c>
      <c r="O108" s="9">
        <v>350.58931517700745</v>
      </c>
      <c r="P108" s="9">
        <v>302.1869722325215</v>
      </c>
      <c r="Q108" s="9">
        <v>1047.6300685666033</v>
      </c>
      <c r="R108" s="9">
        <v>683.83452808894663</v>
      </c>
      <c r="S108">
        <v>628</v>
      </c>
      <c r="T108">
        <v>313</v>
      </c>
      <c r="U108">
        <v>288</v>
      </c>
      <c r="V108">
        <v>1053</v>
      </c>
      <c r="W108">
        <v>676</v>
      </c>
    </row>
    <row r="109" spans="1:23" ht="15" hidden="1" thickTop="1" x14ac:dyDescent="0.3">
      <c r="A109" t="str">
        <f t="shared" si="1"/>
        <v>2018_S11_21130002</v>
      </c>
      <c r="B109" t="s">
        <v>164</v>
      </c>
      <c r="C109">
        <v>2018</v>
      </c>
      <c r="D109" s="5" t="s">
        <v>30</v>
      </c>
      <c r="E109" s="23">
        <v>43312</v>
      </c>
      <c r="F109" s="6">
        <v>11</v>
      </c>
      <c r="G109" s="7" t="s">
        <v>26</v>
      </c>
      <c r="H109" s="11">
        <v>0</v>
      </c>
      <c r="I109">
        <v>140</v>
      </c>
      <c r="J109">
        <v>0</v>
      </c>
      <c r="K109">
        <v>19.3</v>
      </c>
      <c r="L109">
        <v>26</v>
      </c>
      <c r="M109">
        <v>185.3</v>
      </c>
      <c r="N109" s="9">
        <v>405.11448440751008</v>
      </c>
      <c r="O109" s="9">
        <v>209.28150114793073</v>
      </c>
      <c r="P109" s="9">
        <v>294.77931713777957</v>
      </c>
      <c r="Q109" s="9">
        <v>1422.6258610227792</v>
      </c>
      <c r="R109" s="9">
        <v>932.08394147971023</v>
      </c>
      <c r="S109">
        <v>394</v>
      </c>
      <c r="T109">
        <v>205</v>
      </c>
      <c r="U109">
        <v>329</v>
      </c>
      <c r="V109">
        <v>1410</v>
      </c>
      <c r="W109">
        <v>946</v>
      </c>
    </row>
    <row r="110" spans="1:23" ht="15" hidden="1" thickTop="1" x14ac:dyDescent="0.3">
      <c r="A110" t="str">
        <f t="shared" si="1"/>
        <v>2018_S11_21130001</v>
      </c>
      <c r="B110" t="s">
        <v>165</v>
      </c>
      <c r="C110">
        <v>2018</v>
      </c>
      <c r="D110" s="5" t="s">
        <v>30</v>
      </c>
      <c r="E110" s="23">
        <v>43312</v>
      </c>
      <c r="F110" s="6">
        <v>11</v>
      </c>
      <c r="G110" s="7" t="s">
        <v>27</v>
      </c>
      <c r="H110" s="5">
        <v>0.66666666666666663</v>
      </c>
      <c r="I110">
        <v>136</v>
      </c>
      <c r="J110">
        <v>0</v>
      </c>
      <c r="K110">
        <v>29.3</v>
      </c>
      <c r="L110">
        <v>7.7</v>
      </c>
      <c r="M110">
        <v>173</v>
      </c>
      <c r="N110" s="9">
        <v>422.30437361284368</v>
      </c>
      <c r="O110" s="9">
        <v>222.55548784190094</v>
      </c>
      <c r="P110" s="9">
        <v>307.49006704570229</v>
      </c>
      <c r="Q110" s="9">
        <v>1427.1032827750132</v>
      </c>
      <c r="R110" s="9">
        <v>921.66846906272099</v>
      </c>
      <c r="S110">
        <v>409</v>
      </c>
      <c r="T110">
        <v>219</v>
      </c>
      <c r="U110">
        <v>348</v>
      </c>
      <c r="V110">
        <v>1412</v>
      </c>
      <c r="W110">
        <v>938</v>
      </c>
    </row>
    <row r="111" spans="1:23" ht="15" hidden="1" thickTop="1" x14ac:dyDescent="0.3">
      <c r="A111" t="str">
        <f t="shared" si="1"/>
        <v>2018_S11_21500001</v>
      </c>
      <c r="B111" t="s">
        <v>166</v>
      </c>
      <c r="C111">
        <v>2018</v>
      </c>
      <c r="D111" s="5" t="s">
        <v>30</v>
      </c>
      <c r="E111" s="23">
        <v>43312</v>
      </c>
      <c r="F111" s="6">
        <v>11</v>
      </c>
      <c r="G111" s="7" t="s">
        <v>28</v>
      </c>
      <c r="H111" s="16">
        <v>1</v>
      </c>
      <c r="I111">
        <v>22.533333333333331</v>
      </c>
      <c r="J111">
        <v>0</v>
      </c>
      <c r="K111">
        <v>0</v>
      </c>
      <c r="L111">
        <v>69.5</v>
      </c>
      <c r="M111">
        <v>92.033333333333331</v>
      </c>
      <c r="N111" s="9">
        <v>1215.2919799494973</v>
      </c>
      <c r="O111" s="9">
        <v>710.223523289382</v>
      </c>
      <c r="P111" s="9">
        <v>609.72610410106608</v>
      </c>
      <c r="Q111" s="9">
        <v>1403.7535350787628</v>
      </c>
      <c r="R111" s="9">
        <v>902.77859690327978</v>
      </c>
      <c r="S111">
        <v>1196</v>
      </c>
      <c r="T111">
        <v>733</v>
      </c>
      <c r="U111">
        <v>626</v>
      </c>
      <c r="V111">
        <v>1383</v>
      </c>
      <c r="W111">
        <v>932</v>
      </c>
    </row>
    <row r="112" spans="1:23" ht="15" hidden="1" thickTop="1" x14ac:dyDescent="0.3">
      <c r="A112" t="str">
        <f t="shared" si="1"/>
        <v>2018_S12_21350001</v>
      </c>
      <c r="B112" t="s">
        <v>167</v>
      </c>
      <c r="C112">
        <v>2018</v>
      </c>
      <c r="D112" s="5" t="s">
        <v>31</v>
      </c>
      <c r="E112" s="23">
        <v>43319</v>
      </c>
      <c r="F112" s="6">
        <v>12</v>
      </c>
      <c r="G112" s="7" t="s">
        <v>19</v>
      </c>
      <c r="H112" s="8">
        <v>1</v>
      </c>
      <c r="I112">
        <v>6.7</v>
      </c>
      <c r="J112">
        <v>7</v>
      </c>
      <c r="K112">
        <v>15.3</v>
      </c>
      <c r="L112">
        <v>6.3</v>
      </c>
      <c r="M112">
        <v>35.299999999999997</v>
      </c>
      <c r="N112" s="9">
        <v>1406.9325266892631</v>
      </c>
      <c r="O112" s="9">
        <v>896.03814517712101</v>
      </c>
      <c r="P112" s="9">
        <v>673.39886764652795</v>
      </c>
      <c r="Q112" s="9">
        <v>1231.0361537509543</v>
      </c>
      <c r="R112" s="9">
        <v>611.47542614118618</v>
      </c>
      <c r="S112">
        <v>1440</v>
      </c>
      <c r="T112">
        <v>853</v>
      </c>
      <c r="U112">
        <v>657</v>
      </c>
      <c r="V112">
        <v>1242</v>
      </c>
      <c r="W112">
        <v>595</v>
      </c>
    </row>
    <row r="113" spans="1:23" ht="15" hidden="1" thickTop="1" x14ac:dyDescent="0.3">
      <c r="A113" t="str">
        <f t="shared" si="1"/>
        <v>2018_S12_21810002</v>
      </c>
      <c r="B113" t="s">
        <v>168</v>
      </c>
      <c r="C113">
        <v>2018</v>
      </c>
      <c r="D113" s="5" t="s">
        <v>31</v>
      </c>
      <c r="E113" s="23">
        <v>43319</v>
      </c>
      <c r="F113" s="6">
        <v>12</v>
      </c>
      <c r="G113" s="7" t="s">
        <v>20</v>
      </c>
      <c r="H113" s="8">
        <v>1</v>
      </c>
      <c r="I113">
        <v>26.7</v>
      </c>
      <c r="J113">
        <v>23</v>
      </c>
      <c r="K113">
        <v>23.3</v>
      </c>
      <c r="L113">
        <v>0</v>
      </c>
      <c r="M113">
        <v>73</v>
      </c>
      <c r="N113" s="9">
        <v>1214.4119434583754</v>
      </c>
      <c r="O113" s="9">
        <v>756.6749236288008</v>
      </c>
      <c r="P113" s="9">
        <v>489.35413092184882</v>
      </c>
      <c r="Q113" s="9">
        <v>1294.8659333409471</v>
      </c>
      <c r="R113" s="9">
        <v>822.04477559005738</v>
      </c>
      <c r="S113">
        <v>1254</v>
      </c>
      <c r="T113">
        <v>707</v>
      </c>
      <c r="U113">
        <v>469</v>
      </c>
      <c r="V113">
        <v>1288</v>
      </c>
      <c r="W113">
        <v>832</v>
      </c>
    </row>
    <row r="114" spans="1:23" ht="15" hidden="1" thickTop="1" x14ac:dyDescent="0.3">
      <c r="A114" t="str">
        <f t="shared" si="1"/>
        <v>2018_S12_21940001</v>
      </c>
      <c r="B114" t="s">
        <v>169</v>
      </c>
      <c r="C114">
        <v>2018</v>
      </c>
      <c r="D114" s="5" t="s">
        <v>31</v>
      </c>
      <c r="E114" s="23">
        <v>43319</v>
      </c>
      <c r="F114" s="6">
        <v>12</v>
      </c>
      <c r="G114" s="7" t="s">
        <v>21</v>
      </c>
      <c r="H114" s="8">
        <v>1.5</v>
      </c>
      <c r="I114">
        <v>6</v>
      </c>
      <c r="J114">
        <v>3</v>
      </c>
      <c r="K114">
        <v>16</v>
      </c>
      <c r="L114">
        <v>6</v>
      </c>
      <c r="M114">
        <v>31</v>
      </c>
      <c r="N114" s="9">
        <v>1487.5827954261381</v>
      </c>
      <c r="O114" s="9">
        <v>934.16313655434089</v>
      </c>
      <c r="P114" s="9">
        <v>739.52607580992833</v>
      </c>
      <c r="Q114" s="9">
        <v>1233.7855219580661</v>
      </c>
      <c r="R114" s="9">
        <v>608.63593908861708</v>
      </c>
      <c r="S114">
        <v>1535</v>
      </c>
      <c r="T114">
        <v>872</v>
      </c>
      <c r="U114">
        <v>717</v>
      </c>
      <c r="V114">
        <v>1250</v>
      </c>
      <c r="W114">
        <v>586</v>
      </c>
    </row>
    <row r="115" spans="1:23" ht="15" hidden="1" thickTop="1" x14ac:dyDescent="0.3">
      <c r="A115" t="str">
        <f t="shared" si="1"/>
        <v>2018_S12_21170001</v>
      </c>
      <c r="B115" t="s">
        <v>170</v>
      </c>
      <c r="C115">
        <v>2018</v>
      </c>
      <c r="D115" s="5" t="s">
        <v>31</v>
      </c>
      <c r="E115" s="23">
        <v>43319</v>
      </c>
      <c r="F115" s="6">
        <v>12</v>
      </c>
      <c r="G115" s="7" t="s">
        <v>22</v>
      </c>
      <c r="H115" s="8">
        <v>0</v>
      </c>
      <c r="I115">
        <v>20</v>
      </c>
      <c r="J115">
        <v>4.3</v>
      </c>
      <c r="K115">
        <v>8</v>
      </c>
      <c r="L115">
        <v>0</v>
      </c>
      <c r="M115">
        <v>32.299999999999997</v>
      </c>
      <c r="N115" s="9">
        <v>581.11570352648175</v>
      </c>
      <c r="O115" s="9">
        <v>337.61619548805459</v>
      </c>
      <c r="P115" s="9">
        <v>300.03393824599715</v>
      </c>
      <c r="Q115" s="9">
        <v>1124.3595979536196</v>
      </c>
      <c r="R115" s="9">
        <v>736.36201348109239</v>
      </c>
      <c r="S115">
        <v>598</v>
      </c>
      <c r="T115">
        <v>316</v>
      </c>
      <c r="U115">
        <v>292</v>
      </c>
      <c r="V115">
        <v>1125</v>
      </c>
      <c r="W115">
        <v>736</v>
      </c>
    </row>
    <row r="116" spans="1:23" ht="15" hidden="1" thickTop="1" x14ac:dyDescent="0.3">
      <c r="A116" t="str">
        <f t="shared" si="1"/>
        <v>2018_S12_21810001</v>
      </c>
      <c r="B116" t="s">
        <v>171</v>
      </c>
      <c r="C116">
        <v>2018</v>
      </c>
      <c r="D116" s="5" t="s">
        <v>31</v>
      </c>
      <c r="E116" s="23">
        <v>43319</v>
      </c>
      <c r="F116" s="6">
        <v>12</v>
      </c>
      <c r="G116" s="7" t="s">
        <v>23</v>
      </c>
      <c r="H116" s="8">
        <v>1</v>
      </c>
      <c r="I116">
        <v>4</v>
      </c>
      <c r="J116">
        <v>0</v>
      </c>
      <c r="K116">
        <v>34.700000000000003</v>
      </c>
      <c r="L116">
        <v>0</v>
      </c>
      <c r="M116">
        <v>38.700000000000003</v>
      </c>
      <c r="N116" s="9">
        <v>1554.8385295344631</v>
      </c>
      <c r="O116" s="9">
        <v>974.74556647211875</v>
      </c>
      <c r="P116" s="9">
        <v>701.68692509658217</v>
      </c>
      <c r="Q116" s="9">
        <v>1552.9886440896801</v>
      </c>
      <c r="R116" s="9">
        <v>890.45261091843292</v>
      </c>
      <c r="S116">
        <v>1598</v>
      </c>
      <c r="T116">
        <v>918</v>
      </c>
      <c r="U116">
        <v>681</v>
      </c>
      <c r="V116">
        <v>1567</v>
      </c>
      <c r="W116">
        <v>869</v>
      </c>
    </row>
    <row r="117" spans="1:23" ht="15" hidden="1" thickTop="1" x14ac:dyDescent="0.3">
      <c r="A117" t="str">
        <f t="shared" si="1"/>
        <v>2018_S12_21420001</v>
      </c>
      <c r="B117" t="s">
        <v>172</v>
      </c>
      <c r="C117">
        <v>2018</v>
      </c>
      <c r="D117" s="5" t="s">
        <v>31</v>
      </c>
      <c r="E117" s="23">
        <v>43319</v>
      </c>
      <c r="F117" s="6">
        <v>12</v>
      </c>
      <c r="G117" s="7" t="s">
        <v>24</v>
      </c>
      <c r="H117" s="8">
        <v>2</v>
      </c>
      <c r="I117">
        <v>32.700000000000003</v>
      </c>
      <c r="J117">
        <v>26.3</v>
      </c>
      <c r="K117">
        <v>33.299999999999997</v>
      </c>
      <c r="L117">
        <v>12.7</v>
      </c>
      <c r="M117">
        <v>105</v>
      </c>
      <c r="N117" s="9">
        <v>737.28591173578911</v>
      </c>
      <c r="O117" s="9">
        <v>458.60766097791372</v>
      </c>
      <c r="P117" s="9">
        <v>319.87337131153856</v>
      </c>
      <c r="Q117" s="9">
        <v>630.49189544953947</v>
      </c>
      <c r="R117" s="9">
        <v>372.78432501954757</v>
      </c>
      <c r="S117">
        <v>699</v>
      </c>
      <c r="T117">
        <v>509</v>
      </c>
      <c r="U117">
        <v>339</v>
      </c>
      <c r="V117">
        <v>618</v>
      </c>
      <c r="W117">
        <v>392</v>
      </c>
    </row>
    <row r="118" spans="1:23" ht="15" hidden="1" thickTop="1" x14ac:dyDescent="0.3">
      <c r="A118" t="str">
        <f t="shared" si="1"/>
        <v>2018_S12_21170002</v>
      </c>
      <c r="B118" t="s">
        <v>173</v>
      </c>
      <c r="C118">
        <v>2018</v>
      </c>
      <c r="D118" s="5" t="s">
        <v>31</v>
      </c>
      <c r="E118" s="23">
        <v>43319</v>
      </c>
      <c r="F118" s="6">
        <v>12</v>
      </c>
      <c r="G118" s="7" t="s">
        <v>25</v>
      </c>
      <c r="H118" s="8">
        <v>0</v>
      </c>
      <c r="I118">
        <v>34.299999999999997</v>
      </c>
      <c r="J118">
        <v>0.7</v>
      </c>
      <c r="K118">
        <v>10.3</v>
      </c>
      <c r="L118">
        <v>1.7</v>
      </c>
      <c r="M118">
        <v>47</v>
      </c>
      <c r="N118" s="9">
        <v>462.39308835118203</v>
      </c>
      <c r="O118" s="9">
        <v>252.23715008705813</v>
      </c>
      <c r="P118" s="9">
        <v>300.82902384196422</v>
      </c>
      <c r="Q118" s="9">
        <v>1245.5513636267901</v>
      </c>
      <c r="R118" s="9">
        <v>806.53026724312417</v>
      </c>
      <c r="S118">
        <v>478</v>
      </c>
      <c r="T118">
        <v>232</v>
      </c>
      <c r="U118">
        <v>293</v>
      </c>
      <c r="V118">
        <v>1251</v>
      </c>
      <c r="W118">
        <v>799</v>
      </c>
    </row>
    <row r="119" spans="1:23" ht="15" hidden="1" thickTop="1" x14ac:dyDescent="0.3">
      <c r="A119" t="str">
        <f t="shared" si="1"/>
        <v>2018_S12_21130002</v>
      </c>
      <c r="B119" t="s">
        <v>174</v>
      </c>
      <c r="C119">
        <v>2018</v>
      </c>
      <c r="D119" s="5" t="s">
        <v>31</v>
      </c>
      <c r="E119" s="23">
        <v>43319</v>
      </c>
      <c r="F119" s="6">
        <v>12</v>
      </c>
      <c r="G119" s="7" t="s">
        <v>26</v>
      </c>
      <c r="H119" s="8">
        <v>1.3333333333333333</v>
      </c>
      <c r="I119">
        <v>122.7</v>
      </c>
      <c r="J119">
        <v>0</v>
      </c>
      <c r="K119">
        <v>27.7</v>
      </c>
      <c r="L119">
        <v>2</v>
      </c>
      <c r="M119">
        <v>152.4</v>
      </c>
      <c r="N119" s="9">
        <v>368.3652714205146</v>
      </c>
      <c r="O119" s="9">
        <v>192.18178912154818</v>
      </c>
      <c r="P119" s="9">
        <v>266.2328098569244</v>
      </c>
      <c r="Q119" s="9">
        <v>1257.251662318914</v>
      </c>
      <c r="R119" s="9">
        <v>819.59391005190446</v>
      </c>
      <c r="S119">
        <v>351</v>
      </c>
      <c r="T119">
        <v>187</v>
      </c>
      <c r="U119">
        <v>320</v>
      </c>
      <c r="V119">
        <v>1237</v>
      </c>
      <c r="W119">
        <v>842</v>
      </c>
    </row>
    <row r="120" spans="1:23" ht="15" hidden="1" thickTop="1" x14ac:dyDescent="0.3">
      <c r="A120" t="str">
        <f t="shared" si="1"/>
        <v>2018_S12_21130001</v>
      </c>
      <c r="B120" t="s">
        <v>175</v>
      </c>
      <c r="C120">
        <v>2018</v>
      </c>
      <c r="D120" s="5" t="s">
        <v>31</v>
      </c>
      <c r="E120" s="23">
        <v>43319</v>
      </c>
      <c r="F120" s="6">
        <v>12</v>
      </c>
      <c r="G120" s="7" t="s">
        <v>27</v>
      </c>
      <c r="H120" s="8">
        <v>1</v>
      </c>
      <c r="I120">
        <v>104</v>
      </c>
      <c r="J120">
        <v>0</v>
      </c>
      <c r="K120">
        <v>26.7</v>
      </c>
      <c r="L120">
        <v>3.3</v>
      </c>
      <c r="M120">
        <v>134</v>
      </c>
      <c r="N120" s="9">
        <v>348.53986934691153</v>
      </c>
      <c r="O120" s="9">
        <v>185.35822706635889</v>
      </c>
      <c r="P120" s="9">
        <v>242.75526159410728</v>
      </c>
      <c r="Q120" s="9">
        <v>1084.0825409166928</v>
      </c>
      <c r="R120" s="9">
        <v>703.47305941222862</v>
      </c>
      <c r="S120">
        <v>339</v>
      </c>
      <c r="T120">
        <v>179</v>
      </c>
      <c r="U120">
        <v>279</v>
      </c>
      <c r="V120">
        <v>1071</v>
      </c>
      <c r="W120">
        <v>718</v>
      </c>
    </row>
    <row r="121" spans="1:23" ht="15" hidden="1" thickTop="1" x14ac:dyDescent="0.3">
      <c r="A121" t="str">
        <f t="shared" si="1"/>
        <v>2018_S12_21500001</v>
      </c>
      <c r="B121" t="s">
        <v>176</v>
      </c>
      <c r="C121">
        <v>2018</v>
      </c>
      <c r="D121" s="5" t="s">
        <v>31</v>
      </c>
      <c r="E121" s="23">
        <v>43319</v>
      </c>
      <c r="F121" s="6">
        <v>12</v>
      </c>
      <c r="G121" s="7" t="s">
        <v>28</v>
      </c>
      <c r="H121" s="8">
        <v>0</v>
      </c>
      <c r="I121">
        <v>69</v>
      </c>
      <c r="J121">
        <v>7.7</v>
      </c>
      <c r="K121">
        <v>51.3</v>
      </c>
      <c r="L121">
        <v>0</v>
      </c>
      <c r="M121">
        <v>128</v>
      </c>
      <c r="N121" s="9">
        <v>933.35338833905303</v>
      </c>
      <c r="O121" s="9">
        <v>553.19310671796302</v>
      </c>
      <c r="P121" s="9">
        <v>450.42074436326857</v>
      </c>
      <c r="Q121" s="9">
        <v>1311.3703470340874</v>
      </c>
      <c r="R121" s="9">
        <v>848.77278567971223</v>
      </c>
      <c r="S121">
        <v>923</v>
      </c>
      <c r="T121">
        <v>570</v>
      </c>
      <c r="U121">
        <v>455</v>
      </c>
      <c r="V121">
        <v>1286</v>
      </c>
      <c r="W121">
        <v>886</v>
      </c>
    </row>
    <row r="122" spans="1:23" ht="15" hidden="1" thickTop="1" x14ac:dyDescent="0.3">
      <c r="A122" t="str">
        <f t="shared" si="1"/>
        <v>2018_S13_21350001</v>
      </c>
      <c r="B122" t="s">
        <v>177</v>
      </c>
      <c r="C122">
        <v>2018</v>
      </c>
      <c r="D122" s="5" t="s">
        <v>31</v>
      </c>
      <c r="E122" s="23">
        <v>43326</v>
      </c>
      <c r="F122" s="6">
        <v>13</v>
      </c>
      <c r="G122" s="7" t="s">
        <v>19</v>
      </c>
      <c r="H122" s="8">
        <v>0</v>
      </c>
      <c r="I122">
        <v>9</v>
      </c>
      <c r="J122">
        <v>3.7</v>
      </c>
      <c r="K122">
        <v>27.3</v>
      </c>
      <c r="L122">
        <v>19.7</v>
      </c>
      <c r="M122">
        <v>59.7</v>
      </c>
      <c r="N122" s="9">
        <v>1193.8993863471833</v>
      </c>
      <c r="O122" s="9">
        <v>765.65904064237873</v>
      </c>
      <c r="P122" s="9">
        <v>664.63546811767287</v>
      </c>
      <c r="Q122" s="9">
        <v>1133.5384963965619</v>
      </c>
      <c r="R122" s="9">
        <v>472.28147831023568</v>
      </c>
      <c r="S122">
        <v>1184</v>
      </c>
      <c r="T122">
        <v>778</v>
      </c>
      <c r="U122">
        <v>669</v>
      </c>
      <c r="V122">
        <v>1130</v>
      </c>
      <c r="W122">
        <v>477</v>
      </c>
    </row>
    <row r="123" spans="1:23" ht="15" hidden="1" thickTop="1" x14ac:dyDescent="0.3">
      <c r="A123" t="str">
        <f t="shared" si="1"/>
        <v>2018_S13_21810002</v>
      </c>
      <c r="B123" t="s">
        <v>178</v>
      </c>
      <c r="C123">
        <v>2018</v>
      </c>
      <c r="D123" s="5" t="s">
        <v>31</v>
      </c>
      <c r="E123" s="23">
        <v>43326</v>
      </c>
      <c r="F123" s="6">
        <v>13</v>
      </c>
      <c r="G123" s="7" t="s">
        <v>20</v>
      </c>
      <c r="H123" s="8">
        <v>0</v>
      </c>
      <c r="I123">
        <v>45.3</v>
      </c>
      <c r="J123">
        <v>23.3</v>
      </c>
      <c r="K123">
        <v>41.7</v>
      </c>
      <c r="L123">
        <v>4</v>
      </c>
      <c r="M123">
        <v>114.3</v>
      </c>
      <c r="N123" s="9">
        <v>1270.4481997689447</v>
      </c>
      <c r="O123" s="9">
        <v>779.27289323849845</v>
      </c>
      <c r="P123" s="9">
        <v>576.96527906724043</v>
      </c>
      <c r="Q123" s="9">
        <v>1468.4590485975643</v>
      </c>
      <c r="R123" s="9">
        <v>905.66759493025688</v>
      </c>
      <c r="S123">
        <v>1286</v>
      </c>
      <c r="T123">
        <v>759</v>
      </c>
      <c r="U123">
        <v>569</v>
      </c>
      <c r="V123">
        <v>1474</v>
      </c>
      <c r="W123">
        <v>898</v>
      </c>
    </row>
    <row r="124" spans="1:23" ht="15" hidden="1" thickTop="1" x14ac:dyDescent="0.3">
      <c r="A124" t="str">
        <f t="shared" si="1"/>
        <v>2018_S13_21940001</v>
      </c>
      <c r="B124" t="s">
        <v>179</v>
      </c>
      <c r="C124">
        <v>2018</v>
      </c>
      <c r="D124" s="5" t="s">
        <v>31</v>
      </c>
      <c r="E124" s="23">
        <v>43326</v>
      </c>
      <c r="F124" s="6">
        <v>13</v>
      </c>
      <c r="G124" s="7" t="s">
        <v>21</v>
      </c>
      <c r="H124" s="8">
        <v>4.333333333333333</v>
      </c>
      <c r="I124">
        <v>8.6999999999999993</v>
      </c>
      <c r="J124">
        <v>0</v>
      </c>
      <c r="K124">
        <v>6.7</v>
      </c>
      <c r="L124">
        <v>1.7</v>
      </c>
      <c r="M124">
        <v>17.099999999999998</v>
      </c>
      <c r="N124" s="17">
        <v>859.49424367971892</v>
      </c>
      <c r="O124" s="17">
        <v>523.3326531084432</v>
      </c>
      <c r="P124" s="17">
        <v>457.63609724654515</v>
      </c>
      <c r="Q124" s="17">
        <v>1292.8336567485965</v>
      </c>
      <c r="R124" s="17">
        <v>759.45883729480602</v>
      </c>
      <c r="S124">
        <v>927</v>
      </c>
      <c r="T124">
        <v>434</v>
      </c>
      <c r="U124">
        <v>425</v>
      </c>
      <c r="V124">
        <v>1315</v>
      </c>
      <c r="W124">
        <v>726</v>
      </c>
    </row>
    <row r="125" spans="1:23" ht="15" hidden="1" thickTop="1" x14ac:dyDescent="0.3">
      <c r="A125" t="str">
        <f t="shared" si="1"/>
        <v>2018_S13_21170001</v>
      </c>
      <c r="B125" t="s">
        <v>180</v>
      </c>
      <c r="C125">
        <v>2018</v>
      </c>
      <c r="D125" s="5" t="s">
        <v>31</v>
      </c>
      <c r="E125" s="23">
        <v>43326</v>
      </c>
      <c r="F125" s="6">
        <v>13</v>
      </c>
      <c r="G125" s="7" t="s">
        <v>22</v>
      </c>
      <c r="H125" s="8">
        <v>0</v>
      </c>
      <c r="I125">
        <v>33</v>
      </c>
      <c r="J125">
        <v>2.7</v>
      </c>
      <c r="K125">
        <v>11.3</v>
      </c>
      <c r="L125">
        <v>0.7</v>
      </c>
      <c r="M125">
        <v>47.7</v>
      </c>
      <c r="N125" s="9">
        <v>515.95777471061967</v>
      </c>
      <c r="O125" s="9">
        <v>289.7883563053793</v>
      </c>
      <c r="P125" s="9">
        <v>305.84842612644059</v>
      </c>
      <c r="Q125" s="9">
        <v>1215.0671002696101</v>
      </c>
      <c r="R125" s="9">
        <v>788.55779714806727</v>
      </c>
      <c r="S125">
        <v>535</v>
      </c>
      <c r="T125">
        <v>265</v>
      </c>
      <c r="U125">
        <v>297</v>
      </c>
      <c r="V125">
        <v>1221</v>
      </c>
      <c r="W125">
        <v>779</v>
      </c>
    </row>
    <row r="126" spans="1:23" ht="15" hidden="1" thickTop="1" x14ac:dyDescent="0.3">
      <c r="A126" t="str">
        <f t="shared" si="1"/>
        <v>2018_S13_21810001</v>
      </c>
      <c r="B126" t="s">
        <v>181</v>
      </c>
      <c r="C126">
        <v>2018</v>
      </c>
      <c r="D126" s="5" t="s">
        <v>31</v>
      </c>
      <c r="E126" s="23">
        <v>43326</v>
      </c>
      <c r="F126" s="6">
        <v>13</v>
      </c>
      <c r="G126" s="7" t="s">
        <v>23</v>
      </c>
      <c r="H126" s="8">
        <v>0</v>
      </c>
      <c r="I126">
        <v>46.3</v>
      </c>
      <c r="J126">
        <v>27.3</v>
      </c>
      <c r="K126">
        <v>43.3</v>
      </c>
      <c r="L126">
        <v>5</v>
      </c>
      <c r="M126">
        <v>121.89999999999999</v>
      </c>
      <c r="N126" s="9">
        <v>1043.8936450088099</v>
      </c>
      <c r="O126" s="9">
        <v>643.6906593258858</v>
      </c>
      <c r="P126" s="9">
        <v>466.92279294515311</v>
      </c>
      <c r="Q126" s="9">
        <v>1186.608915972902</v>
      </c>
      <c r="R126" s="9">
        <v>728.62139864613096</v>
      </c>
      <c r="S126">
        <v>1058</v>
      </c>
      <c r="T126">
        <v>625</v>
      </c>
      <c r="U126">
        <v>460</v>
      </c>
      <c r="V126">
        <v>1191</v>
      </c>
      <c r="W126">
        <v>722</v>
      </c>
    </row>
    <row r="127" spans="1:23" ht="15" hidden="1" thickTop="1" x14ac:dyDescent="0.3">
      <c r="A127" t="str">
        <f t="shared" si="1"/>
        <v>2018_S13_21420001</v>
      </c>
      <c r="B127" t="s">
        <v>182</v>
      </c>
      <c r="C127">
        <v>2018</v>
      </c>
      <c r="D127" s="5" t="s">
        <v>31</v>
      </c>
      <c r="E127" s="23">
        <v>43326</v>
      </c>
      <c r="F127" s="6">
        <v>13</v>
      </c>
      <c r="G127" s="7" t="s">
        <v>24</v>
      </c>
      <c r="H127" s="8">
        <v>1</v>
      </c>
      <c r="I127">
        <v>20.7</v>
      </c>
      <c r="J127">
        <v>1.3</v>
      </c>
      <c r="K127">
        <v>13.3</v>
      </c>
      <c r="L127">
        <v>6.7</v>
      </c>
      <c r="M127">
        <v>42</v>
      </c>
      <c r="N127" s="9">
        <v>584.26293497232689</v>
      </c>
      <c r="O127" s="9">
        <v>354.31718612513669</v>
      </c>
      <c r="P127" s="9">
        <v>344.95902813153231</v>
      </c>
      <c r="Q127" s="9">
        <v>991.15613525885021</v>
      </c>
      <c r="R127" s="9">
        <v>562.68684755941456</v>
      </c>
      <c r="S127">
        <v>611</v>
      </c>
      <c r="T127">
        <v>319</v>
      </c>
      <c r="U127">
        <v>332</v>
      </c>
      <c r="V127">
        <v>1000</v>
      </c>
      <c r="W127">
        <v>550</v>
      </c>
    </row>
    <row r="128" spans="1:23" ht="15" hidden="1" thickTop="1" x14ac:dyDescent="0.3">
      <c r="A128" t="str">
        <f t="shared" si="1"/>
        <v>2018_S13_21170002</v>
      </c>
      <c r="B128" t="s">
        <v>183</v>
      </c>
      <c r="C128">
        <v>2018</v>
      </c>
      <c r="D128" s="5" t="s">
        <v>31</v>
      </c>
      <c r="E128" s="23">
        <v>43326</v>
      </c>
      <c r="F128" s="6">
        <v>13</v>
      </c>
      <c r="G128" s="7" t="s">
        <v>25</v>
      </c>
      <c r="H128" s="8">
        <v>1</v>
      </c>
      <c r="I128">
        <v>10.7</v>
      </c>
      <c r="J128">
        <v>1.7</v>
      </c>
      <c r="K128">
        <v>6.3</v>
      </c>
      <c r="L128">
        <v>0.7</v>
      </c>
      <c r="M128">
        <v>19.399999999999999</v>
      </c>
      <c r="N128" s="9">
        <v>889.80020319983555</v>
      </c>
      <c r="O128" s="9">
        <v>521.25485409471139</v>
      </c>
      <c r="P128" s="9">
        <v>472.22088835492116</v>
      </c>
      <c r="Q128" s="9">
        <v>1468.533908769344</v>
      </c>
      <c r="R128" s="9">
        <v>931.31569702965635</v>
      </c>
      <c r="S128">
        <v>931</v>
      </c>
      <c r="T128">
        <v>467</v>
      </c>
      <c r="U128">
        <v>452</v>
      </c>
      <c r="V128">
        <v>1482</v>
      </c>
      <c r="W128">
        <v>911</v>
      </c>
    </row>
    <row r="129" spans="1:23" ht="15" hidden="1" thickTop="1" x14ac:dyDescent="0.3">
      <c r="A129" t="str">
        <f t="shared" si="1"/>
        <v>2018_S13_21130002</v>
      </c>
      <c r="B129" t="s">
        <v>184</v>
      </c>
      <c r="C129">
        <v>2018</v>
      </c>
      <c r="D129" s="5" t="s">
        <v>31</v>
      </c>
      <c r="E129" s="23">
        <v>43326</v>
      </c>
      <c r="F129" s="6">
        <v>13</v>
      </c>
      <c r="G129" s="7" t="s">
        <v>26</v>
      </c>
      <c r="H129" s="8">
        <v>0</v>
      </c>
      <c r="I129">
        <v>105.7</v>
      </c>
      <c r="J129">
        <v>0</v>
      </c>
      <c r="K129">
        <v>27</v>
      </c>
      <c r="L129">
        <v>0</v>
      </c>
      <c r="M129">
        <v>132.69999999999999</v>
      </c>
      <c r="N129" s="9">
        <v>449.18938488744283</v>
      </c>
      <c r="O129" s="9">
        <v>235.27640332543655</v>
      </c>
      <c r="P129" s="9">
        <v>309.24394771576453</v>
      </c>
      <c r="Q129" s="9">
        <v>1420.5589034863456</v>
      </c>
      <c r="R129" s="9">
        <v>935.81686379749033</v>
      </c>
      <c r="S129">
        <v>449</v>
      </c>
      <c r="T129">
        <v>218</v>
      </c>
      <c r="U129">
        <v>338</v>
      </c>
      <c r="V129">
        <v>1412</v>
      </c>
      <c r="W129">
        <v>944</v>
      </c>
    </row>
    <row r="130" spans="1:23" ht="15" hidden="1" thickTop="1" x14ac:dyDescent="0.3">
      <c r="A130" t="str">
        <f t="shared" si="1"/>
        <v>2018_S13_21130001</v>
      </c>
      <c r="B130" t="s">
        <v>185</v>
      </c>
      <c r="C130">
        <v>2018</v>
      </c>
      <c r="D130" s="5" t="s">
        <v>31</v>
      </c>
      <c r="E130" s="23">
        <v>43326</v>
      </c>
      <c r="F130" s="6">
        <v>13</v>
      </c>
      <c r="G130" s="7" t="s">
        <v>27</v>
      </c>
      <c r="H130" s="8">
        <v>0.66666666666666663</v>
      </c>
      <c r="I130">
        <v>99</v>
      </c>
      <c r="J130">
        <v>0</v>
      </c>
      <c r="K130">
        <v>20.3</v>
      </c>
      <c r="L130">
        <v>0</v>
      </c>
      <c r="M130">
        <v>119.3</v>
      </c>
      <c r="N130" s="9">
        <v>276.05414428996318</v>
      </c>
      <c r="O130" s="9">
        <v>140.47744626585916</v>
      </c>
      <c r="P130" s="9">
        <v>200.53920151440991</v>
      </c>
      <c r="Q130" s="9">
        <v>995.01247422852441</v>
      </c>
      <c r="R130" s="9">
        <v>658.58866588914873</v>
      </c>
      <c r="S130">
        <v>269</v>
      </c>
      <c r="T130">
        <v>133</v>
      </c>
      <c r="U130">
        <v>231</v>
      </c>
      <c r="V130">
        <v>984</v>
      </c>
      <c r="W130">
        <v>670</v>
      </c>
    </row>
    <row r="131" spans="1:23" ht="15" hidden="1" thickTop="1" x14ac:dyDescent="0.3">
      <c r="A131" t="str">
        <f t="shared" ref="A131:A194" si="2">C131&amp;"_"&amp;B131</f>
        <v>2018_S13_21500001</v>
      </c>
      <c r="B131" t="s">
        <v>186</v>
      </c>
      <c r="C131">
        <v>2018</v>
      </c>
      <c r="D131" s="5" t="s">
        <v>31</v>
      </c>
      <c r="E131" s="23">
        <v>43326</v>
      </c>
      <c r="F131" s="6">
        <v>13</v>
      </c>
      <c r="G131" s="7" t="s">
        <v>28</v>
      </c>
      <c r="H131" s="8">
        <v>1</v>
      </c>
      <c r="I131">
        <v>58.7</v>
      </c>
      <c r="J131">
        <v>30.3</v>
      </c>
      <c r="K131">
        <v>28.3</v>
      </c>
      <c r="L131">
        <v>0</v>
      </c>
      <c r="M131">
        <v>117.3</v>
      </c>
      <c r="N131" s="9">
        <v>730.97174807537249</v>
      </c>
      <c r="O131" s="9">
        <v>440.11027435336609</v>
      </c>
      <c r="P131" s="9">
        <v>336.93282860341753</v>
      </c>
      <c r="Q131" s="9">
        <v>1237.7031051651052</v>
      </c>
      <c r="R131" s="9">
        <v>805.12657633002993</v>
      </c>
      <c r="S131">
        <v>733</v>
      </c>
      <c r="T131">
        <v>442</v>
      </c>
      <c r="U131">
        <v>334</v>
      </c>
      <c r="V131">
        <v>1204</v>
      </c>
      <c r="W131">
        <v>855</v>
      </c>
    </row>
    <row r="132" spans="1:23" ht="15" hidden="1" thickTop="1" x14ac:dyDescent="0.3">
      <c r="A132" t="str">
        <f t="shared" si="2"/>
        <v>2018_S14_21350001</v>
      </c>
      <c r="B132" t="s">
        <v>187</v>
      </c>
      <c r="C132">
        <v>2018</v>
      </c>
      <c r="D132" s="5" t="s">
        <v>31</v>
      </c>
      <c r="E132" s="23">
        <v>43333</v>
      </c>
      <c r="F132" s="6">
        <v>14</v>
      </c>
      <c r="G132" s="7" t="s">
        <v>19</v>
      </c>
      <c r="H132" s="8">
        <v>0.66666666666666663</v>
      </c>
      <c r="I132">
        <v>1</v>
      </c>
      <c r="J132">
        <v>1</v>
      </c>
      <c r="K132">
        <v>3.7</v>
      </c>
      <c r="L132">
        <v>0</v>
      </c>
      <c r="M132">
        <v>5.7</v>
      </c>
      <c r="N132" s="9">
        <v>601.89790170000651</v>
      </c>
      <c r="O132" s="9">
        <v>370.8450805296747</v>
      </c>
      <c r="P132" s="9">
        <v>259.38345169053702</v>
      </c>
      <c r="Q132" s="9">
        <v>410.77433658545374</v>
      </c>
      <c r="R132" s="9">
        <v>245.00783248753675</v>
      </c>
      <c r="S132">
        <v>584</v>
      </c>
      <c r="T132">
        <v>395</v>
      </c>
      <c r="U132">
        <v>268</v>
      </c>
      <c r="V132">
        <v>405</v>
      </c>
      <c r="W132">
        <v>254</v>
      </c>
    </row>
    <row r="133" spans="1:23" ht="15" hidden="1" thickTop="1" x14ac:dyDescent="0.3">
      <c r="A133" t="str">
        <f t="shared" si="2"/>
        <v>2018_S14_21810002</v>
      </c>
      <c r="B133" t="s">
        <v>188</v>
      </c>
      <c r="C133">
        <v>2018</v>
      </c>
      <c r="D133" s="5" t="s">
        <v>31</v>
      </c>
      <c r="E133" s="23">
        <v>43333</v>
      </c>
      <c r="F133" s="6">
        <v>14</v>
      </c>
      <c r="G133" s="7" t="s">
        <v>20</v>
      </c>
      <c r="H133" s="8">
        <v>0</v>
      </c>
      <c r="I133">
        <v>33</v>
      </c>
      <c r="J133">
        <v>8.6999999999999993</v>
      </c>
      <c r="K133">
        <v>34</v>
      </c>
      <c r="L133">
        <v>5</v>
      </c>
      <c r="M133">
        <v>80.7</v>
      </c>
      <c r="N133" s="9">
        <v>1369.257540249248</v>
      </c>
      <c r="O133" s="9">
        <v>828.90127025341235</v>
      </c>
      <c r="P133" s="9">
        <v>674.27035026519911</v>
      </c>
      <c r="Q133" s="9">
        <v>1613.4034139511978</v>
      </c>
      <c r="R133" s="9">
        <v>974.29502359750916</v>
      </c>
      <c r="S133">
        <v>1380</v>
      </c>
      <c r="T133">
        <v>815</v>
      </c>
      <c r="U133">
        <v>669</v>
      </c>
      <c r="V133">
        <v>1617</v>
      </c>
      <c r="W133">
        <v>969</v>
      </c>
    </row>
    <row r="134" spans="1:23" ht="15" hidden="1" thickTop="1" x14ac:dyDescent="0.3">
      <c r="A134" t="str">
        <f t="shared" si="2"/>
        <v>2018_S14_21940001</v>
      </c>
      <c r="B134" t="s">
        <v>189</v>
      </c>
      <c r="C134">
        <v>2018</v>
      </c>
      <c r="D134" s="5" t="s">
        <v>31</v>
      </c>
      <c r="E134" s="23">
        <v>43333</v>
      </c>
      <c r="F134" s="6">
        <v>14</v>
      </c>
      <c r="G134" s="7" t="s">
        <v>21</v>
      </c>
      <c r="H134" s="8">
        <v>0</v>
      </c>
      <c r="I134">
        <v>46</v>
      </c>
      <c r="J134">
        <v>3.3</v>
      </c>
      <c r="K134">
        <v>5.3</v>
      </c>
      <c r="L134">
        <v>3.7</v>
      </c>
      <c r="M134">
        <v>58.3</v>
      </c>
      <c r="N134" s="9">
        <v>323.57025605904965</v>
      </c>
      <c r="O134" s="9">
        <v>172.36644879147042</v>
      </c>
      <c r="P134" s="9">
        <v>245.59229270278124</v>
      </c>
      <c r="Q134" s="9">
        <v>1271.5928860484848</v>
      </c>
      <c r="R134" s="9">
        <v>812.28255139239843</v>
      </c>
      <c r="S134">
        <v>338</v>
      </c>
      <c r="T134">
        <v>154</v>
      </c>
      <c r="U134">
        <v>239</v>
      </c>
      <c r="V134">
        <v>1276</v>
      </c>
      <c r="W134">
        <v>805</v>
      </c>
    </row>
    <row r="135" spans="1:23" ht="15" hidden="1" thickTop="1" x14ac:dyDescent="0.3">
      <c r="A135" t="str">
        <f t="shared" si="2"/>
        <v>2018_S14_21170001</v>
      </c>
      <c r="B135" t="s">
        <v>190</v>
      </c>
      <c r="C135">
        <v>2018</v>
      </c>
      <c r="D135" s="5" t="s">
        <v>31</v>
      </c>
      <c r="E135" s="23">
        <v>43333</v>
      </c>
      <c r="F135" s="6">
        <v>14</v>
      </c>
      <c r="G135" s="7" t="s">
        <v>22</v>
      </c>
      <c r="H135" s="8">
        <v>0</v>
      </c>
      <c r="I135">
        <v>41</v>
      </c>
      <c r="J135">
        <v>0.7</v>
      </c>
      <c r="K135">
        <v>5.3</v>
      </c>
      <c r="L135">
        <v>5.3</v>
      </c>
      <c r="M135">
        <v>52.3</v>
      </c>
      <c r="N135" s="9">
        <v>384.26959321371925</v>
      </c>
      <c r="O135" s="9">
        <v>205.5836965672361</v>
      </c>
      <c r="P135" s="9">
        <v>312.96906116332241</v>
      </c>
      <c r="Q135" s="9">
        <v>1522.7460659627695</v>
      </c>
      <c r="R135" s="9">
        <v>949.65048718439346</v>
      </c>
      <c r="S135">
        <v>391</v>
      </c>
      <c r="T135">
        <v>197</v>
      </c>
      <c r="U135">
        <v>310</v>
      </c>
      <c r="V135">
        <v>1525</v>
      </c>
      <c r="W135">
        <v>946</v>
      </c>
    </row>
    <row r="136" spans="1:23" ht="15" hidden="1" thickTop="1" x14ac:dyDescent="0.3">
      <c r="A136" t="str">
        <f t="shared" si="2"/>
        <v>2018_S14_21810001</v>
      </c>
      <c r="B136" t="s">
        <v>191</v>
      </c>
      <c r="C136">
        <v>2018</v>
      </c>
      <c r="D136" s="5" t="s">
        <v>31</v>
      </c>
      <c r="E136" s="23">
        <v>43333</v>
      </c>
      <c r="F136" s="6">
        <v>14</v>
      </c>
      <c r="G136" s="7" t="s">
        <v>23</v>
      </c>
      <c r="H136" s="8">
        <v>0</v>
      </c>
      <c r="I136">
        <v>47</v>
      </c>
      <c r="J136">
        <v>5</v>
      </c>
      <c r="K136">
        <v>45</v>
      </c>
      <c r="L136">
        <v>24.3</v>
      </c>
      <c r="M136">
        <v>121.3</v>
      </c>
      <c r="N136" s="9">
        <v>868.4240472942522</v>
      </c>
      <c r="O136" s="9">
        <v>534.80567307335991</v>
      </c>
      <c r="P136" s="9">
        <v>499.8266473150681</v>
      </c>
      <c r="Q136" s="9">
        <v>1192.816231627221</v>
      </c>
      <c r="R136" s="9">
        <v>636.81678208207984</v>
      </c>
      <c r="S136">
        <v>864</v>
      </c>
      <c r="T136">
        <v>541</v>
      </c>
      <c r="U136">
        <v>502</v>
      </c>
      <c r="V136">
        <v>1191</v>
      </c>
      <c r="W136">
        <v>639</v>
      </c>
    </row>
    <row r="137" spans="1:23" ht="15" hidden="1" thickTop="1" x14ac:dyDescent="0.3">
      <c r="A137" t="str">
        <f t="shared" si="2"/>
        <v>2018_S14_21420001</v>
      </c>
      <c r="B137" t="s">
        <v>192</v>
      </c>
      <c r="C137">
        <v>2018</v>
      </c>
      <c r="D137" s="5" t="s">
        <v>31</v>
      </c>
      <c r="E137" s="23">
        <v>43333</v>
      </c>
      <c r="F137" s="6">
        <v>14</v>
      </c>
      <c r="G137" s="7" t="s">
        <v>24</v>
      </c>
      <c r="H137" s="8">
        <v>0</v>
      </c>
      <c r="I137">
        <v>45</v>
      </c>
      <c r="J137">
        <v>0.7</v>
      </c>
      <c r="K137">
        <v>14.7</v>
      </c>
      <c r="L137">
        <v>3</v>
      </c>
      <c r="M137">
        <v>63.400000000000006</v>
      </c>
      <c r="N137" s="9">
        <v>422.30382743306797</v>
      </c>
      <c r="O137" s="9">
        <v>233.4484011784912</v>
      </c>
      <c r="P137" s="9">
        <v>274.59570932342956</v>
      </c>
      <c r="Q137" s="9">
        <v>1112.6720368871231</v>
      </c>
      <c r="R137" s="9">
        <v>711.57418783251455</v>
      </c>
      <c r="S137">
        <v>413</v>
      </c>
      <c r="T137">
        <v>245</v>
      </c>
      <c r="U137">
        <v>279</v>
      </c>
      <c r="V137">
        <v>1110</v>
      </c>
      <c r="W137">
        <v>716</v>
      </c>
    </row>
    <row r="138" spans="1:23" ht="15" hidden="1" thickTop="1" x14ac:dyDescent="0.3">
      <c r="A138" t="str">
        <f t="shared" si="2"/>
        <v>2018_S14_21170002</v>
      </c>
      <c r="B138" t="s">
        <v>193</v>
      </c>
      <c r="C138">
        <v>2018</v>
      </c>
      <c r="D138" s="5" t="s">
        <v>31</v>
      </c>
      <c r="E138" s="23">
        <v>43333</v>
      </c>
      <c r="F138" s="6">
        <v>14</v>
      </c>
      <c r="G138" s="7" t="s">
        <v>25</v>
      </c>
      <c r="H138" s="8">
        <v>0</v>
      </c>
      <c r="I138">
        <v>40.299999999999997</v>
      </c>
      <c r="J138">
        <v>0</v>
      </c>
      <c r="K138">
        <v>3</v>
      </c>
      <c r="L138">
        <v>8.3000000000000007</v>
      </c>
      <c r="M138">
        <v>51.599999999999994</v>
      </c>
      <c r="N138" s="9">
        <v>271.66407366852121</v>
      </c>
      <c r="O138" s="9">
        <v>148.25721574752797</v>
      </c>
      <c r="P138" s="9">
        <v>253.58326687138884</v>
      </c>
      <c r="Q138" s="9">
        <v>1215.5942688144758</v>
      </c>
      <c r="R138" s="9">
        <v>725.81483430982712</v>
      </c>
      <c r="S138">
        <v>273</v>
      </c>
      <c r="T138">
        <v>140</v>
      </c>
      <c r="U138">
        <v>263</v>
      </c>
      <c r="V138">
        <v>1213</v>
      </c>
      <c r="W138">
        <v>728</v>
      </c>
    </row>
    <row r="139" spans="1:23" ht="15" hidden="1" thickTop="1" x14ac:dyDescent="0.3">
      <c r="A139" t="str">
        <f t="shared" si="2"/>
        <v>2018_S14_21130002</v>
      </c>
      <c r="B139" t="s">
        <v>194</v>
      </c>
      <c r="C139">
        <v>2018</v>
      </c>
      <c r="D139" s="5" t="s">
        <v>31</v>
      </c>
      <c r="E139" s="23">
        <v>43333</v>
      </c>
      <c r="F139" s="6">
        <v>14</v>
      </c>
      <c r="G139" s="7" t="s">
        <v>26</v>
      </c>
      <c r="H139" s="8">
        <v>1</v>
      </c>
      <c r="I139">
        <v>187</v>
      </c>
      <c r="J139">
        <v>0</v>
      </c>
      <c r="K139">
        <v>18.7</v>
      </c>
      <c r="L139">
        <v>0</v>
      </c>
      <c r="M139">
        <v>205.7</v>
      </c>
      <c r="N139" s="9">
        <v>229.19506476387923</v>
      </c>
      <c r="O139" s="9">
        <v>103.45889416861837</v>
      </c>
      <c r="P139" s="9">
        <v>199.4824598302599</v>
      </c>
      <c r="Q139" s="9">
        <v>1212.780150918519</v>
      </c>
      <c r="R139" s="9">
        <v>811.98968804994479</v>
      </c>
      <c r="S139">
        <v>217</v>
      </c>
      <c r="T139">
        <v>104</v>
      </c>
      <c r="U139">
        <v>231</v>
      </c>
      <c r="V139">
        <v>1188</v>
      </c>
      <c r="W139">
        <v>844</v>
      </c>
    </row>
    <row r="140" spans="1:23" ht="15" hidden="1" thickTop="1" x14ac:dyDescent="0.3">
      <c r="A140" t="str">
        <f t="shared" si="2"/>
        <v>2018_S14_21130001</v>
      </c>
      <c r="B140" t="s">
        <v>195</v>
      </c>
      <c r="C140">
        <v>2018</v>
      </c>
      <c r="D140" s="5" t="s">
        <v>31</v>
      </c>
      <c r="E140" s="23">
        <v>43333</v>
      </c>
      <c r="F140" s="6">
        <v>14</v>
      </c>
      <c r="G140" s="7" t="s">
        <v>27</v>
      </c>
      <c r="H140" s="8">
        <v>1</v>
      </c>
      <c r="I140">
        <v>136.30000000000001</v>
      </c>
      <c r="J140">
        <v>0</v>
      </c>
      <c r="K140">
        <v>19</v>
      </c>
      <c r="L140">
        <v>0</v>
      </c>
      <c r="M140">
        <v>155.30000000000001</v>
      </c>
      <c r="N140" s="9">
        <v>198.90844136430275</v>
      </c>
      <c r="O140" s="9">
        <v>94.857770055215198</v>
      </c>
      <c r="P140" s="9">
        <v>159.06881910018595</v>
      </c>
      <c r="Q140" s="9">
        <v>894.83483643601664</v>
      </c>
      <c r="R140" s="9">
        <v>597.9536468194849</v>
      </c>
      <c r="S140">
        <v>190</v>
      </c>
      <c r="T140">
        <v>94</v>
      </c>
      <c r="U140">
        <v>184</v>
      </c>
      <c r="V140">
        <v>883</v>
      </c>
      <c r="W140">
        <v>613</v>
      </c>
    </row>
    <row r="141" spans="1:23" ht="15" hidden="1" thickTop="1" x14ac:dyDescent="0.3">
      <c r="A141" t="str">
        <f t="shared" si="2"/>
        <v>2018_S14_21500001</v>
      </c>
      <c r="B141" t="s">
        <v>196</v>
      </c>
      <c r="C141">
        <v>2018</v>
      </c>
      <c r="D141" s="5" t="s">
        <v>31</v>
      </c>
      <c r="E141" s="23">
        <v>43333</v>
      </c>
      <c r="F141" s="6">
        <v>14</v>
      </c>
      <c r="G141" s="7" t="s">
        <v>28</v>
      </c>
      <c r="H141" s="8">
        <v>0</v>
      </c>
      <c r="I141">
        <v>57.3</v>
      </c>
      <c r="J141">
        <v>9.3000000000000007</v>
      </c>
      <c r="K141">
        <v>36.299999999999997</v>
      </c>
      <c r="L141">
        <v>0</v>
      </c>
      <c r="M141">
        <v>102.89999999999999</v>
      </c>
      <c r="N141" s="9">
        <v>972.36640732417879</v>
      </c>
      <c r="O141" s="9">
        <v>565.21672609507402</v>
      </c>
      <c r="P141" s="9">
        <v>499.09094529695858</v>
      </c>
      <c r="Q141" s="9">
        <v>1589.8243918133444</v>
      </c>
      <c r="R141" s="9">
        <v>1036.2676410573347</v>
      </c>
      <c r="S141">
        <v>958</v>
      </c>
      <c r="T141">
        <v>594</v>
      </c>
      <c r="U141">
        <v>502</v>
      </c>
      <c r="V141">
        <v>1503</v>
      </c>
      <c r="W141">
        <v>1165</v>
      </c>
    </row>
    <row r="142" spans="1:23" ht="15" hidden="1" thickTop="1" x14ac:dyDescent="0.3">
      <c r="A142" t="str">
        <f t="shared" si="2"/>
        <v>2018_S15_21350001</v>
      </c>
      <c r="B142" t="s">
        <v>197</v>
      </c>
      <c r="C142">
        <v>2018</v>
      </c>
      <c r="D142" s="5" t="s">
        <v>31</v>
      </c>
      <c r="E142" s="23">
        <v>43340</v>
      </c>
      <c r="F142" s="6">
        <v>15</v>
      </c>
      <c r="G142" s="7" t="s">
        <v>19</v>
      </c>
      <c r="H142" s="18">
        <v>2</v>
      </c>
      <c r="I142">
        <v>2</v>
      </c>
      <c r="J142">
        <v>0</v>
      </c>
      <c r="K142">
        <v>5</v>
      </c>
      <c r="L142">
        <v>2</v>
      </c>
      <c r="M142">
        <v>9</v>
      </c>
      <c r="N142" s="9">
        <v>600.61390317862652</v>
      </c>
      <c r="O142" s="9">
        <v>371.58775585113267</v>
      </c>
      <c r="P142" s="9">
        <v>322.48181349129902</v>
      </c>
      <c r="Q142" s="9">
        <v>563.6494551182958</v>
      </c>
      <c r="R142" s="9">
        <v>281.44338544552176</v>
      </c>
      <c r="S142">
        <v>565</v>
      </c>
      <c r="T142">
        <v>418</v>
      </c>
      <c r="U142">
        <v>340</v>
      </c>
      <c r="V142">
        <v>552</v>
      </c>
      <c r="W142">
        <v>299</v>
      </c>
    </row>
    <row r="143" spans="1:23" ht="15" hidden="1" thickTop="1" x14ac:dyDescent="0.3">
      <c r="A143" t="str">
        <f t="shared" si="2"/>
        <v>2018_S15_21810002</v>
      </c>
      <c r="B143" t="s">
        <v>198</v>
      </c>
      <c r="C143">
        <v>2018</v>
      </c>
      <c r="D143" s="5" t="s">
        <v>31</v>
      </c>
      <c r="E143" s="23">
        <v>43340</v>
      </c>
      <c r="F143" s="6">
        <v>15</v>
      </c>
      <c r="G143" s="7" t="s">
        <v>20</v>
      </c>
      <c r="H143" s="18">
        <v>0</v>
      </c>
      <c r="I143">
        <v>30</v>
      </c>
      <c r="J143">
        <v>5</v>
      </c>
      <c r="K143">
        <v>22.7</v>
      </c>
      <c r="L143">
        <v>8.3000000000000007</v>
      </c>
      <c r="M143">
        <v>66</v>
      </c>
      <c r="N143" s="9">
        <v>995.71525252451806</v>
      </c>
      <c r="O143" s="9">
        <v>604.45251939149739</v>
      </c>
      <c r="P143" s="9">
        <v>546.93125605881789</v>
      </c>
      <c r="Q143" s="9">
        <v>1460.7872830266301</v>
      </c>
      <c r="R143" s="9">
        <v>842.94197570143888</v>
      </c>
      <c r="S143">
        <v>1000</v>
      </c>
      <c r="T143">
        <v>598</v>
      </c>
      <c r="U143">
        <v>545</v>
      </c>
      <c r="V143">
        <v>1462</v>
      </c>
      <c r="W143">
        <v>841</v>
      </c>
    </row>
    <row r="144" spans="1:23" ht="15" hidden="1" thickTop="1" x14ac:dyDescent="0.3">
      <c r="A144" t="str">
        <f t="shared" si="2"/>
        <v>2018_S15_21940001</v>
      </c>
      <c r="B144" t="s">
        <v>199</v>
      </c>
      <c r="C144">
        <v>2018</v>
      </c>
      <c r="D144" s="5" t="s">
        <v>31</v>
      </c>
      <c r="E144" s="23">
        <v>43340</v>
      </c>
      <c r="F144" s="6">
        <v>15</v>
      </c>
      <c r="G144" s="7" t="s">
        <v>21</v>
      </c>
      <c r="H144" s="18">
        <v>0</v>
      </c>
      <c r="I144">
        <v>5.7</v>
      </c>
      <c r="J144">
        <v>0.3</v>
      </c>
      <c r="K144">
        <v>3</v>
      </c>
      <c r="L144">
        <v>3.7</v>
      </c>
      <c r="M144">
        <v>12.7</v>
      </c>
      <c r="N144" s="9">
        <v>571.88038849911356</v>
      </c>
      <c r="O144" s="9">
        <v>356.00007609094018</v>
      </c>
      <c r="P144" s="9">
        <v>378.172438426859</v>
      </c>
      <c r="Q144" s="9">
        <v>1064.0619758883986</v>
      </c>
      <c r="R144" s="9">
        <v>549.51935692783093</v>
      </c>
      <c r="S144">
        <v>578</v>
      </c>
      <c r="T144">
        <v>348</v>
      </c>
      <c r="U144">
        <v>375</v>
      </c>
      <c r="V144">
        <v>1066</v>
      </c>
      <c r="W144">
        <v>547</v>
      </c>
    </row>
    <row r="145" spans="1:24" ht="15" hidden="1" thickTop="1" x14ac:dyDescent="0.3">
      <c r="A145" t="str">
        <f t="shared" si="2"/>
        <v>2018_S15_21170001</v>
      </c>
      <c r="B145" t="s">
        <v>200</v>
      </c>
      <c r="C145">
        <v>2018</v>
      </c>
      <c r="D145" s="5" t="s">
        <v>31</v>
      </c>
      <c r="E145" s="23">
        <v>43340</v>
      </c>
      <c r="F145" s="6">
        <v>15</v>
      </c>
      <c r="G145" s="7" t="s">
        <v>22</v>
      </c>
      <c r="H145" s="18">
        <v>0</v>
      </c>
      <c r="I145">
        <v>37</v>
      </c>
      <c r="J145">
        <v>1</v>
      </c>
      <c r="K145">
        <v>8.6999999999999993</v>
      </c>
      <c r="L145">
        <v>3</v>
      </c>
      <c r="M145">
        <v>49.7</v>
      </c>
      <c r="N145" s="9">
        <v>438.68778051255111</v>
      </c>
      <c r="O145" s="9">
        <v>239.13897123967416</v>
      </c>
      <c r="P145" s="9">
        <v>306.26093096469521</v>
      </c>
      <c r="Q145" s="9">
        <v>1351.1079587695506</v>
      </c>
      <c r="R145" s="9">
        <v>859.94201354763459</v>
      </c>
      <c r="S145">
        <v>445</v>
      </c>
      <c r="T145">
        <v>230</v>
      </c>
      <c r="U145">
        <v>303</v>
      </c>
      <c r="V145">
        <v>1353</v>
      </c>
      <c r="W145">
        <v>857</v>
      </c>
    </row>
    <row r="146" spans="1:24" ht="15" hidden="1" thickTop="1" x14ac:dyDescent="0.3">
      <c r="A146" t="str">
        <f t="shared" si="2"/>
        <v>2018_S15_21810001</v>
      </c>
      <c r="B146" t="s">
        <v>201</v>
      </c>
      <c r="C146">
        <v>2018</v>
      </c>
      <c r="D146" s="5" t="s">
        <v>31</v>
      </c>
      <c r="E146" s="23">
        <v>43340</v>
      </c>
      <c r="F146" s="6">
        <v>15</v>
      </c>
      <c r="G146" s="7" t="s">
        <v>23</v>
      </c>
      <c r="H146" s="18">
        <v>0</v>
      </c>
      <c r="I146">
        <v>37.299999999999997</v>
      </c>
      <c r="J146">
        <v>7</v>
      </c>
      <c r="K146">
        <v>37</v>
      </c>
      <c r="L146">
        <v>11</v>
      </c>
      <c r="M146">
        <v>92.3</v>
      </c>
      <c r="N146" s="9">
        <v>1023.0418141947981</v>
      </c>
      <c r="O146" s="9">
        <v>623.13724504606239</v>
      </c>
      <c r="P146" s="9">
        <v>538.56571884352263</v>
      </c>
      <c r="Q146" s="9">
        <v>1290.5866210146332</v>
      </c>
      <c r="R146" s="9">
        <v>740.87660197381354</v>
      </c>
      <c r="S146">
        <v>1013</v>
      </c>
      <c r="T146">
        <v>636</v>
      </c>
      <c r="U146">
        <v>543</v>
      </c>
      <c r="V146">
        <v>1287</v>
      </c>
      <c r="W146">
        <v>746</v>
      </c>
    </row>
    <row r="147" spans="1:24" ht="15" hidden="1" thickTop="1" x14ac:dyDescent="0.3">
      <c r="A147" t="str">
        <f t="shared" si="2"/>
        <v>2018_S15_21420001</v>
      </c>
      <c r="B147" t="s">
        <v>202</v>
      </c>
      <c r="C147">
        <v>2018</v>
      </c>
      <c r="D147" s="5" t="s">
        <v>31</v>
      </c>
      <c r="E147" s="23">
        <v>43340</v>
      </c>
      <c r="F147" s="6">
        <v>15</v>
      </c>
      <c r="G147" s="7" t="s">
        <v>24</v>
      </c>
      <c r="H147" s="18">
        <v>0</v>
      </c>
      <c r="I147">
        <v>45.7</v>
      </c>
      <c r="J147">
        <v>2.7</v>
      </c>
      <c r="K147">
        <v>10.3</v>
      </c>
      <c r="L147">
        <v>10</v>
      </c>
      <c r="M147">
        <v>68.7</v>
      </c>
      <c r="N147" s="9">
        <v>433.58016424596394</v>
      </c>
      <c r="O147" s="9">
        <v>250.46464154540539</v>
      </c>
      <c r="P147" s="9">
        <v>309.72660147318624</v>
      </c>
      <c r="Q147" s="9">
        <v>1235.3078408876288</v>
      </c>
      <c r="R147" s="9">
        <v>737.05467590368312</v>
      </c>
      <c r="S147">
        <v>432</v>
      </c>
      <c r="T147">
        <v>253</v>
      </c>
      <c r="U147">
        <v>311</v>
      </c>
      <c r="V147">
        <v>1235</v>
      </c>
      <c r="W147">
        <v>738</v>
      </c>
    </row>
    <row r="148" spans="1:24" ht="15" hidden="1" thickTop="1" x14ac:dyDescent="0.3">
      <c r="A148" t="str">
        <f t="shared" si="2"/>
        <v>2018_S15_21170002</v>
      </c>
      <c r="B148" t="s">
        <v>203</v>
      </c>
      <c r="C148">
        <v>2018</v>
      </c>
      <c r="D148" s="5" t="s">
        <v>31</v>
      </c>
      <c r="E148" s="23">
        <v>43340</v>
      </c>
      <c r="F148" s="6">
        <v>15</v>
      </c>
      <c r="G148" s="7" t="s">
        <v>25</v>
      </c>
      <c r="H148" s="18">
        <v>0</v>
      </c>
      <c r="I148">
        <v>27.3</v>
      </c>
      <c r="J148">
        <v>0</v>
      </c>
      <c r="K148">
        <v>5.3</v>
      </c>
      <c r="L148">
        <v>4.3</v>
      </c>
      <c r="M148">
        <v>36.9</v>
      </c>
      <c r="N148" s="9">
        <v>304.78576775945368</v>
      </c>
      <c r="O148" s="9">
        <v>167.75210103907978</v>
      </c>
      <c r="P148" s="9">
        <v>237.00030531585267</v>
      </c>
      <c r="Q148" s="9">
        <v>1035.493962550416</v>
      </c>
      <c r="R148" s="9">
        <v>634.7784614345328</v>
      </c>
      <c r="S148">
        <v>310</v>
      </c>
      <c r="T148">
        <v>158</v>
      </c>
      <c r="U148">
        <v>239</v>
      </c>
      <c r="V148">
        <v>1036</v>
      </c>
      <c r="W148">
        <v>633</v>
      </c>
    </row>
    <row r="149" spans="1:24" ht="15" hidden="1" thickTop="1" x14ac:dyDescent="0.3">
      <c r="A149" t="str">
        <f t="shared" si="2"/>
        <v>2018_S15_21130002</v>
      </c>
      <c r="B149" t="s">
        <v>204</v>
      </c>
      <c r="C149">
        <v>2018</v>
      </c>
      <c r="D149" s="5" t="s">
        <v>31</v>
      </c>
      <c r="E149" s="23">
        <v>43340</v>
      </c>
      <c r="F149" s="6">
        <v>15</v>
      </c>
      <c r="G149" s="7" t="s">
        <v>26</v>
      </c>
      <c r="H149" s="18">
        <v>1</v>
      </c>
      <c r="I149">
        <v>208</v>
      </c>
      <c r="J149">
        <v>0</v>
      </c>
      <c r="K149">
        <v>23</v>
      </c>
      <c r="L149">
        <v>0</v>
      </c>
      <c r="M149">
        <v>231</v>
      </c>
      <c r="N149" s="9">
        <v>267.17749565918507</v>
      </c>
      <c r="O149" s="9">
        <v>122.62356447768244</v>
      </c>
      <c r="P149" s="9">
        <v>226.94381762447415</v>
      </c>
      <c r="Q149" s="9">
        <v>1350.9617918862139</v>
      </c>
      <c r="R149" s="9">
        <v>904.04294639344903</v>
      </c>
      <c r="S149">
        <v>258</v>
      </c>
      <c r="T149">
        <v>118</v>
      </c>
      <c r="U149">
        <v>260</v>
      </c>
      <c r="V149">
        <v>1325</v>
      </c>
      <c r="W149">
        <v>938</v>
      </c>
    </row>
    <row r="150" spans="1:24" ht="15" hidden="1" thickTop="1" x14ac:dyDescent="0.3">
      <c r="A150" t="str">
        <f t="shared" si="2"/>
        <v>2018_S15_21130001</v>
      </c>
      <c r="B150" t="s">
        <v>205</v>
      </c>
      <c r="C150">
        <v>2018</v>
      </c>
      <c r="D150" s="5" t="s">
        <v>31</v>
      </c>
      <c r="E150" s="23">
        <v>43340</v>
      </c>
      <c r="F150" s="6">
        <v>15</v>
      </c>
      <c r="G150" s="7" t="s">
        <v>27</v>
      </c>
      <c r="H150" s="18">
        <v>1</v>
      </c>
      <c r="I150">
        <v>172.7</v>
      </c>
      <c r="J150">
        <v>0</v>
      </c>
      <c r="K150">
        <v>24</v>
      </c>
      <c r="L150">
        <v>0</v>
      </c>
      <c r="M150">
        <v>196.7</v>
      </c>
      <c r="N150" s="9">
        <v>290.70116311653931</v>
      </c>
      <c r="O150" s="9">
        <v>138.82052814776225</v>
      </c>
      <c r="P150" s="9">
        <v>231.95635096234852</v>
      </c>
      <c r="Q150" s="9">
        <v>1301.9516525602282</v>
      </c>
      <c r="R150" s="9">
        <v>869.94987823667384</v>
      </c>
      <c r="S150">
        <v>286</v>
      </c>
      <c r="T150">
        <v>128</v>
      </c>
      <c r="U150">
        <v>263</v>
      </c>
      <c r="V150">
        <v>1282</v>
      </c>
      <c r="W150">
        <v>894</v>
      </c>
    </row>
    <row r="151" spans="1:24" ht="15" hidden="1" thickTop="1" x14ac:dyDescent="0.3">
      <c r="A151" t="str">
        <f t="shared" si="2"/>
        <v>2018_S15_21500001</v>
      </c>
      <c r="B151" t="s">
        <v>206</v>
      </c>
      <c r="C151">
        <v>2018</v>
      </c>
      <c r="D151" s="5" t="s">
        <v>31</v>
      </c>
      <c r="E151" s="23">
        <v>43340</v>
      </c>
      <c r="F151" s="6">
        <v>15</v>
      </c>
      <c r="G151" s="7" t="s">
        <v>28</v>
      </c>
      <c r="H151" s="18">
        <v>0</v>
      </c>
      <c r="I151">
        <v>82.3</v>
      </c>
      <c r="J151">
        <v>0</v>
      </c>
      <c r="K151">
        <v>40.299999999999997</v>
      </c>
      <c r="L151">
        <v>0</v>
      </c>
      <c r="M151">
        <v>122.6</v>
      </c>
      <c r="N151" s="9">
        <v>656.5913723556863</v>
      </c>
      <c r="O151" s="9">
        <v>367.15101812858961</v>
      </c>
      <c r="P151" s="9">
        <v>375.84724660571021</v>
      </c>
      <c r="Q151" s="9">
        <v>1341.608551786298</v>
      </c>
      <c r="R151" s="9">
        <v>882.16004133707315</v>
      </c>
      <c r="S151">
        <v>644</v>
      </c>
      <c r="T151">
        <v>386</v>
      </c>
      <c r="U151">
        <v>382</v>
      </c>
      <c r="V151">
        <v>1326</v>
      </c>
      <c r="W151">
        <v>905</v>
      </c>
    </row>
    <row r="152" spans="1:24" ht="15" thickTop="1" x14ac:dyDescent="0.3">
      <c r="A152" t="str">
        <f>C152&amp;"_"&amp;B152</f>
        <v>2019_S7_21940001</v>
      </c>
      <c r="B152" t="s">
        <v>119</v>
      </c>
      <c r="C152">
        <v>2019</v>
      </c>
      <c r="D152" t="s">
        <v>30</v>
      </c>
      <c r="E152" s="19">
        <v>43647</v>
      </c>
      <c r="F152">
        <v>7</v>
      </c>
      <c r="G152" s="25" t="s">
        <v>21</v>
      </c>
      <c r="H152">
        <v>0</v>
      </c>
      <c r="I152">
        <v>0.4</v>
      </c>
      <c r="J152">
        <v>1.3</v>
      </c>
      <c r="K152">
        <v>0.7</v>
      </c>
      <c r="L152">
        <v>0</v>
      </c>
      <c r="M152">
        <v>2.4000000000000004</v>
      </c>
      <c r="N152">
        <v>536.21796051072772</v>
      </c>
      <c r="O152">
        <v>344.80671225070813</v>
      </c>
      <c r="P152">
        <v>187.31331356100827</v>
      </c>
      <c r="Q152">
        <v>357.7555047816403</v>
      </c>
      <c r="R152">
        <v>217.5019080539227</v>
      </c>
      <c r="S152">
        <v>608</v>
      </c>
      <c r="T152">
        <v>252</v>
      </c>
      <c r="U152">
        <v>152</v>
      </c>
      <c r="V152">
        <v>369</v>
      </c>
      <c r="W152">
        <v>201</v>
      </c>
      <c r="X152">
        <v>69.5</v>
      </c>
    </row>
    <row r="153" spans="1:24" hidden="1" x14ac:dyDescent="0.3">
      <c r="A153" t="str">
        <f>C153&amp;"_"&amp;B153</f>
        <v>2019_S1_21810002</v>
      </c>
      <c r="B153" t="s">
        <v>58</v>
      </c>
      <c r="C153">
        <v>2019</v>
      </c>
      <c r="D153" t="s">
        <v>18</v>
      </c>
      <c r="E153" s="19">
        <v>43607</v>
      </c>
      <c r="F153">
        <v>1</v>
      </c>
      <c r="G153" s="7" t="s">
        <v>20</v>
      </c>
      <c r="H153">
        <v>5</v>
      </c>
      <c r="I153">
        <v>0.5</v>
      </c>
      <c r="J153">
        <v>1.1000000000000001</v>
      </c>
      <c r="K153">
        <v>4.7</v>
      </c>
      <c r="L153">
        <v>0.1</v>
      </c>
      <c r="M153">
        <v>6.4</v>
      </c>
      <c r="N153">
        <v>1376.6015487681577</v>
      </c>
      <c r="O153">
        <v>870.64857506718477</v>
      </c>
      <c r="P153">
        <v>545.43245714979071</v>
      </c>
      <c r="Q153">
        <v>584.76081480943139</v>
      </c>
      <c r="R153">
        <v>306.58573288051144</v>
      </c>
      <c r="S153">
        <v>1442</v>
      </c>
      <c r="T153">
        <v>784</v>
      </c>
      <c r="U153">
        <v>513</v>
      </c>
      <c r="V153">
        <v>607</v>
      </c>
      <c r="W153">
        <v>274</v>
      </c>
      <c r="X153">
        <v>38</v>
      </c>
    </row>
    <row r="154" spans="1:24" x14ac:dyDescent="0.3">
      <c r="A154" t="str">
        <f>C154&amp;"_"&amp;B154</f>
        <v>2019_S2_21770001</v>
      </c>
      <c r="B154" t="s">
        <v>335</v>
      </c>
      <c r="C154">
        <v>2019</v>
      </c>
      <c r="D154" t="s">
        <v>18</v>
      </c>
      <c r="E154" s="19">
        <v>43614</v>
      </c>
      <c r="F154">
        <v>2</v>
      </c>
      <c r="G154" s="7" t="s">
        <v>32</v>
      </c>
      <c r="H154">
        <v>0</v>
      </c>
      <c r="I154">
        <v>0.5</v>
      </c>
      <c r="J154">
        <v>0.1</v>
      </c>
      <c r="K154">
        <v>1.6</v>
      </c>
      <c r="L154">
        <v>0.6</v>
      </c>
      <c r="M154">
        <v>2.8000000000000003</v>
      </c>
      <c r="N154">
        <v>379.92259459463207</v>
      </c>
      <c r="O154">
        <v>246.32292195801966</v>
      </c>
      <c r="P154">
        <v>227.18097732834184</v>
      </c>
      <c r="Q154">
        <v>423.07262370453384</v>
      </c>
      <c r="R154">
        <v>169.85079324515968</v>
      </c>
      <c r="S154">
        <v>384</v>
      </c>
      <c r="T154">
        <v>241</v>
      </c>
      <c r="U154">
        <v>225</v>
      </c>
      <c r="V154">
        <v>424</v>
      </c>
      <c r="W154">
        <v>168</v>
      </c>
      <c r="X154">
        <v>65.2</v>
      </c>
    </row>
    <row r="155" spans="1:24" hidden="1" x14ac:dyDescent="0.3">
      <c r="A155" t="str">
        <f>C155&amp;"_"&amp;B155</f>
        <v>2019_S1_21810001</v>
      </c>
      <c r="B155" t="s">
        <v>61</v>
      </c>
      <c r="C155">
        <v>2019</v>
      </c>
      <c r="D155" t="s">
        <v>18</v>
      </c>
      <c r="E155" s="19">
        <v>43609</v>
      </c>
      <c r="F155">
        <v>1</v>
      </c>
      <c r="G155" s="7" t="s">
        <v>23</v>
      </c>
      <c r="H155">
        <v>2</v>
      </c>
      <c r="I155">
        <v>2.6</v>
      </c>
      <c r="J155">
        <v>0</v>
      </c>
      <c r="K155">
        <v>14.4</v>
      </c>
      <c r="L155">
        <v>1.4</v>
      </c>
      <c r="M155">
        <v>18.399999999999999</v>
      </c>
      <c r="N155" s="17">
        <v>1243.305865340415</v>
      </c>
      <c r="O155" s="17">
        <v>764.25400710061626</v>
      </c>
      <c r="P155" s="17">
        <v>585.63155088146766</v>
      </c>
      <c r="Q155" s="17">
        <v>696.92753332803807</v>
      </c>
      <c r="R155" s="17">
        <v>358.31570726189886</v>
      </c>
      <c r="S155">
        <v>1203</v>
      </c>
      <c r="T155">
        <v>791</v>
      </c>
      <c r="U155">
        <v>649</v>
      </c>
      <c r="V155">
        <v>670</v>
      </c>
      <c r="W155">
        <v>391</v>
      </c>
    </row>
    <row r="156" spans="1:24" x14ac:dyDescent="0.3">
      <c r="A156" t="str">
        <f>C156&amp;"_"&amp;B156</f>
        <v>2019_S1_21770001</v>
      </c>
      <c r="B156" t="s">
        <v>334</v>
      </c>
      <c r="C156">
        <v>2019</v>
      </c>
      <c r="D156" t="s">
        <v>18</v>
      </c>
      <c r="E156" s="19">
        <v>43606</v>
      </c>
      <c r="F156">
        <v>1</v>
      </c>
      <c r="G156" t="s">
        <v>32</v>
      </c>
      <c r="H156">
        <v>0.67</v>
      </c>
      <c r="I156">
        <v>0.5</v>
      </c>
      <c r="J156">
        <v>0.3</v>
      </c>
      <c r="K156">
        <v>2.2000000000000002</v>
      </c>
      <c r="L156">
        <v>0.5</v>
      </c>
      <c r="M156">
        <v>3.5</v>
      </c>
      <c r="N156">
        <v>598.48552423778369</v>
      </c>
      <c r="O156">
        <v>371.88943976930761</v>
      </c>
      <c r="P156">
        <v>288.61384426452253</v>
      </c>
      <c r="Q156">
        <v>410.47066998826165</v>
      </c>
      <c r="R156">
        <v>205.98367869101321</v>
      </c>
      <c r="S156">
        <v>614</v>
      </c>
      <c r="T156">
        <v>351</v>
      </c>
      <c r="U156">
        <v>281</v>
      </c>
      <c r="V156">
        <v>416</v>
      </c>
      <c r="W156">
        <v>198</v>
      </c>
      <c r="X156">
        <v>52.4</v>
      </c>
    </row>
    <row r="157" spans="1:24" hidden="1" x14ac:dyDescent="0.3">
      <c r="A157" t="str">
        <f>C157&amp;"_"&amp;B157</f>
        <v>2019_S1_21170002</v>
      </c>
      <c r="B157" t="s">
        <v>63</v>
      </c>
      <c r="C157">
        <v>2019</v>
      </c>
      <c r="D157" t="s">
        <v>18</v>
      </c>
      <c r="E157" s="19">
        <v>43611</v>
      </c>
      <c r="F157">
        <v>1</v>
      </c>
      <c r="G157" t="s">
        <v>34</v>
      </c>
      <c r="H157">
        <v>5.33</v>
      </c>
      <c r="I157">
        <v>0.2</v>
      </c>
      <c r="J157">
        <v>1.2</v>
      </c>
      <c r="K157">
        <v>1.7</v>
      </c>
      <c r="L157">
        <v>0.2</v>
      </c>
      <c r="M157">
        <v>3.3</v>
      </c>
      <c r="N157">
        <v>890.21879569529926</v>
      </c>
      <c r="O157">
        <v>571.59920769169264</v>
      </c>
      <c r="P157">
        <v>338.36179229847244</v>
      </c>
      <c r="Q157">
        <v>431.28684373691181</v>
      </c>
      <c r="R157">
        <v>225.620104360146</v>
      </c>
      <c r="S157">
        <v>930</v>
      </c>
      <c r="T157">
        <v>519</v>
      </c>
      <c r="U157">
        <v>319</v>
      </c>
      <c r="V157">
        <v>445</v>
      </c>
      <c r="W157">
        <v>206</v>
      </c>
      <c r="X157">
        <v>57.9</v>
      </c>
    </row>
    <row r="158" spans="1:24" hidden="1" x14ac:dyDescent="0.3">
      <c r="A158" t="str">
        <f>C158&amp;"_"&amp;B158</f>
        <v>2019_S1_21870001</v>
      </c>
      <c r="B158" t="s">
        <v>348</v>
      </c>
      <c r="C158">
        <v>2019</v>
      </c>
      <c r="D158" t="s">
        <v>18</v>
      </c>
      <c r="E158" s="19">
        <v>43612</v>
      </c>
      <c r="F158">
        <v>1</v>
      </c>
      <c r="G158" t="s">
        <v>35</v>
      </c>
      <c r="H158">
        <v>1</v>
      </c>
      <c r="I158">
        <v>0.1</v>
      </c>
      <c r="J158">
        <v>1</v>
      </c>
      <c r="K158">
        <v>1.5</v>
      </c>
      <c r="L158">
        <v>0.3</v>
      </c>
      <c r="M158">
        <v>2.9</v>
      </c>
      <c r="N158">
        <v>512.44593621236936</v>
      </c>
      <c r="O158">
        <v>327.17488533069115</v>
      </c>
      <c r="P158">
        <v>206.31278207851756</v>
      </c>
      <c r="Q158">
        <v>263.90363639217571</v>
      </c>
      <c r="R158">
        <v>134.01263619409667</v>
      </c>
      <c r="S158">
        <v>527</v>
      </c>
      <c r="T158">
        <v>308</v>
      </c>
      <c r="U158">
        <v>199</v>
      </c>
      <c r="V158">
        <v>269</v>
      </c>
      <c r="W158">
        <v>127</v>
      </c>
      <c r="X158">
        <v>66.7</v>
      </c>
    </row>
    <row r="159" spans="1:24" hidden="1" x14ac:dyDescent="0.3">
      <c r="A159" t="str">
        <f>C159&amp;"_"&amp;B159</f>
        <v>2019_S1_21130002</v>
      </c>
      <c r="B159" t="s">
        <v>64</v>
      </c>
      <c r="C159">
        <v>2019</v>
      </c>
      <c r="D159" t="s">
        <v>18</v>
      </c>
      <c r="E159" s="19">
        <v>43613</v>
      </c>
      <c r="F159">
        <v>1</v>
      </c>
      <c r="G159" s="7" t="s">
        <v>26</v>
      </c>
      <c r="H159">
        <v>15.33</v>
      </c>
      <c r="I159">
        <v>70.8</v>
      </c>
      <c r="J159">
        <v>0</v>
      </c>
      <c r="K159">
        <v>0</v>
      </c>
      <c r="L159">
        <v>64.7</v>
      </c>
      <c r="M159">
        <v>135.5</v>
      </c>
      <c r="N159">
        <v>325.03726468538378</v>
      </c>
      <c r="O159">
        <v>214.59208944833495</v>
      </c>
      <c r="P159">
        <v>329.6189662440928</v>
      </c>
      <c r="Q159">
        <v>1140.9467775582664</v>
      </c>
      <c r="R159">
        <v>529.44541228542028</v>
      </c>
      <c r="S159">
        <v>259</v>
      </c>
      <c r="T159">
        <v>155</v>
      </c>
      <c r="U159">
        <v>499</v>
      </c>
      <c r="V159">
        <v>1110</v>
      </c>
      <c r="W159">
        <v>555</v>
      </c>
      <c r="X159">
        <v>4.4000000000000004</v>
      </c>
    </row>
    <row r="160" spans="1:24" x14ac:dyDescent="0.3">
      <c r="A160" t="str">
        <f>C160&amp;"_"&amp;B160</f>
        <v>2020_S5_21870001</v>
      </c>
      <c r="B160" t="s">
        <v>224</v>
      </c>
      <c r="C160">
        <v>2020</v>
      </c>
      <c r="D160" t="s">
        <v>29</v>
      </c>
      <c r="E160" s="19">
        <v>43998</v>
      </c>
      <c r="F160">
        <v>5</v>
      </c>
      <c r="G160" t="s">
        <v>35</v>
      </c>
      <c r="H160">
        <v>0.67</v>
      </c>
      <c r="I160">
        <v>58.3</v>
      </c>
      <c r="J160">
        <v>0</v>
      </c>
      <c r="K160">
        <v>8</v>
      </c>
      <c r="L160">
        <v>0</v>
      </c>
      <c r="M160">
        <v>66.3</v>
      </c>
      <c r="N160">
        <v>126.99429178717256</v>
      </c>
      <c r="O160">
        <v>60.534885936942388</v>
      </c>
      <c r="P160">
        <v>101.63502283155707</v>
      </c>
      <c r="Q160">
        <v>572.17192194745905</v>
      </c>
      <c r="R160">
        <v>382.34872285958068</v>
      </c>
      <c r="S160">
        <v>135</v>
      </c>
      <c r="T160">
        <v>50</v>
      </c>
      <c r="U160">
        <v>100</v>
      </c>
      <c r="V160">
        <v>558</v>
      </c>
      <c r="W160">
        <v>403</v>
      </c>
      <c r="X160">
        <v>49</v>
      </c>
    </row>
    <row r="161" spans="1:24" x14ac:dyDescent="0.3">
      <c r="A161" t="str">
        <f>C161&amp;"_"&amp;B161</f>
        <v>2019_S1_21940001</v>
      </c>
      <c r="B161" t="s">
        <v>59</v>
      </c>
      <c r="C161">
        <v>2019</v>
      </c>
      <c r="D161" t="s">
        <v>18</v>
      </c>
      <c r="E161" s="19">
        <v>43608</v>
      </c>
      <c r="F161">
        <v>1</v>
      </c>
      <c r="G161" s="25" t="s">
        <v>21</v>
      </c>
      <c r="H161">
        <v>0</v>
      </c>
      <c r="I161">
        <v>0.7</v>
      </c>
      <c r="J161">
        <v>0.4</v>
      </c>
      <c r="K161">
        <v>5.5</v>
      </c>
      <c r="L161">
        <v>1.1000000000000001</v>
      </c>
      <c r="M161">
        <v>7.6999999999999993</v>
      </c>
      <c r="N161">
        <v>859.66542166799093</v>
      </c>
      <c r="O161">
        <v>534.04515344957713</v>
      </c>
      <c r="P161">
        <v>424.14211523056019</v>
      </c>
      <c r="Q161">
        <v>535.23284445700097</v>
      </c>
      <c r="R161">
        <v>249.78484507993153</v>
      </c>
      <c r="S161">
        <v>849</v>
      </c>
      <c r="T161">
        <v>548</v>
      </c>
      <c r="U161">
        <v>434</v>
      </c>
      <c r="V161">
        <v>529</v>
      </c>
      <c r="W161">
        <v>260</v>
      </c>
      <c r="X161">
        <v>46</v>
      </c>
    </row>
    <row r="162" spans="1:24" x14ac:dyDescent="0.3">
      <c r="A162" t="str">
        <f>C162&amp;"_"&amp;B162</f>
        <v>2019_S12_21940001</v>
      </c>
      <c r="B162" t="s">
        <v>169</v>
      </c>
      <c r="C162">
        <v>2019</v>
      </c>
      <c r="D162" t="s">
        <v>31</v>
      </c>
      <c r="E162" s="19">
        <v>43684</v>
      </c>
      <c r="F162">
        <v>12</v>
      </c>
      <c r="G162" s="7" t="s">
        <v>21</v>
      </c>
      <c r="H162">
        <v>0.3</v>
      </c>
      <c r="I162">
        <v>1.2</v>
      </c>
      <c r="J162">
        <v>1.6</v>
      </c>
      <c r="K162">
        <v>1.3</v>
      </c>
      <c r="L162">
        <v>0.9</v>
      </c>
      <c r="M162">
        <v>5.0999999999999996</v>
      </c>
      <c r="N162">
        <v>677.59297346717312</v>
      </c>
      <c r="O162">
        <v>437.1052223780199</v>
      </c>
      <c r="P162">
        <v>318.42279058206725</v>
      </c>
      <c r="Q162">
        <v>713.17766340422406</v>
      </c>
      <c r="R162">
        <v>367.11816048386402</v>
      </c>
      <c r="S162">
        <v>690</v>
      </c>
      <c r="T162">
        <v>421</v>
      </c>
      <c r="U162">
        <v>312</v>
      </c>
      <c r="V162">
        <v>717</v>
      </c>
      <c r="W162">
        <v>361</v>
      </c>
      <c r="X162">
        <v>45.8</v>
      </c>
    </row>
    <row r="163" spans="1:24" hidden="1" x14ac:dyDescent="0.3">
      <c r="A163" t="str">
        <f>C163&amp;"_"&amp;B163</f>
        <v>2019_S2_21940001</v>
      </c>
      <c r="B163" t="s">
        <v>69</v>
      </c>
      <c r="C163">
        <v>2019</v>
      </c>
      <c r="D163" t="s">
        <v>18</v>
      </c>
      <c r="E163" s="19">
        <v>43614</v>
      </c>
      <c r="F163">
        <v>2</v>
      </c>
      <c r="G163" s="7" t="s">
        <v>21</v>
      </c>
      <c r="H163">
        <v>1</v>
      </c>
      <c r="I163">
        <v>0</v>
      </c>
      <c r="J163">
        <v>2.1</v>
      </c>
      <c r="K163">
        <v>2.5</v>
      </c>
      <c r="L163">
        <v>2.2000000000000002</v>
      </c>
      <c r="M163">
        <v>6.8</v>
      </c>
      <c r="N163">
        <v>1101.416191456867</v>
      </c>
      <c r="O163">
        <v>723.5804197617723</v>
      </c>
      <c r="P163">
        <v>529.90812428369134</v>
      </c>
      <c r="Q163">
        <v>781.76735294283242</v>
      </c>
      <c r="R163">
        <v>292.96384739921319</v>
      </c>
      <c r="S163">
        <v>1125</v>
      </c>
      <c r="T163">
        <v>692</v>
      </c>
      <c r="U163">
        <v>518</v>
      </c>
      <c r="V163">
        <v>790</v>
      </c>
      <c r="W163">
        <v>281</v>
      </c>
      <c r="X163">
        <v>44.7</v>
      </c>
    </row>
    <row r="164" spans="1:24" x14ac:dyDescent="0.3">
      <c r="A164" t="str">
        <f>C164&amp;"_"&amp;B164</f>
        <v>2019_S2_21870001</v>
      </c>
      <c r="B164" t="s">
        <v>211</v>
      </c>
      <c r="C164">
        <v>2019</v>
      </c>
      <c r="D164" t="s">
        <v>18</v>
      </c>
      <c r="E164" s="19">
        <v>43614</v>
      </c>
      <c r="F164">
        <v>2</v>
      </c>
      <c r="G164" s="7" t="s">
        <v>35</v>
      </c>
      <c r="H164">
        <v>0</v>
      </c>
      <c r="I164">
        <v>1.6</v>
      </c>
      <c r="J164">
        <v>0</v>
      </c>
      <c r="K164">
        <v>5</v>
      </c>
      <c r="L164">
        <v>0.9</v>
      </c>
      <c r="M164">
        <v>7.5</v>
      </c>
      <c r="N164">
        <v>559.72009916734419</v>
      </c>
      <c r="O164">
        <v>342.14052907639632</v>
      </c>
      <c r="P164">
        <v>275.98349053422692</v>
      </c>
      <c r="Q164">
        <v>419.19271910257157</v>
      </c>
      <c r="R164">
        <v>225.79697382172625</v>
      </c>
      <c r="S164">
        <v>546</v>
      </c>
      <c r="T164">
        <v>360</v>
      </c>
      <c r="U164">
        <v>285</v>
      </c>
      <c r="V164">
        <v>414</v>
      </c>
      <c r="W164">
        <v>233</v>
      </c>
      <c r="X164">
        <v>44.3</v>
      </c>
    </row>
    <row r="165" spans="1:24" hidden="1" x14ac:dyDescent="0.3">
      <c r="A165" t="str">
        <f>C165&amp;"_"&amp;B165</f>
        <v>2019_S2_21880001</v>
      </c>
      <c r="B165" t="s">
        <v>208</v>
      </c>
      <c r="C165">
        <v>2019</v>
      </c>
      <c r="D165" t="s">
        <v>18</v>
      </c>
      <c r="E165" s="19">
        <v>43614</v>
      </c>
      <c r="F165">
        <v>2</v>
      </c>
      <c r="G165" t="s">
        <v>33</v>
      </c>
      <c r="H165">
        <v>2.33</v>
      </c>
      <c r="I165">
        <v>17.7</v>
      </c>
      <c r="J165">
        <v>0</v>
      </c>
      <c r="K165">
        <v>17.5</v>
      </c>
      <c r="L165">
        <v>6.3</v>
      </c>
      <c r="M165">
        <v>41.5</v>
      </c>
      <c r="N165">
        <v>685.79916102284687</v>
      </c>
      <c r="O165">
        <v>411.72245416040118</v>
      </c>
      <c r="P165">
        <v>390.22069787113816</v>
      </c>
      <c r="Q165">
        <v>950.73948504217401</v>
      </c>
      <c r="R165">
        <v>541.84786492729688</v>
      </c>
      <c r="S165">
        <v>640</v>
      </c>
      <c r="T165">
        <v>449</v>
      </c>
      <c r="U165">
        <v>452</v>
      </c>
      <c r="V165">
        <v>923</v>
      </c>
      <c r="W165">
        <v>576</v>
      </c>
      <c r="X165">
        <v>10.6</v>
      </c>
    </row>
    <row r="166" spans="1:24" hidden="1" x14ac:dyDescent="0.3">
      <c r="A166" t="str">
        <f>C166&amp;"_"&amp;B166</f>
        <v>2019_S2_21170002</v>
      </c>
      <c r="B166" t="s">
        <v>73</v>
      </c>
      <c r="C166">
        <v>2019</v>
      </c>
      <c r="D166" t="s">
        <v>18</v>
      </c>
      <c r="E166" s="19">
        <v>43614</v>
      </c>
      <c r="F166">
        <v>2</v>
      </c>
      <c r="G166" t="s">
        <v>34</v>
      </c>
      <c r="H166">
        <v>1.67</v>
      </c>
      <c r="I166">
        <v>0.6</v>
      </c>
      <c r="J166">
        <v>3.6</v>
      </c>
      <c r="K166">
        <v>2.2999999999999998</v>
      </c>
      <c r="L166">
        <v>0.6</v>
      </c>
      <c r="M166">
        <v>7.1</v>
      </c>
      <c r="N166">
        <v>761.41110737975202</v>
      </c>
      <c r="O166">
        <v>498.6615933588983</v>
      </c>
      <c r="P166">
        <v>279.03870962791677</v>
      </c>
      <c r="Q166">
        <v>518.64711133790092</v>
      </c>
      <c r="R166">
        <v>278.76981356524061</v>
      </c>
      <c r="S166">
        <v>789</v>
      </c>
      <c r="T166">
        <v>462</v>
      </c>
      <c r="U166">
        <v>265</v>
      </c>
      <c r="V166">
        <v>528</v>
      </c>
      <c r="W166">
        <v>265</v>
      </c>
      <c r="X166">
        <v>44.3</v>
      </c>
    </row>
    <row r="167" spans="1:24" x14ac:dyDescent="0.3">
      <c r="A167" t="str">
        <f>C167&amp;"_"&amp;B167</f>
        <v>2020_S7_21920001</v>
      </c>
      <c r="B167" t="s">
        <v>237</v>
      </c>
      <c r="C167">
        <v>2020</v>
      </c>
      <c r="D167" t="s">
        <v>29</v>
      </c>
      <c r="E167" s="19">
        <v>44012</v>
      </c>
      <c r="F167">
        <v>7</v>
      </c>
      <c r="G167" t="s">
        <v>39</v>
      </c>
      <c r="H167">
        <v>0.3</v>
      </c>
      <c r="I167">
        <v>4.4000000000000004</v>
      </c>
      <c r="J167">
        <v>0</v>
      </c>
      <c r="K167">
        <v>14.5</v>
      </c>
      <c r="L167">
        <v>1.3</v>
      </c>
      <c r="M167">
        <v>20.2</v>
      </c>
      <c r="N167">
        <v>720.09756366624651</v>
      </c>
      <c r="O167">
        <v>439.50955428573263</v>
      </c>
      <c r="P167">
        <v>349.74159752705998</v>
      </c>
      <c r="Q167">
        <v>513.26395634364962</v>
      </c>
      <c r="R167">
        <v>279.88907111591328</v>
      </c>
      <c r="S167">
        <v>707</v>
      </c>
      <c r="T167">
        <v>447</v>
      </c>
      <c r="U167">
        <v>372</v>
      </c>
      <c r="V167">
        <v>504</v>
      </c>
      <c r="W167">
        <v>291</v>
      </c>
      <c r="X167">
        <v>43.2</v>
      </c>
    </row>
    <row r="168" spans="1:24" hidden="1" x14ac:dyDescent="0.3">
      <c r="A168" t="str">
        <f>C168&amp;"_"&amp;B168</f>
        <v>2019_S2_21130002</v>
      </c>
      <c r="B168" t="s">
        <v>74</v>
      </c>
      <c r="C168">
        <v>2019</v>
      </c>
      <c r="D168" t="s">
        <v>18</v>
      </c>
      <c r="E168" s="19">
        <v>43614</v>
      </c>
      <c r="F168">
        <v>2</v>
      </c>
      <c r="G168" s="7" t="s">
        <v>26</v>
      </c>
      <c r="H168">
        <v>27</v>
      </c>
      <c r="I168">
        <v>82.7</v>
      </c>
      <c r="J168">
        <v>0</v>
      </c>
      <c r="K168">
        <v>0</v>
      </c>
      <c r="L168">
        <v>82</v>
      </c>
      <c r="M168">
        <v>164.7</v>
      </c>
      <c r="N168">
        <v>423.98116245487472</v>
      </c>
      <c r="O168">
        <v>282.83258623321547</v>
      </c>
      <c r="P168">
        <v>427.72328595871761</v>
      </c>
      <c r="Q168">
        <v>1435.7052650454934</v>
      </c>
      <c r="R168">
        <v>649.30361748581447</v>
      </c>
      <c r="S168">
        <v>320</v>
      </c>
      <c r="T168">
        <v>203</v>
      </c>
      <c r="U168">
        <v>696</v>
      </c>
      <c r="V168">
        <v>1378</v>
      </c>
      <c r="W168">
        <v>703</v>
      </c>
      <c r="X168">
        <v>3</v>
      </c>
    </row>
    <row r="169" spans="1:24" hidden="1" x14ac:dyDescent="0.3">
      <c r="A169" t="str">
        <f>C169&amp;"_"&amp;B169</f>
        <v>2019_S2_21130001</v>
      </c>
      <c r="B169" t="s">
        <v>75</v>
      </c>
      <c r="C169">
        <v>2019</v>
      </c>
      <c r="D169" t="s">
        <v>18</v>
      </c>
      <c r="E169" s="19">
        <v>43614</v>
      </c>
      <c r="F169">
        <v>2</v>
      </c>
      <c r="G169" s="7" t="s">
        <v>27</v>
      </c>
      <c r="H169">
        <v>27.17</v>
      </c>
      <c r="I169">
        <v>79.900000000000006</v>
      </c>
      <c r="J169">
        <v>0</v>
      </c>
      <c r="K169">
        <v>0</v>
      </c>
      <c r="L169">
        <v>83.8</v>
      </c>
      <c r="M169">
        <v>163.69999999999999</v>
      </c>
      <c r="N169">
        <v>430.67653254494536</v>
      </c>
      <c r="O169">
        <v>288.79170015532611</v>
      </c>
      <c r="P169">
        <v>433.33439254295962</v>
      </c>
      <c r="Q169">
        <v>1431.4834600452982</v>
      </c>
      <c r="R169">
        <v>638.41793664834518</v>
      </c>
      <c r="S169">
        <v>333</v>
      </c>
      <c r="T169">
        <v>212</v>
      </c>
      <c r="U169">
        <v>704</v>
      </c>
      <c r="V169">
        <v>1367</v>
      </c>
      <c r="W169">
        <v>701</v>
      </c>
      <c r="X169">
        <v>3.3</v>
      </c>
    </row>
    <row r="170" spans="1:24" x14ac:dyDescent="0.3">
      <c r="A170" t="str">
        <f>C170&amp;"_"&amp;B170</f>
        <v>2019_S2_21810001</v>
      </c>
      <c r="B170" t="s">
        <v>71</v>
      </c>
      <c r="C170">
        <v>2019</v>
      </c>
      <c r="D170" t="s">
        <v>18</v>
      </c>
      <c r="E170" s="19">
        <v>43614</v>
      </c>
      <c r="F170">
        <v>2</v>
      </c>
      <c r="G170" s="25" t="s">
        <v>23</v>
      </c>
      <c r="H170">
        <v>0.33</v>
      </c>
      <c r="I170">
        <v>1.1000000000000001</v>
      </c>
      <c r="J170">
        <v>7.1</v>
      </c>
      <c r="K170">
        <v>6.4</v>
      </c>
      <c r="L170">
        <v>1.3</v>
      </c>
      <c r="M170">
        <v>15.9</v>
      </c>
      <c r="N170">
        <v>1351.3312662224732</v>
      </c>
      <c r="O170">
        <v>868.76884021636147</v>
      </c>
      <c r="P170">
        <v>535.53226664867873</v>
      </c>
      <c r="Q170">
        <v>769.75410242073656</v>
      </c>
      <c r="R170">
        <v>395.89961141052481</v>
      </c>
      <c r="S170">
        <v>1366</v>
      </c>
      <c r="T170">
        <v>849</v>
      </c>
      <c r="U170">
        <v>528</v>
      </c>
      <c r="V170">
        <v>775</v>
      </c>
      <c r="W170">
        <v>389</v>
      </c>
      <c r="X170">
        <v>41.4</v>
      </c>
    </row>
    <row r="171" spans="1:24" hidden="1" x14ac:dyDescent="0.3">
      <c r="A171" t="str">
        <f>C171&amp;"_"&amp;B171</f>
        <v>2019_S3_21770001</v>
      </c>
      <c r="B171" t="s">
        <v>336</v>
      </c>
      <c r="C171">
        <v>2019</v>
      </c>
      <c r="D171" t="s">
        <v>29</v>
      </c>
      <c r="E171" s="19">
        <v>43620</v>
      </c>
      <c r="F171">
        <v>3</v>
      </c>
      <c r="G171" t="s">
        <v>32</v>
      </c>
      <c r="H171">
        <v>1.33</v>
      </c>
      <c r="I171">
        <v>0.8</v>
      </c>
      <c r="J171">
        <v>4.5999999999999996</v>
      </c>
      <c r="K171">
        <v>6.5</v>
      </c>
      <c r="L171">
        <v>1.9</v>
      </c>
      <c r="M171">
        <v>13.799999999999999</v>
      </c>
      <c r="N171">
        <v>1105.2211767618794</v>
      </c>
      <c r="O171">
        <v>711.90575848964318</v>
      </c>
      <c r="P171">
        <v>467.95521921817402</v>
      </c>
      <c r="Q171">
        <v>675.24895237707437</v>
      </c>
      <c r="R171">
        <v>321.35628647315866</v>
      </c>
      <c r="S171">
        <v>1134</v>
      </c>
      <c r="T171">
        <v>673</v>
      </c>
      <c r="U171">
        <v>454</v>
      </c>
      <c r="V171">
        <v>685</v>
      </c>
      <c r="W171">
        <v>307</v>
      </c>
      <c r="X171">
        <v>29.2</v>
      </c>
    </row>
    <row r="172" spans="1:24" x14ac:dyDescent="0.3">
      <c r="A172" t="str">
        <f>C172&amp;"_"&amp;B172</f>
        <v>2020_S4_21920001</v>
      </c>
      <c r="B172" t="s">
        <v>216</v>
      </c>
      <c r="C172">
        <v>2020</v>
      </c>
      <c r="D172" t="s">
        <v>29</v>
      </c>
      <c r="E172" s="19">
        <v>43991</v>
      </c>
      <c r="F172">
        <v>4</v>
      </c>
      <c r="G172" s="7" t="s">
        <v>39</v>
      </c>
      <c r="H172">
        <v>0</v>
      </c>
      <c r="I172">
        <v>30.9</v>
      </c>
      <c r="J172">
        <v>0</v>
      </c>
      <c r="K172">
        <v>10.199999999999999</v>
      </c>
      <c r="L172">
        <v>0</v>
      </c>
      <c r="M172">
        <v>41.1</v>
      </c>
      <c r="N172">
        <v>270.59036235646272</v>
      </c>
      <c r="O172">
        <v>144.98307945649174</v>
      </c>
      <c r="P172">
        <v>172.21029160024014</v>
      </c>
      <c r="Q172">
        <v>721.55844964284063</v>
      </c>
      <c r="R172">
        <v>477.86513062901713</v>
      </c>
      <c r="S172">
        <v>280</v>
      </c>
      <c r="T172">
        <v>132</v>
      </c>
      <c r="U172">
        <v>170</v>
      </c>
      <c r="V172">
        <v>713</v>
      </c>
      <c r="W172">
        <v>490</v>
      </c>
      <c r="X172">
        <v>40.4</v>
      </c>
    </row>
    <row r="173" spans="1:24" hidden="1" x14ac:dyDescent="0.3">
      <c r="A173" t="str">
        <f>C173&amp;"_"&amp;B173</f>
        <v>2019_S3_21940001</v>
      </c>
      <c r="B173" t="s">
        <v>79</v>
      </c>
      <c r="C173">
        <v>2019</v>
      </c>
      <c r="D173" t="s">
        <v>29</v>
      </c>
      <c r="E173" s="19">
        <v>43620</v>
      </c>
      <c r="F173">
        <v>3</v>
      </c>
      <c r="G173" s="7" t="s">
        <v>21</v>
      </c>
      <c r="H173">
        <v>2.33</v>
      </c>
      <c r="I173">
        <v>0.7</v>
      </c>
      <c r="J173">
        <v>1.8</v>
      </c>
      <c r="K173">
        <v>2.8</v>
      </c>
      <c r="L173">
        <v>4.2</v>
      </c>
      <c r="M173">
        <v>9.5</v>
      </c>
      <c r="N173">
        <v>950.50559097710789</v>
      </c>
      <c r="O173">
        <v>630.594100986282</v>
      </c>
      <c r="P173">
        <v>546.64458369967474</v>
      </c>
      <c r="Q173">
        <v>965.75762793123295</v>
      </c>
      <c r="R173">
        <v>345.08944860937123</v>
      </c>
      <c r="S173">
        <v>998</v>
      </c>
      <c r="T173">
        <v>568</v>
      </c>
      <c r="U173">
        <v>523</v>
      </c>
      <c r="V173">
        <v>982</v>
      </c>
      <c r="W173">
        <v>322</v>
      </c>
      <c r="X173">
        <v>33.4</v>
      </c>
    </row>
    <row r="174" spans="1:24" x14ac:dyDescent="0.3">
      <c r="A174" t="str">
        <f>C174&amp;"_"&amp;B174</f>
        <v>2019_S1_21170001</v>
      </c>
      <c r="B174" t="s">
        <v>60</v>
      </c>
      <c r="C174">
        <v>2019</v>
      </c>
      <c r="D174" t="s">
        <v>18</v>
      </c>
      <c r="E174" s="19">
        <v>43606</v>
      </c>
      <c r="F174">
        <v>1</v>
      </c>
      <c r="G174" s="7" t="s">
        <v>36</v>
      </c>
      <c r="H174">
        <v>0.33</v>
      </c>
      <c r="I174">
        <v>10.5</v>
      </c>
      <c r="J174">
        <v>2.2000000000000002</v>
      </c>
      <c r="K174">
        <v>0.6</v>
      </c>
      <c r="L174">
        <v>1.5</v>
      </c>
      <c r="M174">
        <v>14.799999999999999</v>
      </c>
      <c r="N174">
        <v>272.31412595048891</v>
      </c>
      <c r="O174">
        <v>153.37500945527685</v>
      </c>
      <c r="P174">
        <v>183.572009046456</v>
      </c>
      <c r="Q174">
        <v>854.19773113582096</v>
      </c>
      <c r="R174">
        <v>537.59764642406719</v>
      </c>
      <c r="S174">
        <v>284</v>
      </c>
      <c r="T174">
        <v>138</v>
      </c>
      <c r="U174">
        <v>178</v>
      </c>
      <c r="V174">
        <v>858</v>
      </c>
      <c r="W174">
        <v>532</v>
      </c>
      <c r="X174">
        <v>36.9</v>
      </c>
    </row>
    <row r="175" spans="1:24" x14ac:dyDescent="0.3">
      <c r="A175" t="str">
        <f>C175&amp;"_"&amp;B175</f>
        <v>2019_S5_21810002</v>
      </c>
      <c r="B175" t="s">
        <v>98</v>
      </c>
      <c r="C175">
        <v>2019</v>
      </c>
      <c r="D175" t="s">
        <v>29</v>
      </c>
      <c r="E175" s="19">
        <v>43635</v>
      </c>
      <c r="F175">
        <v>5</v>
      </c>
      <c r="G175" s="25" t="s">
        <v>20</v>
      </c>
      <c r="H175">
        <v>0</v>
      </c>
      <c r="I175">
        <v>2.6</v>
      </c>
      <c r="J175">
        <v>1.5</v>
      </c>
      <c r="K175">
        <v>4</v>
      </c>
      <c r="L175">
        <v>1.1000000000000001</v>
      </c>
      <c r="M175">
        <v>9.1999999999999993</v>
      </c>
      <c r="N175">
        <v>856.57072430575863</v>
      </c>
      <c r="O175">
        <v>537.68603929452911</v>
      </c>
      <c r="P175">
        <v>412.88208072487373</v>
      </c>
      <c r="Q175">
        <v>778.0802382502618</v>
      </c>
      <c r="R175">
        <v>409.8818222339998</v>
      </c>
      <c r="S175">
        <v>856</v>
      </c>
      <c r="T175">
        <v>538</v>
      </c>
      <c r="U175">
        <v>413</v>
      </c>
      <c r="V175">
        <v>778</v>
      </c>
      <c r="W175">
        <v>410</v>
      </c>
      <c r="X175">
        <v>36.5</v>
      </c>
    </row>
    <row r="176" spans="1:24" hidden="1" x14ac:dyDescent="0.3">
      <c r="A176" t="str">
        <f>C176&amp;"_"&amp;B176</f>
        <v>2019_S3_21170002</v>
      </c>
      <c r="B176" t="s">
        <v>83</v>
      </c>
      <c r="C176">
        <v>2019</v>
      </c>
      <c r="D176" t="s">
        <v>29</v>
      </c>
      <c r="E176" s="19">
        <v>43620</v>
      </c>
      <c r="F176">
        <v>3</v>
      </c>
      <c r="G176" t="s">
        <v>34</v>
      </c>
      <c r="H176">
        <v>1.33</v>
      </c>
      <c r="I176">
        <v>2.9</v>
      </c>
      <c r="J176">
        <v>0.7</v>
      </c>
      <c r="K176">
        <v>3</v>
      </c>
      <c r="L176">
        <v>0</v>
      </c>
      <c r="M176">
        <v>6.6</v>
      </c>
      <c r="N176">
        <v>919.45436806025214</v>
      </c>
      <c r="O176">
        <v>546.84327183814128</v>
      </c>
      <c r="P176">
        <v>436.53680341580849</v>
      </c>
      <c r="Q176">
        <v>976.50341634491747</v>
      </c>
      <c r="R176">
        <v>624.01945790653724</v>
      </c>
      <c r="S176">
        <v>949</v>
      </c>
      <c r="T176">
        <v>509</v>
      </c>
      <c r="U176">
        <v>422</v>
      </c>
      <c r="V176">
        <v>982</v>
      </c>
      <c r="W176">
        <v>616</v>
      </c>
      <c r="X176">
        <v>34.299999999999997</v>
      </c>
    </row>
    <row r="177" spans="1:24" x14ac:dyDescent="0.3">
      <c r="A177" t="str">
        <f>C177&amp;"_"&amp;B177</f>
        <v>2019_S8_21940001</v>
      </c>
      <c r="B177" t="s">
        <v>129</v>
      </c>
      <c r="C177">
        <v>2019</v>
      </c>
      <c r="D177" t="s">
        <v>30</v>
      </c>
      <c r="E177" s="19">
        <v>43655</v>
      </c>
      <c r="F177">
        <v>8</v>
      </c>
      <c r="G177" s="25" t="s">
        <v>21</v>
      </c>
      <c r="H177">
        <v>0.67</v>
      </c>
      <c r="I177">
        <v>1.2</v>
      </c>
      <c r="J177">
        <v>2.1</v>
      </c>
      <c r="K177">
        <v>1.6</v>
      </c>
      <c r="L177">
        <v>1.4</v>
      </c>
      <c r="M177">
        <v>6.3000000000000007</v>
      </c>
      <c r="N177">
        <v>842.57786711368067</v>
      </c>
      <c r="O177">
        <v>554.44937998627938</v>
      </c>
      <c r="P177">
        <v>427.46570101484963</v>
      </c>
      <c r="Q177">
        <v>932.03793167290246</v>
      </c>
      <c r="R177">
        <v>426.52810058730682</v>
      </c>
      <c r="S177">
        <v>869</v>
      </c>
      <c r="T177">
        <v>519</v>
      </c>
      <c r="U177">
        <v>414</v>
      </c>
      <c r="V177">
        <v>941</v>
      </c>
      <c r="W177">
        <v>413</v>
      </c>
      <c r="X177">
        <v>36.200000000000003</v>
      </c>
    </row>
    <row r="178" spans="1:24" hidden="1" x14ac:dyDescent="0.3">
      <c r="A178" t="str">
        <f>C178&amp;"_"&amp;B178</f>
        <v>2019_S3_21130002</v>
      </c>
      <c r="B178" t="s">
        <v>84</v>
      </c>
      <c r="C178">
        <v>2019</v>
      </c>
      <c r="D178" t="s">
        <v>29</v>
      </c>
      <c r="E178" s="19">
        <v>43620</v>
      </c>
      <c r="F178">
        <v>3</v>
      </c>
      <c r="G178" s="7" t="s">
        <v>26</v>
      </c>
      <c r="H178">
        <v>15.67</v>
      </c>
      <c r="I178">
        <v>60.1</v>
      </c>
      <c r="J178">
        <v>0</v>
      </c>
      <c r="K178">
        <v>0</v>
      </c>
      <c r="L178">
        <v>72</v>
      </c>
      <c r="M178">
        <v>132.1</v>
      </c>
      <c r="N178">
        <v>476.13321061629904</v>
      </c>
      <c r="O178">
        <v>317.07709033268037</v>
      </c>
      <c r="P178">
        <v>449.34022797040512</v>
      </c>
      <c r="Q178">
        <v>1417.2341622508893</v>
      </c>
      <c r="R178">
        <v>628.99065508912361</v>
      </c>
      <c r="S178">
        <v>429</v>
      </c>
      <c r="T178">
        <v>264</v>
      </c>
      <c r="U178">
        <v>657</v>
      </c>
      <c r="V178">
        <v>1345</v>
      </c>
      <c r="W178">
        <v>706</v>
      </c>
      <c r="X178">
        <v>5.0999999999999996</v>
      </c>
    </row>
    <row r="179" spans="1:24" hidden="1" x14ac:dyDescent="0.3">
      <c r="A179" t="str">
        <f>C179&amp;"_"&amp;B179</f>
        <v>2019_S3_21130001</v>
      </c>
      <c r="B179" t="s">
        <v>85</v>
      </c>
      <c r="C179">
        <v>2019</v>
      </c>
      <c r="D179" t="s">
        <v>29</v>
      </c>
      <c r="E179" s="19">
        <v>43620</v>
      </c>
      <c r="F179">
        <v>3</v>
      </c>
      <c r="G179" s="7" t="s">
        <v>27</v>
      </c>
      <c r="H179">
        <v>14.67</v>
      </c>
      <c r="I179">
        <v>79.900000000000006</v>
      </c>
      <c r="J179">
        <v>0</v>
      </c>
      <c r="K179">
        <v>0</v>
      </c>
      <c r="L179">
        <v>83.2</v>
      </c>
      <c r="M179">
        <v>163.10000000000002</v>
      </c>
      <c r="N179">
        <v>307.11681424237628</v>
      </c>
      <c r="O179">
        <v>206.08125793636884</v>
      </c>
      <c r="P179">
        <v>308.90263216008293</v>
      </c>
      <c r="Q179">
        <v>1018.2195385677219</v>
      </c>
      <c r="R179">
        <v>453.23316032247033</v>
      </c>
      <c r="S179">
        <v>257</v>
      </c>
      <c r="T179">
        <v>164</v>
      </c>
      <c r="U179">
        <v>479</v>
      </c>
      <c r="V179">
        <v>967</v>
      </c>
      <c r="W179">
        <v>507</v>
      </c>
      <c r="X179">
        <v>3.7</v>
      </c>
    </row>
    <row r="180" spans="1:24" x14ac:dyDescent="0.3">
      <c r="A180" t="str">
        <f>C180&amp;"_"&amp;B180</f>
        <v>2019_S10_21170002</v>
      </c>
      <c r="B180" t="s">
        <v>153</v>
      </c>
      <c r="C180">
        <v>2019</v>
      </c>
      <c r="D180" t="s">
        <v>30</v>
      </c>
      <c r="E180" s="19">
        <v>43670</v>
      </c>
      <c r="F180">
        <v>10</v>
      </c>
      <c r="G180" t="s">
        <v>34</v>
      </c>
      <c r="H180">
        <v>0</v>
      </c>
      <c r="I180">
        <v>42.1</v>
      </c>
      <c r="J180">
        <v>1.7</v>
      </c>
      <c r="K180">
        <v>10.199999999999999</v>
      </c>
      <c r="L180">
        <v>4</v>
      </c>
      <c r="M180">
        <v>58</v>
      </c>
      <c r="N180">
        <v>815.23465902251007</v>
      </c>
      <c r="O180">
        <v>519.85462373847201</v>
      </c>
      <c r="P180">
        <v>371.36781120742444</v>
      </c>
      <c r="Q180">
        <v>913.71290758536475</v>
      </c>
      <c r="R180">
        <v>507.41323022041627</v>
      </c>
      <c r="S180">
        <v>835</v>
      </c>
      <c r="T180">
        <v>494</v>
      </c>
      <c r="U180">
        <v>362</v>
      </c>
      <c r="V180">
        <v>920</v>
      </c>
      <c r="W180">
        <v>498</v>
      </c>
      <c r="X180">
        <v>35.9</v>
      </c>
    </row>
    <row r="181" spans="1:24" hidden="1" x14ac:dyDescent="0.3">
      <c r="A181" t="str">
        <f>C181&amp;"_"&amp;B181</f>
        <v>2019_S4_21770001</v>
      </c>
      <c r="B181" t="s">
        <v>218</v>
      </c>
      <c r="C181">
        <v>2019</v>
      </c>
      <c r="D181" t="s">
        <v>29</v>
      </c>
      <c r="E181" s="19">
        <v>43627</v>
      </c>
      <c r="F181">
        <v>4</v>
      </c>
      <c r="G181" t="s">
        <v>32</v>
      </c>
      <c r="H181">
        <v>1</v>
      </c>
      <c r="I181">
        <v>1.5</v>
      </c>
      <c r="J181">
        <v>1.9</v>
      </c>
      <c r="K181">
        <v>3.1</v>
      </c>
      <c r="L181">
        <v>1.4</v>
      </c>
      <c r="M181">
        <v>7.9</v>
      </c>
      <c r="N181">
        <v>729.88459797900055</v>
      </c>
      <c r="O181">
        <v>466.84327947475845</v>
      </c>
      <c r="P181">
        <v>364.00566077999872</v>
      </c>
      <c r="Q181">
        <v>708.03427101860871</v>
      </c>
      <c r="R181">
        <v>344.39454194230075</v>
      </c>
      <c r="S181">
        <v>754</v>
      </c>
      <c r="T181">
        <v>435</v>
      </c>
      <c r="U181">
        <v>352</v>
      </c>
      <c r="V181">
        <v>716</v>
      </c>
      <c r="W181">
        <v>333</v>
      </c>
      <c r="X181">
        <v>30.1</v>
      </c>
    </row>
    <row r="182" spans="1:24" hidden="1" x14ac:dyDescent="0.3">
      <c r="A182" t="str">
        <f>C182&amp;"_"&amp;B182</f>
        <v>2019_S4_21810002</v>
      </c>
      <c r="B182" t="s">
        <v>88</v>
      </c>
      <c r="C182">
        <v>2019</v>
      </c>
      <c r="D182" t="s">
        <v>29</v>
      </c>
      <c r="E182" s="19">
        <v>43627</v>
      </c>
      <c r="F182">
        <v>4</v>
      </c>
      <c r="G182" s="7" t="s">
        <v>20</v>
      </c>
      <c r="H182">
        <v>2</v>
      </c>
      <c r="I182">
        <v>2.4</v>
      </c>
      <c r="J182">
        <v>1.3</v>
      </c>
      <c r="K182">
        <v>1.9</v>
      </c>
      <c r="L182">
        <v>0</v>
      </c>
      <c r="M182">
        <v>5.6</v>
      </c>
      <c r="N182">
        <v>605.77472652568895</v>
      </c>
      <c r="O182">
        <v>368.43539891585863</v>
      </c>
      <c r="P182">
        <v>267.21153988144835</v>
      </c>
      <c r="Q182">
        <v>680.17137610280224</v>
      </c>
      <c r="R182">
        <v>434.53124232816702</v>
      </c>
      <c r="S182">
        <v>639</v>
      </c>
      <c r="T182">
        <v>324</v>
      </c>
      <c r="U182">
        <v>251</v>
      </c>
      <c r="V182">
        <v>690</v>
      </c>
      <c r="W182">
        <v>420</v>
      </c>
      <c r="X182">
        <v>38.200000000000003</v>
      </c>
    </row>
    <row r="183" spans="1:24" hidden="1" x14ac:dyDescent="0.3">
      <c r="A183" t="str">
        <f>C183&amp;"_"&amp;B183</f>
        <v>2019_S4_21940001</v>
      </c>
      <c r="B183" t="s">
        <v>89</v>
      </c>
      <c r="C183">
        <v>2019</v>
      </c>
      <c r="D183" t="s">
        <v>29</v>
      </c>
      <c r="E183" s="19">
        <v>43627</v>
      </c>
      <c r="F183">
        <v>4</v>
      </c>
      <c r="G183" s="7" t="s">
        <v>21</v>
      </c>
      <c r="H183">
        <v>1.67</v>
      </c>
      <c r="I183">
        <v>0.6</v>
      </c>
      <c r="J183">
        <v>1.7</v>
      </c>
      <c r="K183">
        <v>1.7</v>
      </c>
      <c r="L183">
        <v>2.5</v>
      </c>
      <c r="M183">
        <v>6.5</v>
      </c>
      <c r="N183">
        <v>863.36650091631145</v>
      </c>
      <c r="O183">
        <v>582.10432756030946</v>
      </c>
      <c r="P183">
        <v>491.99332985259872</v>
      </c>
      <c r="Q183">
        <v>971.17522924734294</v>
      </c>
      <c r="R183">
        <v>356.74268967865532</v>
      </c>
      <c r="S183">
        <v>899</v>
      </c>
      <c r="T183">
        <v>535</v>
      </c>
      <c r="U183">
        <v>475</v>
      </c>
      <c r="V183">
        <v>983</v>
      </c>
      <c r="W183">
        <v>339</v>
      </c>
      <c r="X183">
        <v>39.799999999999997</v>
      </c>
    </row>
    <row r="184" spans="1:24" x14ac:dyDescent="0.3">
      <c r="A184" t="str">
        <f>C184&amp;"_"&amp;B184</f>
        <v>2019_S11_21940001</v>
      </c>
      <c r="B184" t="s">
        <v>159</v>
      </c>
      <c r="C184">
        <v>2019</v>
      </c>
      <c r="D184" t="s">
        <v>30</v>
      </c>
      <c r="E184" s="19">
        <v>43677</v>
      </c>
      <c r="F184">
        <v>11</v>
      </c>
      <c r="G184" s="7" t="s">
        <v>21</v>
      </c>
      <c r="H184">
        <v>0.67</v>
      </c>
      <c r="I184">
        <v>2.1</v>
      </c>
      <c r="J184">
        <v>2</v>
      </c>
      <c r="K184">
        <v>1.7</v>
      </c>
      <c r="L184">
        <v>0.7</v>
      </c>
      <c r="M184">
        <v>6.5</v>
      </c>
      <c r="N184">
        <v>815.23480091409647</v>
      </c>
      <c r="O184">
        <v>519.85467828247909</v>
      </c>
      <c r="P184">
        <v>371.36789563464674</v>
      </c>
      <c r="Q184">
        <v>913.71303522658536</v>
      </c>
      <c r="R184">
        <v>507.41337406451271</v>
      </c>
      <c r="S184">
        <v>835</v>
      </c>
      <c r="T184">
        <v>494</v>
      </c>
      <c r="U184">
        <v>362</v>
      </c>
      <c r="V184">
        <v>920</v>
      </c>
      <c r="W184">
        <v>498</v>
      </c>
      <c r="X184">
        <v>35.9</v>
      </c>
    </row>
    <row r="185" spans="1:24" x14ac:dyDescent="0.3">
      <c r="A185" t="str">
        <f>C185&amp;"_"&amp;B185</f>
        <v>2020_S8_21260001</v>
      </c>
      <c r="B185" t="s">
        <v>243</v>
      </c>
      <c r="C185">
        <v>2020</v>
      </c>
      <c r="D185" t="s">
        <v>30</v>
      </c>
      <c r="E185" s="19">
        <v>44019</v>
      </c>
      <c r="F185">
        <v>8</v>
      </c>
      <c r="G185" t="s">
        <v>44</v>
      </c>
      <c r="H185">
        <v>0.3</v>
      </c>
      <c r="I185">
        <v>2.5</v>
      </c>
      <c r="J185">
        <v>1.7</v>
      </c>
      <c r="K185">
        <v>1.7</v>
      </c>
      <c r="L185">
        <v>0</v>
      </c>
      <c r="M185">
        <v>5.9</v>
      </c>
      <c r="N185">
        <v>689.69070645212162</v>
      </c>
      <c r="O185">
        <v>425.50156999935632</v>
      </c>
      <c r="P185">
        <v>289.56293627810362</v>
      </c>
      <c r="Q185">
        <v>856.74073651145966</v>
      </c>
      <c r="R185">
        <v>549.05806274163376</v>
      </c>
      <c r="S185">
        <v>695</v>
      </c>
      <c r="T185">
        <v>421</v>
      </c>
      <c r="U185">
        <v>286</v>
      </c>
      <c r="V185">
        <v>838</v>
      </c>
      <c r="W185">
        <v>577</v>
      </c>
      <c r="X185">
        <v>35.9</v>
      </c>
    </row>
    <row r="186" spans="1:24" x14ac:dyDescent="0.3">
      <c r="A186" t="str">
        <f>C186&amp;"_"&amp;B186</f>
        <v>2020_S4_21520001</v>
      </c>
      <c r="B186" t="s">
        <v>219</v>
      </c>
      <c r="C186">
        <v>2020</v>
      </c>
      <c r="D186" t="s">
        <v>29</v>
      </c>
      <c r="E186" s="19">
        <v>43991</v>
      </c>
      <c r="F186">
        <v>4</v>
      </c>
      <c r="G186" t="s">
        <v>40</v>
      </c>
      <c r="H186">
        <v>0</v>
      </c>
      <c r="I186">
        <v>7.2</v>
      </c>
      <c r="J186">
        <v>1.1000000000000001</v>
      </c>
      <c r="K186">
        <v>2.8</v>
      </c>
      <c r="L186">
        <v>0</v>
      </c>
      <c r="M186">
        <v>11.1</v>
      </c>
      <c r="N186">
        <v>431.5956697027521</v>
      </c>
      <c r="O186">
        <v>246.57132791350449</v>
      </c>
      <c r="P186">
        <v>233.95137355437558</v>
      </c>
      <c r="Q186">
        <v>904.05127871726154</v>
      </c>
      <c r="R186">
        <v>593.91309434596417</v>
      </c>
      <c r="S186">
        <v>441</v>
      </c>
      <c r="T186">
        <v>235</v>
      </c>
      <c r="U186">
        <v>229</v>
      </c>
      <c r="V186">
        <v>900</v>
      </c>
      <c r="W186">
        <v>600</v>
      </c>
      <c r="X186">
        <v>35.700000000000003</v>
      </c>
    </row>
    <row r="187" spans="1:24" x14ac:dyDescent="0.3">
      <c r="A187" t="str">
        <f>C187&amp;"_"&amp;B187</f>
        <v>2019_S2_21810002</v>
      </c>
      <c r="B187" t="s">
        <v>68</v>
      </c>
      <c r="C187">
        <v>2019</v>
      </c>
      <c r="D187" t="s">
        <v>18</v>
      </c>
      <c r="E187" s="19">
        <v>43614</v>
      </c>
      <c r="F187">
        <v>2</v>
      </c>
      <c r="G187" s="25" t="s">
        <v>20</v>
      </c>
      <c r="H187">
        <v>0</v>
      </c>
      <c r="I187">
        <v>1.2</v>
      </c>
      <c r="J187">
        <v>6.7</v>
      </c>
      <c r="K187">
        <v>7.1</v>
      </c>
      <c r="L187">
        <v>0.9</v>
      </c>
      <c r="M187">
        <v>15.9</v>
      </c>
      <c r="N187">
        <v>1029.3473903415972</v>
      </c>
      <c r="O187">
        <v>664.5976004831233</v>
      </c>
      <c r="P187">
        <v>392.27077392041144</v>
      </c>
      <c r="Q187">
        <v>583.99565775980955</v>
      </c>
      <c r="R187">
        <v>307.95122476763515</v>
      </c>
      <c r="S187">
        <v>1035</v>
      </c>
      <c r="T187">
        <v>657</v>
      </c>
      <c r="U187">
        <v>389</v>
      </c>
      <c r="V187">
        <v>586</v>
      </c>
      <c r="W187">
        <v>305</v>
      </c>
      <c r="X187">
        <v>33.6</v>
      </c>
    </row>
    <row r="188" spans="1:24" x14ac:dyDescent="0.3">
      <c r="A188" t="str">
        <f>C188&amp;"_"&amp;B188</f>
        <v>2019_S3_21810002</v>
      </c>
      <c r="B188" t="s">
        <v>78</v>
      </c>
      <c r="C188">
        <v>2019</v>
      </c>
      <c r="D188" t="s">
        <v>29</v>
      </c>
      <c r="E188" s="19">
        <v>43620</v>
      </c>
      <c r="F188">
        <v>3</v>
      </c>
      <c r="G188" s="7" t="s">
        <v>20</v>
      </c>
      <c r="H188">
        <v>0.67</v>
      </c>
      <c r="I188">
        <v>1.4</v>
      </c>
      <c r="J188">
        <v>2.1</v>
      </c>
      <c r="K188">
        <v>3.1</v>
      </c>
      <c r="L188">
        <v>1.4</v>
      </c>
      <c r="M188">
        <v>8</v>
      </c>
      <c r="N188">
        <v>741.733058514395</v>
      </c>
      <c r="O188">
        <v>478.07759508542279</v>
      </c>
      <c r="P188">
        <v>364.78343893310876</v>
      </c>
      <c r="Q188">
        <v>695.32332202856708</v>
      </c>
      <c r="R188">
        <v>328.83009164360072</v>
      </c>
      <c r="S188">
        <v>762</v>
      </c>
      <c r="T188">
        <v>452</v>
      </c>
      <c r="U188">
        <v>355</v>
      </c>
      <c r="V188">
        <v>702</v>
      </c>
      <c r="W188">
        <v>319</v>
      </c>
      <c r="X188">
        <v>33.200000000000003</v>
      </c>
    </row>
    <row r="189" spans="1:24" hidden="1" x14ac:dyDescent="0.3">
      <c r="A189" t="str">
        <f>C189&amp;"_"&amp;B189</f>
        <v>2019_S4_21130001</v>
      </c>
      <c r="B189" t="s">
        <v>95</v>
      </c>
      <c r="C189">
        <v>2019</v>
      </c>
      <c r="D189" t="s">
        <v>29</v>
      </c>
      <c r="E189" s="19">
        <v>43627</v>
      </c>
      <c r="F189">
        <v>4</v>
      </c>
      <c r="G189" s="7" t="s">
        <v>27</v>
      </c>
      <c r="H189">
        <v>5.67</v>
      </c>
      <c r="I189">
        <v>29.5</v>
      </c>
      <c r="J189">
        <v>0</v>
      </c>
      <c r="K189">
        <v>13</v>
      </c>
      <c r="L189">
        <v>25.7</v>
      </c>
      <c r="M189">
        <v>68.2</v>
      </c>
      <c r="N189">
        <v>679.52025746685126</v>
      </c>
      <c r="O189">
        <v>429.57216110007806</v>
      </c>
      <c r="P189">
        <v>498.32236714485197</v>
      </c>
      <c r="Q189">
        <v>1388.953799727258</v>
      </c>
      <c r="R189">
        <v>671.21196816723329</v>
      </c>
      <c r="S189">
        <v>644</v>
      </c>
      <c r="T189">
        <v>400</v>
      </c>
      <c r="U189">
        <v>637</v>
      </c>
      <c r="V189">
        <v>1340</v>
      </c>
      <c r="W189">
        <v>724</v>
      </c>
      <c r="X189">
        <v>4.4000000000000004</v>
      </c>
    </row>
    <row r="190" spans="1:24" x14ac:dyDescent="0.3">
      <c r="A190" t="str">
        <f>C190&amp;"_"&amp;B190</f>
        <v>2020_S4_21870001</v>
      </c>
      <c r="B190" t="s">
        <v>221</v>
      </c>
      <c r="C190">
        <v>2020</v>
      </c>
      <c r="D190" t="s">
        <v>29</v>
      </c>
      <c r="E190" s="19">
        <v>43991</v>
      </c>
      <c r="F190">
        <v>4</v>
      </c>
      <c r="G190" t="s">
        <v>35</v>
      </c>
      <c r="H190">
        <v>0</v>
      </c>
      <c r="I190">
        <v>88.4</v>
      </c>
      <c r="J190">
        <v>0</v>
      </c>
      <c r="K190">
        <v>14.1</v>
      </c>
      <c r="L190">
        <v>0</v>
      </c>
      <c r="M190">
        <v>102.6</v>
      </c>
      <c r="N190">
        <v>209.24102163675195</v>
      </c>
      <c r="O190">
        <v>101.94390216867164</v>
      </c>
      <c r="P190">
        <v>161.34884243188952</v>
      </c>
      <c r="Q190">
        <v>874.18618616111314</v>
      </c>
      <c r="R190">
        <v>583.5733074431588</v>
      </c>
      <c r="S190">
        <v>208</v>
      </c>
      <c r="T190">
        <v>100</v>
      </c>
      <c r="U190">
        <v>169</v>
      </c>
      <c r="V190">
        <v>863</v>
      </c>
      <c r="W190">
        <v>599</v>
      </c>
      <c r="X190">
        <v>33</v>
      </c>
    </row>
    <row r="191" spans="1:24" hidden="1" x14ac:dyDescent="0.3">
      <c r="A191" t="str">
        <f>C191&amp;"_"&amp;B191</f>
        <v>2019_S5_21770001</v>
      </c>
      <c r="B191" t="s">
        <v>337</v>
      </c>
      <c r="C191">
        <v>2019</v>
      </c>
      <c r="D191" t="s">
        <v>29</v>
      </c>
      <c r="E191" s="19">
        <v>43635</v>
      </c>
      <c r="F191">
        <v>5</v>
      </c>
      <c r="G191" t="s">
        <v>32</v>
      </c>
      <c r="H191">
        <v>7.67</v>
      </c>
      <c r="I191">
        <v>0.1</v>
      </c>
      <c r="J191">
        <v>3.7</v>
      </c>
      <c r="K191">
        <v>0.9</v>
      </c>
      <c r="L191">
        <v>0</v>
      </c>
      <c r="M191">
        <v>4.7</v>
      </c>
      <c r="N191">
        <v>512.40871160512188</v>
      </c>
      <c r="O191">
        <v>345.38522815226122</v>
      </c>
      <c r="P191">
        <v>138.06484525623659</v>
      </c>
      <c r="Q191">
        <v>258.05365791085978</v>
      </c>
      <c r="R191">
        <v>148.96659197415914</v>
      </c>
      <c r="S191">
        <v>571</v>
      </c>
      <c r="T191">
        <v>270</v>
      </c>
      <c r="U191">
        <v>108</v>
      </c>
      <c r="V191">
        <v>253</v>
      </c>
      <c r="W191">
        <v>156</v>
      </c>
      <c r="X191">
        <v>59.9</v>
      </c>
    </row>
    <row r="192" spans="1:24" x14ac:dyDescent="0.3">
      <c r="A192" t="str">
        <f>C192&amp;"_"&amp;B192</f>
        <v>2020_S7_21870001</v>
      </c>
      <c r="B192" t="s">
        <v>240</v>
      </c>
      <c r="C192">
        <v>2020</v>
      </c>
      <c r="D192" t="s">
        <v>29</v>
      </c>
      <c r="E192" s="19">
        <v>44012</v>
      </c>
      <c r="F192">
        <v>7</v>
      </c>
      <c r="G192" s="7" t="s">
        <v>35</v>
      </c>
      <c r="H192">
        <v>0</v>
      </c>
      <c r="I192">
        <v>87.4</v>
      </c>
      <c r="J192">
        <v>0</v>
      </c>
      <c r="K192">
        <v>3.8</v>
      </c>
      <c r="L192">
        <v>0</v>
      </c>
      <c r="M192">
        <v>91.2</v>
      </c>
      <c r="N192">
        <v>115.51785069854944</v>
      </c>
      <c r="O192">
        <v>44.959615471339433</v>
      </c>
      <c r="P192">
        <v>120.45766616109758</v>
      </c>
      <c r="Q192">
        <v>834.71932611126942</v>
      </c>
      <c r="R192">
        <v>560.51554698953896</v>
      </c>
      <c r="S192">
        <v>114</v>
      </c>
      <c r="T192">
        <v>42</v>
      </c>
      <c r="U192">
        <v>130</v>
      </c>
      <c r="V192">
        <v>826</v>
      </c>
      <c r="W192">
        <v>572</v>
      </c>
      <c r="X192">
        <v>30.5</v>
      </c>
    </row>
    <row r="193" spans="1:24" hidden="1" x14ac:dyDescent="0.3">
      <c r="A193" t="str">
        <f>C193&amp;"_"&amp;B193</f>
        <v>2019_S5_21940001</v>
      </c>
      <c r="B193" t="s">
        <v>99</v>
      </c>
      <c r="C193">
        <v>2019</v>
      </c>
      <c r="D193" t="s">
        <v>29</v>
      </c>
      <c r="E193" s="19">
        <v>43635</v>
      </c>
      <c r="F193">
        <v>5</v>
      </c>
      <c r="G193" s="7" t="s">
        <v>21</v>
      </c>
      <c r="H193">
        <v>11.33</v>
      </c>
      <c r="I193">
        <v>0.2</v>
      </c>
      <c r="J193">
        <v>1.2</v>
      </c>
      <c r="K193">
        <v>1.4</v>
      </c>
      <c r="L193">
        <v>0</v>
      </c>
      <c r="M193">
        <v>2.8</v>
      </c>
      <c r="N193">
        <v>449.69081478399835</v>
      </c>
      <c r="O193">
        <v>289.66312616784387</v>
      </c>
      <c r="P193">
        <v>155.30708177649839</v>
      </c>
      <c r="Q193">
        <v>231.17338132648561</v>
      </c>
      <c r="R193">
        <v>136.07688316359219</v>
      </c>
      <c r="S193">
        <v>508</v>
      </c>
      <c r="T193">
        <v>213</v>
      </c>
      <c r="U193">
        <v>127</v>
      </c>
      <c r="V193">
        <v>247</v>
      </c>
      <c r="W193">
        <v>113</v>
      </c>
      <c r="X193">
        <v>67.8</v>
      </c>
    </row>
    <row r="194" spans="1:24" x14ac:dyDescent="0.3">
      <c r="A194" t="str">
        <f>C194&amp;"_"&amp;B194</f>
        <v>2019_S15_21940001</v>
      </c>
      <c r="B194" t="s">
        <v>199</v>
      </c>
      <c r="C194">
        <v>2019</v>
      </c>
      <c r="D194" t="s">
        <v>31</v>
      </c>
      <c r="E194" s="19">
        <v>43705</v>
      </c>
      <c r="F194">
        <v>15</v>
      </c>
      <c r="G194" s="7" t="s">
        <v>21</v>
      </c>
      <c r="H194">
        <v>0</v>
      </c>
      <c r="I194">
        <v>1.3</v>
      </c>
      <c r="J194">
        <v>1.3</v>
      </c>
      <c r="K194">
        <v>2.8</v>
      </c>
      <c r="L194">
        <v>1.8</v>
      </c>
      <c r="M194">
        <v>7.2</v>
      </c>
      <c r="N194">
        <v>1049.4509201949813</v>
      </c>
      <c r="O194">
        <v>672.2520958368583</v>
      </c>
      <c r="P194">
        <v>543.61234345584216</v>
      </c>
      <c r="Q194">
        <v>986.12208059006025</v>
      </c>
      <c r="R194">
        <v>450.65374762832761</v>
      </c>
      <c r="S194">
        <v>1067</v>
      </c>
      <c r="T194">
        <v>649</v>
      </c>
      <c r="U194">
        <v>535</v>
      </c>
      <c r="V194">
        <v>992</v>
      </c>
      <c r="W194">
        <v>442</v>
      </c>
      <c r="X194">
        <v>29.7</v>
      </c>
    </row>
    <row r="195" spans="1:24" x14ac:dyDescent="0.3">
      <c r="A195" t="str">
        <f>C195&amp;"_"&amp;B195</f>
        <v>2020_S5_21130002</v>
      </c>
      <c r="B195" t="s">
        <v>104</v>
      </c>
      <c r="C195">
        <v>2020</v>
      </c>
      <c r="D195" t="s">
        <v>29</v>
      </c>
      <c r="E195" s="19">
        <v>43998</v>
      </c>
      <c r="F195">
        <v>5</v>
      </c>
      <c r="G195" s="25" t="s">
        <v>26</v>
      </c>
      <c r="H195">
        <v>0</v>
      </c>
      <c r="I195">
        <v>14.7</v>
      </c>
      <c r="J195">
        <v>0</v>
      </c>
      <c r="K195">
        <v>16.899999999999999</v>
      </c>
      <c r="L195">
        <v>0.2</v>
      </c>
      <c r="M195">
        <v>31.9</v>
      </c>
      <c r="N195">
        <v>560.88535556546049</v>
      </c>
      <c r="O195">
        <v>328.05493627943957</v>
      </c>
      <c r="P195">
        <v>280.65787255616618</v>
      </c>
      <c r="Q195">
        <v>640.05319074214344</v>
      </c>
      <c r="R195">
        <v>411.36244391744304</v>
      </c>
      <c r="S195">
        <v>552</v>
      </c>
      <c r="T195">
        <v>340</v>
      </c>
      <c r="U195">
        <v>286</v>
      </c>
      <c r="V195">
        <v>632</v>
      </c>
      <c r="W195">
        <v>423</v>
      </c>
      <c r="X195">
        <v>29.4</v>
      </c>
    </row>
    <row r="196" spans="1:24" x14ac:dyDescent="0.3">
      <c r="A196" t="str">
        <f>C196&amp;"_"&amp;B196</f>
        <v>2020_S5_21130001</v>
      </c>
      <c r="B196" t="s">
        <v>105</v>
      </c>
      <c r="C196">
        <v>2020</v>
      </c>
      <c r="D196" t="s">
        <v>29</v>
      </c>
      <c r="E196" s="19">
        <v>43998</v>
      </c>
      <c r="F196">
        <v>5</v>
      </c>
      <c r="G196" s="25" t="s">
        <v>27</v>
      </c>
      <c r="H196">
        <v>0</v>
      </c>
      <c r="I196">
        <v>73.599999999999994</v>
      </c>
      <c r="J196">
        <v>0</v>
      </c>
      <c r="K196">
        <v>20.7</v>
      </c>
      <c r="L196">
        <v>0</v>
      </c>
      <c r="M196">
        <v>94.2</v>
      </c>
      <c r="N196">
        <v>613.04304948874278</v>
      </c>
      <c r="O196">
        <v>357.66237250438286</v>
      </c>
      <c r="P196">
        <v>317.57754877025445</v>
      </c>
      <c r="Q196">
        <v>781.23906044385046</v>
      </c>
      <c r="R196">
        <v>496.73028538273803</v>
      </c>
      <c r="S196">
        <v>574</v>
      </c>
      <c r="T196">
        <v>403</v>
      </c>
      <c r="U196">
        <v>347</v>
      </c>
      <c r="V196">
        <v>765</v>
      </c>
      <c r="W196">
        <v>519</v>
      </c>
      <c r="X196">
        <v>26.7</v>
      </c>
    </row>
    <row r="197" spans="1:24" x14ac:dyDescent="0.3">
      <c r="A197" t="str">
        <f>C197&amp;"_"&amp;B197</f>
        <v>2020_S10_21870001</v>
      </c>
      <c r="B197" t="s">
        <v>266</v>
      </c>
      <c r="C197">
        <v>2020</v>
      </c>
      <c r="D197" t="s">
        <v>30</v>
      </c>
      <c r="E197" s="19">
        <v>44033</v>
      </c>
      <c r="F197">
        <v>10</v>
      </c>
      <c r="G197" t="s">
        <v>35</v>
      </c>
      <c r="H197">
        <v>0</v>
      </c>
      <c r="I197">
        <v>55.1</v>
      </c>
      <c r="J197">
        <v>14.1</v>
      </c>
      <c r="K197">
        <v>11.3</v>
      </c>
      <c r="L197">
        <v>0</v>
      </c>
      <c r="M197">
        <v>80.5</v>
      </c>
      <c r="N197">
        <v>349.03475410760291</v>
      </c>
      <c r="O197">
        <v>200.39333868776001</v>
      </c>
      <c r="P197">
        <v>187.88472348869851</v>
      </c>
      <c r="Q197">
        <v>888.93761151875015</v>
      </c>
      <c r="R197">
        <v>586.1492879985459</v>
      </c>
      <c r="S197">
        <v>354</v>
      </c>
      <c r="T197">
        <v>195</v>
      </c>
      <c r="U197">
        <v>185</v>
      </c>
      <c r="V197">
        <v>881</v>
      </c>
      <c r="W197">
        <v>598</v>
      </c>
      <c r="X197">
        <v>26.4</v>
      </c>
    </row>
    <row r="198" spans="1:24" x14ac:dyDescent="0.3">
      <c r="A198" t="str">
        <f>C198&amp;"_"&amp;B198</f>
        <v>2020_S4_21880001</v>
      </c>
      <c r="B198" t="s">
        <v>332</v>
      </c>
      <c r="C198">
        <v>2020</v>
      </c>
      <c r="D198" t="s">
        <v>29</v>
      </c>
      <c r="E198" s="19">
        <v>43991</v>
      </c>
      <c r="F198">
        <v>4</v>
      </c>
      <c r="G198" s="7" t="s">
        <v>33</v>
      </c>
      <c r="H198">
        <v>0</v>
      </c>
      <c r="I198">
        <v>98.5</v>
      </c>
      <c r="J198">
        <v>0.2</v>
      </c>
      <c r="K198">
        <v>6.2</v>
      </c>
      <c r="L198">
        <v>2</v>
      </c>
      <c r="M198">
        <v>106.9</v>
      </c>
      <c r="N198">
        <v>159.68184156773927</v>
      </c>
      <c r="O198">
        <v>69.682631859756782</v>
      </c>
      <c r="P198">
        <v>152.1822686579099</v>
      </c>
      <c r="Q198">
        <v>963.5627024666494</v>
      </c>
      <c r="R198">
        <v>639.58428548480833</v>
      </c>
      <c r="S198">
        <v>159</v>
      </c>
      <c r="T198">
        <v>70</v>
      </c>
      <c r="U198">
        <v>153</v>
      </c>
      <c r="V198">
        <v>964</v>
      </c>
      <c r="W198">
        <v>639</v>
      </c>
      <c r="X198">
        <v>26</v>
      </c>
    </row>
    <row r="199" spans="1:24" x14ac:dyDescent="0.3">
      <c r="A199" t="str">
        <f>C199&amp;"_"&amp;B199</f>
        <v>2019_S2_21170001</v>
      </c>
      <c r="B199" t="s">
        <v>70</v>
      </c>
      <c r="C199">
        <v>2019</v>
      </c>
      <c r="D199" t="s">
        <v>18</v>
      </c>
      <c r="E199" s="19">
        <v>43614</v>
      </c>
      <c r="F199">
        <v>2</v>
      </c>
      <c r="G199" s="7" t="s">
        <v>36</v>
      </c>
      <c r="H199">
        <v>0</v>
      </c>
      <c r="I199">
        <v>8.6999999999999993</v>
      </c>
      <c r="J199">
        <v>2.9</v>
      </c>
      <c r="K199">
        <v>3.1</v>
      </c>
      <c r="L199">
        <v>21.9</v>
      </c>
      <c r="M199">
        <v>36.599999999999994</v>
      </c>
      <c r="N199">
        <v>610.56465554674514</v>
      </c>
      <c r="O199">
        <v>386.07679982317768</v>
      </c>
      <c r="P199">
        <v>382.48515963794353</v>
      </c>
      <c r="Q199">
        <v>1040.9545468693725</v>
      </c>
      <c r="R199">
        <v>527.16844667778696</v>
      </c>
      <c r="S199">
        <v>618</v>
      </c>
      <c r="T199">
        <v>377</v>
      </c>
      <c r="U199">
        <v>379</v>
      </c>
      <c r="V199">
        <v>1043</v>
      </c>
      <c r="W199">
        <v>524</v>
      </c>
      <c r="X199">
        <v>24.6</v>
      </c>
    </row>
    <row r="200" spans="1:24" x14ac:dyDescent="0.3">
      <c r="A200" t="str">
        <f>C200&amp;"_"&amp;B200</f>
        <v>2019_S13_21940001</v>
      </c>
      <c r="B200" t="s">
        <v>179</v>
      </c>
      <c r="C200">
        <v>2019</v>
      </c>
      <c r="D200" t="s">
        <v>31</v>
      </c>
      <c r="E200" s="19">
        <v>43691</v>
      </c>
      <c r="F200">
        <v>13</v>
      </c>
      <c r="G200" s="25" t="s">
        <v>21</v>
      </c>
      <c r="H200">
        <v>0</v>
      </c>
      <c r="I200">
        <v>1.6</v>
      </c>
      <c r="J200">
        <v>1.8</v>
      </c>
      <c r="K200">
        <v>2.6</v>
      </c>
      <c r="L200">
        <v>2.7</v>
      </c>
      <c r="M200">
        <v>8.6999999999999993</v>
      </c>
      <c r="N200">
        <v>999.12341067496482</v>
      </c>
      <c r="O200">
        <v>648.81152088662191</v>
      </c>
      <c r="P200">
        <v>543.41068930297263</v>
      </c>
      <c r="Q200">
        <v>1068.0365744057135</v>
      </c>
      <c r="R200">
        <v>467.41805213349488</v>
      </c>
      <c r="S200">
        <v>1002</v>
      </c>
      <c r="T200">
        <v>645</v>
      </c>
      <c r="U200">
        <v>542</v>
      </c>
      <c r="V200">
        <v>1069</v>
      </c>
      <c r="W200">
        <v>466</v>
      </c>
      <c r="X200">
        <v>23.9</v>
      </c>
    </row>
    <row r="201" spans="1:24" x14ac:dyDescent="0.3">
      <c r="A201" t="str">
        <f>C201&amp;"_"&amp;B201</f>
        <v>2020_S4_21620001</v>
      </c>
      <c r="B201" t="s">
        <v>220</v>
      </c>
      <c r="C201">
        <v>2020</v>
      </c>
      <c r="D201" t="s">
        <v>29</v>
      </c>
      <c r="E201" s="19">
        <v>43991</v>
      </c>
      <c r="F201">
        <v>4</v>
      </c>
      <c r="G201" t="s">
        <v>37</v>
      </c>
      <c r="H201">
        <v>0</v>
      </c>
      <c r="I201">
        <v>21.2</v>
      </c>
      <c r="J201">
        <v>2.9</v>
      </c>
      <c r="K201">
        <v>3.8</v>
      </c>
      <c r="L201">
        <v>0.2</v>
      </c>
      <c r="M201">
        <v>28.1</v>
      </c>
      <c r="N201">
        <v>250.97637464693841</v>
      </c>
      <c r="O201">
        <v>133.64483528651795</v>
      </c>
      <c r="P201">
        <v>162.6175254054325</v>
      </c>
      <c r="Q201">
        <v>773.24421844870142</v>
      </c>
      <c r="R201">
        <v>513.2084979803974</v>
      </c>
      <c r="S201">
        <v>244</v>
      </c>
      <c r="T201">
        <v>143</v>
      </c>
      <c r="U201">
        <v>166</v>
      </c>
      <c r="V201">
        <v>770</v>
      </c>
      <c r="W201">
        <v>518</v>
      </c>
      <c r="X201">
        <v>23.9</v>
      </c>
    </row>
    <row r="202" spans="1:24" x14ac:dyDescent="0.3">
      <c r="A202" t="str">
        <f>C202&amp;"_"&amp;B202</f>
        <v>2020_S3_21620001</v>
      </c>
      <c r="B202" t="s">
        <v>214</v>
      </c>
      <c r="C202">
        <v>2020</v>
      </c>
      <c r="D202" t="s">
        <v>29</v>
      </c>
      <c r="E202" s="19">
        <v>43985</v>
      </c>
      <c r="F202">
        <v>3</v>
      </c>
      <c r="G202" s="7" t="s">
        <v>37</v>
      </c>
      <c r="H202">
        <v>0</v>
      </c>
      <c r="I202">
        <v>16.3</v>
      </c>
      <c r="J202">
        <v>11.8</v>
      </c>
      <c r="K202">
        <v>5.3</v>
      </c>
      <c r="L202">
        <v>0.5</v>
      </c>
      <c r="M202">
        <v>34</v>
      </c>
      <c r="N202">
        <v>666.5951516347202</v>
      </c>
      <c r="O202">
        <v>416.53617794131708</v>
      </c>
      <c r="P202">
        <v>279.19876232836964</v>
      </c>
      <c r="Q202">
        <v>1054.8647077366338</v>
      </c>
      <c r="R202">
        <v>671.19838025897548</v>
      </c>
      <c r="S202">
        <v>667</v>
      </c>
      <c r="T202">
        <v>416</v>
      </c>
      <c r="U202">
        <v>279</v>
      </c>
      <c r="V202">
        <v>1055</v>
      </c>
      <c r="W202">
        <v>671</v>
      </c>
      <c r="X202">
        <v>23.1</v>
      </c>
    </row>
    <row r="203" spans="1:24" hidden="1" x14ac:dyDescent="0.3">
      <c r="A203" t="str">
        <f>C203&amp;"_"&amp;B203</f>
        <v>2019_S6_21940001</v>
      </c>
      <c r="B203" t="s">
        <v>109</v>
      </c>
      <c r="C203">
        <v>2019</v>
      </c>
      <c r="D203" t="s">
        <v>29</v>
      </c>
      <c r="E203" s="19">
        <v>43641</v>
      </c>
      <c r="F203">
        <v>6</v>
      </c>
      <c r="G203" s="7" t="s">
        <v>21</v>
      </c>
      <c r="H203">
        <v>3.67</v>
      </c>
      <c r="I203">
        <v>1</v>
      </c>
      <c r="J203">
        <v>0.7</v>
      </c>
      <c r="K203">
        <v>2.6</v>
      </c>
      <c r="L203">
        <v>1.4</v>
      </c>
      <c r="M203">
        <v>5.6999999999999993</v>
      </c>
      <c r="N203">
        <v>895.600244040392</v>
      </c>
      <c r="O203">
        <v>577.96845028466873</v>
      </c>
      <c r="P203">
        <v>460.53707810718549</v>
      </c>
      <c r="Q203">
        <v>824.89001550642956</v>
      </c>
      <c r="R203">
        <v>365.16328494200815</v>
      </c>
      <c r="S203">
        <v>950</v>
      </c>
      <c r="T203">
        <v>506</v>
      </c>
      <c r="U203">
        <v>434</v>
      </c>
      <c r="V203">
        <v>843</v>
      </c>
      <c r="W203">
        <v>339</v>
      </c>
      <c r="X203">
        <v>34.9</v>
      </c>
    </row>
    <row r="204" spans="1:24" x14ac:dyDescent="0.3">
      <c r="A204" t="str">
        <f>C204&amp;"_"&amp;B204</f>
        <v>2020_S5_21620001</v>
      </c>
      <c r="B204" t="s">
        <v>226</v>
      </c>
      <c r="C204">
        <v>2020</v>
      </c>
      <c r="D204" t="s">
        <v>29</v>
      </c>
      <c r="E204" s="19">
        <v>43998</v>
      </c>
      <c r="F204">
        <v>5</v>
      </c>
      <c r="G204" s="7" t="s">
        <v>37</v>
      </c>
      <c r="H204">
        <v>0</v>
      </c>
      <c r="I204">
        <v>127.7</v>
      </c>
      <c r="J204">
        <v>0</v>
      </c>
      <c r="K204">
        <v>13.7</v>
      </c>
      <c r="L204">
        <v>0</v>
      </c>
      <c r="M204">
        <v>141.5</v>
      </c>
      <c r="N204">
        <v>162.29664520766238</v>
      </c>
      <c r="O204">
        <v>74.218567553269864</v>
      </c>
      <c r="P204">
        <v>138.60224537184871</v>
      </c>
      <c r="Q204">
        <v>829.00490982365636</v>
      </c>
      <c r="R204">
        <v>554.82194983956765</v>
      </c>
      <c r="S204">
        <v>164</v>
      </c>
      <c r="T204">
        <v>70</v>
      </c>
      <c r="U204">
        <v>142</v>
      </c>
      <c r="V204">
        <v>821</v>
      </c>
      <c r="W204">
        <v>566</v>
      </c>
      <c r="X204">
        <v>23.1</v>
      </c>
    </row>
    <row r="205" spans="1:24" x14ac:dyDescent="0.3">
      <c r="A205" t="str">
        <f>C205&amp;"_"&amp;B205</f>
        <v>2020_S5_21920001</v>
      </c>
      <c r="B205" t="s">
        <v>222</v>
      </c>
      <c r="C205">
        <v>2020</v>
      </c>
      <c r="D205" t="s">
        <v>29</v>
      </c>
      <c r="E205" s="19">
        <v>43998</v>
      </c>
      <c r="F205">
        <v>5</v>
      </c>
      <c r="G205" t="s">
        <v>39</v>
      </c>
      <c r="H205">
        <v>0</v>
      </c>
      <c r="I205">
        <v>147.4</v>
      </c>
      <c r="J205">
        <v>0</v>
      </c>
      <c r="K205">
        <v>13.5</v>
      </c>
      <c r="L205">
        <v>0</v>
      </c>
      <c r="M205">
        <v>160.9</v>
      </c>
      <c r="N205">
        <v>172.87565493125308</v>
      </c>
      <c r="O205">
        <v>76.834041188672586</v>
      </c>
      <c r="P205">
        <v>153.79641434873216</v>
      </c>
      <c r="Q205">
        <v>952.15575822469384</v>
      </c>
      <c r="R205">
        <v>637.77021938583721</v>
      </c>
      <c r="S205">
        <v>173</v>
      </c>
      <c r="T205">
        <v>74</v>
      </c>
      <c r="U205">
        <v>159</v>
      </c>
      <c r="V205">
        <v>944</v>
      </c>
      <c r="W205">
        <v>649</v>
      </c>
      <c r="X205">
        <v>22.9</v>
      </c>
    </row>
    <row r="206" spans="1:24" x14ac:dyDescent="0.3">
      <c r="A206" t="str">
        <f>C206&amp;"_"&amp;B206</f>
        <v>2020_S10_21040001</v>
      </c>
      <c r="B206" t="s">
        <v>259</v>
      </c>
      <c r="C206">
        <v>2020</v>
      </c>
      <c r="D206" t="s">
        <v>30</v>
      </c>
      <c r="E206" s="19">
        <v>44033</v>
      </c>
      <c r="F206">
        <v>10</v>
      </c>
      <c r="G206" t="s">
        <v>47</v>
      </c>
      <c r="H206">
        <v>0</v>
      </c>
      <c r="I206">
        <v>74.2</v>
      </c>
      <c r="J206">
        <v>0</v>
      </c>
      <c r="K206">
        <v>10</v>
      </c>
      <c r="L206">
        <v>5.7</v>
      </c>
      <c r="M206">
        <v>89.9</v>
      </c>
      <c r="N206">
        <v>438.60333121121687</v>
      </c>
      <c r="O206">
        <v>254.4754576630788</v>
      </c>
      <c r="P206">
        <v>233.13886535906954</v>
      </c>
      <c r="Q206">
        <v>764.85844896322772</v>
      </c>
      <c r="R206">
        <v>493.15360350604266</v>
      </c>
      <c r="S206">
        <v>445</v>
      </c>
      <c r="T206">
        <v>246</v>
      </c>
      <c r="U206">
        <v>230</v>
      </c>
      <c r="V206">
        <v>767</v>
      </c>
      <c r="W206">
        <v>490</v>
      </c>
      <c r="X206">
        <v>22.8</v>
      </c>
    </row>
    <row r="207" spans="1:24" x14ac:dyDescent="0.3">
      <c r="A207" t="str">
        <f>C207&amp;"_"&amp;B207</f>
        <v>2020_S9_21690001</v>
      </c>
      <c r="B207" t="s">
        <v>254</v>
      </c>
      <c r="C207">
        <v>2020</v>
      </c>
      <c r="D207" t="s">
        <v>30</v>
      </c>
      <c r="E207" s="19">
        <v>44026</v>
      </c>
      <c r="F207">
        <v>9</v>
      </c>
      <c r="G207" t="s">
        <v>36</v>
      </c>
      <c r="H207">
        <v>0</v>
      </c>
      <c r="I207">
        <v>20.5</v>
      </c>
      <c r="J207">
        <v>1.2</v>
      </c>
      <c r="K207">
        <v>4.9000000000000004</v>
      </c>
      <c r="L207">
        <v>0</v>
      </c>
      <c r="M207">
        <v>26.6</v>
      </c>
      <c r="N207">
        <v>354.28152104141742</v>
      </c>
      <c r="O207">
        <v>190.46645322430646</v>
      </c>
      <c r="P207">
        <v>224.75514100081099</v>
      </c>
      <c r="Q207">
        <v>1064.6935295130002</v>
      </c>
      <c r="R207">
        <v>706.13773289887513</v>
      </c>
      <c r="S207">
        <v>358</v>
      </c>
      <c r="T207">
        <v>188</v>
      </c>
      <c r="U207">
        <v>222</v>
      </c>
      <c r="V207">
        <v>1046</v>
      </c>
      <c r="W207">
        <v>734</v>
      </c>
      <c r="X207">
        <v>22.6</v>
      </c>
    </row>
    <row r="208" spans="1:24" x14ac:dyDescent="0.3">
      <c r="A208" t="str">
        <f>C208&amp;"_"&amp;B208</f>
        <v>2020_S3_21130001</v>
      </c>
      <c r="B208" t="s">
        <v>85</v>
      </c>
      <c r="C208">
        <v>2020</v>
      </c>
      <c r="D208" t="s">
        <v>29</v>
      </c>
      <c r="E208" s="19">
        <v>43985</v>
      </c>
      <c r="F208">
        <v>3</v>
      </c>
      <c r="G208" s="7" t="s">
        <v>27</v>
      </c>
      <c r="H208">
        <v>0</v>
      </c>
      <c r="I208">
        <v>1.3</v>
      </c>
      <c r="J208">
        <v>2.2999999999999998</v>
      </c>
      <c r="K208">
        <v>24</v>
      </c>
      <c r="L208">
        <v>0</v>
      </c>
      <c r="M208">
        <v>27.7</v>
      </c>
      <c r="N208">
        <v>1140.5062600693277</v>
      </c>
      <c r="O208">
        <v>701.00305849716051</v>
      </c>
      <c r="P208">
        <v>478.17059785224262</v>
      </c>
      <c r="Q208">
        <v>449.15899937225709</v>
      </c>
      <c r="R208">
        <v>258.46342126682646</v>
      </c>
      <c r="S208">
        <v>1126</v>
      </c>
      <c r="T208">
        <v>721</v>
      </c>
      <c r="U208">
        <v>485</v>
      </c>
      <c r="V208">
        <v>438</v>
      </c>
      <c r="W208">
        <v>275</v>
      </c>
      <c r="X208">
        <v>22.4</v>
      </c>
    </row>
    <row r="209" spans="1:24" x14ac:dyDescent="0.3">
      <c r="A209" t="str">
        <f>C209&amp;"_"&amp;B209</f>
        <v>2019_S5_21170001</v>
      </c>
      <c r="B209" t="s">
        <v>100</v>
      </c>
      <c r="C209">
        <v>2019</v>
      </c>
      <c r="D209" t="s">
        <v>29</v>
      </c>
      <c r="E209" s="19">
        <v>43635</v>
      </c>
      <c r="F209">
        <v>5</v>
      </c>
      <c r="G209" s="7" t="s">
        <v>36</v>
      </c>
      <c r="H209">
        <v>0</v>
      </c>
      <c r="I209">
        <v>18.2</v>
      </c>
      <c r="J209">
        <v>0</v>
      </c>
      <c r="K209">
        <v>7.8</v>
      </c>
      <c r="L209">
        <v>0</v>
      </c>
      <c r="M209">
        <v>26</v>
      </c>
      <c r="N209">
        <v>454.20312357544128</v>
      </c>
      <c r="O209">
        <v>251.72181821278113</v>
      </c>
      <c r="P209">
        <v>265.89862252226078</v>
      </c>
      <c r="Q209">
        <v>951.23495798104193</v>
      </c>
      <c r="R209">
        <v>626.16840807894607</v>
      </c>
      <c r="S209">
        <v>451</v>
      </c>
      <c r="T209">
        <v>248</v>
      </c>
      <c r="U209">
        <v>282</v>
      </c>
      <c r="V209">
        <v>934</v>
      </c>
      <c r="W209">
        <v>649</v>
      </c>
      <c r="X209">
        <v>22.1</v>
      </c>
    </row>
    <row r="210" spans="1:24" x14ac:dyDescent="0.3">
      <c r="A210" t="str">
        <f>C210&amp;"_"&amp;B210</f>
        <v>2019_S5_21130002</v>
      </c>
      <c r="B210" t="s">
        <v>104</v>
      </c>
      <c r="C210">
        <v>2019</v>
      </c>
      <c r="D210" t="s">
        <v>29</v>
      </c>
      <c r="E210" s="19">
        <v>43635</v>
      </c>
      <c r="F210">
        <v>5</v>
      </c>
      <c r="G210" s="25" t="s">
        <v>26</v>
      </c>
      <c r="H210">
        <v>0</v>
      </c>
      <c r="I210">
        <v>23.2</v>
      </c>
      <c r="J210">
        <v>10</v>
      </c>
      <c r="K210">
        <v>17</v>
      </c>
      <c r="L210">
        <v>3.3</v>
      </c>
      <c r="M210">
        <v>53.5</v>
      </c>
      <c r="N210">
        <v>826.53749006534531</v>
      </c>
      <c r="O210">
        <v>501.36327135270341</v>
      </c>
      <c r="P210">
        <v>403.52855321166203</v>
      </c>
      <c r="Q210">
        <v>1079.3962122241403</v>
      </c>
      <c r="R210">
        <v>660.53688682995903</v>
      </c>
      <c r="S210">
        <v>830</v>
      </c>
      <c r="T210">
        <v>496</v>
      </c>
      <c r="U210">
        <v>402</v>
      </c>
      <c r="V210">
        <v>1081</v>
      </c>
      <c r="W210">
        <v>659</v>
      </c>
      <c r="X210">
        <v>22</v>
      </c>
    </row>
    <row r="211" spans="1:24" x14ac:dyDescent="0.3">
      <c r="A211" t="str">
        <f>C211&amp;"_"&amp;B211</f>
        <v>2019_S5_21810001</v>
      </c>
      <c r="B211" t="s">
        <v>101</v>
      </c>
      <c r="C211">
        <v>2019</v>
      </c>
      <c r="D211" t="s">
        <v>29</v>
      </c>
      <c r="E211" s="19">
        <v>43635</v>
      </c>
      <c r="F211">
        <v>5</v>
      </c>
      <c r="G211" s="25" t="s">
        <v>23</v>
      </c>
      <c r="H211">
        <v>0</v>
      </c>
      <c r="I211">
        <v>4.4000000000000004</v>
      </c>
      <c r="J211">
        <v>0</v>
      </c>
      <c r="K211">
        <v>5.4</v>
      </c>
      <c r="L211">
        <v>0.8</v>
      </c>
      <c r="M211">
        <v>10.600000000000001</v>
      </c>
      <c r="N211">
        <v>839.28178854813666</v>
      </c>
      <c r="O211">
        <v>503.08753235845603</v>
      </c>
      <c r="P211">
        <v>444.30684988882825</v>
      </c>
      <c r="Q211">
        <v>956.8062779630626</v>
      </c>
      <c r="R211">
        <v>557.894427028368</v>
      </c>
      <c r="S211">
        <v>839</v>
      </c>
      <c r="T211">
        <v>500</v>
      </c>
      <c r="U211">
        <v>450</v>
      </c>
      <c r="V211">
        <v>955</v>
      </c>
      <c r="W211">
        <v>560</v>
      </c>
      <c r="X211">
        <v>21.6</v>
      </c>
    </row>
    <row r="212" spans="1:24" x14ac:dyDescent="0.3">
      <c r="A212" t="str">
        <f>C212&amp;"_"&amp;B212</f>
        <v>2020_S8_21920001</v>
      </c>
      <c r="B212" t="s">
        <v>248</v>
      </c>
      <c r="C212">
        <v>2020</v>
      </c>
      <c r="D212" t="s">
        <v>30</v>
      </c>
      <c r="E212" s="19">
        <v>44019</v>
      </c>
      <c r="F212">
        <v>8</v>
      </c>
      <c r="G212" s="7" t="s">
        <v>39</v>
      </c>
      <c r="H212">
        <v>0</v>
      </c>
      <c r="I212">
        <v>82.8</v>
      </c>
      <c r="J212">
        <v>0</v>
      </c>
      <c r="K212">
        <v>9</v>
      </c>
      <c r="L212">
        <v>4.4000000000000004</v>
      </c>
      <c r="M212">
        <v>96.2</v>
      </c>
      <c r="N212">
        <v>266.44624495012772</v>
      </c>
      <c r="O212">
        <v>132.95776847749642</v>
      </c>
      <c r="P212">
        <v>224.65212256108759</v>
      </c>
      <c r="Q212">
        <v>1266.4606265699779</v>
      </c>
      <c r="R212">
        <v>819.6824124813329</v>
      </c>
      <c r="S212">
        <v>280</v>
      </c>
      <c r="T212">
        <v>115</v>
      </c>
      <c r="U212">
        <v>218</v>
      </c>
      <c r="V212">
        <v>1271</v>
      </c>
      <c r="W212">
        <v>813</v>
      </c>
      <c r="X212">
        <v>21</v>
      </c>
    </row>
    <row r="213" spans="1:24" x14ac:dyDescent="0.3">
      <c r="A213" t="str">
        <f>C213&amp;"_"&amp;B213</f>
        <v>2020_S8_21570001</v>
      </c>
      <c r="B213" t="s">
        <v>241</v>
      </c>
      <c r="C213">
        <v>2020</v>
      </c>
      <c r="D213" t="s">
        <v>30</v>
      </c>
      <c r="E213" s="19">
        <v>44019</v>
      </c>
      <c r="F213">
        <v>8</v>
      </c>
      <c r="G213" s="7" t="s">
        <v>43</v>
      </c>
      <c r="H213">
        <v>0</v>
      </c>
      <c r="I213">
        <v>3.1</v>
      </c>
      <c r="J213">
        <v>4</v>
      </c>
      <c r="K213">
        <v>4.0999999999999996</v>
      </c>
      <c r="L213">
        <v>0</v>
      </c>
      <c r="M213">
        <v>11.2</v>
      </c>
      <c r="N213">
        <v>1060.6142405308406</v>
      </c>
      <c r="O213">
        <v>669.08547441750807</v>
      </c>
      <c r="P213">
        <v>404.73023948447383</v>
      </c>
      <c r="Q213">
        <v>899.09090775211837</v>
      </c>
      <c r="R213">
        <v>560.91230451686283</v>
      </c>
      <c r="S213">
        <v>1071</v>
      </c>
      <c r="T213">
        <v>657</v>
      </c>
      <c r="U213">
        <v>399</v>
      </c>
      <c r="V213">
        <v>889</v>
      </c>
      <c r="W213">
        <v>576</v>
      </c>
      <c r="X213">
        <v>20.399999999999999</v>
      </c>
    </row>
    <row r="214" spans="1:24" hidden="1" x14ac:dyDescent="0.3">
      <c r="A214" t="str">
        <f>C214&amp;"_"&amp;B214</f>
        <v>2019_S7_21810001</v>
      </c>
      <c r="B214" t="s">
        <v>121</v>
      </c>
      <c r="C214">
        <v>2019</v>
      </c>
      <c r="D214" t="s">
        <v>30</v>
      </c>
      <c r="E214" s="19">
        <v>43647</v>
      </c>
      <c r="F214">
        <v>7</v>
      </c>
      <c r="G214" s="7" t="s">
        <v>23</v>
      </c>
      <c r="H214">
        <v>1</v>
      </c>
      <c r="I214">
        <v>11.8</v>
      </c>
      <c r="J214">
        <v>7.9</v>
      </c>
      <c r="K214">
        <v>9.9</v>
      </c>
      <c r="L214">
        <v>0.3</v>
      </c>
      <c r="M214">
        <v>29.900000000000002</v>
      </c>
      <c r="N214">
        <v>1147.8671528519999</v>
      </c>
      <c r="O214">
        <v>708.3000387006648</v>
      </c>
      <c r="P214">
        <v>480.00275173236292</v>
      </c>
      <c r="Q214">
        <v>1215.0148166820193</v>
      </c>
      <c r="R214">
        <v>772.1458347087065</v>
      </c>
      <c r="S214">
        <v>1174</v>
      </c>
      <c r="T214">
        <v>678</v>
      </c>
      <c r="U214">
        <v>466</v>
      </c>
      <c r="V214">
        <v>1193</v>
      </c>
      <c r="W214">
        <v>805</v>
      </c>
      <c r="X214">
        <v>11.6</v>
      </c>
    </row>
    <row r="215" spans="1:24" hidden="1" x14ac:dyDescent="0.3">
      <c r="A215" t="str">
        <f>C215&amp;"_"&amp;B215</f>
        <v>2019_S7_21880001</v>
      </c>
      <c r="B215" t="s">
        <v>234</v>
      </c>
      <c r="C215">
        <v>2019</v>
      </c>
      <c r="D215" t="s">
        <v>30</v>
      </c>
      <c r="E215" s="19">
        <v>43647</v>
      </c>
      <c r="F215">
        <v>7</v>
      </c>
      <c r="G215" t="s">
        <v>33</v>
      </c>
      <c r="H215">
        <v>1</v>
      </c>
      <c r="I215">
        <v>225.3</v>
      </c>
      <c r="J215">
        <v>0</v>
      </c>
      <c r="K215">
        <v>0</v>
      </c>
      <c r="L215">
        <v>31.7</v>
      </c>
      <c r="M215">
        <v>257</v>
      </c>
      <c r="N215">
        <v>146.08115702821351</v>
      </c>
      <c r="O215">
        <v>69.362006808372996</v>
      </c>
      <c r="P215">
        <v>168.88390789231289</v>
      </c>
      <c r="Q215">
        <v>1000.7041113240592</v>
      </c>
      <c r="R215">
        <v>621.47154969241501</v>
      </c>
      <c r="S215">
        <v>124</v>
      </c>
      <c r="T215">
        <v>51</v>
      </c>
      <c r="U215">
        <v>182</v>
      </c>
      <c r="V215">
        <v>1017</v>
      </c>
      <c r="W215">
        <v>598</v>
      </c>
      <c r="X215">
        <v>2.2999999999999998</v>
      </c>
    </row>
    <row r="216" spans="1:24" x14ac:dyDescent="0.3">
      <c r="A216" t="str">
        <f>C216&amp;"_"&amp;B216</f>
        <v>2020_S10_21890001</v>
      </c>
      <c r="B216" t="s">
        <v>258</v>
      </c>
      <c r="C216">
        <v>2020</v>
      </c>
      <c r="D216" t="s">
        <v>30</v>
      </c>
      <c r="E216" s="19">
        <v>44033</v>
      </c>
      <c r="F216">
        <v>10</v>
      </c>
      <c r="G216" t="s">
        <v>46</v>
      </c>
      <c r="H216">
        <v>0</v>
      </c>
      <c r="I216">
        <v>2.8</v>
      </c>
      <c r="J216">
        <v>2.7</v>
      </c>
      <c r="K216">
        <v>3.4</v>
      </c>
      <c r="L216">
        <v>0</v>
      </c>
      <c r="M216">
        <v>8.9</v>
      </c>
      <c r="N216">
        <v>508.70551784972042</v>
      </c>
      <c r="O216">
        <v>296.3148527929219</v>
      </c>
      <c r="P216">
        <v>264.56093654347325</v>
      </c>
      <c r="Q216">
        <v>839.88750751469104</v>
      </c>
      <c r="R216">
        <v>542.58209958389307</v>
      </c>
      <c r="S216">
        <v>518</v>
      </c>
      <c r="T216">
        <v>284</v>
      </c>
      <c r="U216">
        <v>260</v>
      </c>
      <c r="V216">
        <v>843</v>
      </c>
      <c r="W216">
        <v>538</v>
      </c>
      <c r="X216">
        <v>20</v>
      </c>
    </row>
    <row r="217" spans="1:24" x14ac:dyDescent="0.3">
      <c r="A217" t="str">
        <f>C217&amp;"_"&amp;B217</f>
        <v>2020_S10_21830001</v>
      </c>
      <c r="B217" t="s">
        <v>264</v>
      </c>
      <c r="C217">
        <v>2020</v>
      </c>
      <c r="D217" t="s">
        <v>30</v>
      </c>
      <c r="E217" s="19">
        <v>44033</v>
      </c>
      <c r="F217">
        <v>10</v>
      </c>
      <c r="G217" t="s">
        <v>42</v>
      </c>
      <c r="H217">
        <v>0</v>
      </c>
      <c r="I217">
        <v>48</v>
      </c>
      <c r="J217">
        <v>6.9</v>
      </c>
      <c r="K217">
        <v>28.4</v>
      </c>
      <c r="L217">
        <v>0.5</v>
      </c>
      <c r="M217">
        <v>83.8</v>
      </c>
      <c r="N217">
        <v>508.70551458037949</v>
      </c>
      <c r="O217">
        <v>296.31485339951524</v>
      </c>
      <c r="P217">
        <v>264.56093996319913</v>
      </c>
      <c r="Q217">
        <v>839.88751393183486</v>
      </c>
      <c r="R217">
        <v>542.58209227995997</v>
      </c>
      <c r="S217">
        <v>518</v>
      </c>
      <c r="T217">
        <v>284</v>
      </c>
      <c r="U217">
        <v>260</v>
      </c>
      <c r="V217">
        <v>843</v>
      </c>
      <c r="W217">
        <v>538</v>
      </c>
      <c r="X217">
        <v>20</v>
      </c>
    </row>
    <row r="218" spans="1:24" hidden="1" x14ac:dyDescent="0.3">
      <c r="A218" t="str">
        <f>C218&amp;"_"&amp;B218</f>
        <v>2019_S7_21130002</v>
      </c>
      <c r="B218" t="s">
        <v>124</v>
      </c>
      <c r="C218">
        <v>2019</v>
      </c>
      <c r="D218" t="s">
        <v>30</v>
      </c>
      <c r="E218" s="19">
        <v>43647</v>
      </c>
      <c r="F218">
        <v>7</v>
      </c>
      <c r="G218" s="7" t="s">
        <v>26</v>
      </c>
      <c r="H218">
        <v>2.67</v>
      </c>
      <c r="I218">
        <v>10.9</v>
      </c>
      <c r="J218">
        <v>7.5</v>
      </c>
      <c r="K218">
        <v>6.8</v>
      </c>
      <c r="L218">
        <v>0</v>
      </c>
      <c r="M218">
        <v>25.2</v>
      </c>
      <c r="N218">
        <v>846.37637358467578</v>
      </c>
      <c r="O218">
        <v>520.74260244383947</v>
      </c>
      <c r="P218">
        <v>358.93716639601109</v>
      </c>
      <c r="Q218">
        <v>1048.1172574382585</v>
      </c>
      <c r="R218">
        <v>671.83620617825329</v>
      </c>
      <c r="S218">
        <v>900</v>
      </c>
      <c r="T218">
        <v>451</v>
      </c>
      <c r="U218">
        <v>332</v>
      </c>
      <c r="V218">
        <v>1049</v>
      </c>
      <c r="W218">
        <v>670</v>
      </c>
      <c r="X218">
        <v>24.1</v>
      </c>
    </row>
    <row r="219" spans="1:24" hidden="1" x14ac:dyDescent="0.3">
      <c r="A219" t="str">
        <f>C219&amp;"_"&amp;B219</f>
        <v>2019_S7_21130001</v>
      </c>
      <c r="B219" t="s">
        <v>125</v>
      </c>
      <c r="C219">
        <v>2019</v>
      </c>
      <c r="D219" t="s">
        <v>30</v>
      </c>
      <c r="E219" s="19">
        <v>43647</v>
      </c>
      <c r="F219">
        <v>7</v>
      </c>
      <c r="G219" s="7" t="s">
        <v>27</v>
      </c>
      <c r="H219">
        <v>2.33</v>
      </c>
      <c r="I219">
        <v>11.8</v>
      </c>
      <c r="J219">
        <v>7.4</v>
      </c>
      <c r="K219">
        <v>8.4</v>
      </c>
      <c r="L219">
        <v>0</v>
      </c>
      <c r="M219">
        <v>27.6</v>
      </c>
      <c r="N219">
        <v>993.3476578068753</v>
      </c>
      <c r="O219">
        <v>607.4859107992703</v>
      </c>
      <c r="P219">
        <v>430.28050532462498</v>
      </c>
      <c r="Q219">
        <v>1187.2618446757319</v>
      </c>
      <c r="R219">
        <v>760.30954663036766</v>
      </c>
      <c r="S219">
        <v>1046</v>
      </c>
      <c r="T219">
        <v>538</v>
      </c>
      <c r="U219">
        <v>404</v>
      </c>
      <c r="V219">
        <v>1203</v>
      </c>
      <c r="W219">
        <v>738</v>
      </c>
      <c r="X219">
        <v>41.2</v>
      </c>
    </row>
    <row r="220" spans="1:24" x14ac:dyDescent="0.3">
      <c r="A220" t="str">
        <f>C220&amp;"_"&amp;B220</f>
        <v>2020_S5_21690001</v>
      </c>
      <c r="B220" t="s">
        <v>225</v>
      </c>
      <c r="C220">
        <v>2020</v>
      </c>
      <c r="D220" t="s">
        <v>29</v>
      </c>
      <c r="E220" s="19">
        <v>43998</v>
      </c>
      <c r="F220">
        <v>5</v>
      </c>
      <c r="G220" t="s">
        <v>36</v>
      </c>
      <c r="H220">
        <v>0.67</v>
      </c>
      <c r="I220">
        <v>11.8</v>
      </c>
      <c r="J220">
        <v>2.8</v>
      </c>
      <c r="K220">
        <v>3.7</v>
      </c>
      <c r="L220">
        <v>0</v>
      </c>
      <c r="M220">
        <v>18.3</v>
      </c>
      <c r="N220">
        <v>455.65811537652507</v>
      </c>
      <c r="O220">
        <v>264.86924110910149</v>
      </c>
      <c r="P220">
        <v>235.68667579173223</v>
      </c>
      <c r="Q220">
        <v>985.37036364335779</v>
      </c>
      <c r="R220">
        <v>647.05206720028605</v>
      </c>
      <c r="S220">
        <v>473</v>
      </c>
      <c r="T220">
        <v>245</v>
      </c>
      <c r="U220">
        <v>226</v>
      </c>
      <c r="V220">
        <v>966</v>
      </c>
      <c r="W220">
        <v>676</v>
      </c>
      <c r="X220">
        <v>19.8</v>
      </c>
    </row>
    <row r="221" spans="1:24" x14ac:dyDescent="0.3">
      <c r="A221" t="str">
        <f>C221&amp;"_"&amp;B221</f>
        <v>2019_S7_21170002</v>
      </c>
      <c r="B221" t="s">
        <v>123</v>
      </c>
      <c r="C221">
        <v>2019</v>
      </c>
      <c r="D221" t="s">
        <v>30</v>
      </c>
      <c r="E221" s="19">
        <v>43647</v>
      </c>
      <c r="F221">
        <v>7</v>
      </c>
      <c r="G221" t="s">
        <v>34</v>
      </c>
      <c r="H221">
        <v>0</v>
      </c>
      <c r="I221">
        <v>12.1</v>
      </c>
      <c r="J221">
        <v>0</v>
      </c>
      <c r="K221">
        <v>2.8</v>
      </c>
      <c r="L221">
        <v>0.3</v>
      </c>
      <c r="M221">
        <v>15.2</v>
      </c>
      <c r="N221">
        <v>287.41836002532631</v>
      </c>
      <c r="O221">
        <v>151.25512544549892</v>
      </c>
      <c r="P221">
        <v>195.2550067463952</v>
      </c>
      <c r="Q221">
        <v>882.6238887164111</v>
      </c>
      <c r="R221">
        <v>581.59954844799813</v>
      </c>
      <c r="S221">
        <v>283</v>
      </c>
      <c r="T221">
        <v>144</v>
      </c>
      <c r="U221">
        <v>219</v>
      </c>
      <c r="V221">
        <v>874</v>
      </c>
      <c r="W221">
        <v>590</v>
      </c>
      <c r="X221">
        <v>19.3</v>
      </c>
    </row>
    <row r="222" spans="1:24" x14ac:dyDescent="0.3">
      <c r="A222" t="str">
        <f>C222&amp;"_"&amp;B222</f>
        <v>2019_S13_21870001</v>
      </c>
      <c r="B222" t="s">
        <v>297</v>
      </c>
      <c r="C222">
        <v>2019</v>
      </c>
      <c r="D222" t="s">
        <v>31</v>
      </c>
      <c r="E222" s="19">
        <v>43691</v>
      </c>
      <c r="F222">
        <v>13</v>
      </c>
      <c r="G222" s="7" t="s">
        <v>35</v>
      </c>
      <c r="H222">
        <v>0</v>
      </c>
      <c r="I222">
        <v>23</v>
      </c>
      <c r="J222">
        <v>0</v>
      </c>
      <c r="K222">
        <v>0.1</v>
      </c>
      <c r="L222">
        <v>7.8</v>
      </c>
      <c r="M222">
        <v>30.9</v>
      </c>
      <c r="N222">
        <v>214.33735464658758</v>
      </c>
      <c r="O222">
        <v>120.95327212807612</v>
      </c>
      <c r="P222">
        <v>210.81040841386653</v>
      </c>
      <c r="Q222">
        <v>977.28184838226343</v>
      </c>
      <c r="R222">
        <v>563.63252740544272</v>
      </c>
      <c r="S222">
        <v>219</v>
      </c>
      <c r="T222">
        <v>107</v>
      </c>
      <c r="U222">
        <v>221</v>
      </c>
      <c r="V222">
        <v>975</v>
      </c>
      <c r="W222">
        <v>565</v>
      </c>
      <c r="X222">
        <v>19.100000000000001</v>
      </c>
    </row>
    <row r="223" spans="1:24" x14ac:dyDescent="0.3">
      <c r="A223" t="str">
        <f>C223&amp;"_"&amp;B223</f>
        <v>2019_S3_21810001</v>
      </c>
      <c r="B223" t="s">
        <v>81</v>
      </c>
      <c r="C223">
        <v>2019</v>
      </c>
      <c r="D223" t="s">
        <v>29</v>
      </c>
      <c r="E223" s="19">
        <v>43620</v>
      </c>
      <c r="F223">
        <v>3</v>
      </c>
      <c r="G223" s="7" t="s">
        <v>23</v>
      </c>
      <c r="H223">
        <v>0.33</v>
      </c>
      <c r="I223">
        <v>1.9</v>
      </c>
      <c r="J223">
        <v>1.7</v>
      </c>
      <c r="K223">
        <v>17.600000000000001</v>
      </c>
      <c r="L223">
        <v>0</v>
      </c>
      <c r="M223">
        <v>21.200000000000003</v>
      </c>
      <c r="N223">
        <v>1016.6711818691634</v>
      </c>
      <c r="O223">
        <v>619.45425795936012</v>
      </c>
      <c r="P223">
        <v>440.43066651035792</v>
      </c>
      <c r="Q223">
        <v>452.7254916204522</v>
      </c>
      <c r="R223">
        <v>266.43500527932042</v>
      </c>
      <c r="S223">
        <v>1022</v>
      </c>
      <c r="T223">
        <v>614</v>
      </c>
      <c r="U223">
        <v>438</v>
      </c>
      <c r="V223">
        <v>448</v>
      </c>
      <c r="W223">
        <v>274</v>
      </c>
      <c r="X223">
        <v>19</v>
      </c>
    </row>
    <row r="224" spans="1:24" x14ac:dyDescent="0.3">
      <c r="A224" t="str">
        <f>C224&amp;"_"&amp;B224</f>
        <v>2020_S3_21870001</v>
      </c>
      <c r="B224" t="s">
        <v>215</v>
      </c>
      <c r="C224">
        <v>2020</v>
      </c>
      <c r="D224" t="s">
        <v>29</v>
      </c>
      <c r="E224" s="19">
        <v>43985</v>
      </c>
      <c r="F224">
        <v>3</v>
      </c>
      <c r="G224" s="7" t="s">
        <v>35</v>
      </c>
      <c r="H224">
        <v>0</v>
      </c>
      <c r="I224">
        <v>115.5</v>
      </c>
      <c r="J224">
        <v>0</v>
      </c>
      <c r="K224">
        <v>11.9</v>
      </c>
      <c r="L224">
        <v>1.2</v>
      </c>
      <c r="M224">
        <v>128.6</v>
      </c>
      <c r="N224">
        <v>221.32532275071077</v>
      </c>
      <c r="O224">
        <v>102.59460370945008</v>
      </c>
      <c r="P224">
        <v>191.36713255648164</v>
      </c>
      <c r="Q224">
        <v>1136.114249045281</v>
      </c>
      <c r="R224">
        <v>754.35827088200745</v>
      </c>
      <c r="S224">
        <v>218</v>
      </c>
      <c r="T224">
        <v>107</v>
      </c>
      <c r="U224">
        <v>193</v>
      </c>
      <c r="V224">
        <v>1135</v>
      </c>
      <c r="W224">
        <v>756</v>
      </c>
      <c r="X224">
        <v>18.8</v>
      </c>
    </row>
    <row r="225" spans="1:24" hidden="1" x14ac:dyDescent="0.3">
      <c r="A225" t="str">
        <f>C225&amp;"_"&amp;B225</f>
        <v>2019_S8_21880001</v>
      </c>
      <c r="B225" t="s">
        <v>244</v>
      </c>
      <c r="C225">
        <v>2019</v>
      </c>
      <c r="D225" t="s">
        <v>30</v>
      </c>
      <c r="E225" s="19">
        <v>43655</v>
      </c>
      <c r="F225">
        <v>8</v>
      </c>
      <c r="G225" t="s">
        <v>33</v>
      </c>
      <c r="H225">
        <v>1</v>
      </c>
      <c r="I225">
        <v>147.69999999999999</v>
      </c>
      <c r="J225">
        <v>0</v>
      </c>
      <c r="K225">
        <v>0</v>
      </c>
      <c r="L225">
        <v>26.4</v>
      </c>
      <c r="M225">
        <v>174.1</v>
      </c>
      <c r="N225">
        <v>187.49239780806141</v>
      </c>
      <c r="O225">
        <v>94.167948707496578</v>
      </c>
      <c r="P225">
        <v>212.81987539001994</v>
      </c>
      <c r="Q225">
        <v>1191.721970484916</v>
      </c>
      <c r="R225">
        <v>724.81195161693302</v>
      </c>
      <c r="S225">
        <v>180</v>
      </c>
      <c r="T225">
        <v>72</v>
      </c>
      <c r="U225">
        <v>212</v>
      </c>
      <c r="V225">
        <v>1209</v>
      </c>
      <c r="W225">
        <v>701</v>
      </c>
      <c r="X225">
        <v>4</v>
      </c>
    </row>
    <row r="226" spans="1:24" x14ac:dyDescent="0.3">
      <c r="A226" t="str">
        <f>C226&amp;"_"&amp;B226</f>
        <v>2020_S10_21130001</v>
      </c>
      <c r="B226" t="s">
        <v>155</v>
      </c>
      <c r="C226">
        <v>2020</v>
      </c>
      <c r="D226" t="s">
        <v>30</v>
      </c>
      <c r="E226" s="19">
        <v>44033</v>
      </c>
      <c r="F226">
        <v>10</v>
      </c>
      <c r="G226" s="25" t="s">
        <v>27</v>
      </c>
      <c r="H226">
        <v>0.5</v>
      </c>
      <c r="I226">
        <v>84.4</v>
      </c>
      <c r="J226">
        <v>0</v>
      </c>
      <c r="K226">
        <v>22.3</v>
      </c>
      <c r="L226">
        <v>0</v>
      </c>
      <c r="M226">
        <v>106.7</v>
      </c>
      <c r="N226">
        <v>325.70926934475756</v>
      </c>
      <c r="O226">
        <v>176.28472075175628</v>
      </c>
      <c r="P226">
        <v>221.0321726213563</v>
      </c>
      <c r="Q226">
        <v>1111.8833546039305</v>
      </c>
      <c r="R226">
        <v>722.05972574086798</v>
      </c>
      <c r="S226">
        <v>338</v>
      </c>
      <c r="T226">
        <v>160</v>
      </c>
      <c r="U226">
        <v>215</v>
      </c>
      <c r="V226">
        <v>1116</v>
      </c>
      <c r="W226">
        <v>716</v>
      </c>
      <c r="X226">
        <v>18.8</v>
      </c>
    </row>
    <row r="227" spans="1:24" x14ac:dyDescent="0.3">
      <c r="A227" t="str">
        <f>C227&amp;"_"&amp;B227</f>
        <v>2020_S7_21170002</v>
      </c>
      <c r="B227" t="s">
        <v>123</v>
      </c>
      <c r="C227">
        <v>2020</v>
      </c>
      <c r="D227" t="s">
        <v>29</v>
      </c>
      <c r="E227" s="19">
        <v>44012</v>
      </c>
      <c r="F227">
        <v>7</v>
      </c>
      <c r="G227" s="25" t="s">
        <v>25</v>
      </c>
      <c r="H227">
        <v>0.67</v>
      </c>
      <c r="I227">
        <v>10.8</v>
      </c>
      <c r="J227">
        <v>1.6</v>
      </c>
      <c r="K227">
        <v>5.3</v>
      </c>
      <c r="L227">
        <v>0</v>
      </c>
      <c r="M227">
        <v>17.7</v>
      </c>
      <c r="N227">
        <v>601.79451361102929</v>
      </c>
      <c r="O227">
        <v>348.87835677239502</v>
      </c>
      <c r="P227">
        <v>312.01819314164391</v>
      </c>
      <c r="Q227">
        <v>1085.2674876639112</v>
      </c>
      <c r="R227">
        <v>709.55582958188768</v>
      </c>
      <c r="S227">
        <v>621</v>
      </c>
      <c r="T227">
        <v>325</v>
      </c>
      <c r="U227">
        <v>302</v>
      </c>
      <c r="V227">
        <v>1079</v>
      </c>
      <c r="W227">
        <v>719</v>
      </c>
      <c r="X227">
        <v>18.7</v>
      </c>
    </row>
    <row r="228" spans="1:24" x14ac:dyDescent="0.3">
      <c r="A228" t="str">
        <f>C228&amp;"_"&amp;B228</f>
        <v>2019_S3_21170001</v>
      </c>
      <c r="B228" t="s">
        <v>80</v>
      </c>
      <c r="C228">
        <v>2019</v>
      </c>
      <c r="D228" t="s">
        <v>29</v>
      </c>
      <c r="E228" s="19">
        <v>43620</v>
      </c>
      <c r="F228">
        <v>3</v>
      </c>
      <c r="G228" s="7" t="s">
        <v>36</v>
      </c>
      <c r="H228">
        <v>0</v>
      </c>
      <c r="I228">
        <v>22</v>
      </c>
      <c r="J228">
        <v>0</v>
      </c>
      <c r="K228">
        <v>4.8</v>
      </c>
      <c r="L228">
        <v>0</v>
      </c>
      <c r="M228">
        <v>26.8</v>
      </c>
      <c r="N228">
        <v>342.88224813977638</v>
      </c>
      <c r="O228">
        <v>177.75715113781285</v>
      </c>
      <c r="P228">
        <v>234.73830938697233</v>
      </c>
      <c r="Q228">
        <v>1099.6905373381157</v>
      </c>
      <c r="R228">
        <v>731.00253021244487</v>
      </c>
      <c r="S228">
        <v>352</v>
      </c>
      <c r="T228">
        <v>155</v>
      </c>
      <c r="U228">
        <v>248</v>
      </c>
      <c r="V228">
        <v>1090</v>
      </c>
      <c r="W228">
        <v>743</v>
      </c>
      <c r="X228">
        <v>17.8</v>
      </c>
    </row>
    <row r="229" spans="1:24" x14ac:dyDescent="0.3">
      <c r="A229" t="str">
        <f>C229&amp;"_"&amp;B229</f>
        <v>2019_S7_21170001</v>
      </c>
      <c r="B229" t="s">
        <v>120</v>
      </c>
      <c r="C229">
        <v>2019</v>
      </c>
      <c r="D229" t="s">
        <v>30</v>
      </c>
      <c r="E229" s="19">
        <v>43647</v>
      </c>
      <c r="F229">
        <v>7</v>
      </c>
      <c r="G229" s="7" t="s">
        <v>36</v>
      </c>
      <c r="H229">
        <v>0</v>
      </c>
      <c r="I229">
        <v>14.6</v>
      </c>
      <c r="J229">
        <v>1.7</v>
      </c>
      <c r="K229">
        <v>3.4</v>
      </c>
      <c r="L229">
        <v>0</v>
      </c>
      <c r="M229">
        <v>19.7</v>
      </c>
      <c r="N229">
        <v>394.30496284234783</v>
      </c>
      <c r="O229">
        <v>215.16226245175625</v>
      </c>
      <c r="P229">
        <v>241.41392293207156</v>
      </c>
      <c r="Q229">
        <v>1096.466243815385</v>
      </c>
      <c r="R229">
        <v>725.94634461767578</v>
      </c>
      <c r="S229">
        <v>403</v>
      </c>
      <c r="T229">
        <v>207</v>
      </c>
      <c r="U229">
        <v>236</v>
      </c>
      <c r="V229">
        <v>1078</v>
      </c>
      <c r="W229">
        <v>753</v>
      </c>
      <c r="X229">
        <v>17.7</v>
      </c>
    </row>
    <row r="230" spans="1:24" x14ac:dyDescent="0.3">
      <c r="A230" t="str">
        <f>C230&amp;"_"&amp;B230</f>
        <v>2020_S6_21690001</v>
      </c>
      <c r="B230" t="s">
        <v>230</v>
      </c>
      <c r="C230">
        <v>2020</v>
      </c>
      <c r="D230" t="s">
        <v>29</v>
      </c>
      <c r="E230" s="19">
        <v>44005</v>
      </c>
      <c r="F230">
        <v>6</v>
      </c>
      <c r="G230" t="s">
        <v>36</v>
      </c>
      <c r="H230">
        <v>0.67</v>
      </c>
      <c r="I230">
        <v>12.9</v>
      </c>
      <c r="J230">
        <v>0</v>
      </c>
      <c r="K230">
        <v>6.4</v>
      </c>
      <c r="L230">
        <v>0</v>
      </c>
      <c r="M230">
        <v>19.3</v>
      </c>
      <c r="N230">
        <v>523.36931160342124</v>
      </c>
      <c r="O230">
        <v>293.52793408988907</v>
      </c>
      <c r="P230">
        <v>297.33387815093465</v>
      </c>
      <c r="Q230">
        <v>1063.6624282280623</v>
      </c>
      <c r="R230">
        <v>699.17698515669235</v>
      </c>
      <c r="S230">
        <v>532</v>
      </c>
      <c r="T230">
        <v>285</v>
      </c>
      <c r="U230">
        <v>292</v>
      </c>
      <c r="V230">
        <v>1043</v>
      </c>
      <c r="W230">
        <v>730</v>
      </c>
      <c r="X230">
        <v>17.7</v>
      </c>
    </row>
    <row r="231" spans="1:24" x14ac:dyDescent="0.3">
      <c r="A231" t="str">
        <f>C231&amp;"_"&amp;B231</f>
        <v>2019_S4_21170002</v>
      </c>
      <c r="B231" t="s">
        <v>93</v>
      </c>
      <c r="C231">
        <v>2019</v>
      </c>
      <c r="D231" t="s">
        <v>29</v>
      </c>
      <c r="E231" s="19">
        <v>43627</v>
      </c>
      <c r="F231">
        <v>4</v>
      </c>
      <c r="G231" t="s">
        <v>34</v>
      </c>
      <c r="H231">
        <v>0</v>
      </c>
      <c r="I231">
        <v>7.5</v>
      </c>
      <c r="J231">
        <v>0.4</v>
      </c>
      <c r="K231">
        <v>4.5</v>
      </c>
      <c r="L231">
        <v>0.3</v>
      </c>
      <c r="M231">
        <v>12.700000000000001</v>
      </c>
      <c r="N231">
        <v>583.39703071351119</v>
      </c>
      <c r="O231">
        <v>331.93742822793729</v>
      </c>
      <c r="P231">
        <v>317.65100888098254</v>
      </c>
      <c r="Q231">
        <v>953.86104185445083</v>
      </c>
      <c r="R231">
        <v>622.90434922958866</v>
      </c>
      <c r="S231">
        <v>580</v>
      </c>
      <c r="T231">
        <v>335</v>
      </c>
      <c r="U231">
        <v>320</v>
      </c>
      <c r="V231">
        <v>955</v>
      </c>
      <c r="W231">
        <v>622</v>
      </c>
      <c r="X231">
        <v>17.600000000000001</v>
      </c>
    </row>
    <row r="232" spans="1:24" hidden="1" x14ac:dyDescent="0.3">
      <c r="A232" t="str">
        <f>C232&amp;"_"&amp;B232</f>
        <v>2019_S9_21810002</v>
      </c>
      <c r="B232" t="s">
        <v>138</v>
      </c>
      <c r="C232">
        <v>2019</v>
      </c>
      <c r="D232" t="s">
        <v>30</v>
      </c>
      <c r="E232" s="19">
        <v>43662</v>
      </c>
      <c r="F232">
        <v>9</v>
      </c>
      <c r="G232" s="7" t="s">
        <v>20</v>
      </c>
      <c r="H232">
        <v>1</v>
      </c>
      <c r="I232">
        <v>54.4</v>
      </c>
      <c r="J232">
        <v>13</v>
      </c>
      <c r="K232">
        <v>12.8</v>
      </c>
      <c r="L232">
        <v>0</v>
      </c>
      <c r="M232">
        <v>80.2</v>
      </c>
      <c r="N232">
        <v>536.79110598199122</v>
      </c>
      <c r="O232">
        <v>306.31270784964761</v>
      </c>
      <c r="P232">
        <v>293.1395324718232</v>
      </c>
      <c r="Q232">
        <v>1290.8417711135742</v>
      </c>
      <c r="R232">
        <v>850.52423476503873</v>
      </c>
      <c r="S232">
        <v>551</v>
      </c>
      <c r="T232">
        <v>292</v>
      </c>
      <c r="U232">
        <v>284</v>
      </c>
      <c r="V232">
        <v>1256</v>
      </c>
      <c r="W232">
        <v>902</v>
      </c>
      <c r="X232">
        <v>5.9</v>
      </c>
    </row>
    <row r="233" spans="1:24" hidden="1" x14ac:dyDescent="0.3">
      <c r="A233" t="str">
        <f>C233&amp;"_"&amp;B233</f>
        <v>2019_S9_21940001</v>
      </c>
      <c r="B233" t="s">
        <v>139</v>
      </c>
      <c r="C233">
        <v>2019</v>
      </c>
      <c r="D233" t="s">
        <v>30</v>
      </c>
      <c r="E233" s="19">
        <v>43662</v>
      </c>
      <c r="F233">
        <v>9</v>
      </c>
      <c r="G233" s="7" t="s">
        <v>21</v>
      </c>
      <c r="H233">
        <v>1</v>
      </c>
      <c r="I233">
        <v>1.3</v>
      </c>
      <c r="J233">
        <v>2.4</v>
      </c>
      <c r="K233">
        <v>1.3</v>
      </c>
      <c r="L233">
        <v>0.7</v>
      </c>
      <c r="M233">
        <v>5.7</v>
      </c>
      <c r="N233">
        <v>819.05503260722821</v>
      </c>
      <c r="O233">
        <v>533.45014205375492</v>
      </c>
      <c r="P233">
        <v>344.19514074358153</v>
      </c>
      <c r="Q233">
        <v>784.52452342962317</v>
      </c>
      <c r="R233">
        <v>417.93167495979583</v>
      </c>
      <c r="S233">
        <v>849</v>
      </c>
      <c r="T233">
        <v>493</v>
      </c>
      <c r="U233">
        <v>329</v>
      </c>
      <c r="V233">
        <v>795</v>
      </c>
      <c r="W233">
        <v>403</v>
      </c>
      <c r="X233">
        <v>35.6</v>
      </c>
    </row>
    <row r="234" spans="1:24" x14ac:dyDescent="0.3">
      <c r="A234" t="str">
        <f>C234&amp;"_"&amp;B234</f>
        <v>2019_S5_21170002</v>
      </c>
      <c r="B234" t="s">
        <v>103</v>
      </c>
      <c r="C234">
        <v>2019</v>
      </c>
      <c r="D234" t="s">
        <v>29</v>
      </c>
      <c r="E234" s="19">
        <v>43635</v>
      </c>
      <c r="F234">
        <v>5</v>
      </c>
      <c r="G234" s="7" t="s">
        <v>34</v>
      </c>
      <c r="H234">
        <v>0</v>
      </c>
      <c r="I234">
        <v>10.4</v>
      </c>
      <c r="J234">
        <v>0.1</v>
      </c>
      <c r="K234">
        <v>5</v>
      </c>
      <c r="L234">
        <v>1</v>
      </c>
      <c r="M234">
        <v>16.5</v>
      </c>
      <c r="N234">
        <v>680.58193181215415</v>
      </c>
      <c r="O234">
        <v>386.825658055654</v>
      </c>
      <c r="P234">
        <v>406.2025135175229</v>
      </c>
      <c r="Q234">
        <v>1350.5052062933676</v>
      </c>
      <c r="R234">
        <v>853.77855989728482</v>
      </c>
      <c r="S234">
        <v>679</v>
      </c>
      <c r="T234">
        <v>384</v>
      </c>
      <c r="U234">
        <v>414</v>
      </c>
      <c r="V234">
        <v>1348</v>
      </c>
      <c r="W234">
        <v>855</v>
      </c>
      <c r="X234">
        <v>17.600000000000001</v>
      </c>
    </row>
    <row r="235" spans="1:24" x14ac:dyDescent="0.3">
      <c r="A235" t="str">
        <f>C235&amp;"_"&amp;B235</f>
        <v>2020_S5_21520001</v>
      </c>
      <c r="B235" t="s">
        <v>223</v>
      </c>
      <c r="C235">
        <v>2020</v>
      </c>
      <c r="D235" t="s">
        <v>29</v>
      </c>
      <c r="E235" s="19">
        <v>43998</v>
      </c>
      <c r="F235">
        <v>5</v>
      </c>
      <c r="G235" t="s">
        <v>40</v>
      </c>
      <c r="H235">
        <v>0</v>
      </c>
      <c r="I235">
        <v>51.4</v>
      </c>
      <c r="J235">
        <v>0</v>
      </c>
      <c r="K235">
        <v>5.7</v>
      </c>
      <c r="L235">
        <v>0</v>
      </c>
      <c r="M235">
        <v>57.1</v>
      </c>
      <c r="N235">
        <v>224.68695249251465</v>
      </c>
      <c r="O235">
        <v>103.90023809987079</v>
      </c>
      <c r="P235">
        <v>188.6951740930792</v>
      </c>
      <c r="Q235">
        <v>1111.9131212284594</v>
      </c>
      <c r="R235">
        <v>743.88847821897741</v>
      </c>
      <c r="S235">
        <v>222</v>
      </c>
      <c r="T235">
        <v>103</v>
      </c>
      <c r="U235">
        <v>199</v>
      </c>
      <c r="V235">
        <v>1096</v>
      </c>
      <c r="W235">
        <v>766</v>
      </c>
      <c r="X235">
        <v>17.5</v>
      </c>
    </row>
    <row r="236" spans="1:24" x14ac:dyDescent="0.3">
      <c r="A236" t="str">
        <f>C236&amp;"_"&amp;B236</f>
        <v>2019_S3_21870001</v>
      </c>
      <c r="B236" t="s">
        <v>215</v>
      </c>
      <c r="C236">
        <v>2019</v>
      </c>
      <c r="D236" t="s">
        <v>29</v>
      </c>
      <c r="E236" s="19">
        <v>43620</v>
      </c>
      <c r="F236">
        <v>3</v>
      </c>
      <c r="G236" t="s">
        <v>35</v>
      </c>
      <c r="H236">
        <v>0.33</v>
      </c>
      <c r="I236">
        <v>7.5</v>
      </c>
      <c r="J236">
        <v>29.2</v>
      </c>
      <c r="K236">
        <v>48.7</v>
      </c>
      <c r="L236">
        <v>0.1</v>
      </c>
      <c r="M236">
        <v>85.5</v>
      </c>
      <c r="N236">
        <v>1150.3765891290666</v>
      </c>
      <c r="O236">
        <v>718.51702029066894</v>
      </c>
      <c r="P236">
        <v>464.81503819001279</v>
      </c>
      <c r="Q236">
        <v>653.76446873408815</v>
      </c>
      <c r="R236">
        <v>383.68938000240013</v>
      </c>
      <c r="S236">
        <v>1168</v>
      </c>
      <c r="T236">
        <v>695</v>
      </c>
      <c r="U236">
        <v>456</v>
      </c>
      <c r="V236">
        <v>660</v>
      </c>
      <c r="W236">
        <v>375</v>
      </c>
      <c r="X236">
        <v>16.5</v>
      </c>
    </row>
    <row r="237" spans="1:24" x14ac:dyDescent="0.3">
      <c r="A237" t="str">
        <f>C237&amp;"_"&amp;B237</f>
        <v>2019_S4_21810001</v>
      </c>
      <c r="B237" t="s">
        <v>91</v>
      </c>
      <c r="C237">
        <v>2019</v>
      </c>
      <c r="D237" t="s">
        <v>29</v>
      </c>
      <c r="E237" s="19">
        <v>43627</v>
      </c>
      <c r="F237">
        <v>4</v>
      </c>
      <c r="G237" s="25" t="s">
        <v>23</v>
      </c>
      <c r="H237">
        <v>0.33</v>
      </c>
      <c r="I237">
        <v>4.4000000000000004</v>
      </c>
      <c r="J237">
        <v>0.3</v>
      </c>
      <c r="K237">
        <v>12.4</v>
      </c>
      <c r="L237">
        <v>0.2</v>
      </c>
      <c r="M237">
        <v>17.3</v>
      </c>
      <c r="N237">
        <v>1367.1178494411631</v>
      </c>
      <c r="O237">
        <v>820.55911832008587</v>
      </c>
      <c r="P237">
        <v>626.00876492241468</v>
      </c>
      <c r="Q237">
        <v>907.1314189987952</v>
      </c>
      <c r="R237">
        <v>560.6890445711374</v>
      </c>
      <c r="S237">
        <v>1382</v>
      </c>
      <c r="T237">
        <v>797</v>
      </c>
      <c r="U237">
        <v>623</v>
      </c>
      <c r="V237">
        <v>904</v>
      </c>
      <c r="W237">
        <v>565</v>
      </c>
      <c r="X237">
        <v>15.7</v>
      </c>
    </row>
    <row r="238" spans="1:24" x14ac:dyDescent="0.3">
      <c r="A238" t="str">
        <f>C238&amp;"_"&amp;B238</f>
        <v>2019_S11_21870001</v>
      </c>
      <c r="B238" t="s">
        <v>274</v>
      </c>
      <c r="C238">
        <v>2019</v>
      </c>
      <c r="D238" t="s">
        <v>30</v>
      </c>
      <c r="E238" s="19">
        <v>43677</v>
      </c>
      <c r="F238">
        <v>11</v>
      </c>
      <c r="G238" s="7" t="s">
        <v>35</v>
      </c>
      <c r="H238">
        <v>0</v>
      </c>
      <c r="I238">
        <v>36.6</v>
      </c>
      <c r="J238">
        <v>0</v>
      </c>
      <c r="K238">
        <v>1.2</v>
      </c>
      <c r="L238">
        <v>6.3</v>
      </c>
      <c r="M238">
        <v>44.1</v>
      </c>
      <c r="N238">
        <v>206.67081251627994</v>
      </c>
      <c r="O238">
        <v>106.71081717370416</v>
      </c>
      <c r="P238">
        <v>207.96096434631011</v>
      </c>
      <c r="Q238">
        <v>1102.0385029277409</v>
      </c>
      <c r="R238">
        <v>673.92390418361549</v>
      </c>
      <c r="S238">
        <v>214</v>
      </c>
      <c r="T238">
        <v>92</v>
      </c>
      <c r="U238">
        <v>213</v>
      </c>
      <c r="V238">
        <v>1101</v>
      </c>
      <c r="W238">
        <v>673</v>
      </c>
      <c r="X238">
        <v>15.6</v>
      </c>
    </row>
    <row r="239" spans="1:24" x14ac:dyDescent="0.3">
      <c r="A239" t="str">
        <f>C239&amp;"_"&amp;B239</f>
        <v>2019_S1_21880001</v>
      </c>
      <c r="B239" t="s">
        <v>333</v>
      </c>
      <c r="C239">
        <v>2019</v>
      </c>
      <c r="D239" t="s">
        <v>18</v>
      </c>
      <c r="E239" s="19">
        <v>43610</v>
      </c>
      <c r="F239">
        <v>1</v>
      </c>
      <c r="G239" s="7" t="s">
        <v>33</v>
      </c>
      <c r="H239">
        <v>0.67</v>
      </c>
      <c r="I239">
        <v>8.5</v>
      </c>
      <c r="J239">
        <v>7.9</v>
      </c>
      <c r="K239">
        <v>14.4</v>
      </c>
      <c r="L239">
        <v>2.1</v>
      </c>
      <c r="M239">
        <v>32.9</v>
      </c>
      <c r="N239">
        <v>1137.3647046095059</v>
      </c>
      <c r="O239">
        <v>709.63542382117635</v>
      </c>
      <c r="P239">
        <v>488.06957795251805</v>
      </c>
      <c r="Q239">
        <v>934.94600629315482</v>
      </c>
      <c r="R239">
        <v>549.00519743759696</v>
      </c>
      <c r="S239">
        <v>1110</v>
      </c>
      <c r="T239">
        <v>746</v>
      </c>
      <c r="U239">
        <v>502</v>
      </c>
      <c r="V239">
        <v>926</v>
      </c>
      <c r="W239">
        <v>563</v>
      </c>
      <c r="X239">
        <v>15.4</v>
      </c>
    </row>
    <row r="240" spans="1:24" x14ac:dyDescent="0.3">
      <c r="A240" t="str">
        <f>C240&amp;"_"&amp;B240</f>
        <v>2019_S7_21770001</v>
      </c>
      <c r="B240" t="s">
        <v>339</v>
      </c>
      <c r="C240">
        <v>2019</v>
      </c>
      <c r="D240" t="s">
        <v>30</v>
      </c>
      <c r="E240" s="19">
        <v>43647</v>
      </c>
      <c r="F240">
        <v>7</v>
      </c>
      <c r="G240" t="s">
        <v>32</v>
      </c>
      <c r="H240">
        <v>0</v>
      </c>
      <c r="I240">
        <v>4.5</v>
      </c>
      <c r="J240">
        <v>2.2000000000000002</v>
      </c>
      <c r="K240">
        <v>8.1999999999999993</v>
      </c>
      <c r="L240">
        <v>0</v>
      </c>
      <c r="M240">
        <v>14.899999999999999</v>
      </c>
      <c r="N240">
        <v>1027.8328467605181</v>
      </c>
      <c r="O240">
        <v>624.01895985524345</v>
      </c>
      <c r="P240">
        <v>453.69219574347733</v>
      </c>
      <c r="Q240">
        <v>821.49904154085959</v>
      </c>
      <c r="R240">
        <v>514.08321645092542</v>
      </c>
      <c r="S240">
        <v>1042</v>
      </c>
      <c r="T240">
        <v>606</v>
      </c>
      <c r="U240">
        <v>446</v>
      </c>
      <c r="V240">
        <v>814</v>
      </c>
      <c r="W240">
        <v>525</v>
      </c>
      <c r="X240">
        <v>15.3</v>
      </c>
    </row>
    <row r="241" spans="1:24" x14ac:dyDescent="0.3">
      <c r="A241" t="str">
        <f>C241&amp;"_"&amp;B241</f>
        <v>2019_S9_21170001</v>
      </c>
      <c r="B241" t="s">
        <v>140</v>
      </c>
      <c r="C241">
        <v>2019</v>
      </c>
      <c r="D241" t="s">
        <v>30</v>
      </c>
      <c r="E241" s="19">
        <v>43662</v>
      </c>
      <c r="F241">
        <v>9</v>
      </c>
      <c r="G241" t="s">
        <v>36</v>
      </c>
      <c r="H241">
        <v>0.67</v>
      </c>
      <c r="I241">
        <v>13.6</v>
      </c>
      <c r="J241">
        <v>2.9</v>
      </c>
      <c r="K241">
        <v>4.3</v>
      </c>
      <c r="L241">
        <v>0</v>
      </c>
      <c r="M241">
        <v>20.8</v>
      </c>
      <c r="N241">
        <v>512.45876729244344</v>
      </c>
      <c r="O241">
        <v>294.50469648363429</v>
      </c>
      <c r="P241">
        <v>273.43247479385866</v>
      </c>
      <c r="Q241">
        <v>1080.2350493023566</v>
      </c>
      <c r="R241">
        <v>709.47472726903118</v>
      </c>
      <c r="S241">
        <v>527</v>
      </c>
      <c r="T241">
        <v>279</v>
      </c>
      <c r="U241">
        <v>265</v>
      </c>
      <c r="V241">
        <v>1057</v>
      </c>
      <c r="W241">
        <v>744</v>
      </c>
      <c r="X241">
        <v>15.3</v>
      </c>
    </row>
    <row r="242" spans="1:24" x14ac:dyDescent="0.3">
      <c r="A242" t="str">
        <f>C242&amp;"_"&amp;B242</f>
        <v>2020_S6_21520001</v>
      </c>
      <c r="B242" t="s">
        <v>227</v>
      </c>
      <c r="C242">
        <v>2020</v>
      </c>
      <c r="D242" t="s">
        <v>29</v>
      </c>
      <c r="E242" s="19">
        <v>44005</v>
      </c>
      <c r="F242">
        <v>6</v>
      </c>
      <c r="G242" s="7" t="s">
        <v>40</v>
      </c>
      <c r="H242">
        <v>0</v>
      </c>
      <c r="I242">
        <v>26.6</v>
      </c>
      <c r="J242">
        <v>0</v>
      </c>
      <c r="K242">
        <v>6.3</v>
      </c>
      <c r="L242">
        <v>4.4000000000000004</v>
      </c>
      <c r="M242">
        <v>37.299999999999997</v>
      </c>
      <c r="N242">
        <v>347.01356676481248</v>
      </c>
      <c r="O242">
        <v>194.27714909015981</v>
      </c>
      <c r="P242">
        <v>254.34003461164812</v>
      </c>
      <c r="Q242">
        <v>1035.1333249468255</v>
      </c>
      <c r="R242">
        <v>631.63910605296701</v>
      </c>
      <c r="S242">
        <v>346</v>
      </c>
      <c r="T242">
        <v>195</v>
      </c>
      <c r="U242">
        <v>256</v>
      </c>
      <c r="V242">
        <v>1034</v>
      </c>
      <c r="W242">
        <v>633</v>
      </c>
      <c r="X242">
        <v>15.3</v>
      </c>
    </row>
    <row r="243" spans="1:24" hidden="1" x14ac:dyDescent="0.3">
      <c r="A243" t="str">
        <f>C243&amp;"_"&amp;B243</f>
        <v>2019_S10_21940001</v>
      </c>
      <c r="B243" t="s">
        <v>149</v>
      </c>
      <c r="C243">
        <v>2019</v>
      </c>
      <c r="D243" t="s">
        <v>30</v>
      </c>
      <c r="E243" s="19">
        <v>43670</v>
      </c>
      <c r="F243">
        <v>10</v>
      </c>
      <c r="G243" s="7" t="s">
        <v>21</v>
      </c>
      <c r="H243">
        <v>1.06</v>
      </c>
      <c r="I243">
        <v>2.2999999999999998</v>
      </c>
      <c r="J243">
        <v>2.9</v>
      </c>
      <c r="K243">
        <v>1.8</v>
      </c>
      <c r="L243">
        <v>1.9</v>
      </c>
      <c r="M243">
        <v>8.8999999999999986</v>
      </c>
      <c r="N243">
        <v>686.55339182587284</v>
      </c>
      <c r="O243">
        <v>414.15223431434839</v>
      </c>
      <c r="P243">
        <v>327.80126216375231</v>
      </c>
      <c r="Q243">
        <v>1047.7403037384229</v>
      </c>
      <c r="R243">
        <v>664.85986985422471</v>
      </c>
      <c r="S243">
        <v>695</v>
      </c>
      <c r="T243">
        <v>402</v>
      </c>
      <c r="U243">
        <v>323</v>
      </c>
      <c r="V243">
        <v>1051</v>
      </c>
      <c r="W243">
        <v>660</v>
      </c>
      <c r="X243">
        <v>13.8</v>
      </c>
    </row>
    <row r="244" spans="1:24" x14ac:dyDescent="0.3">
      <c r="A244" t="str">
        <f>C244&amp;"_"&amp;B244</f>
        <v>2020_S6_21170001</v>
      </c>
      <c r="B244" t="s">
        <v>110</v>
      </c>
      <c r="C244">
        <v>2020</v>
      </c>
      <c r="D244" t="s">
        <v>29</v>
      </c>
      <c r="E244" s="19">
        <v>44005</v>
      </c>
      <c r="F244">
        <v>6</v>
      </c>
      <c r="G244" s="7" t="s">
        <v>22</v>
      </c>
      <c r="H244">
        <v>0</v>
      </c>
      <c r="I244">
        <v>8.6999999999999993</v>
      </c>
      <c r="J244">
        <v>2.6</v>
      </c>
      <c r="K244">
        <v>5.0999999999999996</v>
      </c>
      <c r="L244">
        <v>0</v>
      </c>
      <c r="M244">
        <v>16.399999999999999</v>
      </c>
      <c r="N244">
        <v>779.73792660481161</v>
      </c>
      <c r="O244">
        <v>463.31408308945646</v>
      </c>
      <c r="P244">
        <v>374.0581124949482</v>
      </c>
      <c r="Q244">
        <v>1192.1686658122253</v>
      </c>
      <c r="R244">
        <v>773.79264754913083</v>
      </c>
      <c r="S244">
        <v>787</v>
      </c>
      <c r="T244">
        <v>455</v>
      </c>
      <c r="U244">
        <v>370</v>
      </c>
      <c r="V244">
        <v>1184</v>
      </c>
      <c r="W244">
        <v>786</v>
      </c>
      <c r="X244">
        <v>14.7</v>
      </c>
    </row>
    <row r="245" spans="1:24" hidden="1" x14ac:dyDescent="0.3">
      <c r="A245" t="str">
        <f>C245&amp;"_"&amp;B245</f>
        <v>2019_S10_21880001</v>
      </c>
      <c r="B245" t="s">
        <v>262</v>
      </c>
      <c r="C245">
        <v>2019</v>
      </c>
      <c r="D245" t="s">
        <v>30</v>
      </c>
      <c r="E245" s="19">
        <v>43670</v>
      </c>
      <c r="F245">
        <v>10</v>
      </c>
      <c r="G245" t="s">
        <v>33</v>
      </c>
      <c r="H245">
        <v>1.3</v>
      </c>
      <c r="I245">
        <v>191.2</v>
      </c>
      <c r="J245">
        <v>0</v>
      </c>
      <c r="K245">
        <v>0</v>
      </c>
      <c r="L245">
        <v>26.1</v>
      </c>
      <c r="M245">
        <v>217.29999999999998</v>
      </c>
      <c r="N245">
        <v>185.35885738702149</v>
      </c>
      <c r="O245">
        <v>87.389281152638745</v>
      </c>
      <c r="P245">
        <v>214.76952456959327</v>
      </c>
      <c r="Q245">
        <v>1280.9847251686365</v>
      </c>
      <c r="R245">
        <v>797.38582313364566</v>
      </c>
      <c r="S245">
        <v>168</v>
      </c>
      <c r="T245">
        <v>66</v>
      </c>
      <c r="U245">
        <v>213</v>
      </c>
      <c r="V245">
        <v>1305</v>
      </c>
      <c r="W245">
        <v>765</v>
      </c>
      <c r="X245">
        <v>2.4</v>
      </c>
    </row>
    <row r="246" spans="1:24" x14ac:dyDescent="0.3">
      <c r="A246" t="str">
        <f>C246&amp;"_"&amp;B246</f>
        <v>2020_S6_21880001</v>
      </c>
      <c r="B246" t="s">
        <v>229</v>
      </c>
      <c r="C246">
        <v>2020</v>
      </c>
      <c r="D246" t="s">
        <v>29</v>
      </c>
      <c r="E246" s="19">
        <v>44005</v>
      </c>
      <c r="F246">
        <v>6</v>
      </c>
      <c r="G246" t="s">
        <v>33</v>
      </c>
      <c r="H246">
        <v>0</v>
      </c>
      <c r="I246">
        <v>64.2</v>
      </c>
      <c r="J246">
        <v>0.6</v>
      </c>
      <c r="K246">
        <v>4.5</v>
      </c>
      <c r="L246">
        <v>12.5</v>
      </c>
      <c r="M246">
        <v>81.7</v>
      </c>
      <c r="N246">
        <v>235.39836944880551</v>
      </c>
      <c r="O246">
        <v>126.26679659675735</v>
      </c>
      <c r="P246">
        <v>220.3565825574143</v>
      </c>
      <c r="Q246">
        <v>1086.0286256790143</v>
      </c>
      <c r="R246">
        <v>656.42459334438752</v>
      </c>
      <c r="S246">
        <v>238</v>
      </c>
      <c r="T246">
        <v>121</v>
      </c>
      <c r="U246">
        <v>222</v>
      </c>
      <c r="V246">
        <v>1086</v>
      </c>
      <c r="W246">
        <v>656</v>
      </c>
      <c r="X246">
        <v>14.6</v>
      </c>
    </row>
    <row r="247" spans="1:24" x14ac:dyDescent="0.3">
      <c r="A247" t="str">
        <f>C247&amp;"_"&amp;B247</f>
        <v>2020_S10_21590001</v>
      </c>
      <c r="B247" t="s">
        <v>257</v>
      </c>
      <c r="C247">
        <v>2020</v>
      </c>
      <c r="D247" t="s">
        <v>30</v>
      </c>
      <c r="E247" s="19">
        <v>44033</v>
      </c>
      <c r="F247">
        <v>10</v>
      </c>
      <c r="G247" t="s">
        <v>45</v>
      </c>
      <c r="H247">
        <v>0</v>
      </c>
      <c r="I247">
        <v>37.200000000000003</v>
      </c>
      <c r="J247">
        <v>4.2</v>
      </c>
      <c r="K247">
        <v>7.8</v>
      </c>
      <c r="L247">
        <v>0</v>
      </c>
      <c r="M247">
        <v>49.2</v>
      </c>
      <c r="N247">
        <v>400.4704363683008</v>
      </c>
      <c r="O247">
        <v>217.97655007443717</v>
      </c>
      <c r="P247">
        <v>266.69491267307592</v>
      </c>
      <c r="Q247">
        <v>1227.4785402465884</v>
      </c>
      <c r="R247">
        <v>794.71140744587103</v>
      </c>
      <c r="S247">
        <v>408</v>
      </c>
      <c r="T247">
        <v>208</v>
      </c>
      <c r="U247">
        <v>263</v>
      </c>
      <c r="V247">
        <v>1230</v>
      </c>
      <c r="W247">
        <v>791</v>
      </c>
      <c r="X247">
        <v>13.7</v>
      </c>
    </row>
    <row r="248" spans="1:24" x14ac:dyDescent="0.3">
      <c r="A248" t="str">
        <f>C248&amp;"_"&amp;B248</f>
        <v>2020_S10_21620001</v>
      </c>
      <c r="B248" t="s">
        <v>263</v>
      </c>
      <c r="C248">
        <v>2020</v>
      </c>
      <c r="D248" t="s">
        <v>30</v>
      </c>
      <c r="E248" s="19">
        <v>44033</v>
      </c>
      <c r="F248">
        <v>10</v>
      </c>
      <c r="G248" s="7" t="s">
        <v>37</v>
      </c>
      <c r="H248">
        <v>0</v>
      </c>
      <c r="I248">
        <v>50.1</v>
      </c>
      <c r="J248">
        <v>6.9</v>
      </c>
      <c r="K248">
        <v>14.1</v>
      </c>
      <c r="L248">
        <v>0</v>
      </c>
      <c r="M248">
        <v>71.099999999999994</v>
      </c>
      <c r="N248">
        <v>400.47092233036369</v>
      </c>
      <c r="O248">
        <v>217.97683710945626</v>
      </c>
      <c r="P248">
        <v>266.69494314923048</v>
      </c>
      <c r="Q248">
        <v>1227.4784847364417</v>
      </c>
      <c r="R248">
        <v>794.71155365336961</v>
      </c>
      <c r="S248">
        <v>408</v>
      </c>
      <c r="T248">
        <v>208</v>
      </c>
      <c r="U248">
        <v>263</v>
      </c>
      <c r="V248">
        <v>1230</v>
      </c>
      <c r="W248">
        <v>791</v>
      </c>
      <c r="X248">
        <v>13.7</v>
      </c>
    </row>
    <row r="249" spans="1:24" x14ac:dyDescent="0.3">
      <c r="A249" t="str">
        <f>C249&amp;"_"&amp;B249</f>
        <v>2019_S12_21810001</v>
      </c>
      <c r="B249" t="s">
        <v>171</v>
      </c>
      <c r="C249">
        <v>2019</v>
      </c>
      <c r="D249" t="s">
        <v>31</v>
      </c>
      <c r="E249" s="19">
        <v>43684</v>
      </c>
      <c r="F249">
        <v>12</v>
      </c>
      <c r="G249" s="7" t="s">
        <v>23</v>
      </c>
      <c r="H249">
        <v>0</v>
      </c>
      <c r="I249">
        <v>46.7</v>
      </c>
      <c r="J249">
        <v>18.8</v>
      </c>
      <c r="K249">
        <v>41.3</v>
      </c>
      <c r="L249">
        <v>0</v>
      </c>
      <c r="M249">
        <v>106.8</v>
      </c>
      <c r="N249">
        <v>1170.740971969471</v>
      </c>
      <c r="O249">
        <v>703.90608943256575</v>
      </c>
      <c r="P249">
        <v>537.51315134825188</v>
      </c>
      <c r="Q249">
        <v>1371.8776462355063</v>
      </c>
      <c r="R249">
        <v>879.63671030862929</v>
      </c>
      <c r="S249">
        <v>1177</v>
      </c>
      <c r="T249">
        <v>698</v>
      </c>
      <c r="U249">
        <v>534</v>
      </c>
      <c r="V249">
        <v>1357</v>
      </c>
      <c r="W249">
        <v>901</v>
      </c>
      <c r="X249">
        <v>13.4</v>
      </c>
    </row>
    <row r="250" spans="1:24" hidden="1" x14ac:dyDescent="0.3">
      <c r="A250" t="str">
        <f>C250&amp;"_"&amp;B250</f>
        <v>2019_S10_21170001</v>
      </c>
      <c r="B250" t="s">
        <v>150</v>
      </c>
      <c r="C250">
        <v>2019</v>
      </c>
      <c r="D250" t="s">
        <v>30</v>
      </c>
      <c r="E250" s="19">
        <v>43670</v>
      </c>
      <c r="F250">
        <v>10</v>
      </c>
      <c r="G250" t="s">
        <v>36</v>
      </c>
      <c r="N250">
        <v>419.88969109063879</v>
      </c>
      <c r="O250">
        <v>228.18432132563976</v>
      </c>
      <c r="P250">
        <v>283.78876362166864</v>
      </c>
      <c r="Q250">
        <v>1188.9268824079963</v>
      </c>
      <c r="R250">
        <v>763.46546899755424</v>
      </c>
      <c r="S250">
        <v>422</v>
      </c>
      <c r="T250">
        <v>224</v>
      </c>
      <c r="U250">
        <v>284</v>
      </c>
      <c r="V250">
        <v>1189</v>
      </c>
      <c r="W250">
        <v>763</v>
      </c>
      <c r="X250">
        <v>5.6</v>
      </c>
    </row>
    <row r="251" spans="1:24" hidden="1" x14ac:dyDescent="0.3">
      <c r="A251" t="str">
        <f>C251&amp;"_"&amp;B251</f>
        <v>2019_S11_21770001</v>
      </c>
      <c r="B251" t="s">
        <v>343</v>
      </c>
      <c r="C251">
        <v>2019</v>
      </c>
      <c r="D251" t="s">
        <v>30</v>
      </c>
      <c r="E251" s="19">
        <v>43677</v>
      </c>
      <c r="F251">
        <v>11</v>
      </c>
      <c r="G251" t="s">
        <v>32</v>
      </c>
      <c r="H251">
        <v>1</v>
      </c>
      <c r="I251">
        <v>16.5</v>
      </c>
      <c r="J251">
        <v>21.4</v>
      </c>
      <c r="K251">
        <v>15</v>
      </c>
      <c r="L251">
        <v>0</v>
      </c>
      <c r="M251">
        <v>52.8</v>
      </c>
      <c r="N251">
        <v>1375.215448754258</v>
      </c>
      <c r="O251">
        <v>871.20013813458968</v>
      </c>
      <c r="P251">
        <v>516.52642700273293</v>
      </c>
      <c r="Q251">
        <v>1297.815350352143</v>
      </c>
      <c r="R251">
        <v>815.38381984849184</v>
      </c>
      <c r="S251">
        <v>1350</v>
      </c>
      <c r="T251">
        <v>907</v>
      </c>
      <c r="U251">
        <v>528</v>
      </c>
      <c r="V251">
        <v>1270</v>
      </c>
      <c r="W251">
        <v>857</v>
      </c>
      <c r="X251">
        <v>6.9</v>
      </c>
    </row>
    <row r="252" spans="1:24" x14ac:dyDescent="0.3">
      <c r="A252" t="str">
        <f>C252&amp;"_"&amp;B252</f>
        <v>2020_S8_21880001</v>
      </c>
      <c r="B252" t="s">
        <v>244</v>
      </c>
      <c r="C252">
        <v>2020</v>
      </c>
      <c r="D252" t="s">
        <v>30</v>
      </c>
      <c r="E252" s="19">
        <v>44019</v>
      </c>
      <c r="F252">
        <v>8</v>
      </c>
      <c r="G252" s="7" t="s">
        <v>33</v>
      </c>
      <c r="H252">
        <v>0</v>
      </c>
      <c r="I252">
        <v>143.30000000000001</v>
      </c>
      <c r="J252">
        <v>0</v>
      </c>
      <c r="K252">
        <v>8.9</v>
      </c>
      <c r="L252">
        <v>10.3</v>
      </c>
      <c r="M252">
        <v>162.6</v>
      </c>
      <c r="N252">
        <v>172.71873843574741</v>
      </c>
      <c r="O252">
        <v>81.447134139987895</v>
      </c>
      <c r="P252">
        <v>166.71010379189156</v>
      </c>
      <c r="Q252">
        <v>975.46020803822773</v>
      </c>
      <c r="R252">
        <v>628.034450032976</v>
      </c>
      <c r="S252">
        <v>182</v>
      </c>
      <c r="T252">
        <v>68</v>
      </c>
      <c r="U252">
        <v>164</v>
      </c>
      <c r="V252">
        <v>978</v>
      </c>
      <c r="W252">
        <v>624</v>
      </c>
      <c r="X252">
        <v>13.4</v>
      </c>
    </row>
    <row r="253" spans="1:24" x14ac:dyDescent="0.3">
      <c r="A253" t="str">
        <f>C253&amp;"_"&amp;B253</f>
        <v>2019_S6_21170002</v>
      </c>
      <c r="B253" t="s">
        <v>113</v>
      </c>
      <c r="C253">
        <v>2019</v>
      </c>
      <c r="D253" t="s">
        <v>29</v>
      </c>
      <c r="E253" s="19">
        <v>43641</v>
      </c>
      <c r="F253">
        <v>6</v>
      </c>
      <c r="G253" s="7" t="s">
        <v>34</v>
      </c>
      <c r="H253">
        <v>0</v>
      </c>
      <c r="I253">
        <v>14.7</v>
      </c>
      <c r="J253">
        <v>0.1</v>
      </c>
      <c r="K253">
        <v>5.0999999999999996</v>
      </c>
      <c r="L253">
        <v>0.9</v>
      </c>
      <c r="M253">
        <v>20.799999999999997</v>
      </c>
      <c r="N253">
        <v>518.66681939723969</v>
      </c>
      <c r="O253">
        <v>288.17890615920481</v>
      </c>
      <c r="P253">
        <v>320.98726092827036</v>
      </c>
      <c r="Q253">
        <v>1189.8948020146277</v>
      </c>
      <c r="R253">
        <v>766.20980873555789</v>
      </c>
      <c r="S253">
        <v>515</v>
      </c>
      <c r="T253">
        <v>290</v>
      </c>
      <c r="U253">
        <v>328</v>
      </c>
      <c r="V253">
        <v>1187</v>
      </c>
      <c r="W253">
        <v>770</v>
      </c>
      <c r="X253">
        <v>13</v>
      </c>
    </row>
    <row r="254" spans="1:24" x14ac:dyDescent="0.3">
      <c r="A254" t="str">
        <f>C254&amp;"_"&amp;B254</f>
        <v>2020_S3_21880001</v>
      </c>
      <c r="B254" t="s">
        <v>331</v>
      </c>
      <c r="C254">
        <v>2020</v>
      </c>
      <c r="D254" t="s">
        <v>29</v>
      </c>
      <c r="E254" s="19">
        <v>43985</v>
      </c>
      <c r="F254">
        <v>3</v>
      </c>
      <c r="G254" s="7" t="s">
        <v>33</v>
      </c>
      <c r="H254">
        <v>0</v>
      </c>
      <c r="I254">
        <v>22.7</v>
      </c>
      <c r="J254">
        <v>3.3</v>
      </c>
      <c r="K254">
        <v>3.3</v>
      </c>
      <c r="L254">
        <v>1.3</v>
      </c>
      <c r="M254">
        <v>30.7</v>
      </c>
      <c r="N254">
        <v>340.04535298962156</v>
      </c>
      <c r="O254">
        <v>188.29025449439331</v>
      </c>
      <c r="P254">
        <v>221.99568053459546</v>
      </c>
      <c r="Q254">
        <v>1101.6858277333167</v>
      </c>
      <c r="R254">
        <v>710.98981627003366</v>
      </c>
      <c r="S254">
        <v>338</v>
      </c>
      <c r="T254">
        <v>191</v>
      </c>
      <c r="U254">
        <v>223</v>
      </c>
      <c r="V254">
        <v>1101</v>
      </c>
      <c r="W254">
        <v>712</v>
      </c>
      <c r="X254">
        <v>13</v>
      </c>
    </row>
    <row r="255" spans="1:24" x14ac:dyDescent="0.3">
      <c r="A255" t="str">
        <f>C255&amp;"_"&amp;B255</f>
        <v>2020_S5_21880001</v>
      </c>
      <c r="B255" t="s">
        <v>330</v>
      </c>
      <c r="C255">
        <v>2020</v>
      </c>
      <c r="D255" t="s">
        <v>29</v>
      </c>
      <c r="E255" s="19">
        <v>43998</v>
      </c>
      <c r="F255">
        <v>5</v>
      </c>
      <c r="G255" t="s">
        <v>33</v>
      </c>
      <c r="H255">
        <v>0</v>
      </c>
      <c r="I255">
        <v>79.400000000000006</v>
      </c>
      <c r="J255">
        <v>7.7</v>
      </c>
      <c r="K255">
        <v>3.3</v>
      </c>
      <c r="L255">
        <v>8.3000000000000007</v>
      </c>
      <c r="M255">
        <v>98.8</v>
      </c>
      <c r="N255">
        <v>232.88629109478336</v>
      </c>
      <c r="O255">
        <v>121.83773704962879</v>
      </c>
      <c r="P255">
        <v>199.56247114433987</v>
      </c>
      <c r="Q255">
        <v>1122.3162751986083</v>
      </c>
      <c r="R255">
        <v>708.57343272064941</v>
      </c>
      <c r="S255">
        <v>232</v>
      </c>
      <c r="T255">
        <v>123</v>
      </c>
      <c r="U255">
        <v>200</v>
      </c>
      <c r="V255">
        <v>1122</v>
      </c>
      <c r="W255">
        <v>709</v>
      </c>
      <c r="X255">
        <v>13</v>
      </c>
    </row>
    <row r="256" spans="1:24" x14ac:dyDescent="0.3">
      <c r="A256" t="str">
        <f>C256&amp;"_"&amp;B256</f>
        <v>2019_S6_21810002</v>
      </c>
      <c r="B256" t="s">
        <v>108</v>
      </c>
      <c r="C256">
        <v>2019</v>
      </c>
      <c r="D256" t="s">
        <v>29</v>
      </c>
      <c r="E256" s="19">
        <v>43641</v>
      </c>
      <c r="F256">
        <v>6</v>
      </c>
      <c r="G256" s="25" t="s">
        <v>20</v>
      </c>
      <c r="H256">
        <v>0</v>
      </c>
      <c r="I256">
        <v>23.2</v>
      </c>
      <c r="J256">
        <v>1.1000000000000001</v>
      </c>
      <c r="K256">
        <v>2.8</v>
      </c>
      <c r="L256">
        <v>1.2</v>
      </c>
      <c r="M256">
        <v>28.3</v>
      </c>
      <c r="N256">
        <v>303.49105010466167</v>
      </c>
      <c r="O256">
        <v>149.98348482765982</v>
      </c>
      <c r="P256">
        <v>228.3862912537721</v>
      </c>
      <c r="Q256">
        <v>1203.5569573693581</v>
      </c>
      <c r="R256">
        <v>802.61538277151226</v>
      </c>
      <c r="S256">
        <v>302</v>
      </c>
      <c r="T256">
        <v>149</v>
      </c>
      <c r="U256">
        <v>231</v>
      </c>
      <c r="V256">
        <v>1203</v>
      </c>
      <c r="W256">
        <v>802</v>
      </c>
      <c r="X256">
        <v>12.8</v>
      </c>
    </row>
    <row r="257" spans="1:24" x14ac:dyDescent="0.3">
      <c r="A257" t="str">
        <f>C257&amp;"_"&amp;B257</f>
        <v>2020_S4_21130002</v>
      </c>
      <c r="B257" t="s">
        <v>94</v>
      </c>
      <c r="C257">
        <v>2020</v>
      </c>
      <c r="D257" t="s">
        <v>29</v>
      </c>
      <c r="E257" s="19">
        <v>43991</v>
      </c>
      <c r="F257">
        <v>4</v>
      </c>
      <c r="G257" s="25" t="s">
        <v>26</v>
      </c>
      <c r="H257">
        <v>0</v>
      </c>
      <c r="I257">
        <v>18.600000000000001</v>
      </c>
      <c r="J257">
        <v>0</v>
      </c>
      <c r="K257">
        <v>28.1</v>
      </c>
      <c r="L257">
        <v>0.6</v>
      </c>
      <c r="M257">
        <v>47.3</v>
      </c>
      <c r="N257">
        <v>914.48538078130287</v>
      </c>
      <c r="O257">
        <v>544.50878733702314</v>
      </c>
      <c r="P257">
        <v>443.92408313277002</v>
      </c>
      <c r="Q257">
        <v>888.19343286969047</v>
      </c>
      <c r="R257">
        <v>552.88122889108865</v>
      </c>
      <c r="S257">
        <v>896</v>
      </c>
      <c r="T257">
        <v>569</v>
      </c>
      <c r="U257">
        <v>453</v>
      </c>
      <c r="V257">
        <v>882</v>
      </c>
      <c r="W257">
        <v>562</v>
      </c>
      <c r="X257">
        <v>12.8</v>
      </c>
    </row>
    <row r="258" spans="1:24" x14ac:dyDescent="0.3">
      <c r="A258" t="str">
        <f>C258&amp;"_"&amp;B258</f>
        <v>2019_S12_21170002</v>
      </c>
      <c r="B258" t="s">
        <v>173</v>
      </c>
      <c r="C258">
        <v>2019</v>
      </c>
      <c r="D258" t="s">
        <v>31</v>
      </c>
      <c r="E258" s="19">
        <v>43684</v>
      </c>
      <c r="F258">
        <v>12</v>
      </c>
      <c r="G258" s="7" t="s">
        <v>34</v>
      </c>
      <c r="H258">
        <v>0.14000000000000001</v>
      </c>
      <c r="I258">
        <v>43</v>
      </c>
      <c r="J258">
        <v>0</v>
      </c>
      <c r="K258">
        <v>6.9</v>
      </c>
      <c r="L258">
        <v>3.4</v>
      </c>
      <c r="M258">
        <v>53.3</v>
      </c>
      <c r="N258">
        <v>255.16734911953972</v>
      </c>
      <c r="O258">
        <v>131.42238329648717</v>
      </c>
      <c r="P258">
        <v>199.76194323781533</v>
      </c>
      <c r="Q258">
        <v>993.13691495259218</v>
      </c>
      <c r="R258">
        <v>640.06324670532047</v>
      </c>
      <c r="S258">
        <v>259</v>
      </c>
      <c r="T258">
        <v>121</v>
      </c>
      <c r="U258">
        <v>206</v>
      </c>
      <c r="V258">
        <v>992</v>
      </c>
      <c r="W258">
        <v>640</v>
      </c>
      <c r="X258">
        <v>12.2</v>
      </c>
    </row>
    <row r="259" spans="1:24" x14ac:dyDescent="0.3">
      <c r="A259" t="str">
        <f>C259&amp;"_"&amp;B259</f>
        <v>2020_S3_21520001</v>
      </c>
      <c r="B259" t="s">
        <v>213</v>
      </c>
      <c r="C259">
        <v>2020</v>
      </c>
      <c r="D259" t="s">
        <v>29</v>
      </c>
      <c r="E259" s="19">
        <v>43985</v>
      </c>
      <c r="F259">
        <v>3</v>
      </c>
      <c r="G259" s="7" t="s">
        <v>40</v>
      </c>
      <c r="H259">
        <v>0</v>
      </c>
      <c r="I259">
        <v>14.3</v>
      </c>
      <c r="J259">
        <v>4.3</v>
      </c>
      <c r="K259">
        <v>4</v>
      </c>
      <c r="L259">
        <v>0</v>
      </c>
      <c r="M259">
        <v>22.7</v>
      </c>
      <c r="N259">
        <v>561.04860328173709</v>
      </c>
      <c r="O259">
        <v>329.16573223046953</v>
      </c>
      <c r="P259">
        <v>282.41700583584685</v>
      </c>
      <c r="Q259">
        <v>1201.7575259197984</v>
      </c>
      <c r="R259">
        <v>788.47889442436315</v>
      </c>
      <c r="S259">
        <v>559</v>
      </c>
      <c r="T259">
        <v>333</v>
      </c>
      <c r="U259">
        <v>283</v>
      </c>
      <c r="V259">
        <v>1192</v>
      </c>
      <c r="W259">
        <v>803</v>
      </c>
      <c r="X259">
        <v>12.2</v>
      </c>
    </row>
    <row r="260" spans="1:24" hidden="1" x14ac:dyDescent="0.3">
      <c r="A260" t="str">
        <f>C260&amp;"_"&amp;B260</f>
        <v>2019_S11_21170001</v>
      </c>
      <c r="B260" t="s">
        <v>160</v>
      </c>
      <c r="C260">
        <v>2019</v>
      </c>
      <c r="D260" t="s">
        <v>30</v>
      </c>
      <c r="E260" s="19">
        <v>43677</v>
      </c>
      <c r="F260">
        <v>11</v>
      </c>
      <c r="G260" t="s">
        <v>36</v>
      </c>
      <c r="M260">
        <v>0</v>
      </c>
    </row>
    <row r="261" spans="1:24" hidden="1" x14ac:dyDescent="0.3">
      <c r="A261" t="str">
        <f>C261&amp;"_"&amp;B261</f>
        <v>2019_S12_21770001</v>
      </c>
      <c r="B261" t="s">
        <v>278</v>
      </c>
      <c r="C261">
        <v>2019</v>
      </c>
      <c r="D261" t="s">
        <v>31</v>
      </c>
      <c r="E261" s="19">
        <v>43684</v>
      </c>
      <c r="F261">
        <v>12</v>
      </c>
      <c r="G261" t="s">
        <v>32</v>
      </c>
      <c r="H261">
        <v>1</v>
      </c>
      <c r="I261">
        <v>19.2</v>
      </c>
      <c r="J261">
        <v>13</v>
      </c>
      <c r="K261">
        <v>9.4</v>
      </c>
      <c r="L261">
        <v>0</v>
      </c>
      <c r="M261">
        <v>41.7</v>
      </c>
      <c r="N261">
        <v>893.11006080077334</v>
      </c>
      <c r="O261">
        <v>549.9535672666168</v>
      </c>
      <c r="P261">
        <v>378.57170063179518</v>
      </c>
      <c r="Q261">
        <v>1234.8380175690756</v>
      </c>
      <c r="R261">
        <v>795.40285167360571</v>
      </c>
      <c r="S261">
        <v>905</v>
      </c>
      <c r="T261">
        <v>540</v>
      </c>
      <c r="U261">
        <v>371</v>
      </c>
      <c r="V261">
        <v>1198</v>
      </c>
      <c r="W261">
        <v>850</v>
      </c>
      <c r="X261">
        <v>15.4</v>
      </c>
    </row>
    <row r="262" spans="1:24" hidden="1" x14ac:dyDescent="0.3">
      <c r="A262" t="str">
        <f>C262&amp;"_"&amp;B262</f>
        <v>2019_S12_21810002</v>
      </c>
      <c r="B262" t="s">
        <v>168</v>
      </c>
      <c r="C262">
        <v>2019</v>
      </c>
      <c r="D262" t="s">
        <v>31</v>
      </c>
      <c r="E262" s="19">
        <v>43684</v>
      </c>
      <c r="F262">
        <v>12</v>
      </c>
      <c r="G262" s="7" t="s">
        <v>20</v>
      </c>
      <c r="H262">
        <v>1</v>
      </c>
      <c r="I262">
        <v>43.4</v>
      </c>
      <c r="J262">
        <v>21.2</v>
      </c>
      <c r="K262">
        <v>25.1</v>
      </c>
      <c r="L262">
        <v>0</v>
      </c>
      <c r="M262">
        <v>89.8</v>
      </c>
      <c r="N262">
        <v>868.94948092326308</v>
      </c>
      <c r="O262">
        <v>525.16704350011787</v>
      </c>
      <c r="P262">
        <v>393.55656898298531</v>
      </c>
      <c r="Q262">
        <v>1213.9567355025752</v>
      </c>
      <c r="R262">
        <v>783.90623422260637</v>
      </c>
      <c r="S262">
        <v>888</v>
      </c>
      <c r="T262">
        <v>504</v>
      </c>
      <c r="U262">
        <v>383</v>
      </c>
      <c r="V262">
        <v>1187</v>
      </c>
      <c r="W262">
        <v>824</v>
      </c>
      <c r="X262">
        <v>11.9</v>
      </c>
    </row>
    <row r="263" spans="1:24" x14ac:dyDescent="0.3">
      <c r="A263" t="str">
        <f>C263&amp;"_"&amp;B263</f>
        <v>2020_S6_21870001</v>
      </c>
      <c r="B263" t="s">
        <v>232</v>
      </c>
      <c r="C263">
        <v>2020</v>
      </c>
      <c r="D263" t="s">
        <v>29</v>
      </c>
      <c r="E263" s="19">
        <v>44005</v>
      </c>
      <c r="F263">
        <v>6</v>
      </c>
      <c r="G263" s="7" t="s">
        <v>35</v>
      </c>
      <c r="H263">
        <v>0</v>
      </c>
      <c r="I263">
        <v>43.4</v>
      </c>
      <c r="J263">
        <v>0</v>
      </c>
      <c r="K263">
        <v>4.3</v>
      </c>
      <c r="L263">
        <v>8.9</v>
      </c>
      <c r="M263">
        <v>56.6</v>
      </c>
      <c r="N263">
        <v>272.12864702802909</v>
      </c>
      <c r="O263">
        <v>149.19788439795656</v>
      </c>
      <c r="P263">
        <v>240.54164385163205</v>
      </c>
      <c r="Q263">
        <v>1120.8310469791622</v>
      </c>
      <c r="R263">
        <v>672.84486587973277</v>
      </c>
      <c r="S263">
        <v>277</v>
      </c>
      <c r="T263">
        <v>137</v>
      </c>
      <c r="U263">
        <v>245</v>
      </c>
      <c r="V263">
        <v>1121</v>
      </c>
      <c r="W263">
        <v>671</v>
      </c>
      <c r="X263">
        <v>12.2</v>
      </c>
    </row>
    <row r="264" spans="1:24" x14ac:dyDescent="0.3">
      <c r="A264" t="str">
        <f>C264&amp;"_"&amp;B264</f>
        <v>2020_S7_21880001</v>
      </c>
      <c r="B264" t="s">
        <v>234</v>
      </c>
      <c r="C264">
        <v>2020</v>
      </c>
      <c r="D264" t="s">
        <v>29</v>
      </c>
      <c r="E264" s="19">
        <v>44012</v>
      </c>
      <c r="F264">
        <v>7</v>
      </c>
      <c r="G264" s="7" t="s">
        <v>33</v>
      </c>
      <c r="H264">
        <v>0</v>
      </c>
      <c r="I264">
        <v>43.4</v>
      </c>
      <c r="J264">
        <v>0</v>
      </c>
      <c r="K264">
        <v>4.3</v>
      </c>
      <c r="L264">
        <v>8.9</v>
      </c>
      <c r="M264">
        <v>56.6</v>
      </c>
      <c r="N264">
        <v>271.2699597907245</v>
      </c>
      <c r="O264">
        <v>148.94632080188566</v>
      </c>
      <c r="P264">
        <v>240.8241255566009</v>
      </c>
      <c r="Q264">
        <v>1121.233262103071</v>
      </c>
      <c r="R264">
        <v>671.77158571068435</v>
      </c>
      <c r="S264">
        <v>277</v>
      </c>
      <c r="T264">
        <v>137</v>
      </c>
      <c r="U264">
        <v>245</v>
      </c>
      <c r="V264">
        <v>1121</v>
      </c>
      <c r="W264">
        <v>671</v>
      </c>
      <c r="X264">
        <v>12.2</v>
      </c>
    </row>
    <row r="265" spans="1:24" x14ac:dyDescent="0.3">
      <c r="A265" t="str">
        <f>C265&amp;"_"&amp;B265</f>
        <v>2019_S5_21880001</v>
      </c>
      <c r="B265" t="s">
        <v>330</v>
      </c>
      <c r="C265">
        <v>2019</v>
      </c>
      <c r="D265" t="s">
        <v>29</v>
      </c>
      <c r="E265" s="19">
        <v>43635</v>
      </c>
      <c r="F265">
        <v>5</v>
      </c>
      <c r="G265" t="s">
        <v>33</v>
      </c>
      <c r="H265">
        <v>0</v>
      </c>
      <c r="I265">
        <v>49.3</v>
      </c>
      <c r="J265">
        <v>1.2</v>
      </c>
      <c r="K265">
        <v>0</v>
      </c>
      <c r="L265">
        <v>6.5</v>
      </c>
      <c r="M265">
        <v>57</v>
      </c>
      <c r="N265">
        <v>178.46580373787108</v>
      </c>
      <c r="O265">
        <v>85.592420879232805</v>
      </c>
      <c r="P265">
        <v>183.9667685732415</v>
      </c>
      <c r="Q265">
        <v>1065.6080480423486</v>
      </c>
      <c r="R265">
        <v>672.60586288469301</v>
      </c>
      <c r="S265">
        <v>184</v>
      </c>
      <c r="T265">
        <v>78</v>
      </c>
      <c r="U265">
        <v>182</v>
      </c>
      <c r="V265">
        <v>1067</v>
      </c>
      <c r="W265">
        <v>670</v>
      </c>
      <c r="X265">
        <v>12</v>
      </c>
    </row>
    <row r="266" spans="1:24" x14ac:dyDescent="0.3">
      <c r="A266" t="str">
        <f>C266&amp;"_"&amp;B266</f>
        <v>2019_S7_21810002</v>
      </c>
      <c r="B266" t="s">
        <v>118</v>
      </c>
      <c r="C266">
        <v>2019</v>
      </c>
      <c r="D266" t="s">
        <v>30</v>
      </c>
      <c r="E266" s="19">
        <v>43647</v>
      </c>
      <c r="F266">
        <v>7</v>
      </c>
      <c r="G266" s="25" t="s">
        <v>20</v>
      </c>
      <c r="H266">
        <v>0</v>
      </c>
      <c r="I266">
        <v>4</v>
      </c>
      <c r="J266">
        <v>2.4</v>
      </c>
      <c r="K266">
        <v>9</v>
      </c>
      <c r="L266">
        <v>3.1</v>
      </c>
      <c r="M266">
        <v>18.5</v>
      </c>
      <c r="N266">
        <v>1076.1411151306024</v>
      </c>
      <c r="O266">
        <v>674.10568946875253</v>
      </c>
      <c r="P266">
        <v>551.83798738034307</v>
      </c>
      <c r="Q266">
        <v>929.50644066940276</v>
      </c>
      <c r="R266">
        <v>453.15254115369794</v>
      </c>
      <c r="S266">
        <v>1068</v>
      </c>
      <c r="T266">
        <v>685</v>
      </c>
      <c r="U266">
        <v>556</v>
      </c>
      <c r="V266">
        <v>927</v>
      </c>
      <c r="W266">
        <v>457</v>
      </c>
      <c r="X266">
        <v>12</v>
      </c>
    </row>
    <row r="267" spans="1:24" hidden="1" x14ac:dyDescent="0.3">
      <c r="A267" t="str">
        <f>C267&amp;"_"&amp;B267</f>
        <v>2019_S12_21870001</v>
      </c>
      <c r="B267" t="s">
        <v>288</v>
      </c>
      <c r="C267">
        <v>2019</v>
      </c>
      <c r="D267" t="s">
        <v>31</v>
      </c>
      <c r="E267" s="19">
        <v>43684</v>
      </c>
      <c r="F267">
        <v>12</v>
      </c>
      <c r="G267" t="s">
        <v>35</v>
      </c>
      <c r="H267">
        <v>1</v>
      </c>
      <c r="I267">
        <v>54</v>
      </c>
      <c r="J267">
        <v>0</v>
      </c>
      <c r="K267">
        <v>0</v>
      </c>
      <c r="L267">
        <v>11.1</v>
      </c>
      <c r="M267">
        <v>65.099999999999994</v>
      </c>
      <c r="N267">
        <v>168.42461051036139</v>
      </c>
      <c r="O267">
        <v>87.181777823332936</v>
      </c>
      <c r="P267">
        <v>189.19200647917654</v>
      </c>
      <c r="Q267">
        <v>1023.8504153833228</v>
      </c>
      <c r="R267">
        <v>614.41201327009333</v>
      </c>
      <c r="S267">
        <v>153</v>
      </c>
      <c r="T267">
        <v>66</v>
      </c>
      <c r="U267">
        <v>221</v>
      </c>
      <c r="V267">
        <v>1025</v>
      </c>
      <c r="W267">
        <v>609</v>
      </c>
      <c r="X267">
        <v>10.1</v>
      </c>
    </row>
    <row r="268" spans="1:24" x14ac:dyDescent="0.3">
      <c r="A268" t="str">
        <f>C268&amp;"_"&amp;B268</f>
        <v>2020_S11_21860001</v>
      </c>
      <c r="B268" t="s">
        <v>268</v>
      </c>
      <c r="C268">
        <v>2020</v>
      </c>
      <c r="D268" t="s">
        <v>30</v>
      </c>
      <c r="E268" s="19">
        <v>44040</v>
      </c>
      <c r="F268">
        <v>11</v>
      </c>
      <c r="G268" s="7" t="s">
        <v>38</v>
      </c>
      <c r="H268">
        <v>0</v>
      </c>
      <c r="I268">
        <v>40.6</v>
      </c>
      <c r="J268">
        <v>7</v>
      </c>
      <c r="K268">
        <v>16</v>
      </c>
      <c r="L268">
        <v>2.4</v>
      </c>
      <c r="M268">
        <v>66</v>
      </c>
      <c r="N268">
        <v>519.82831923019739</v>
      </c>
      <c r="O268">
        <v>302.50257258977427</v>
      </c>
      <c r="P268">
        <v>287.51930880358435</v>
      </c>
      <c r="Q268">
        <v>1057.5983131457958</v>
      </c>
      <c r="R268">
        <v>673.53514828892071</v>
      </c>
      <c r="S268">
        <v>527</v>
      </c>
      <c r="T268">
        <v>293</v>
      </c>
      <c r="U268">
        <v>284</v>
      </c>
      <c r="V268">
        <v>1060</v>
      </c>
      <c r="W268">
        <v>670</v>
      </c>
      <c r="X268">
        <v>11.8</v>
      </c>
    </row>
    <row r="269" spans="1:24" hidden="1" x14ac:dyDescent="0.3">
      <c r="A269" t="str">
        <f>C269&amp;"_"&amp;B269</f>
        <v>2019_S12_21130001</v>
      </c>
      <c r="B269" t="s">
        <v>175</v>
      </c>
      <c r="C269">
        <v>2019</v>
      </c>
      <c r="D269" t="s">
        <v>31</v>
      </c>
      <c r="E269" s="19">
        <v>43684</v>
      </c>
      <c r="F269">
        <v>12</v>
      </c>
      <c r="G269" s="7" t="s">
        <v>27</v>
      </c>
      <c r="H269">
        <v>1</v>
      </c>
      <c r="I269">
        <v>72.5</v>
      </c>
      <c r="J269">
        <v>0</v>
      </c>
      <c r="K269">
        <v>13.9</v>
      </c>
      <c r="L269">
        <v>0</v>
      </c>
      <c r="M269">
        <v>86.4</v>
      </c>
      <c r="N269">
        <v>291.40688013376962</v>
      </c>
      <c r="O269">
        <v>149.16190864388</v>
      </c>
      <c r="P269">
        <v>205.44395153943782</v>
      </c>
      <c r="Q269">
        <v>1080.2923619817152</v>
      </c>
      <c r="R269">
        <v>719.43004484412302</v>
      </c>
      <c r="S269">
        <v>293</v>
      </c>
      <c r="T269">
        <v>150</v>
      </c>
      <c r="U269">
        <v>203</v>
      </c>
      <c r="V269">
        <v>1050</v>
      </c>
      <c r="W269">
        <v>765</v>
      </c>
      <c r="X269">
        <v>9.1</v>
      </c>
    </row>
    <row r="270" spans="1:24" hidden="1" x14ac:dyDescent="0.3">
      <c r="A270" t="str">
        <f>C270&amp;"_"&amp;B270</f>
        <v>2019_S12_21170001</v>
      </c>
      <c r="B270" t="s">
        <v>170</v>
      </c>
      <c r="C270">
        <v>2019</v>
      </c>
      <c r="D270" t="s">
        <v>31</v>
      </c>
      <c r="E270" s="19">
        <v>43684</v>
      </c>
      <c r="F270">
        <v>12</v>
      </c>
      <c r="G270" t="s">
        <v>36</v>
      </c>
    </row>
    <row r="271" spans="1:24" hidden="1" x14ac:dyDescent="0.3">
      <c r="A271" t="str">
        <f>C271&amp;"_"&amp;B271</f>
        <v>2019_S13_21770001</v>
      </c>
      <c r="B271" t="s">
        <v>289</v>
      </c>
      <c r="C271">
        <v>2019</v>
      </c>
      <c r="D271" t="s">
        <v>31</v>
      </c>
      <c r="E271" s="19">
        <v>43691</v>
      </c>
      <c r="F271">
        <v>13</v>
      </c>
      <c r="G271" t="s">
        <v>32</v>
      </c>
      <c r="H271">
        <v>1</v>
      </c>
      <c r="I271">
        <v>32.9</v>
      </c>
      <c r="J271">
        <v>12.4</v>
      </c>
      <c r="K271">
        <v>13.6</v>
      </c>
      <c r="L271">
        <v>0</v>
      </c>
      <c r="M271">
        <v>58.9</v>
      </c>
      <c r="N271">
        <v>756.52252959492705</v>
      </c>
      <c r="O271">
        <v>451.51847520629974</v>
      </c>
      <c r="P271">
        <v>358.55593993008847</v>
      </c>
      <c r="Q271">
        <v>1249.6461676438018</v>
      </c>
      <c r="R271">
        <v>812.87759553070327</v>
      </c>
      <c r="S271">
        <v>766</v>
      </c>
      <c r="T271">
        <v>444</v>
      </c>
      <c r="U271">
        <v>352</v>
      </c>
      <c r="V271">
        <v>1212</v>
      </c>
      <c r="W271">
        <v>869</v>
      </c>
      <c r="X271">
        <v>12.9</v>
      </c>
    </row>
    <row r="272" spans="1:24" x14ac:dyDescent="0.3">
      <c r="A272" t="str">
        <f>C272&amp;"_"&amp;B272</f>
        <v>2020_S16_21040001</v>
      </c>
      <c r="B272" t="s">
        <v>320</v>
      </c>
      <c r="C272">
        <v>2020</v>
      </c>
      <c r="D272" t="s">
        <v>51</v>
      </c>
      <c r="E272" s="19">
        <v>44075</v>
      </c>
      <c r="F272">
        <v>16</v>
      </c>
      <c r="G272" s="7" t="s">
        <v>47</v>
      </c>
      <c r="H272">
        <v>0</v>
      </c>
      <c r="I272">
        <v>25.2</v>
      </c>
      <c r="J272">
        <v>0</v>
      </c>
      <c r="K272">
        <v>5</v>
      </c>
      <c r="L272">
        <v>0</v>
      </c>
      <c r="M272">
        <v>30.2</v>
      </c>
      <c r="N272">
        <v>347.98614665742195</v>
      </c>
      <c r="O272">
        <v>175.25905349911338</v>
      </c>
      <c r="P272">
        <v>252.49027519892189</v>
      </c>
      <c r="Q272">
        <v>1276.038436663451</v>
      </c>
      <c r="R272">
        <v>850.17367179913515</v>
      </c>
      <c r="S272">
        <v>337</v>
      </c>
      <c r="T272">
        <v>180</v>
      </c>
      <c r="U272">
        <v>274</v>
      </c>
      <c r="V272">
        <v>1263</v>
      </c>
      <c r="W272">
        <v>867</v>
      </c>
      <c r="X272">
        <v>11.7</v>
      </c>
    </row>
    <row r="273" spans="1:24" x14ac:dyDescent="0.3">
      <c r="A273" t="str">
        <f>C273&amp;"_"&amp;B273</f>
        <v>2019_S6_21170001</v>
      </c>
      <c r="B273" t="s">
        <v>110</v>
      </c>
      <c r="C273">
        <v>2019</v>
      </c>
      <c r="D273" t="s">
        <v>29</v>
      </c>
      <c r="E273" s="19">
        <v>43641</v>
      </c>
      <c r="F273">
        <v>6</v>
      </c>
      <c r="G273" s="7" t="s">
        <v>36</v>
      </c>
      <c r="H273">
        <v>0.33</v>
      </c>
      <c r="I273">
        <v>48.4</v>
      </c>
      <c r="J273">
        <v>2.2999999999999998</v>
      </c>
      <c r="K273">
        <v>9.5</v>
      </c>
      <c r="L273">
        <v>3</v>
      </c>
      <c r="M273">
        <v>63.199999999999996</v>
      </c>
      <c r="N273">
        <v>478.99140336602204</v>
      </c>
      <c r="O273">
        <v>262.5803486980555</v>
      </c>
      <c r="P273">
        <v>288.39060273036597</v>
      </c>
      <c r="Q273">
        <v>1092.6932085774438</v>
      </c>
      <c r="R273">
        <v>720.95449971774747</v>
      </c>
      <c r="S273">
        <v>473</v>
      </c>
      <c r="T273">
        <v>262</v>
      </c>
      <c r="U273">
        <v>308</v>
      </c>
      <c r="V273">
        <v>1068</v>
      </c>
      <c r="W273">
        <v>755</v>
      </c>
      <c r="X273">
        <v>11.4</v>
      </c>
    </row>
    <row r="274" spans="1:24" x14ac:dyDescent="0.3">
      <c r="A274" t="str">
        <f>C274&amp;"_"&amp;B274</f>
        <v>2019_S4_21880001</v>
      </c>
      <c r="B274" t="s">
        <v>332</v>
      </c>
      <c r="C274">
        <v>2019</v>
      </c>
      <c r="D274" t="s">
        <v>29</v>
      </c>
      <c r="E274" s="19">
        <v>43627</v>
      </c>
      <c r="F274">
        <v>4</v>
      </c>
      <c r="G274" s="7" t="s">
        <v>33</v>
      </c>
      <c r="H274">
        <v>0</v>
      </c>
      <c r="I274">
        <v>32.6</v>
      </c>
      <c r="J274">
        <v>2.5</v>
      </c>
      <c r="K274">
        <v>0.6</v>
      </c>
      <c r="L274">
        <v>3.9</v>
      </c>
      <c r="M274">
        <v>39.6</v>
      </c>
      <c r="N274">
        <v>224.54105926560283</v>
      </c>
      <c r="O274">
        <v>112.35765636202156</v>
      </c>
      <c r="P274">
        <v>197.5270428761786</v>
      </c>
      <c r="Q274">
        <v>1087.0635127423525</v>
      </c>
      <c r="R274">
        <v>695.20234186858659</v>
      </c>
      <c r="S274">
        <v>228</v>
      </c>
      <c r="T274">
        <v>107</v>
      </c>
      <c r="U274">
        <v>196</v>
      </c>
      <c r="V274">
        <v>1088</v>
      </c>
      <c r="W274">
        <v>693</v>
      </c>
      <c r="X274">
        <v>11.3</v>
      </c>
    </row>
    <row r="275" spans="1:24" hidden="1" x14ac:dyDescent="0.3">
      <c r="A275" t="str">
        <f>C275&amp;"_"&amp;B275</f>
        <v>2019_S13_21880001</v>
      </c>
      <c r="B275" t="s">
        <v>293</v>
      </c>
      <c r="C275">
        <v>2019</v>
      </c>
      <c r="D275" t="s">
        <v>31</v>
      </c>
      <c r="E275" s="19">
        <v>43691</v>
      </c>
      <c r="F275">
        <v>13</v>
      </c>
      <c r="G275" t="s">
        <v>33</v>
      </c>
      <c r="H275">
        <v>1</v>
      </c>
      <c r="I275">
        <v>42.5</v>
      </c>
      <c r="J275">
        <v>0</v>
      </c>
      <c r="K275">
        <v>0</v>
      </c>
      <c r="L275">
        <v>7.3</v>
      </c>
      <c r="M275">
        <v>49.7</v>
      </c>
      <c r="N275">
        <v>234.29792059314371</v>
      </c>
      <c r="O275">
        <v>117.30771794749506</v>
      </c>
      <c r="P275">
        <v>263.59808098250471</v>
      </c>
      <c r="Q275">
        <v>1487.2567176770001</v>
      </c>
      <c r="R275">
        <v>907.74661442414003</v>
      </c>
      <c r="S275">
        <v>253</v>
      </c>
      <c r="T275">
        <v>95</v>
      </c>
      <c r="U275">
        <v>249</v>
      </c>
      <c r="V275">
        <v>1492</v>
      </c>
      <c r="W275">
        <v>902</v>
      </c>
      <c r="X275">
        <v>9</v>
      </c>
    </row>
    <row r="276" spans="1:24" x14ac:dyDescent="0.3">
      <c r="A276" t="str">
        <f>C276&amp;"_"&amp;B276</f>
        <v>2020_S4_21130001</v>
      </c>
      <c r="B276" t="s">
        <v>95</v>
      </c>
      <c r="C276">
        <v>2020</v>
      </c>
      <c r="D276" t="s">
        <v>29</v>
      </c>
      <c r="E276" s="19">
        <v>43991</v>
      </c>
      <c r="F276">
        <v>4</v>
      </c>
      <c r="G276" s="25" t="s">
        <v>27</v>
      </c>
      <c r="H276">
        <v>0</v>
      </c>
      <c r="I276">
        <v>21.8</v>
      </c>
      <c r="J276">
        <v>0</v>
      </c>
      <c r="K276">
        <v>27.5</v>
      </c>
      <c r="L276">
        <v>1.1000000000000001</v>
      </c>
      <c r="M276">
        <v>50.4</v>
      </c>
      <c r="N276">
        <v>911.69195693221889</v>
      </c>
      <c r="O276">
        <v>539.88544919463709</v>
      </c>
      <c r="P276">
        <v>456.80457318859226</v>
      </c>
      <c r="Q276">
        <v>995.59310203863652</v>
      </c>
      <c r="R276">
        <v>619.76610251461659</v>
      </c>
      <c r="S276">
        <v>895</v>
      </c>
      <c r="T276">
        <v>562</v>
      </c>
      <c r="U276">
        <v>465</v>
      </c>
      <c r="V276">
        <v>990</v>
      </c>
      <c r="W276">
        <v>628</v>
      </c>
      <c r="X276">
        <v>11.2</v>
      </c>
    </row>
    <row r="277" spans="1:24" x14ac:dyDescent="0.3">
      <c r="A277" t="str">
        <f>C277&amp;"_"&amp;B277</f>
        <v>2019_S10_21770001</v>
      </c>
      <c r="B277" t="s">
        <v>342</v>
      </c>
      <c r="C277">
        <v>2019</v>
      </c>
      <c r="D277" t="s">
        <v>30</v>
      </c>
      <c r="E277" s="19">
        <v>43670</v>
      </c>
      <c r="F277">
        <v>10</v>
      </c>
      <c r="G277" t="s">
        <v>32</v>
      </c>
      <c r="H277">
        <v>0</v>
      </c>
      <c r="I277">
        <v>9.1</v>
      </c>
      <c r="J277">
        <v>11.1</v>
      </c>
      <c r="K277">
        <v>11.8</v>
      </c>
      <c r="L277">
        <v>0</v>
      </c>
      <c r="M277">
        <v>32</v>
      </c>
      <c r="N277">
        <v>1355.3721002843138</v>
      </c>
      <c r="O277">
        <v>850.46667924782264</v>
      </c>
      <c r="P277">
        <v>528.76197133658354</v>
      </c>
      <c r="Q277">
        <v>1145.2745796157512</v>
      </c>
      <c r="R277">
        <v>715.06304341857935</v>
      </c>
      <c r="S277">
        <v>1337</v>
      </c>
      <c r="T277">
        <v>876</v>
      </c>
      <c r="U277">
        <v>537</v>
      </c>
      <c r="V277">
        <v>1126</v>
      </c>
      <c r="W277">
        <v>744</v>
      </c>
      <c r="X277">
        <v>11</v>
      </c>
    </row>
    <row r="278" spans="1:24" hidden="1" x14ac:dyDescent="0.3">
      <c r="A278" t="str">
        <f>C278&amp;"_"&amp;B278</f>
        <v>2019_S13_21130002</v>
      </c>
      <c r="B278" t="s">
        <v>184</v>
      </c>
      <c r="C278">
        <v>2019</v>
      </c>
      <c r="D278" t="s">
        <v>31</v>
      </c>
      <c r="E278" s="19">
        <v>43691</v>
      </c>
      <c r="F278">
        <v>13</v>
      </c>
      <c r="G278" s="7" t="s">
        <v>26</v>
      </c>
      <c r="H278">
        <v>1.67</v>
      </c>
      <c r="I278">
        <v>49.8</v>
      </c>
      <c r="J278">
        <v>5.2</v>
      </c>
      <c r="K278">
        <v>7.9</v>
      </c>
      <c r="L278">
        <v>0</v>
      </c>
      <c r="M278">
        <v>62.9</v>
      </c>
      <c r="N278">
        <v>390.04994820486195</v>
      </c>
      <c r="O278">
        <v>206.58163565403595</v>
      </c>
      <c r="P278">
        <v>256.46337879635792</v>
      </c>
      <c r="Q278">
        <v>1319.8349027592767</v>
      </c>
      <c r="R278">
        <v>877.10881506501198</v>
      </c>
      <c r="S278">
        <v>403</v>
      </c>
      <c r="T278">
        <v>195</v>
      </c>
      <c r="U278">
        <v>248</v>
      </c>
      <c r="V278">
        <v>1279</v>
      </c>
      <c r="W278">
        <v>938</v>
      </c>
      <c r="X278">
        <v>6.9</v>
      </c>
    </row>
    <row r="279" spans="1:24" hidden="1" x14ac:dyDescent="0.3">
      <c r="A279" t="str">
        <f>C279&amp;"_"&amp;B279</f>
        <v>2019_S13_21130001</v>
      </c>
      <c r="B279" t="s">
        <v>185</v>
      </c>
      <c r="C279">
        <v>2019</v>
      </c>
      <c r="D279" t="s">
        <v>31</v>
      </c>
      <c r="E279" s="19">
        <v>43691</v>
      </c>
      <c r="F279">
        <v>13</v>
      </c>
      <c r="G279" s="7" t="s">
        <v>27</v>
      </c>
      <c r="H279">
        <v>1</v>
      </c>
      <c r="I279">
        <v>43.9</v>
      </c>
      <c r="J279">
        <v>8.1</v>
      </c>
      <c r="K279">
        <v>6.6</v>
      </c>
      <c r="L279">
        <v>0</v>
      </c>
      <c r="M279">
        <v>58.6</v>
      </c>
      <c r="N279">
        <v>316.29117568457235</v>
      </c>
      <c r="O279">
        <v>171.79622539099304</v>
      </c>
      <c r="P279">
        <v>196.52989758103445</v>
      </c>
      <c r="Q279">
        <v>993.29271576142139</v>
      </c>
      <c r="R279">
        <v>658.85918988912738</v>
      </c>
      <c r="S279">
        <v>328</v>
      </c>
      <c r="T279">
        <v>161</v>
      </c>
      <c r="U279">
        <v>189</v>
      </c>
      <c r="V279">
        <v>959</v>
      </c>
      <c r="W279">
        <v>710</v>
      </c>
      <c r="X279">
        <v>7.8</v>
      </c>
    </row>
    <row r="280" spans="1:24" hidden="1" x14ac:dyDescent="0.3">
      <c r="A280" t="str">
        <f>C280&amp;"_"&amp;B280</f>
        <v>2019_S13_21170001</v>
      </c>
      <c r="B280" t="s">
        <v>180</v>
      </c>
      <c r="C280">
        <v>2019</v>
      </c>
      <c r="D280" t="s">
        <v>31</v>
      </c>
      <c r="E280" s="19">
        <v>43691</v>
      </c>
      <c r="F280">
        <v>13</v>
      </c>
      <c r="G280" t="s">
        <v>36</v>
      </c>
      <c r="M280">
        <v>0</v>
      </c>
    </row>
    <row r="281" spans="1:24" x14ac:dyDescent="0.3">
      <c r="A281" t="str">
        <f>C281&amp;"_"&amp;B281</f>
        <v>2019_S9_21770001</v>
      </c>
      <c r="B281" t="s">
        <v>341</v>
      </c>
      <c r="C281">
        <v>2019</v>
      </c>
      <c r="D281" t="s">
        <v>30</v>
      </c>
      <c r="E281" s="19">
        <v>43662</v>
      </c>
      <c r="F281">
        <v>9</v>
      </c>
      <c r="G281" t="s">
        <v>32</v>
      </c>
      <c r="H281">
        <v>0</v>
      </c>
      <c r="I281">
        <v>3.5</v>
      </c>
      <c r="J281">
        <v>7.8</v>
      </c>
      <c r="K281">
        <v>11.6</v>
      </c>
      <c r="L281">
        <v>0.3</v>
      </c>
      <c r="M281">
        <v>23.2</v>
      </c>
      <c r="N281">
        <v>1190.3939561085572</v>
      </c>
      <c r="O281">
        <v>749.02056042866911</v>
      </c>
      <c r="P281">
        <v>463.41190500303577</v>
      </c>
      <c r="Q281">
        <v>709.37436143617879</v>
      </c>
      <c r="R281">
        <v>422.05022008147813</v>
      </c>
      <c r="S281">
        <v>1178</v>
      </c>
      <c r="T281">
        <v>765</v>
      </c>
      <c r="U281">
        <v>469</v>
      </c>
      <c r="V281">
        <v>705</v>
      </c>
      <c r="W281">
        <v>428</v>
      </c>
      <c r="X281">
        <v>10.5</v>
      </c>
    </row>
    <row r="282" spans="1:24" x14ac:dyDescent="0.3">
      <c r="A282" t="str">
        <f>C282&amp;"_"&amp;B282</f>
        <v>2019_S12_21130002</v>
      </c>
      <c r="B282" t="s">
        <v>174</v>
      </c>
      <c r="C282">
        <v>2019</v>
      </c>
      <c r="D282" t="s">
        <v>31</v>
      </c>
      <c r="E282" s="19">
        <v>43684</v>
      </c>
      <c r="F282">
        <v>12</v>
      </c>
      <c r="G282" s="7" t="s">
        <v>26</v>
      </c>
      <c r="H282">
        <v>0</v>
      </c>
      <c r="I282">
        <v>90.9</v>
      </c>
      <c r="J282">
        <v>0</v>
      </c>
      <c r="K282">
        <v>13.2</v>
      </c>
      <c r="L282">
        <v>0</v>
      </c>
      <c r="M282">
        <v>104.1</v>
      </c>
      <c r="N282">
        <v>309.32751869226848</v>
      </c>
      <c r="O282">
        <v>149.34109348971646</v>
      </c>
      <c r="P282">
        <v>242.31673102757125</v>
      </c>
      <c r="Q282">
        <v>1335.3725692969222</v>
      </c>
      <c r="R282">
        <v>891.84277124306482</v>
      </c>
      <c r="S282">
        <v>307</v>
      </c>
      <c r="T282">
        <v>156</v>
      </c>
      <c r="U282">
        <v>241</v>
      </c>
      <c r="V282">
        <v>1313</v>
      </c>
      <c r="W282">
        <v>926</v>
      </c>
      <c r="X282">
        <v>10.1</v>
      </c>
    </row>
    <row r="283" spans="1:24" hidden="1" x14ac:dyDescent="0.3">
      <c r="A283" t="str">
        <f>C283&amp;"_"&amp;B283</f>
        <v>2019_S14_21940001</v>
      </c>
      <c r="B283" t="s">
        <v>189</v>
      </c>
      <c r="C283">
        <v>2019</v>
      </c>
      <c r="D283" t="s">
        <v>31</v>
      </c>
      <c r="E283" s="19">
        <v>43698</v>
      </c>
      <c r="F283">
        <v>14</v>
      </c>
      <c r="G283" s="7" t="s">
        <v>21</v>
      </c>
      <c r="H283">
        <v>1.3</v>
      </c>
      <c r="I283">
        <v>1.9</v>
      </c>
      <c r="J283">
        <v>1.7</v>
      </c>
      <c r="K283">
        <v>2.4</v>
      </c>
      <c r="L283">
        <v>0.5</v>
      </c>
      <c r="M283">
        <v>6.6</v>
      </c>
      <c r="N283">
        <v>920.74656292785153</v>
      </c>
      <c r="O283">
        <v>576.38426919399194</v>
      </c>
      <c r="P283">
        <v>425.81194238678836</v>
      </c>
      <c r="Q283">
        <v>917.52693609872415</v>
      </c>
      <c r="R283">
        <v>517.89132112225946</v>
      </c>
      <c r="S283">
        <v>955</v>
      </c>
      <c r="T283">
        <v>531</v>
      </c>
      <c r="U283">
        <v>409</v>
      </c>
      <c r="V283">
        <v>929</v>
      </c>
      <c r="W283">
        <v>501</v>
      </c>
      <c r="X283">
        <v>31.2</v>
      </c>
    </row>
    <row r="284" spans="1:24" x14ac:dyDescent="0.3">
      <c r="A284" t="str">
        <f>C284&amp;"_"&amp;B284</f>
        <v>2020_S9_21590001</v>
      </c>
      <c r="B284" t="s">
        <v>253</v>
      </c>
      <c r="C284">
        <v>2020</v>
      </c>
      <c r="D284" t="s">
        <v>30</v>
      </c>
      <c r="E284" s="19">
        <v>44026</v>
      </c>
      <c r="F284">
        <v>9</v>
      </c>
      <c r="G284" s="7" t="s">
        <v>45</v>
      </c>
      <c r="H284">
        <v>0.3</v>
      </c>
      <c r="I284">
        <v>35.1</v>
      </c>
      <c r="J284">
        <v>2.4</v>
      </c>
      <c r="K284">
        <v>7.2</v>
      </c>
      <c r="L284">
        <v>0</v>
      </c>
      <c r="M284">
        <v>44.6</v>
      </c>
      <c r="N284">
        <v>272.83704980767652</v>
      </c>
      <c r="O284">
        <v>133.37161743886321</v>
      </c>
      <c r="P284">
        <v>223.06445014412279</v>
      </c>
      <c r="Q284">
        <v>1217.062025386967</v>
      </c>
      <c r="R284">
        <v>799.55698381413094</v>
      </c>
      <c r="S284">
        <v>278</v>
      </c>
      <c r="T284">
        <v>127</v>
      </c>
      <c r="U284">
        <v>220</v>
      </c>
      <c r="V284">
        <v>1219</v>
      </c>
      <c r="W284">
        <v>797</v>
      </c>
      <c r="X284">
        <v>10.1</v>
      </c>
    </row>
    <row r="285" spans="1:24" x14ac:dyDescent="0.3">
      <c r="A285" t="str">
        <f>C285&amp;"_"&amp;B285</f>
        <v>2020_S10_21880001</v>
      </c>
      <c r="B285" t="s">
        <v>262</v>
      </c>
      <c r="C285">
        <v>2020</v>
      </c>
      <c r="D285" t="s">
        <v>30</v>
      </c>
      <c r="E285" s="19">
        <v>44033</v>
      </c>
      <c r="F285">
        <v>10</v>
      </c>
      <c r="G285" t="s">
        <v>33</v>
      </c>
      <c r="H285">
        <v>0</v>
      </c>
      <c r="I285">
        <v>77.2</v>
      </c>
      <c r="J285">
        <v>0</v>
      </c>
      <c r="K285">
        <v>2.6</v>
      </c>
      <c r="L285">
        <v>17.2</v>
      </c>
      <c r="M285">
        <v>97</v>
      </c>
      <c r="N285">
        <v>255.20631023866429</v>
      </c>
      <c r="O285">
        <v>136.69243073092443</v>
      </c>
      <c r="P285">
        <v>260.06552790151272</v>
      </c>
      <c r="Q285">
        <v>1318.0726662324173</v>
      </c>
      <c r="R285">
        <v>786.66672014599249</v>
      </c>
      <c r="S285">
        <v>266</v>
      </c>
      <c r="T285">
        <v>121</v>
      </c>
      <c r="U285">
        <v>257</v>
      </c>
      <c r="V285">
        <v>1321</v>
      </c>
      <c r="W285">
        <v>782</v>
      </c>
      <c r="X285">
        <v>10</v>
      </c>
    </row>
    <row r="286" spans="1:24" x14ac:dyDescent="0.3">
      <c r="A286" t="str">
        <f>C286&amp;"_"&amp;B286</f>
        <v>2019_S14_21870001</v>
      </c>
      <c r="B286" t="s">
        <v>301</v>
      </c>
      <c r="C286">
        <v>2019</v>
      </c>
      <c r="D286" t="s">
        <v>31</v>
      </c>
      <c r="E286" s="19">
        <v>43698</v>
      </c>
      <c r="F286">
        <v>14</v>
      </c>
      <c r="G286" t="s">
        <v>35</v>
      </c>
      <c r="H286">
        <v>0</v>
      </c>
      <c r="I286">
        <v>30.7</v>
      </c>
      <c r="J286">
        <v>0</v>
      </c>
      <c r="K286">
        <v>4</v>
      </c>
      <c r="L286">
        <v>7.3</v>
      </c>
      <c r="M286">
        <v>42</v>
      </c>
      <c r="N286" s="17">
        <v>316.5755048071585</v>
      </c>
      <c r="O286" s="17">
        <v>175.76466831402098</v>
      </c>
      <c r="P286" s="17">
        <v>263.52685925430353</v>
      </c>
      <c r="Q286" s="17">
        <v>1168.9376788451132</v>
      </c>
      <c r="R286" s="17">
        <v>701.39399683668512</v>
      </c>
      <c r="S286">
        <v>324</v>
      </c>
      <c r="T286">
        <v>159</v>
      </c>
      <c r="U286">
        <v>271</v>
      </c>
      <c r="V286">
        <v>1168</v>
      </c>
      <c r="W286">
        <v>701</v>
      </c>
      <c r="X286">
        <v>9.6999999999999993</v>
      </c>
    </row>
    <row r="287" spans="1:24" x14ac:dyDescent="0.3">
      <c r="A287" t="str">
        <f>C287&amp;"_"&amp;B287</f>
        <v>2020_S15_21690001</v>
      </c>
      <c r="B287" t="s">
        <v>311</v>
      </c>
      <c r="C287">
        <v>2020</v>
      </c>
      <c r="D287" t="s">
        <v>31</v>
      </c>
      <c r="E287" s="19">
        <v>44068</v>
      </c>
      <c r="F287">
        <v>15</v>
      </c>
      <c r="G287" t="s">
        <v>36</v>
      </c>
      <c r="H287">
        <v>0</v>
      </c>
      <c r="I287">
        <v>127.5</v>
      </c>
      <c r="J287">
        <v>0</v>
      </c>
      <c r="K287">
        <v>12.5</v>
      </c>
      <c r="L287">
        <v>0</v>
      </c>
      <c r="M287">
        <v>140.1</v>
      </c>
      <c r="N287">
        <v>232.12365308671798</v>
      </c>
      <c r="O287">
        <v>104.48145209106147</v>
      </c>
      <c r="P287">
        <v>202.86126484755846</v>
      </c>
      <c r="Q287">
        <v>1237.5882581072906</v>
      </c>
      <c r="R287">
        <v>828.66807012069694</v>
      </c>
      <c r="S287">
        <v>231</v>
      </c>
      <c r="T287">
        <v>103</v>
      </c>
      <c r="U287">
        <v>209</v>
      </c>
      <c r="V287">
        <v>1230</v>
      </c>
      <c r="W287">
        <v>839</v>
      </c>
      <c r="X287">
        <v>9.4</v>
      </c>
    </row>
    <row r="288" spans="1:24" hidden="1" x14ac:dyDescent="0.3">
      <c r="A288" t="str">
        <f>C288&amp;"_"&amp;B288</f>
        <v>2019_S14_21130002</v>
      </c>
      <c r="B288" t="s">
        <v>194</v>
      </c>
      <c r="C288">
        <v>2019</v>
      </c>
      <c r="D288" t="s">
        <v>31</v>
      </c>
      <c r="E288" s="19">
        <v>43698</v>
      </c>
      <c r="F288">
        <v>14</v>
      </c>
      <c r="G288" s="7" t="s">
        <v>26</v>
      </c>
      <c r="H288">
        <v>1.67</v>
      </c>
      <c r="I288">
        <v>55.2</v>
      </c>
      <c r="J288">
        <v>5.3</v>
      </c>
      <c r="K288">
        <v>9.9</v>
      </c>
      <c r="L288">
        <v>0</v>
      </c>
      <c r="M288">
        <v>70.400000000000006</v>
      </c>
      <c r="N288">
        <v>382.655576471122</v>
      </c>
      <c r="O288">
        <v>204.99608544790439</v>
      </c>
      <c r="P288">
        <v>245.31219705573594</v>
      </c>
      <c r="Q288">
        <v>1244.8817210546504</v>
      </c>
      <c r="R288">
        <v>826.56392364537214</v>
      </c>
      <c r="S288">
        <v>397</v>
      </c>
      <c r="T288">
        <v>192</v>
      </c>
      <c r="U288">
        <v>236</v>
      </c>
      <c r="V288">
        <v>1201</v>
      </c>
      <c r="W288">
        <v>892</v>
      </c>
      <c r="X288">
        <v>4.5999999999999996</v>
      </c>
    </row>
    <row r="289" spans="1:24" hidden="1" x14ac:dyDescent="0.3">
      <c r="A289" t="str">
        <f>C289&amp;"_"&amp;B289</f>
        <v>2019_S14_21130001</v>
      </c>
      <c r="B289" t="s">
        <v>195</v>
      </c>
      <c r="C289">
        <v>2019</v>
      </c>
      <c r="D289" t="s">
        <v>31</v>
      </c>
      <c r="E289" s="19">
        <v>43698</v>
      </c>
      <c r="F289">
        <v>14</v>
      </c>
      <c r="G289" s="7" t="s">
        <v>27</v>
      </c>
      <c r="H289">
        <v>2.2999999999999998</v>
      </c>
      <c r="I289">
        <v>43.7</v>
      </c>
      <c r="J289">
        <v>7.1</v>
      </c>
      <c r="K289">
        <v>6.3</v>
      </c>
      <c r="L289">
        <v>0</v>
      </c>
      <c r="M289">
        <v>57</v>
      </c>
      <c r="N289">
        <v>455.41421597048634</v>
      </c>
      <c r="O289">
        <v>245.59088504222558</v>
      </c>
      <c r="P289">
        <v>287.85829200686368</v>
      </c>
      <c r="Q289">
        <v>1481.8528021133836</v>
      </c>
      <c r="R289">
        <v>983.64518452481366</v>
      </c>
      <c r="S289">
        <v>478</v>
      </c>
      <c r="T289">
        <v>223</v>
      </c>
      <c r="U289">
        <v>274</v>
      </c>
      <c r="V289">
        <v>1430</v>
      </c>
      <c r="W289">
        <v>1061</v>
      </c>
      <c r="X289">
        <v>8.3000000000000007</v>
      </c>
    </row>
    <row r="290" spans="1:24" x14ac:dyDescent="0.3">
      <c r="A290" t="str">
        <f>C290&amp;"_"&amp;B290</f>
        <v>2020_S11_21040001</v>
      </c>
      <c r="B290" t="s">
        <v>269</v>
      </c>
      <c r="C290">
        <v>2020</v>
      </c>
      <c r="D290" t="s">
        <v>30</v>
      </c>
      <c r="E290" s="19">
        <v>44040</v>
      </c>
      <c r="F290">
        <v>11</v>
      </c>
      <c r="G290" t="s">
        <v>47</v>
      </c>
      <c r="H290">
        <v>0</v>
      </c>
      <c r="I290">
        <v>110.9</v>
      </c>
      <c r="J290">
        <v>0</v>
      </c>
      <c r="K290">
        <v>6.8</v>
      </c>
      <c r="L290">
        <v>6.3</v>
      </c>
      <c r="M290">
        <v>124</v>
      </c>
      <c r="N290">
        <v>192.11312367184118</v>
      </c>
      <c r="O290">
        <v>88.505687068644775</v>
      </c>
      <c r="P290">
        <v>186.1509605180498</v>
      </c>
      <c r="Q290">
        <v>1116.8723749958117</v>
      </c>
      <c r="R290">
        <v>725.09774506867836</v>
      </c>
      <c r="S290">
        <v>198</v>
      </c>
      <c r="T290">
        <v>79</v>
      </c>
      <c r="U290">
        <v>186</v>
      </c>
      <c r="V290">
        <v>1118</v>
      </c>
      <c r="W290">
        <v>723</v>
      </c>
      <c r="X290">
        <v>9.3000000000000007</v>
      </c>
    </row>
    <row r="291" spans="1:24" x14ac:dyDescent="0.3">
      <c r="A291" t="str">
        <f>C291&amp;"_"&amp;B291</f>
        <v>2019_S8_21170001</v>
      </c>
      <c r="B291" t="s">
        <v>130</v>
      </c>
      <c r="C291">
        <v>2019</v>
      </c>
      <c r="D291" t="s">
        <v>30</v>
      </c>
      <c r="E291" s="19">
        <v>43655</v>
      </c>
      <c r="F291">
        <v>8</v>
      </c>
      <c r="G291" s="7" t="s">
        <v>36</v>
      </c>
      <c r="H291">
        <v>0.33</v>
      </c>
      <c r="I291">
        <v>22.3</v>
      </c>
      <c r="J291">
        <v>3.8</v>
      </c>
      <c r="K291">
        <v>9</v>
      </c>
      <c r="L291">
        <v>0</v>
      </c>
      <c r="M291">
        <v>35.1</v>
      </c>
      <c r="N291">
        <v>609.60342776190214</v>
      </c>
      <c r="O291">
        <v>348.09052301182408</v>
      </c>
      <c r="P291">
        <v>330.35242418832877</v>
      </c>
      <c r="Q291">
        <v>1205.7690441988004</v>
      </c>
      <c r="R291">
        <v>791.10572431009916</v>
      </c>
      <c r="S291">
        <v>613</v>
      </c>
      <c r="T291">
        <v>347</v>
      </c>
      <c r="U291">
        <v>328</v>
      </c>
      <c r="V291">
        <v>1180</v>
      </c>
      <c r="W291">
        <v>830</v>
      </c>
      <c r="X291">
        <v>9.1999999999999993</v>
      </c>
    </row>
    <row r="292" spans="1:24" x14ac:dyDescent="0.3">
      <c r="A292" t="str">
        <f>C292&amp;"_"&amp;B292</f>
        <v>2019_S4_21170001</v>
      </c>
      <c r="B292" t="s">
        <v>90</v>
      </c>
      <c r="C292">
        <v>2019</v>
      </c>
      <c r="D292" t="s">
        <v>29</v>
      </c>
      <c r="E292" s="19">
        <v>43627</v>
      </c>
      <c r="F292">
        <v>4</v>
      </c>
      <c r="G292" s="7" t="s">
        <v>36</v>
      </c>
      <c r="H292">
        <v>0</v>
      </c>
      <c r="I292">
        <v>19.3</v>
      </c>
      <c r="J292">
        <v>0.4</v>
      </c>
      <c r="K292">
        <v>18.899999999999999</v>
      </c>
      <c r="L292">
        <v>0</v>
      </c>
      <c r="M292">
        <v>38.599999999999994</v>
      </c>
      <c r="N292">
        <v>881.99740032299928</v>
      </c>
      <c r="O292">
        <v>514.13765033856043</v>
      </c>
      <c r="P292">
        <v>446.1299362291723</v>
      </c>
      <c r="Q292">
        <v>1059.409060151723</v>
      </c>
      <c r="R292">
        <v>682.69747911863294</v>
      </c>
      <c r="S292">
        <v>878</v>
      </c>
      <c r="T292">
        <v>516</v>
      </c>
      <c r="U292">
        <v>456</v>
      </c>
      <c r="V292">
        <v>1044</v>
      </c>
      <c r="W292">
        <v>704</v>
      </c>
      <c r="X292">
        <v>9.1</v>
      </c>
    </row>
    <row r="293" spans="1:24" x14ac:dyDescent="0.3">
      <c r="A293" t="str">
        <f>C293&amp;"_"&amp;B293</f>
        <v>2019_S14_21880001</v>
      </c>
      <c r="B293" t="s">
        <v>305</v>
      </c>
      <c r="C293">
        <v>2019</v>
      </c>
      <c r="D293" t="s">
        <v>31</v>
      </c>
      <c r="E293" s="19">
        <v>43698</v>
      </c>
      <c r="F293">
        <v>14</v>
      </c>
      <c r="G293" s="7" t="s">
        <v>33</v>
      </c>
      <c r="H293">
        <v>0.3</v>
      </c>
      <c r="I293">
        <v>43.4</v>
      </c>
      <c r="J293">
        <v>0</v>
      </c>
      <c r="K293">
        <v>0.7</v>
      </c>
      <c r="L293">
        <v>7.4</v>
      </c>
      <c r="M293">
        <v>51.4</v>
      </c>
      <c r="N293">
        <v>264.80255472923079</v>
      </c>
      <c r="O293">
        <v>132.39999490369345</v>
      </c>
      <c r="P293">
        <v>277.00316760759051</v>
      </c>
      <c r="Q293">
        <v>1537.8507508618607</v>
      </c>
      <c r="R293">
        <v>950.07683013752217</v>
      </c>
      <c r="S293">
        <v>282</v>
      </c>
      <c r="T293">
        <v>110</v>
      </c>
      <c r="U293">
        <v>267</v>
      </c>
      <c r="V293">
        <v>1544</v>
      </c>
      <c r="W293">
        <v>941</v>
      </c>
      <c r="X293">
        <v>9</v>
      </c>
    </row>
    <row r="294" spans="1:24" x14ac:dyDescent="0.3">
      <c r="A294" t="str">
        <f>C294&amp;"_"&amp;B294</f>
        <v>2020_S11_21690001</v>
      </c>
      <c r="B294" t="s">
        <v>275</v>
      </c>
      <c r="C294">
        <v>2020</v>
      </c>
      <c r="D294" t="s">
        <v>30</v>
      </c>
      <c r="E294" s="19">
        <v>44040</v>
      </c>
      <c r="F294">
        <v>11</v>
      </c>
      <c r="G294" t="s">
        <v>36</v>
      </c>
      <c r="H294">
        <v>0.3</v>
      </c>
      <c r="I294">
        <v>83.8</v>
      </c>
      <c r="J294">
        <v>0</v>
      </c>
      <c r="K294">
        <v>11.5</v>
      </c>
      <c r="L294">
        <v>0</v>
      </c>
      <c r="M294">
        <v>95.3</v>
      </c>
      <c r="N294">
        <v>272.66913973664685</v>
      </c>
      <c r="O294">
        <v>129.77745647217955</v>
      </c>
      <c r="P294">
        <v>218.76592999300141</v>
      </c>
      <c r="Q294">
        <v>1234.631001420918</v>
      </c>
      <c r="R294">
        <v>825.08404944174424</v>
      </c>
      <c r="S294">
        <v>268</v>
      </c>
      <c r="T294">
        <v>128</v>
      </c>
      <c r="U294">
        <v>235</v>
      </c>
      <c r="V294">
        <v>1221</v>
      </c>
      <c r="W294">
        <v>843</v>
      </c>
      <c r="X294">
        <v>9</v>
      </c>
    </row>
    <row r="295" spans="1:24" x14ac:dyDescent="0.3">
      <c r="A295" t="str">
        <f>C295&amp;"_"&amp;B295</f>
        <v>2020_S12_21040001</v>
      </c>
      <c r="B295" t="s">
        <v>279</v>
      </c>
      <c r="C295">
        <v>2020</v>
      </c>
      <c r="D295" t="s">
        <v>31</v>
      </c>
      <c r="E295" s="19">
        <v>44047</v>
      </c>
      <c r="F295">
        <v>12</v>
      </c>
      <c r="G295" t="s">
        <v>47</v>
      </c>
      <c r="H295">
        <v>0</v>
      </c>
      <c r="I295">
        <v>33.5</v>
      </c>
      <c r="J295">
        <v>0</v>
      </c>
      <c r="K295">
        <v>4.8</v>
      </c>
      <c r="L295">
        <v>6.1</v>
      </c>
      <c r="M295">
        <v>44.4</v>
      </c>
      <c r="N295">
        <v>423.18754349926974</v>
      </c>
      <c r="O295">
        <v>232.20073011443034</v>
      </c>
      <c r="P295">
        <v>255.33668624522448</v>
      </c>
      <c r="Q295">
        <v>1108.1870418558728</v>
      </c>
      <c r="R295">
        <v>732.84017426416574</v>
      </c>
      <c r="S295">
        <v>436</v>
      </c>
      <c r="T295">
        <v>218</v>
      </c>
      <c r="U295">
        <v>248</v>
      </c>
      <c r="V295">
        <v>1090</v>
      </c>
      <c r="W295">
        <v>760</v>
      </c>
      <c r="X295">
        <v>9</v>
      </c>
    </row>
    <row r="296" spans="1:24" x14ac:dyDescent="0.3">
      <c r="A296" t="str">
        <f>C296&amp;"_"&amp;B296</f>
        <v>2020_S12_21170001</v>
      </c>
      <c r="B296" t="s">
        <v>170</v>
      </c>
      <c r="C296">
        <v>2020</v>
      </c>
      <c r="D296" t="s">
        <v>31</v>
      </c>
      <c r="E296" s="19">
        <v>44047</v>
      </c>
      <c r="F296">
        <v>12</v>
      </c>
      <c r="G296" s="25" t="s">
        <v>22</v>
      </c>
      <c r="H296">
        <v>0</v>
      </c>
      <c r="I296">
        <v>20.9</v>
      </c>
      <c r="J296">
        <v>1.5</v>
      </c>
      <c r="K296">
        <v>6.2</v>
      </c>
      <c r="L296">
        <v>0</v>
      </c>
      <c r="M296">
        <v>28.6</v>
      </c>
      <c r="N296">
        <v>423.18792948481814</v>
      </c>
      <c r="O296">
        <v>232.2010064944709</v>
      </c>
      <c r="P296">
        <v>255.336748791356</v>
      </c>
      <c r="Q296">
        <v>1108.1871906933964</v>
      </c>
      <c r="R296">
        <v>732.84025325162452</v>
      </c>
      <c r="S296">
        <v>436</v>
      </c>
      <c r="T296">
        <v>218</v>
      </c>
      <c r="U296">
        <v>248</v>
      </c>
      <c r="V296">
        <v>1090</v>
      </c>
      <c r="W296">
        <v>760</v>
      </c>
      <c r="X296">
        <v>9</v>
      </c>
    </row>
    <row r="297" spans="1:24" hidden="1" x14ac:dyDescent="0.3">
      <c r="A297" t="str">
        <f>C297&amp;"_"&amp;B297</f>
        <v>2019_S15_21130002</v>
      </c>
      <c r="B297" t="s">
        <v>204</v>
      </c>
      <c r="C297">
        <v>2019</v>
      </c>
      <c r="D297" t="s">
        <v>31</v>
      </c>
      <c r="E297" s="19">
        <v>43705</v>
      </c>
      <c r="F297">
        <v>15</v>
      </c>
      <c r="G297" s="7" t="s">
        <v>26</v>
      </c>
      <c r="H297">
        <v>2</v>
      </c>
      <c r="I297">
        <v>51.1</v>
      </c>
      <c r="J297">
        <v>8.1999999999999993</v>
      </c>
      <c r="K297">
        <v>7.5</v>
      </c>
      <c r="L297">
        <v>0</v>
      </c>
      <c r="M297">
        <v>66.8</v>
      </c>
      <c r="N297">
        <v>352.51894393427517</v>
      </c>
      <c r="O297">
        <v>191.25566572814597</v>
      </c>
      <c r="P297">
        <v>219.73576810900545</v>
      </c>
      <c r="Q297">
        <v>1125.8990147204349</v>
      </c>
      <c r="R297">
        <v>747.01114574337203</v>
      </c>
      <c r="S297">
        <v>366</v>
      </c>
      <c r="T297">
        <v>179</v>
      </c>
      <c r="U297">
        <v>211</v>
      </c>
      <c r="V297">
        <v>1085</v>
      </c>
      <c r="W297">
        <v>808</v>
      </c>
      <c r="X297">
        <v>6.2</v>
      </c>
    </row>
    <row r="298" spans="1:24" hidden="1" x14ac:dyDescent="0.3">
      <c r="A298" t="str">
        <f>C298&amp;"_"&amp;B298</f>
        <v>2019_S15_21130001</v>
      </c>
      <c r="B298" t="s">
        <v>205</v>
      </c>
      <c r="C298">
        <v>2019</v>
      </c>
      <c r="D298" t="s">
        <v>31</v>
      </c>
      <c r="E298" s="19">
        <v>43705</v>
      </c>
      <c r="F298">
        <v>15</v>
      </c>
      <c r="G298" s="7" t="s">
        <v>27</v>
      </c>
      <c r="H298">
        <v>2</v>
      </c>
      <c r="I298">
        <v>59.1</v>
      </c>
      <c r="J298">
        <v>5.4</v>
      </c>
      <c r="K298">
        <v>9</v>
      </c>
      <c r="L298">
        <v>0</v>
      </c>
      <c r="M298">
        <v>73.5</v>
      </c>
      <c r="N298">
        <v>378</v>
      </c>
      <c r="O298">
        <v>186</v>
      </c>
      <c r="P298">
        <v>236</v>
      </c>
      <c r="Q298">
        <v>1244</v>
      </c>
      <c r="R298">
        <v>925</v>
      </c>
      <c r="S298">
        <v>378</v>
      </c>
      <c r="T298">
        <v>186</v>
      </c>
      <c r="U298">
        <v>236</v>
      </c>
      <c r="V298">
        <v>1244</v>
      </c>
      <c r="W298">
        <v>925</v>
      </c>
      <c r="X298">
        <v>4.5999999999999996</v>
      </c>
    </row>
    <row r="299" spans="1:24" hidden="1" x14ac:dyDescent="0.3">
      <c r="A299" t="str">
        <f>C299&amp;"_"&amp;B299</f>
        <v>2020_S2_21860001</v>
      </c>
      <c r="B299" t="s">
        <v>207</v>
      </c>
      <c r="C299">
        <v>2020</v>
      </c>
      <c r="D299" t="s">
        <v>18</v>
      </c>
      <c r="E299" s="19">
        <v>43977</v>
      </c>
      <c r="F299">
        <v>2</v>
      </c>
      <c r="G299" t="s">
        <v>38</v>
      </c>
      <c r="H299">
        <v>1.67</v>
      </c>
      <c r="I299">
        <v>0</v>
      </c>
      <c r="J299">
        <v>8.1</v>
      </c>
      <c r="K299">
        <v>22.5</v>
      </c>
      <c r="L299">
        <v>6.3</v>
      </c>
      <c r="M299">
        <v>36.799999999999997</v>
      </c>
      <c r="N299">
        <v>920.79488299030811</v>
      </c>
      <c r="O299">
        <v>588.79969203039764</v>
      </c>
      <c r="P299">
        <v>405.72699468285089</v>
      </c>
      <c r="Q299">
        <v>478.60829606675463</v>
      </c>
      <c r="R299">
        <v>206.50237360637286</v>
      </c>
      <c r="S299">
        <v>885</v>
      </c>
      <c r="T299">
        <v>636</v>
      </c>
      <c r="U299">
        <v>422</v>
      </c>
      <c r="V299">
        <v>467</v>
      </c>
      <c r="W299">
        <v>224</v>
      </c>
    </row>
    <row r="300" spans="1:24" x14ac:dyDescent="0.3">
      <c r="A300" t="str">
        <f>C300&amp;"_"&amp;B300</f>
        <v>2020_S15_21870001</v>
      </c>
      <c r="B300" t="s">
        <v>308</v>
      </c>
      <c r="C300">
        <v>2020</v>
      </c>
      <c r="D300" t="s">
        <v>31</v>
      </c>
      <c r="E300" s="19">
        <v>44068</v>
      </c>
      <c r="F300">
        <v>15</v>
      </c>
      <c r="G300" t="s">
        <v>35</v>
      </c>
      <c r="H300">
        <v>0</v>
      </c>
      <c r="I300">
        <v>49.3</v>
      </c>
      <c r="J300">
        <v>4.5999999999999996</v>
      </c>
      <c r="K300">
        <v>13.8</v>
      </c>
      <c r="L300">
        <v>0</v>
      </c>
      <c r="M300">
        <v>67.599999999999994</v>
      </c>
      <c r="N300">
        <v>438.29522608427851</v>
      </c>
      <c r="O300">
        <v>240.74755486851353</v>
      </c>
      <c r="P300">
        <v>263.9444556964736</v>
      </c>
      <c r="Q300">
        <v>1166.8862412078513</v>
      </c>
      <c r="R300">
        <v>771.81472075137583</v>
      </c>
      <c r="S300">
        <v>437</v>
      </c>
      <c r="T300">
        <v>244</v>
      </c>
      <c r="U300">
        <v>264</v>
      </c>
      <c r="V300">
        <v>1154</v>
      </c>
      <c r="W300">
        <v>791</v>
      </c>
      <c r="X300">
        <v>9</v>
      </c>
    </row>
    <row r="301" spans="1:24" hidden="1" x14ac:dyDescent="0.3">
      <c r="A301" t="str">
        <f>C301&amp;"_"&amp;B301</f>
        <v>2020_S2_21620001</v>
      </c>
      <c r="B301" t="s">
        <v>209</v>
      </c>
      <c r="C301">
        <v>2020</v>
      </c>
      <c r="D301" t="s">
        <v>18</v>
      </c>
      <c r="E301" s="19">
        <v>43977</v>
      </c>
      <c r="F301">
        <v>2</v>
      </c>
      <c r="G301" t="s">
        <v>37</v>
      </c>
      <c r="H301">
        <v>1.67</v>
      </c>
      <c r="I301">
        <v>6.9</v>
      </c>
      <c r="J301">
        <v>0.6</v>
      </c>
      <c r="K301">
        <v>2.9</v>
      </c>
      <c r="L301">
        <v>0</v>
      </c>
      <c r="M301">
        <v>10.4</v>
      </c>
      <c r="N301">
        <v>576.29141579304257</v>
      </c>
      <c r="O301">
        <v>355.13665762735576</v>
      </c>
      <c r="P301">
        <v>244.34134995950876</v>
      </c>
      <c r="Q301">
        <v>896.05860626949163</v>
      </c>
      <c r="R301">
        <v>579.87329522798234</v>
      </c>
      <c r="S301">
        <v>613</v>
      </c>
      <c r="T301">
        <v>310</v>
      </c>
      <c r="U301">
        <v>225</v>
      </c>
      <c r="V301">
        <v>880</v>
      </c>
      <c r="W301">
        <v>604</v>
      </c>
      <c r="X301">
        <v>27.7</v>
      </c>
    </row>
    <row r="302" spans="1:24" hidden="1" x14ac:dyDescent="0.3">
      <c r="A302" t="str">
        <f>C302&amp;"_"&amp;B302</f>
        <v>2020_S2_21690001</v>
      </c>
      <c r="B302" t="s">
        <v>210</v>
      </c>
      <c r="C302">
        <v>2020</v>
      </c>
      <c r="D302" t="s">
        <v>18</v>
      </c>
      <c r="E302" s="19">
        <v>43977</v>
      </c>
      <c r="F302">
        <v>2</v>
      </c>
      <c r="G302" t="s">
        <v>36</v>
      </c>
      <c r="H302">
        <v>6.3</v>
      </c>
      <c r="I302">
        <v>1.3</v>
      </c>
      <c r="J302">
        <v>2</v>
      </c>
      <c r="K302">
        <v>5.7</v>
      </c>
      <c r="L302">
        <v>0</v>
      </c>
      <c r="M302">
        <v>9</v>
      </c>
      <c r="N302">
        <v>631.81760834035936</v>
      </c>
      <c r="O302">
        <v>360.51104094825672</v>
      </c>
      <c r="P302">
        <v>344.16106589143601</v>
      </c>
      <c r="Q302">
        <v>1395.068148275647</v>
      </c>
      <c r="R302">
        <v>917.61276228196323</v>
      </c>
      <c r="S302">
        <v>630</v>
      </c>
      <c r="T302">
        <v>371</v>
      </c>
      <c r="U302">
        <v>342</v>
      </c>
      <c r="V302">
        <v>1329</v>
      </c>
      <c r="W302">
        <v>1016</v>
      </c>
      <c r="X302">
        <v>0</v>
      </c>
    </row>
    <row r="303" spans="1:24" hidden="1" x14ac:dyDescent="0.3">
      <c r="A303" t="str">
        <f>C303&amp;"_"&amp;B303</f>
        <v>2020_S2_21920001</v>
      </c>
      <c r="B303" t="s">
        <v>346</v>
      </c>
      <c r="C303">
        <v>2020</v>
      </c>
      <c r="D303" t="s">
        <v>18</v>
      </c>
      <c r="E303" s="19">
        <v>43977</v>
      </c>
      <c r="F303">
        <v>2</v>
      </c>
      <c r="G303" t="s">
        <v>39</v>
      </c>
      <c r="H303">
        <v>2.2999999999999998</v>
      </c>
      <c r="I303">
        <v>5</v>
      </c>
      <c r="J303">
        <v>3</v>
      </c>
      <c r="K303">
        <v>1.7</v>
      </c>
      <c r="L303">
        <v>0</v>
      </c>
      <c r="M303">
        <v>9.6999999999999993</v>
      </c>
      <c r="N303">
        <v>735.45354039853646</v>
      </c>
      <c r="O303">
        <v>459.35018931098989</v>
      </c>
      <c r="P303">
        <v>290.80575190995921</v>
      </c>
      <c r="Q303">
        <v>421.23382220017902</v>
      </c>
      <c r="R303">
        <v>253.87256365567384</v>
      </c>
      <c r="S303">
        <v>775</v>
      </c>
      <c r="T303">
        <v>408</v>
      </c>
      <c r="U303">
        <v>271</v>
      </c>
      <c r="V303">
        <v>426</v>
      </c>
      <c r="W303">
        <v>247</v>
      </c>
      <c r="X303">
        <v>34.299999999999997</v>
      </c>
    </row>
    <row r="304" spans="1:24" x14ac:dyDescent="0.3">
      <c r="A304" t="str">
        <f>C304&amp;"_"&amp;B304</f>
        <v>2019_S6_21810001</v>
      </c>
      <c r="B304" t="s">
        <v>111</v>
      </c>
      <c r="C304">
        <v>2019</v>
      </c>
      <c r="D304" t="s">
        <v>29</v>
      </c>
      <c r="E304" s="19">
        <v>43641</v>
      </c>
      <c r="F304">
        <v>6</v>
      </c>
      <c r="G304" s="25" t="s">
        <v>23</v>
      </c>
      <c r="H304">
        <v>0</v>
      </c>
      <c r="I304">
        <v>20.5</v>
      </c>
      <c r="J304">
        <v>1.5</v>
      </c>
      <c r="K304">
        <v>14.6</v>
      </c>
      <c r="L304">
        <v>1.2</v>
      </c>
      <c r="M304">
        <v>37.800000000000004</v>
      </c>
      <c r="N304">
        <v>868.21631334975552</v>
      </c>
      <c r="O304">
        <v>500.81163199441647</v>
      </c>
      <c r="P304">
        <v>464.21797167740795</v>
      </c>
      <c r="Q304">
        <v>1275.2209917454607</v>
      </c>
      <c r="R304">
        <v>819.13581780736035</v>
      </c>
      <c r="S304">
        <v>856</v>
      </c>
      <c r="T304">
        <v>517</v>
      </c>
      <c r="U304">
        <v>470</v>
      </c>
      <c r="V304">
        <v>1273</v>
      </c>
      <c r="W304">
        <v>822</v>
      </c>
      <c r="X304">
        <v>8.9</v>
      </c>
    </row>
    <row r="305" spans="1:24" x14ac:dyDescent="0.3">
      <c r="A305" t="str">
        <f>C305&amp;"_"&amp;B305</f>
        <v>2019_S7_21870001</v>
      </c>
      <c r="B305" t="s">
        <v>240</v>
      </c>
      <c r="C305">
        <v>2019</v>
      </c>
      <c r="D305" t="s">
        <v>30</v>
      </c>
      <c r="E305" s="19">
        <v>43647</v>
      </c>
      <c r="F305">
        <v>7</v>
      </c>
      <c r="G305" t="s">
        <v>35</v>
      </c>
      <c r="H305">
        <v>0</v>
      </c>
      <c r="I305">
        <v>77.8</v>
      </c>
      <c r="J305">
        <v>0</v>
      </c>
      <c r="K305">
        <v>3</v>
      </c>
      <c r="L305">
        <v>3.2</v>
      </c>
      <c r="M305">
        <v>84</v>
      </c>
      <c r="N305">
        <v>169.38663079827299</v>
      </c>
      <c r="O305">
        <v>71.23399823392343</v>
      </c>
      <c r="P305">
        <v>169.3920712354055</v>
      </c>
      <c r="Q305">
        <v>1107.6364091008904</v>
      </c>
      <c r="R305">
        <v>735.82378197525384</v>
      </c>
      <c r="S305">
        <v>169</v>
      </c>
      <c r="T305">
        <v>65</v>
      </c>
      <c r="U305">
        <v>179</v>
      </c>
      <c r="V305">
        <v>1105</v>
      </c>
      <c r="W305">
        <v>739</v>
      </c>
      <c r="X305">
        <v>8.9</v>
      </c>
    </row>
    <row r="306" spans="1:24" hidden="1" x14ac:dyDescent="0.3">
      <c r="A306" t="str">
        <f>C306&amp;"_"&amp;B306</f>
        <v>2020_S3_21130002</v>
      </c>
      <c r="B306" t="s">
        <v>84</v>
      </c>
      <c r="C306">
        <v>2020</v>
      </c>
      <c r="D306" t="s">
        <v>29</v>
      </c>
      <c r="E306" s="19">
        <v>43985</v>
      </c>
      <c r="F306">
        <v>3</v>
      </c>
      <c r="G306" s="7" t="s">
        <v>26</v>
      </c>
      <c r="H306">
        <v>1</v>
      </c>
      <c r="I306">
        <v>5.3</v>
      </c>
      <c r="J306">
        <v>0</v>
      </c>
      <c r="K306">
        <v>28</v>
      </c>
      <c r="L306">
        <v>0</v>
      </c>
      <c r="M306">
        <v>33.299999999999997</v>
      </c>
      <c r="N306">
        <v>1296.4206257268979</v>
      </c>
      <c r="O306">
        <v>786.31040939509262</v>
      </c>
      <c r="P306">
        <v>571.62013756456531</v>
      </c>
      <c r="Q306">
        <v>677.3375212346233</v>
      </c>
      <c r="R306">
        <v>407.40002958694384</v>
      </c>
      <c r="S306">
        <v>1268</v>
      </c>
      <c r="T306">
        <v>824</v>
      </c>
      <c r="U306">
        <v>584</v>
      </c>
      <c r="V306">
        <v>669</v>
      </c>
      <c r="W306">
        <v>419</v>
      </c>
      <c r="X306">
        <v>14.4</v>
      </c>
    </row>
    <row r="307" spans="1:24" x14ac:dyDescent="0.3">
      <c r="A307" t="str">
        <f>C307&amp;"_"&amp;B307</f>
        <v>2020_S15_21880001</v>
      </c>
      <c r="B307" t="s">
        <v>309</v>
      </c>
      <c r="C307">
        <v>2020</v>
      </c>
      <c r="D307" t="s">
        <v>31</v>
      </c>
      <c r="E307" s="19">
        <v>44068</v>
      </c>
      <c r="F307">
        <v>15</v>
      </c>
      <c r="G307" s="7" t="s">
        <v>33</v>
      </c>
      <c r="H307">
        <v>0</v>
      </c>
      <c r="I307">
        <v>119.3</v>
      </c>
      <c r="J307">
        <v>0</v>
      </c>
      <c r="K307">
        <v>2.7</v>
      </c>
      <c r="L307">
        <v>6</v>
      </c>
      <c r="M307">
        <v>128</v>
      </c>
      <c r="N307">
        <v>162.69134466061493</v>
      </c>
      <c r="O307">
        <v>67.917982609229213</v>
      </c>
      <c r="P307">
        <v>179.9873230667792</v>
      </c>
      <c r="Q307">
        <v>1183.1526935876566</v>
      </c>
      <c r="R307">
        <v>771.90321977128167</v>
      </c>
      <c r="S307">
        <v>169</v>
      </c>
      <c r="T307">
        <v>57</v>
      </c>
      <c r="U307">
        <v>181</v>
      </c>
      <c r="V307">
        <v>1184</v>
      </c>
      <c r="W307">
        <v>770</v>
      </c>
      <c r="X307">
        <v>8.5</v>
      </c>
    </row>
    <row r="308" spans="1:24" hidden="1" x14ac:dyDescent="0.3">
      <c r="A308" t="str">
        <f>C308&amp;"_"&amp;B308</f>
        <v>2020_S3_21690001</v>
      </c>
      <c r="B308" t="s">
        <v>212</v>
      </c>
      <c r="C308">
        <v>2020</v>
      </c>
      <c r="D308" t="s">
        <v>29</v>
      </c>
      <c r="E308" s="19">
        <v>43985</v>
      </c>
      <c r="F308">
        <v>3</v>
      </c>
      <c r="G308" t="s">
        <v>36</v>
      </c>
      <c r="H308">
        <v>4</v>
      </c>
      <c r="I308">
        <v>12.7</v>
      </c>
      <c r="J308">
        <v>1</v>
      </c>
      <c r="K308">
        <v>5.0999999999999996</v>
      </c>
      <c r="L308">
        <v>0</v>
      </c>
      <c r="M308">
        <v>18.8</v>
      </c>
      <c r="N308">
        <v>472.99905759658213</v>
      </c>
      <c r="O308">
        <v>275.35736924717889</v>
      </c>
      <c r="P308">
        <v>242.5962657771332</v>
      </c>
      <c r="Q308">
        <v>887.51093075309655</v>
      </c>
      <c r="R308">
        <v>580.69203031646077</v>
      </c>
      <c r="S308">
        <v>476</v>
      </c>
      <c r="T308">
        <v>277</v>
      </c>
      <c r="U308">
        <v>239</v>
      </c>
      <c r="V308">
        <v>843</v>
      </c>
      <c r="W308">
        <v>647</v>
      </c>
      <c r="X308">
        <v>21.7</v>
      </c>
    </row>
    <row r="309" spans="1:24" x14ac:dyDescent="0.3">
      <c r="A309" t="str">
        <f>C309&amp;"_"&amp;B309</f>
        <v>2019_S8_21170002</v>
      </c>
      <c r="B309" t="s">
        <v>133</v>
      </c>
      <c r="C309">
        <v>2019</v>
      </c>
      <c r="D309" t="s">
        <v>30</v>
      </c>
      <c r="E309" s="19">
        <v>43655</v>
      </c>
      <c r="F309">
        <v>8</v>
      </c>
      <c r="G309" t="s">
        <v>34</v>
      </c>
      <c r="H309">
        <v>0</v>
      </c>
      <c r="I309">
        <v>22.2</v>
      </c>
      <c r="J309">
        <v>0</v>
      </c>
      <c r="K309">
        <v>8.1999999999999993</v>
      </c>
      <c r="L309">
        <v>0.1</v>
      </c>
      <c r="M309">
        <v>30.5</v>
      </c>
      <c r="N309">
        <v>479.46261818712946</v>
      </c>
      <c r="O309">
        <v>261.89692189502068</v>
      </c>
      <c r="P309">
        <v>291.28454720314579</v>
      </c>
      <c r="Q309">
        <v>1123.0560994376451</v>
      </c>
      <c r="R309">
        <v>741.48882469083037</v>
      </c>
      <c r="S309">
        <v>469</v>
      </c>
      <c r="T309">
        <v>272</v>
      </c>
      <c r="U309">
        <v>305</v>
      </c>
      <c r="V309">
        <v>1112</v>
      </c>
      <c r="W309">
        <v>756</v>
      </c>
      <c r="X309">
        <v>8.4</v>
      </c>
    </row>
    <row r="310" spans="1:24" x14ac:dyDescent="0.3">
      <c r="A310" t="str">
        <f>C310&amp;"_"&amp;B310</f>
        <v>2019_S15_21870001</v>
      </c>
      <c r="B310" t="s">
        <v>308</v>
      </c>
      <c r="C310">
        <v>2019</v>
      </c>
      <c r="D310" t="s">
        <v>31</v>
      </c>
      <c r="E310" s="19">
        <v>43705</v>
      </c>
      <c r="F310">
        <v>15</v>
      </c>
      <c r="G310" t="s">
        <v>35</v>
      </c>
      <c r="H310">
        <v>0</v>
      </c>
      <c r="I310">
        <v>31.9</v>
      </c>
      <c r="J310">
        <v>0</v>
      </c>
      <c r="K310">
        <v>1.1000000000000001</v>
      </c>
      <c r="L310">
        <v>9.3000000000000007</v>
      </c>
      <c r="M310">
        <v>42.3</v>
      </c>
      <c r="N310">
        <v>276.4766038772018</v>
      </c>
      <c r="O310">
        <v>153.29070156549122</v>
      </c>
      <c r="P310">
        <v>271.68413069185215</v>
      </c>
      <c r="Q310">
        <v>1294.5511568471588</v>
      </c>
      <c r="R310">
        <v>757.66370832800874</v>
      </c>
      <c r="S310">
        <v>282</v>
      </c>
      <c r="T310">
        <v>131</v>
      </c>
      <c r="U310">
        <v>293</v>
      </c>
      <c r="V310">
        <v>1289</v>
      </c>
      <c r="W310">
        <v>762</v>
      </c>
      <c r="X310">
        <v>8.1999999999999993</v>
      </c>
    </row>
    <row r="311" spans="1:24" x14ac:dyDescent="0.3">
      <c r="A311" t="str">
        <f>C311&amp;"_"&amp;B311</f>
        <v>2019_S8_21770001</v>
      </c>
      <c r="B311" t="s">
        <v>340</v>
      </c>
      <c r="C311">
        <v>2019</v>
      </c>
      <c r="D311" t="s">
        <v>30</v>
      </c>
      <c r="E311" s="19">
        <v>43655</v>
      </c>
      <c r="F311">
        <v>8</v>
      </c>
      <c r="G311" t="s">
        <v>32</v>
      </c>
      <c r="H311">
        <v>0.67</v>
      </c>
      <c r="I311">
        <v>5.6</v>
      </c>
      <c r="J311">
        <v>13.9</v>
      </c>
      <c r="K311">
        <v>14.3</v>
      </c>
      <c r="L311">
        <v>0</v>
      </c>
      <c r="M311">
        <v>33.799999999999997</v>
      </c>
      <c r="N311">
        <v>1108.4203693021509</v>
      </c>
      <c r="O311">
        <v>705.29009366965306</v>
      </c>
      <c r="P311">
        <v>405.83568720381095</v>
      </c>
      <c r="Q311">
        <v>701.54489564083997</v>
      </c>
      <c r="R311">
        <v>425.30480686111508</v>
      </c>
      <c r="S311">
        <v>1086</v>
      </c>
      <c r="T311">
        <v>736</v>
      </c>
      <c r="U311">
        <v>417</v>
      </c>
      <c r="V311">
        <v>687</v>
      </c>
      <c r="W311">
        <v>447</v>
      </c>
      <c r="X311">
        <v>7.9</v>
      </c>
    </row>
    <row r="312" spans="1:24" x14ac:dyDescent="0.3">
      <c r="A312" t="str">
        <f>C312&amp;"_"&amp;B312</f>
        <v>2020_S9_21920001</v>
      </c>
      <c r="B312" t="s">
        <v>252</v>
      </c>
      <c r="C312">
        <v>2020</v>
      </c>
      <c r="D312" t="s">
        <v>30</v>
      </c>
      <c r="E312" s="19">
        <v>44026</v>
      </c>
      <c r="F312">
        <v>9</v>
      </c>
      <c r="G312" s="7" t="s">
        <v>39</v>
      </c>
      <c r="H312">
        <v>0</v>
      </c>
      <c r="I312">
        <v>124</v>
      </c>
      <c r="J312">
        <v>0</v>
      </c>
      <c r="K312">
        <v>6.2</v>
      </c>
      <c r="L312">
        <v>13</v>
      </c>
      <c r="M312">
        <v>143.30000000000001</v>
      </c>
      <c r="N312">
        <v>294.48014189133829</v>
      </c>
      <c r="O312">
        <v>146.57704419944039</v>
      </c>
      <c r="P312">
        <v>254.58412055683203</v>
      </c>
      <c r="Q312">
        <v>1369.3041388987081</v>
      </c>
      <c r="R312">
        <v>879.99979026162544</v>
      </c>
      <c r="S312">
        <v>309</v>
      </c>
      <c r="T312">
        <v>127</v>
      </c>
      <c r="U312">
        <v>248</v>
      </c>
      <c r="V312">
        <v>1374</v>
      </c>
      <c r="W312">
        <v>873</v>
      </c>
      <c r="X312">
        <v>7.9</v>
      </c>
    </row>
    <row r="313" spans="1:24" x14ac:dyDescent="0.3">
      <c r="A313" t="str">
        <f>C313&amp;"_"&amp;B313</f>
        <v>2019_S5_21130001</v>
      </c>
      <c r="B313" t="s">
        <v>105</v>
      </c>
      <c r="C313">
        <v>2019</v>
      </c>
      <c r="D313" t="s">
        <v>29</v>
      </c>
      <c r="E313" s="19">
        <v>43635</v>
      </c>
      <c r="F313">
        <v>5</v>
      </c>
      <c r="G313" s="7" t="s">
        <v>27</v>
      </c>
      <c r="H313">
        <v>0</v>
      </c>
      <c r="I313">
        <v>23</v>
      </c>
      <c r="J313">
        <v>10.1</v>
      </c>
      <c r="K313">
        <v>18.100000000000001</v>
      </c>
      <c r="L313">
        <v>4.5</v>
      </c>
      <c r="M313">
        <v>55.7</v>
      </c>
      <c r="N313">
        <v>876.65619940987176</v>
      </c>
      <c r="O313">
        <v>534.08930726121059</v>
      </c>
      <c r="P313">
        <v>432.46404495010171</v>
      </c>
      <c r="Q313">
        <v>1118.2125403288189</v>
      </c>
      <c r="R313">
        <v>671.80704947520576</v>
      </c>
      <c r="S313">
        <v>881</v>
      </c>
      <c r="T313">
        <v>528</v>
      </c>
      <c r="U313">
        <v>430</v>
      </c>
      <c r="V313">
        <v>1120</v>
      </c>
      <c r="W313">
        <v>670</v>
      </c>
      <c r="X313">
        <v>7.7</v>
      </c>
    </row>
    <row r="314" spans="1:24" x14ac:dyDescent="0.3">
      <c r="A314" t="str">
        <f>C314&amp;"_"&amp;B314</f>
        <v>2020_S2_21880001</v>
      </c>
      <c r="B314" t="s">
        <v>208</v>
      </c>
      <c r="C314">
        <v>2020</v>
      </c>
      <c r="D314" t="s">
        <v>18</v>
      </c>
      <c r="E314" s="19">
        <v>43977</v>
      </c>
      <c r="F314">
        <v>2</v>
      </c>
      <c r="G314" t="s">
        <v>33</v>
      </c>
      <c r="H314">
        <v>0</v>
      </c>
      <c r="I314">
        <v>34.299999999999997</v>
      </c>
      <c r="J314">
        <v>8.5</v>
      </c>
      <c r="K314">
        <v>5.5</v>
      </c>
      <c r="L314">
        <v>0</v>
      </c>
      <c r="M314">
        <v>48.3</v>
      </c>
      <c r="N314">
        <v>441.20551150663334</v>
      </c>
      <c r="O314">
        <v>249.31658106174527</v>
      </c>
      <c r="P314">
        <v>248.74180312452563</v>
      </c>
      <c r="Q314">
        <v>1270.1165333381314</v>
      </c>
      <c r="R314">
        <v>839.94154906429412</v>
      </c>
      <c r="S314">
        <v>436</v>
      </c>
      <c r="T314">
        <v>257</v>
      </c>
      <c r="U314">
        <v>251</v>
      </c>
      <c r="V314">
        <v>1262</v>
      </c>
      <c r="W314">
        <v>852</v>
      </c>
      <c r="X314">
        <v>7.6</v>
      </c>
    </row>
    <row r="315" spans="1:24" x14ac:dyDescent="0.3">
      <c r="A315" t="str">
        <f>C315&amp;"_"&amp;B315</f>
        <v>2020_S11_21880001</v>
      </c>
      <c r="B315" t="s">
        <v>273</v>
      </c>
      <c r="C315">
        <v>2020</v>
      </c>
      <c r="D315" t="s">
        <v>30</v>
      </c>
      <c r="E315" s="19">
        <v>44040</v>
      </c>
      <c r="F315">
        <v>11</v>
      </c>
      <c r="G315" t="s">
        <v>33</v>
      </c>
      <c r="H315">
        <v>0</v>
      </c>
      <c r="I315">
        <v>122.1</v>
      </c>
      <c r="J315">
        <v>0</v>
      </c>
      <c r="K315">
        <v>1.5</v>
      </c>
      <c r="L315">
        <v>23.5</v>
      </c>
      <c r="M315">
        <v>147.1</v>
      </c>
      <c r="N315">
        <v>230.32262811344901</v>
      </c>
      <c r="O315">
        <v>118.10980110522323</v>
      </c>
      <c r="P315">
        <v>248.94910219252642</v>
      </c>
      <c r="Q315">
        <v>1352.0736536659579</v>
      </c>
      <c r="R315">
        <v>820.2920451280271</v>
      </c>
      <c r="S315">
        <v>243</v>
      </c>
      <c r="T315">
        <v>102</v>
      </c>
      <c r="U315">
        <v>240</v>
      </c>
      <c r="V315">
        <v>1357</v>
      </c>
      <c r="W315">
        <v>813</v>
      </c>
      <c r="X315">
        <v>7.5</v>
      </c>
    </row>
    <row r="316" spans="1:24" x14ac:dyDescent="0.3">
      <c r="A316" t="str">
        <f>C316&amp;"_"&amp;B316</f>
        <v>2019_S9_21130001</v>
      </c>
      <c r="B316" t="s">
        <v>145</v>
      </c>
      <c r="C316">
        <v>2019</v>
      </c>
      <c r="D316" t="s">
        <v>30</v>
      </c>
      <c r="E316" s="19">
        <v>43662</v>
      </c>
      <c r="F316">
        <v>9</v>
      </c>
      <c r="G316" s="25" t="s">
        <v>27</v>
      </c>
      <c r="H316">
        <v>0.33</v>
      </c>
      <c r="I316">
        <v>16.3</v>
      </c>
      <c r="J316">
        <v>27.8</v>
      </c>
      <c r="K316">
        <v>8.9</v>
      </c>
      <c r="L316">
        <v>0</v>
      </c>
      <c r="M316">
        <v>53</v>
      </c>
      <c r="N316">
        <v>1003.8998394902956</v>
      </c>
      <c r="O316">
        <v>648.96916376487184</v>
      </c>
      <c r="P316">
        <v>344.83207499904165</v>
      </c>
      <c r="Q316">
        <v>1044.48969389998</v>
      </c>
      <c r="R316">
        <v>658.33016992510466</v>
      </c>
      <c r="S316">
        <v>1027</v>
      </c>
      <c r="T316">
        <v>620</v>
      </c>
      <c r="U316">
        <v>333</v>
      </c>
      <c r="V316">
        <v>1042</v>
      </c>
      <c r="W316">
        <v>663</v>
      </c>
      <c r="X316">
        <v>7.4</v>
      </c>
    </row>
    <row r="317" spans="1:24" x14ac:dyDescent="0.3">
      <c r="A317" t="str">
        <f>C317&amp;"_"&amp;B317</f>
        <v>2020_S14_21920001</v>
      </c>
      <c r="B317" t="s">
        <v>302</v>
      </c>
      <c r="C317">
        <v>2020</v>
      </c>
      <c r="D317" t="s">
        <v>31</v>
      </c>
      <c r="E317" s="19">
        <v>44061</v>
      </c>
      <c r="F317">
        <v>14</v>
      </c>
      <c r="G317" t="s">
        <v>39</v>
      </c>
      <c r="H317">
        <v>0</v>
      </c>
      <c r="I317">
        <v>91.8</v>
      </c>
      <c r="J317">
        <v>0</v>
      </c>
      <c r="K317">
        <v>10.3</v>
      </c>
      <c r="L317">
        <v>9.4</v>
      </c>
      <c r="M317">
        <v>111.5</v>
      </c>
      <c r="N317">
        <v>218.52658981819934</v>
      </c>
      <c r="O317">
        <v>112.15123848516235</v>
      </c>
      <c r="P317">
        <v>189.15894688363883</v>
      </c>
      <c r="Q317">
        <v>973.67188969166716</v>
      </c>
      <c r="R317">
        <v>614.87219728082232</v>
      </c>
      <c r="S317">
        <v>235</v>
      </c>
      <c r="T317">
        <v>89</v>
      </c>
      <c r="U317">
        <v>183</v>
      </c>
      <c r="V317">
        <v>978</v>
      </c>
      <c r="W317">
        <v>608</v>
      </c>
      <c r="X317">
        <v>7.4</v>
      </c>
    </row>
    <row r="318" spans="1:24" hidden="1" x14ac:dyDescent="0.3">
      <c r="A318" t="str">
        <f>C318&amp;"_"&amp;B318</f>
        <v>2020_S4_21690001</v>
      </c>
      <c r="B318" t="s">
        <v>217</v>
      </c>
      <c r="C318">
        <v>2020</v>
      </c>
      <c r="D318" t="s">
        <v>29</v>
      </c>
      <c r="E318" s="19">
        <v>43991</v>
      </c>
      <c r="F318">
        <v>4</v>
      </c>
      <c r="G318" t="s">
        <v>36</v>
      </c>
      <c r="H318">
        <v>1</v>
      </c>
      <c r="I318">
        <v>10.9</v>
      </c>
      <c r="J318">
        <v>3.5</v>
      </c>
      <c r="K318">
        <v>5.3</v>
      </c>
      <c r="L318">
        <v>0</v>
      </c>
      <c r="M318">
        <v>19.7</v>
      </c>
      <c r="N318">
        <v>884.82431473858196</v>
      </c>
      <c r="O318">
        <v>525.48782791571034</v>
      </c>
      <c r="P318">
        <v>425.96672428214492</v>
      </c>
      <c r="Q318">
        <v>1460.7462773940283</v>
      </c>
      <c r="R318">
        <v>950.6006743529897</v>
      </c>
      <c r="S318">
        <v>898</v>
      </c>
      <c r="T318">
        <v>512</v>
      </c>
      <c r="U318">
        <v>418</v>
      </c>
      <c r="V318">
        <v>1433</v>
      </c>
      <c r="W318">
        <v>992</v>
      </c>
      <c r="X318">
        <v>42.1</v>
      </c>
    </row>
    <row r="319" spans="1:24" hidden="1" x14ac:dyDescent="0.3">
      <c r="A319" t="str">
        <f>C319&amp;"_"&amp;B319</f>
        <v>2020_S4_21770001</v>
      </c>
      <c r="B319" t="s">
        <v>218</v>
      </c>
      <c r="C319">
        <v>2020</v>
      </c>
      <c r="D319" t="s">
        <v>29</v>
      </c>
      <c r="E319" s="19">
        <v>43991</v>
      </c>
      <c r="F319">
        <v>4</v>
      </c>
      <c r="G319" t="s">
        <v>32</v>
      </c>
      <c r="H319">
        <v>5.67</v>
      </c>
      <c r="I319">
        <v>3.3</v>
      </c>
      <c r="J319">
        <v>0</v>
      </c>
      <c r="K319">
        <v>49.3</v>
      </c>
      <c r="L319">
        <v>7</v>
      </c>
      <c r="M319">
        <v>59.7</v>
      </c>
      <c r="N319">
        <v>1586.1371420489306</v>
      </c>
      <c r="O319">
        <v>977.09008977959274</v>
      </c>
      <c r="P319">
        <v>735.84319698335594</v>
      </c>
      <c r="Q319">
        <v>788.2442687390535</v>
      </c>
      <c r="R319">
        <v>394.19358850940694</v>
      </c>
      <c r="S319">
        <v>1507</v>
      </c>
      <c r="T319">
        <v>1040</v>
      </c>
      <c r="U319">
        <v>842</v>
      </c>
      <c r="V319">
        <v>741</v>
      </c>
      <c r="W319">
        <v>453</v>
      </c>
      <c r="X319">
        <v>17.399999999999999</v>
      </c>
    </row>
    <row r="320" spans="1:24" x14ac:dyDescent="0.3">
      <c r="A320" t="str">
        <f>C320&amp;"_"&amp;B320</f>
        <v>2020_S11_21170001</v>
      </c>
      <c r="B320" t="s">
        <v>160</v>
      </c>
      <c r="C320">
        <v>2020</v>
      </c>
      <c r="D320" t="s">
        <v>30</v>
      </c>
      <c r="E320" s="19">
        <v>44040</v>
      </c>
      <c r="F320">
        <v>11</v>
      </c>
      <c r="G320" s="25" t="s">
        <v>22</v>
      </c>
      <c r="H320">
        <v>0</v>
      </c>
      <c r="I320">
        <v>25.9</v>
      </c>
      <c r="J320">
        <v>0.6</v>
      </c>
      <c r="K320">
        <v>8.4</v>
      </c>
      <c r="L320">
        <v>0</v>
      </c>
      <c r="M320">
        <v>34.9</v>
      </c>
      <c r="N320">
        <v>522.35587587485395</v>
      </c>
      <c r="O320">
        <v>280.6692530822578</v>
      </c>
      <c r="P320">
        <v>330.25172728798589</v>
      </c>
      <c r="Q320">
        <v>1368.3651691243533</v>
      </c>
      <c r="R320">
        <v>905.86525645853351</v>
      </c>
      <c r="S320">
        <v>520</v>
      </c>
      <c r="T320">
        <v>283</v>
      </c>
      <c r="U320">
        <v>335</v>
      </c>
      <c r="V320">
        <v>1355</v>
      </c>
      <c r="W320">
        <v>925</v>
      </c>
      <c r="X320">
        <v>7.3</v>
      </c>
    </row>
    <row r="321" spans="1:24" x14ac:dyDescent="0.3">
      <c r="A321" t="str">
        <f>C321&amp;"_"&amp;B321</f>
        <v>2020_S15_21300005</v>
      </c>
      <c r="B321" t="s">
        <v>313</v>
      </c>
      <c r="C321">
        <v>2020</v>
      </c>
      <c r="D321" t="s">
        <v>31</v>
      </c>
      <c r="E321" s="19">
        <v>44068</v>
      </c>
      <c r="F321">
        <v>15</v>
      </c>
      <c r="G321" t="s">
        <v>50</v>
      </c>
      <c r="H321">
        <v>0</v>
      </c>
      <c r="I321">
        <v>78.5</v>
      </c>
      <c r="J321">
        <v>0</v>
      </c>
      <c r="K321">
        <v>8.3000000000000007</v>
      </c>
      <c r="L321">
        <v>0</v>
      </c>
      <c r="M321">
        <v>86.8</v>
      </c>
      <c r="N321">
        <v>221.94099020755297</v>
      </c>
      <c r="O321">
        <v>101.62317913321452</v>
      </c>
      <c r="P321">
        <v>191.79659815326019</v>
      </c>
      <c r="Q321">
        <v>1146.7110057152947</v>
      </c>
      <c r="R321">
        <v>764.98657271177285</v>
      </c>
      <c r="S321">
        <v>231</v>
      </c>
      <c r="T321">
        <v>78</v>
      </c>
      <c r="U321">
        <v>206</v>
      </c>
      <c r="V321">
        <v>1144</v>
      </c>
      <c r="W321">
        <v>766</v>
      </c>
      <c r="X321">
        <v>7.1</v>
      </c>
    </row>
    <row r="322" spans="1:24" x14ac:dyDescent="0.3">
      <c r="A322" t="str">
        <f>C322&amp;"_"&amp;B322</f>
        <v>2019_S9_21130002</v>
      </c>
      <c r="B322" t="s">
        <v>144</v>
      </c>
      <c r="C322">
        <v>2019</v>
      </c>
      <c r="D322" t="s">
        <v>30</v>
      </c>
      <c r="E322" s="19">
        <v>43662</v>
      </c>
      <c r="F322">
        <v>9</v>
      </c>
      <c r="G322" s="7" t="s">
        <v>26</v>
      </c>
      <c r="H322">
        <v>0</v>
      </c>
      <c r="I322">
        <v>20.2</v>
      </c>
      <c r="J322">
        <v>34.1</v>
      </c>
      <c r="K322">
        <v>9.8000000000000007</v>
      </c>
      <c r="L322">
        <v>0</v>
      </c>
      <c r="M322">
        <v>64.099999999999994</v>
      </c>
      <c r="N322">
        <v>1023.0905117577211</v>
      </c>
      <c r="O322">
        <v>661.03864883893493</v>
      </c>
      <c r="P322">
        <v>352.58757773378386</v>
      </c>
      <c r="Q322">
        <v>1105.4907739293533</v>
      </c>
      <c r="R322">
        <v>698.53161374105139</v>
      </c>
      <c r="S322">
        <v>1042</v>
      </c>
      <c r="T322">
        <v>638</v>
      </c>
      <c r="U322">
        <v>343</v>
      </c>
      <c r="V322">
        <v>1102</v>
      </c>
      <c r="W322">
        <v>704</v>
      </c>
      <c r="X322">
        <v>6.9</v>
      </c>
    </row>
    <row r="323" spans="1:24" x14ac:dyDescent="0.3">
      <c r="A323" t="str">
        <f>C323&amp;"_"&amp;B323</f>
        <v>2020_S13_21860001</v>
      </c>
      <c r="B323" t="s">
        <v>290</v>
      </c>
      <c r="C323">
        <v>2020</v>
      </c>
      <c r="D323" t="s">
        <v>31</v>
      </c>
      <c r="E323" s="19">
        <v>44054</v>
      </c>
      <c r="F323">
        <v>13</v>
      </c>
      <c r="G323" s="7" t="s">
        <v>49</v>
      </c>
      <c r="H323">
        <v>0.3</v>
      </c>
      <c r="I323">
        <v>41.9</v>
      </c>
      <c r="J323">
        <v>0</v>
      </c>
      <c r="K323">
        <v>0.9</v>
      </c>
      <c r="L323">
        <v>2.2999999999999998</v>
      </c>
      <c r="M323">
        <v>45.1</v>
      </c>
      <c r="N323">
        <v>210.8054725719077</v>
      </c>
      <c r="O323">
        <v>95.828173118950588</v>
      </c>
      <c r="P323">
        <v>233.48652021357719</v>
      </c>
      <c r="Q323">
        <v>1447.103141309449</v>
      </c>
      <c r="R323">
        <v>920.51430321810096</v>
      </c>
      <c r="S323">
        <v>218</v>
      </c>
      <c r="T323">
        <v>83</v>
      </c>
      <c r="U323">
        <v>238</v>
      </c>
      <c r="V323">
        <v>1444</v>
      </c>
      <c r="W323">
        <v>923</v>
      </c>
      <c r="X323">
        <v>6.9</v>
      </c>
    </row>
    <row r="324" spans="1:24" x14ac:dyDescent="0.3">
      <c r="A324" t="str">
        <f>C324&amp;"_"&amp;B324</f>
        <v>2020_S13_21620001</v>
      </c>
      <c r="B324" t="s">
        <v>295</v>
      </c>
      <c r="C324">
        <v>2020</v>
      </c>
      <c r="D324" t="s">
        <v>31</v>
      </c>
      <c r="E324" s="19">
        <v>44054</v>
      </c>
      <c r="F324">
        <v>13</v>
      </c>
      <c r="G324" t="s">
        <v>37</v>
      </c>
      <c r="H324">
        <v>0.3</v>
      </c>
      <c r="I324">
        <v>40.1</v>
      </c>
      <c r="J324">
        <v>11.1</v>
      </c>
      <c r="K324">
        <v>11.5</v>
      </c>
      <c r="L324">
        <v>0</v>
      </c>
      <c r="M324">
        <v>62.7</v>
      </c>
      <c r="N324">
        <v>456.99639517640787</v>
      </c>
      <c r="O324">
        <v>265.8272310838924</v>
      </c>
      <c r="P324">
        <v>235.9890722750834</v>
      </c>
      <c r="Q324">
        <v>997.09146498942823</v>
      </c>
      <c r="R324">
        <v>654.85220818183052</v>
      </c>
      <c r="S324">
        <v>474</v>
      </c>
      <c r="T324">
        <v>245</v>
      </c>
      <c r="U324">
        <v>227</v>
      </c>
      <c r="V324">
        <v>989</v>
      </c>
      <c r="W324">
        <v>667</v>
      </c>
      <c r="X324">
        <v>6.9</v>
      </c>
    </row>
    <row r="325" spans="1:24" x14ac:dyDescent="0.3">
      <c r="A325" t="str">
        <f>C325&amp;"_"&amp;B325</f>
        <v>2020_S15_21040001</v>
      </c>
      <c r="B325" t="s">
        <v>312</v>
      </c>
      <c r="C325">
        <v>2020</v>
      </c>
      <c r="D325" t="s">
        <v>31</v>
      </c>
      <c r="E325" s="19">
        <v>44068</v>
      </c>
      <c r="F325">
        <v>15</v>
      </c>
      <c r="G325" t="s">
        <v>47</v>
      </c>
      <c r="H325">
        <v>0</v>
      </c>
      <c r="I325">
        <v>50.3</v>
      </c>
      <c r="J325">
        <v>0</v>
      </c>
      <c r="K325">
        <v>5.4</v>
      </c>
      <c r="L325">
        <v>3.1</v>
      </c>
      <c r="M325">
        <v>58.8</v>
      </c>
      <c r="N325">
        <v>245.90722967812488</v>
      </c>
      <c r="O325">
        <v>121.08771881743519</v>
      </c>
      <c r="P325">
        <v>212.64782930432773</v>
      </c>
      <c r="Q325">
        <v>1160.8961847598418</v>
      </c>
      <c r="R325">
        <v>750.17160196432997</v>
      </c>
      <c r="S325">
        <v>245</v>
      </c>
      <c r="T325">
        <v>113</v>
      </c>
      <c r="U325">
        <v>228</v>
      </c>
      <c r="V325">
        <v>1156</v>
      </c>
      <c r="W325">
        <v>755</v>
      </c>
      <c r="X325">
        <v>6.9</v>
      </c>
    </row>
    <row r="326" spans="1:24" x14ac:dyDescent="0.3">
      <c r="A326" t="str">
        <f>C326&amp;"_"&amp;B326</f>
        <v>2019_S3_21880001</v>
      </c>
      <c r="B326" t="s">
        <v>331</v>
      </c>
      <c r="C326">
        <v>2019</v>
      </c>
      <c r="D326" t="s">
        <v>29</v>
      </c>
      <c r="E326" s="19">
        <v>43620</v>
      </c>
      <c r="F326">
        <v>3</v>
      </c>
      <c r="G326" t="s">
        <v>33</v>
      </c>
      <c r="H326">
        <v>0</v>
      </c>
      <c r="I326">
        <v>85.2</v>
      </c>
      <c r="J326">
        <v>0</v>
      </c>
      <c r="K326">
        <v>1.9</v>
      </c>
      <c r="L326">
        <v>14.3</v>
      </c>
      <c r="M326">
        <v>101.4</v>
      </c>
      <c r="N326">
        <v>232.1843422383044</v>
      </c>
      <c r="O326">
        <v>117.23495439987411</v>
      </c>
      <c r="P326">
        <v>231.44387918535472</v>
      </c>
      <c r="Q326">
        <v>1258.2973833784004</v>
      </c>
      <c r="R326">
        <v>780.14557969965972</v>
      </c>
      <c r="S326">
        <v>237</v>
      </c>
      <c r="T326">
        <v>108</v>
      </c>
      <c r="U326">
        <v>234</v>
      </c>
      <c r="V326">
        <v>1258</v>
      </c>
      <c r="W326">
        <v>779</v>
      </c>
      <c r="X326">
        <v>6.8</v>
      </c>
    </row>
    <row r="327" spans="1:24" x14ac:dyDescent="0.3">
      <c r="A327" t="str">
        <f>C327&amp;"_"&amp;B327</f>
        <v>2019_S13_21170002</v>
      </c>
      <c r="B327" t="s">
        <v>183</v>
      </c>
      <c r="C327">
        <v>2019</v>
      </c>
      <c r="D327" t="s">
        <v>31</v>
      </c>
      <c r="E327" s="19">
        <v>43691</v>
      </c>
      <c r="F327">
        <v>13</v>
      </c>
      <c r="G327" t="s">
        <v>34</v>
      </c>
      <c r="H327">
        <v>0</v>
      </c>
      <c r="I327">
        <v>50.3</v>
      </c>
      <c r="J327">
        <v>0</v>
      </c>
      <c r="K327">
        <v>11.8</v>
      </c>
      <c r="L327">
        <v>0.3</v>
      </c>
      <c r="M327">
        <v>62.4</v>
      </c>
      <c r="N327">
        <v>344.52599746688651</v>
      </c>
      <c r="O327">
        <v>179.70542629235035</v>
      </c>
      <c r="P327">
        <v>232.8254996934761</v>
      </c>
      <c r="Q327">
        <v>1070.8733224190437</v>
      </c>
      <c r="R327">
        <v>711.43194265855846</v>
      </c>
      <c r="S327">
        <v>342</v>
      </c>
      <c r="T327">
        <v>179</v>
      </c>
      <c r="U327">
        <v>241</v>
      </c>
      <c r="V327">
        <v>1065</v>
      </c>
      <c r="W327">
        <v>719</v>
      </c>
      <c r="X327">
        <v>6.8</v>
      </c>
    </row>
    <row r="328" spans="1:24" x14ac:dyDescent="0.3">
      <c r="A328" t="str">
        <f>C328&amp;"_"&amp;B328</f>
        <v>2020_S7_21830001</v>
      </c>
      <c r="B328" t="s">
        <v>239</v>
      </c>
      <c r="C328">
        <v>2020</v>
      </c>
      <c r="D328" t="s">
        <v>29</v>
      </c>
      <c r="E328" s="19">
        <v>44012</v>
      </c>
      <c r="F328">
        <v>7</v>
      </c>
      <c r="G328" t="s">
        <v>42</v>
      </c>
      <c r="H328">
        <v>0</v>
      </c>
      <c r="I328">
        <v>125.9</v>
      </c>
      <c r="J328">
        <v>0</v>
      </c>
      <c r="K328">
        <v>7.3</v>
      </c>
      <c r="L328">
        <v>0</v>
      </c>
      <c r="M328">
        <v>133.19999999999999</v>
      </c>
      <c r="N328">
        <v>183.99376738023744</v>
      </c>
      <c r="O328">
        <v>75.558827341648723</v>
      </c>
      <c r="P328">
        <v>180.91813058297646</v>
      </c>
      <c r="Q328">
        <v>1206.7265399826658</v>
      </c>
      <c r="R328">
        <v>809.65591911771253</v>
      </c>
      <c r="S328">
        <v>184</v>
      </c>
      <c r="T328">
        <v>71</v>
      </c>
      <c r="U328">
        <v>190</v>
      </c>
      <c r="V328">
        <v>1192</v>
      </c>
      <c r="W328">
        <v>830</v>
      </c>
      <c r="X328">
        <v>6.6</v>
      </c>
    </row>
    <row r="329" spans="1:24" hidden="1" x14ac:dyDescent="0.3">
      <c r="A329" t="str">
        <f>C329&amp;"_"&amp;B329</f>
        <v>2020_S6_21780001</v>
      </c>
      <c r="B329" t="s">
        <v>228</v>
      </c>
      <c r="C329">
        <v>2020</v>
      </c>
      <c r="D329" t="s">
        <v>29</v>
      </c>
      <c r="E329" s="19">
        <v>44005</v>
      </c>
      <c r="F329">
        <v>6</v>
      </c>
      <c r="G329" t="s">
        <v>41</v>
      </c>
      <c r="H329">
        <v>3</v>
      </c>
      <c r="I329">
        <v>46.6</v>
      </c>
      <c r="J329">
        <v>0</v>
      </c>
      <c r="K329">
        <v>13</v>
      </c>
      <c r="L329">
        <v>0</v>
      </c>
      <c r="M329">
        <v>59.5</v>
      </c>
      <c r="N329">
        <v>361.16668067774901</v>
      </c>
      <c r="O329">
        <v>198.53034409319082</v>
      </c>
      <c r="P329">
        <v>217.97818122502844</v>
      </c>
      <c r="Q329">
        <v>1074.6620911434622</v>
      </c>
      <c r="R329">
        <v>711.95033482930035</v>
      </c>
      <c r="S329">
        <v>365</v>
      </c>
      <c r="T329">
        <v>199</v>
      </c>
      <c r="U329">
        <v>214</v>
      </c>
      <c r="V329">
        <v>1031</v>
      </c>
      <c r="W329">
        <v>777</v>
      </c>
      <c r="X329">
        <v>8</v>
      </c>
    </row>
    <row r="330" spans="1:24" x14ac:dyDescent="0.3">
      <c r="A330" t="str">
        <f>C330&amp;"_"&amp;B330</f>
        <v>2020_S15_21940001</v>
      </c>
      <c r="B330" t="s">
        <v>199</v>
      </c>
      <c r="C330">
        <v>2020</v>
      </c>
      <c r="D330" t="s">
        <v>31</v>
      </c>
      <c r="E330" s="19">
        <v>44068</v>
      </c>
      <c r="F330">
        <v>15</v>
      </c>
      <c r="G330" s="25" t="s">
        <v>21</v>
      </c>
      <c r="H330">
        <v>0</v>
      </c>
      <c r="I330">
        <v>14</v>
      </c>
      <c r="J330">
        <v>0</v>
      </c>
      <c r="K330">
        <v>14.9</v>
      </c>
      <c r="L330">
        <v>4.8</v>
      </c>
      <c r="M330">
        <v>33.700000000000003</v>
      </c>
      <c r="N330">
        <v>843.85938602634178</v>
      </c>
      <c r="O330">
        <v>508.73739157495402</v>
      </c>
      <c r="P330">
        <v>472.64207773357253</v>
      </c>
      <c r="Q330">
        <v>1093.2028853451848</v>
      </c>
      <c r="R330">
        <v>616.43896509469175</v>
      </c>
      <c r="S330">
        <v>853</v>
      </c>
      <c r="T330">
        <v>488</v>
      </c>
      <c r="U330">
        <v>482</v>
      </c>
      <c r="V330">
        <v>1092</v>
      </c>
      <c r="W330">
        <v>616</v>
      </c>
      <c r="X330">
        <v>6.6</v>
      </c>
    </row>
    <row r="331" spans="1:24" hidden="1" x14ac:dyDescent="0.3">
      <c r="A331" t="str">
        <f>C331&amp;"_"&amp;B331</f>
        <v>2020_S6_21130001</v>
      </c>
      <c r="B331" t="s">
        <v>115</v>
      </c>
      <c r="C331">
        <v>2020</v>
      </c>
      <c r="D331" t="s">
        <v>29</v>
      </c>
      <c r="E331" s="19">
        <v>44005</v>
      </c>
      <c r="F331">
        <v>6</v>
      </c>
      <c r="G331" s="7" t="s">
        <v>27</v>
      </c>
      <c r="H331">
        <v>2</v>
      </c>
      <c r="I331">
        <v>80</v>
      </c>
      <c r="J331">
        <v>0</v>
      </c>
      <c r="K331">
        <v>20.6</v>
      </c>
      <c r="L331">
        <v>0</v>
      </c>
      <c r="M331">
        <v>100.6</v>
      </c>
      <c r="N331">
        <v>394.00134807777931</v>
      </c>
      <c r="O331">
        <v>205.5866688439497</v>
      </c>
      <c r="P331">
        <v>266.05286464550932</v>
      </c>
      <c r="Q331">
        <v>1222.3287557739445</v>
      </c>
      <c r="R331">
        <v>812.02176336161483</v>
      </c>
      <c r="S331">
        <v>380</v>
      </c>
      <c r="T331">
        <v>218</v>
      </c>
      <c r="U331">
        <v>287</v>
      </c>
      <c r="V331">
        <v>1185</v>
      </c>
      <c r="W331">
        <v>865</v>
      </c>
      <c r="X331">
        <v>11</v>
      </c>
    </row>
    <row r="332" spans="1:24" hidden="1" x14ac:dyDescent="0.3">
      <c r="A332" t="str">
        <f>C332&amp;"_"&amp;B332</f>
        <v>2020_S6_21130002</v>
      </c>
      <c r="B332" t="s">
        <v>114</v>
      </c>
      <c r="C332">
        <v>2020</v>
      </c>
      <c r="D332" t="s">
        <v>29</v>
      </c>
      <c r="E332" s="19">
        <v>44005</v>
      </c>
      <c r="F332">
        <v>6</v>
      </c>
      <c r="G332" s="7" t="s">
        <v>26</v>
      </c>
      <c r="H332">
        <v>1</v>
      </c>
      <c r="I332">
        <v>64.7</v>
      </c>
      <c r="J332">
        <v>0</v>
      </c>
      <c r="K332">
        <v>16.5</v>
      </c>
      <c r="L332">
        <v>0</v>
      </c>
      <c r="M332">
        <v>81.2</v>
      </c>
      <c r="N332">
        <v>312.8948623764237</v>
      </c>
      <c r="O332">
        <v>162.75231199287279</v>
      </c>
      <c r="P332">
        <v>212.70870839062457</v>
      </c>
      <c r="Q332">
        <v>986.68293590689086</v>
      </c>
      <c r="R332">
        <v>655.67764108013409</v>
      </c>
      <c r="S332">
        <v>301</v>
      </c>
      <c r="T332">
        <v>172</v>
      </c>
      <c r="U332">
        <v>231</v>
      </c>
      <c r="V332">
        <v>960</v>
      </c>
      <c r="W332">
        <v>693</v>
      </c>
      <c r="X332">
        <v>10.5</v>
      </c>
    </row>
    <row r="333" spans="1:24" x14ac:dyDescent="0.3">
      <c r="A333" t="str">
        <f>C333&amp;"_"&amp;B333</f>
        <v>2020_S16_21870001</v>
      </c>
      <c r="B333" t="s">
        <v>318</v>
      </c>
      <c r="C333">
        <v>2020</v>
      </c>
      <c r="D333" t="s">
        <v>51</v>
      </c>
      <c r="E333" s="19">
        <v>44075</v>
      </c>
      <c r="F333">
        <v>16</v>
      </c>
      <c r="G333" s="7" t="s">
        <v>35</v>
      </c>
      <c r="H333">
        <v>0</v>
      </c>
      <c r="I333">
        <v>48.7</v>
      </c>
      <c r="J333">
        <v>7.6</v>
      </c>
      <c r="K333">
        <v>13.9</v>
      </c>
      <c r="L333">
        <v>0</v>
      </c>
      <c r="M333">
        <v>70.2</v>
      </c>
      <c r="N333">
        <v>477.69271646024498</v>
      </c>
      <c r="O333">
        <v>268.96495096981442</v>
      </c>
      <c r="P333">
        <v>270.23204569122419</v>
      </c>
      <c r="Q333">
        <v>1171.7905895364474</v>
      </c>
      <c r="R333">
        <v>772.96585751704492</v>
      </c>
      <c r="S333">
        <v>475</v>
      </c>
      <c r="T333">
        <v>274</v>
      </c>
      <c r="U333">
        <v>271</v>
      </c>
      <c r="V333">
        <v>1159</v>
      </c>
      <c r="W333">
        <v>792</v>
      </c>
      <c r="X333">
        <v>6.6</v>
      </c>
    </row>
    <row r="334" spans="1:24" x14ac:dyDescent="0.3">
      <c r="A334" t="str">
        <f>C334&amp;"_"&amp;B334</f>
        <v>2020_S16_21620001</v>
      </c>
      <c r="B334" t="s">
        <v>321</v>
      </c>
      <c r="C334">
        <v>2020</v>
      </c>
      <c r="D334" t="s">
        <v>51</v>
      </c>
      <c r="E334" s="19">
        <v>44075</v>
      </c>
      <c r="F334">
        <v>16</v>
      </c>
      <c r="G334" t="s">
        <v>37</v>
      </c>
      <c r="H334">
        <v>0</v>
      </c>
      <c r="I334">
        <v>85.9</v>
      </c>
      <c r="J334">
        <v>9</v>
      </c>
      <c r="K334">
        <v>14.5</v>
      </c>
      <c r="L334">
        <v>0</v>
      </c>
      <c r="M334">
        <v>109.5</v>
      </c>
      <c r="N334">
        <v>391.72079788103338</v>
      </c>
      <c r="O334">
        <v>208.65392230165293</v>
      </c>
      <c r="P334">
        <v>254.484870496052</v>
      </c>
      <c r="Q334">
        <v>1316.8048631708236</v>
      </c>
      <c r="R334">
        <v>874.84055240159228</v>
      </c>
      <c r="S334">
        <v>396</v>
      </c>
      <c r="T334">
        <v>204</v>
      </c>
      <c r="U334">
        <v>252</v>
      </c>
      <c r="V334">
        <v>1310</v>
      </c>
      <c r="W334">
        <v>885</v>
      </c>
      <c r="X334">
        <v>6.6</v>
      </c>
    </row>
    <row r="335" spans="1:24" hidden="1" x14ac:dyDescent="0.3">
      <c r="A335" t="str">
        <f>C335&amp;"_"&amp;B335</f>
        <v>2020_S6_21830001</v>
      </c>
      <c r="B335" t="s">
        <v>231</v>
      </c>
      <c r="C335">
        <v>2020</v>
      </c>
      <c r="D335" t="s">
        <v>29</v>
      </c>
      <c r="E335" s="19">
        <v>44005</v>
      </c>
      <c r="F335">
        <v>6</v>
      </c>
      <c r="G335" t="s">
        <v>42</v>
      </c>
      <c r="H335">
        <v>1</v>
      </c>
      <c r="I335">
        <v>57.6</v>
      </c>
      <c r="J335">
        <v>0</v>
      </c>
      <c r="K335">
        <v>4.3</v>
      </c>
      <c r="L335">
        <v>0</v>
      </c>
      <c r="M335">
        <v>61.8</v>
      </c>
      <c r="N335">
        <v>208.02558540330168</v>
      </c>
      <c r="O335">
        <v>89.239921300453574</v>
      </c>
      <c r="P335">
        <v>193.9974829308095</v>
      </c>
      <c r="Q335">
        <v>1247.8316788178881</v>
      </c>
      <c r="R335">
        <v>836.5315668212728</v>
      </c>
      <c r="S335">
        <v>213</v>
      </c>
      <c r="T335">
        <v>87</v>
      </c>
      <c r="U335">
        <v>186</v>
      </c>
      <c r="V335">
        <v>1224</v>
      </c>
      <c r="W335">
        <v>872</v>
      </c>
      <c r="X335">
        <v>11.6</v>
      </c>
    </row>
    <row r="336" spans="1:24" x14ac:dyDescent="0.3">
      <c r="A336" t="str">
        <f>C336&amp;"_"&amp;B336</f>
        <v>2020_S16_21300006</v>
      </c>
      <c r="B336" t="s">
        <v>326</v>
      </c>
      <c r="C336">
        <v>2020</v>
      </c>
      <c r="D336" t="s">
        <v>51</v>
      </c>
      <c r="E336" s="19">
        <v>44075</v>
      </c>
      <c r="F336">
        <v>16</v>
      </c>
      <c r="G336" t="s">
        <v>48</v>
      </c>
      <c r="H336">
        <v>0</v>
      </c>
      <c r="I336">
        <v>99.7</v>
      </c>
      <c r="J336">
        <v>0</v>
      </c>
      <c r="K336">
        <v>5</v>
      </c>
      <c r="L336">
        <v>5.4</v>
      </c>
      <c r="M336">
        <v>110.1</v>
      </c>
      <c r="N336">
        <v>160.85080605301718</v>
      </c>
      <c r="O336">
        <v>72.053856330400976</v>
      </c>
      <c r="P336">
        <v>161.53909892611273</v>
      </c>
      <c r="Q336">
        <v>998.86049681339398</v>
      </c>
      <c r="R336">
        <v>650.24624765313797</v>
      </c>
      <c r="S336">
        <v>167</v>
      </c>
      <c r="T336">
        <v>58</v>
      </c>
      <c r="U336">
        <v>168</v>
      </c>
      <c r="V336">
        <v>998</v>
      </c>
      <c r="W336">
        <v>650</v>
      </c>
      <c r="X336">
        <v>6.5</v>
      </c>
    </row>
    <row r="337" spans="1:24" hidden="1" x14ac:dyDescent="0.3">
      <c r="A337" t="str">
        <f>C337&amp;"_"&amp;B337</f>
        <v>2020_S7_21780001</v>
      </c>
      <c r="B337" t="s">
        <v>233</v>
      </c>
      <c r="C337">
        <v>2020</v>
      </c>
      <c r="D337" t="s">
        <v>29</v>
      </c>
      <c r="E337" s="19">
        <v>44012</v>
      </c>
      <c r="F337">
        <v>7</v>
      </c>
      <c r="G337" t="s">
        <v>41</v>
      </c>
      <c r="H337">
        <v>3</v>
      </c>
      <c r="I337">
        <v>75.5</v>
      </c>
      <c r="J337">
        <v>0</v>
      </c>
      <c r="K337">
        <v>15.3</v>
      </c>
      <c r="L337">
        <v>0</v>
      </c>
      <c r="M337">
        <v>90.7</v>
      </c>
      <c r="N337">
        <v>312.57239311450115</v>
      </c>
      <c r="O337">
        <v>163.22642388989703</v>
      </c>
      <c r="P337">
        <v>211.99196837884392</v>
      </c>
      <c r="Q337">
        <v>1134.9182184147298</v>
      </c>
      <c r="R337">
        <v>755.14768169770696</v>
      </c>
      <c r="S337">
        <v>312</v>
      </c>
      <c r="T337">
        <v>170</v>
      </c>
      <c r="U337">
        <v>210</v>
      </c>
      <c r="V337">
        <v>1086</v>
      </c>
      <c r="W337">
        <v>828</v>
      </c>
      <c r="X337">
        <v>2.8</v>
      </c>
    </row>
    <row r="338" spans="1:24" x14ac:dyDescent="0.3">
      <c r="A338" t="str">
        <f>C338&amp;"_"&amp;B338</f>
        <v>2019_S5_21870001</v>
      </c>
      <c r="B338" t="s">
        <v>224</v>
      </c>
      <c r="C338">
        <v>2019</v>
      </c>
      <c r="D338" t="s">
        <v>29</v>
      </c>
      <c r="E338" s="19">
        <v>43635</v>
      </c>
      <c r="F338">
        <v>5</v>
      </c>
      <c r="G338" t="s">
        <v>35</v>
      </c>
      <c r="H338">
        <v>0</v>
      </c>
      <c r="I338">
        <v>155.1</v>
      </c>
      <c r="J338">
        <v>0</v>
      </c>
      <c r="K338">
        <v>3</v>
      </c>
      <c r="L338">
        <v>4.7</v>
      </c>
      <c r="M338">
        <v>162.79999999999998</v>
      </c>
      <c r="N338">
        <v>150.62409549632019</v>
      </c>
      <c r="O338">
        <v>58.017478440717582</v>
      </c>
      <c r="P338">
        <v>162.53256043396706</v>
      </c>
      <c r="Q338">
        <v>1131.9396576295276</v>
      </c>
      <c r="R338">
        <v>756.62068591648347</v>
      </c>
      <c r="S338">
        <v>151</v>
      </c>
      <c r="T338">
        <v>52</v>
      </c>
      <c r="U338">
        <v>170</v>
      </c>
      <c r="V338">
        <v>1130</v>
      </c>
      <c r="W338">
        <v>759</v>
      </c>
      <c r="X338">
        <v>6.4</v>
      </c>
    </row>
    <row r="339" spans="1:24" x14ac:dyDescent="0.3">
      <c r="A339" t="str">
        <f>C339&amp;"_"&amp;B339</f>
        <v>2019_S9_21880001</v>
      </c>
      <c r="B339" t="s">
        <v>251</v>
      </c>
      <c r="C339">
        <v>2019</v>
      </c>
      <c r="D339" t="s">
        <v>30</v>
      </c>
      <c r="E339" s="19">
        <v>43662</v>
      </c>
      <c r="F339">
        <v>9</v>
      </c>
      <c r="G339" s="7" t="s">
        <v>33</v>
      </c>
      <c r="H339">
        <v>0.67</v>
      </c>
      <c r="I339">
        <v>95.9</v>
      </c>
      <c r="J339">
        <v>0</v>
      </c>
      <c r="K339">
        <v>0</v>
      </c>
      <c r="L339">
        <v>17.3</v>
      </c>
      <c r="M339">
        <v>113.2</v>
      </c>
      <c r="N339">
        <v>147.9804087761824</v>
      </c>
      <c r="O339">
        <v>76.357302533478389</v>
      </c>
      <c r="P339">
        <v>165.25157792543217</v>
      </c>
      <c r="Q339">
        <v>900.70636217267725</v>
      </c>
      <c r="R339">
        <v>542.22395859516541</v>
      </c>
      <c r="S339">
        <v>160</v>
      </c>
      <c r="T339">
        <v>60</v>
      </c>
      <c r="U339">
        <v>157</v>
      </c>
      <c r="V339">
        <v>906</v>
      </c>
      <c r="W339">
        <v>535</v>
      </c>
      <c r="X339">
        <v>6.3</v>
      </c>
    </row>
    <row r="340" spans="1:24" hidden="1" x14ac:dyDescent="0.3">
      <c r="A340" t="str">
        <f>C340&amp;"_"&amp;B340</f>
        <v>2020_S7_21520001</v>
      </c>
      <c r="B340" t="s">
        <v>235</v>
      </c>
      <c r="C340">
        <v>2020</v>
      </c>
      <c r="D340" t="s">
        <v>29</v>
      </c>
      <c r="E340" s="19">
        <v>44012</v>
      </c>
      <c r="F340">
        <v>7</v>
      </c>
      <c r="G340" t="s">
        <v>40</v>
      </c>
      <c r="H340">
        <v>1</v>
      </c>
      <c r="I340">
        <v>0</v>
      </c>
      <c r="J340">
        <v>52.3</v>
      </c>
      <c r="K340">
        <v>33</v>
      </c>
      <c r="L340">
        <v>1.5</v>
      </c>
      <c r="M340">
        <v>86.8</v>
      </c>
      <c r="N340">
        <v>1338.3593140349078</v>
      </c>
      <c r="O340">
        <v>881.98893354056884</v>
      </c>
      <c r="P340">
        <v>423.4618627572508</v>
      </c>
      <c r="Q340">
        <v>585.71003729338781</v>
      </c>
      <c r="R340">
        <v>320.61575042053903</v>
      </c>
      <c r="S340">
        <v>1313</v>
      </c>
      <c r="T340">
        <v>919</v>
      </c>
      <c r="U340">
        <v>434</v>
      </c>
      <c r="V340">
        <v>579</v>
      </c>
      <c r="W340">
        <v>323</v>
      </c>
      <c r="X340">
        <v>5</v>
      </c>
    </row>
    <row r="341" spans="1:24" hidden="1" x14ac:dyDescent="0.3">
      <c r="A341" t="str">
        <f>C341&amp;"_"&amp;B341</f>
        <v>2020_S7_21130001</v>
      </c>
      <c r="B341" t="s">
        <v>125</v>
      </c>
      <c r="C341">
        <v>2020</v>
      </c>
      <c r="D341" t="s">
        <v>29</v>
      </c>
      <c r="E341" s="19">
        <v>44012</v>
      </c>
      <c r="F341">
        <v>7</v>
      </c>
      <c r="G341" s="7" t="s">
        <v>27</v>
      </c>
      <c r="H341">
        <v>2</v>
      </c>
      <c r="I341">
        <v>67</v>
      </c>
      <c r="J341">
        <v>0</v>
      </c>
      <c r="K341">
        <v>14.2</v>
      </c>
      <c r="L341">
        <v>0</v>
      </c>
      <c r="M341">
        <v>81.099999999999994</v>
      </c>
      <c r="N341">
        <v>427.02285811916488</v>
      </c>
      <c r="O341">
        <v>216.78675757716775</v>
      </c>
      <c r="P341">
        <v>305.06503706406818</v>
      </c>
      <c r="Q341">
        <v>1512.312201230885</v>
      </c>
      <c r="R341">
        <v>1007.0236221970746</v>
      </c>
      <c r="S341">
        <v>428</v>
      </c>
      <c r="T341">
        <v>217</v>
      </c>
      <c r="U341">
        <v>310</v>
      </c>
      <c r="V341">
        <v>1462</v>
      </c>
      <c r="W341">
        <v>1081</v>
      </c>
      <c r="X341">
        <v>5.2</v>
      </c>
    </row>
    <row r="342" spans="1:24" hidden="1" x14ac:dyDescent="0.3">
      <c r="A342" t="str">
        <f>C342&amp;"_"&amp;B342</f>
        <v>2020_S7_21130002</v>
      </c>
      <c r="B342" t="s">
        <v>124</v>
      </c>
      <c r="C342">
        <v>2020</v>
      </c>
      <c r="D342" t="s">
        <v>29</v>
      </c>
      <c r="E342" s="19">
        <v>44012</v>
      </c>
      <c r="F342">
        <v>7</v>
      </c>
      <c r="G342" s="7" t="s">
        <v>26</v>
      </c>
      <c r="H342">
        <v>2</v>
      </c>
      <c r="I342">
        <v>78.099999999999994</v>
      </c>
      <c r="J342">
        <v>0</v>
      </c>
      <c r="K342">
        <v>16.399999999999999</v>
      </c>
      <c r="L342">
        <v>0</v>
      </c>
      <c r="M342">
        <v>94.5</v>
      </c>
      <c r="N342">
        <v>329.69072600267253</v>
      </c>
      <c r="O342">
        <v>167.09258122544372</v>
      </c>
      <c r="P342">
        <v>236.31137972016336</v>
      </c>
      <c r="Q342">
        <v>1176.3643820745156</v>
      </c>
      <c r="R342">
        <v>783.41802541557126</v>
      </c>
      <c r="S342">
        <v>329</v>
      </c>
      <c r="T342">
        <v>169</v>
      </c>
      <c r="U342">
        <v>241</v>
      </c>
      <c r="V342">
        <v>1135</v>
      </c>
      <c r="W342">
        <v>844</v>
      </c>
      <c r="X342">
        <v>3.6</v>
      </c>
    </row>
    <row r="343" spans="1:24" hidden="1" x14ac:dyDescent="0.3">
      <c r="A343" t="str">
        <f>C343&amp;"_"&amp;B343</f>
        <v>2020_S7_21620001</v>
      </c>
      <c r="B343" t="s">
        <v>236</v>
      </c>
      <c r="C343">
        <v>2020</v>
      </c>
      <c r="D343" t="s">
        <v>29</v>
      </c>
      <c r="E343" s="19">
        <v>44012</v>
      </c>
      <c r="F343">
        <v>7</v>
      </c>
      <c r="G343" t="s">
        <v>37</v>
      </c>
      <c r="H343">
        <v>1</v>
      </c>
      <c r="I343">
        <v>101.3</v>
      </c>
      <c r="J343">
        <v>0</v>
      </c>
      <c r="K343">
        <v>11.8</v>
      </c>
      <c r="L343">
        <v>0</v>
      </c>
      <c r="M343">
        <v>113.2</v>
      </c>
      <c r="N343">
        <v>201.69571113173106</v>
      </c>
      <c r="O343">
        <v>93.611704252437065</v>
      </c>
      <c r="P343">
        <v>168.4495245033707</v>
      </c>
      <c r="Q343">
        <v>989.28107657124508</v>
      </c>
      <c r="R343">
        <v>661.76628091452687</v>
      </c>
      <c r="S343">
        <v>211</v>
      </c>
      <c r="T343">
        <v>85</v>
      </c>
      <c r="U343">
        <v>159</v>
      </c>
      <c r="V343">
        <v>971</v>
      </c>
      <c r="W343">
        <v>689</v>
      </c>
      <c r="X343">
        <v>12.4</v>
      </c>
    </row>
    <row r="344" spans="1:24" x14ac:dyDescent="0.3">
      <c r="A344" t="str">
        <f>C344&amp;"_"&amp;B344</f>
        <v>2019_S11_21130002</v>
      </c>
      <c r="B344" t="s">
        <v>164</v>
      </c>
      <c r="C344">
        <v>2019</v>
      </c>
      <c r="D344" t="s">
        <v>30</v>
      </c>
      <c r="E344" s="19">
        <v>43677</v>
      </c>
      <c r="F344">
        <v>11</v>
      </c>
      <c r="G344" s="25" t="s">
        <v>26</v>
      </c>
      <c r="H344">
        <v>0</v>
      </c>
      <c r="I344">
        <v>67.599999999999994</v>
      </c>
      <c r="J344">
        <v>8.6</v>
      </c>
      <c r="K344">
        <v>10</v>
      </c>
      <c r="L344">
        <v>0</v>
      </c>
      <c r="M344">
        <v>86.2</v>
      </c>
      <c r="N344">
        <v>399.78173264654242</v>
      </c>
      <c r="O344">
        <v>210.15366553386622</v>
      </c>
      <c r="P344">
        <v>267.14277370344297</v>
      </c>
      <c r="Q344">
        <v>1388.1341477833382</v>
      </c>
      <c r="R344">
        <v>923.00651925562659</v>
      </c>
      <c r="S344">
        <v>398</v>
      </c>
      <c r="T344">
        <v>214</v>
      </c>
      <c r="U344">
        <v>267</v>
      </c>
      <c r="V344">
        <v>1369</v>
      </c>
      <c r="W344">
        <v>951</v>
      </c>
      <c r="X344">
        <v>6.1</v>
      </c>
    </row>
    <row r="345" spans="1:24" hidden="1" x14ac:dyDescent="0.3">
      <c r="A345" t="str">
        <f>C345&amp;"_"&amp;B345</f>
        <v>2020_S7_21500001</v>
      </c>
      <c r="B345" t="s">
        <v>126</v>
      </c>
      <c r="C345">
        <v>2020</v>
      </c>
      <c r="D345" t="s">
        <v>29</v>
      </c>
      <c r="E345" s="19">
        <v>44012</v>
      </c>
      <c r="F345">
        <v>7</v>
      </c>
      <c r="G345" s="7" t="s">
        <v>28</v>
      </c>
      <c r="H345">
        <v>2</v>
      </c>
      <c r="I345">
        <v>11.6</v>
      </c>
      <c r="J345">
        <v>0</v>
      </c>
      <c r="K345">
        <v>25.5</v>
      </c>
      <c r="L345">
        <v>0</v>
      </c>
      <c r="M345">
        <v>37.1</v>
      </c>
      <c r="N345">
        <v>1207.166518352979</v>
      </c>
      <c r="O345">
        <v>720.35719525090394</v>
      </c>
      <c r="P345">
        <v>564.40030494479993</v>
      </c>
      <c r="Q345">
        <v>931.53520663673748</v>
      </c>
      <c r="R345">
        <v>583.4499655876316</v>
      </c>
      <c r="S345">
        <v>1173</v>
      </c>
      <c r="T345">
        <v>742</v>
      </c>
      <c r="U345">
        <v>621</v>
      </c>
      <c r="V345">
        <v>895</v>
      </c>
      <c r="W345">
        <v>631</v>
      </c>
      <c r="X345">
        <v>7.8</v>
      </c>
    </row>
    <row r="346" spans="1:24" hidden="1" x14ac:dyDescent="0.3">
      <c r="A346" t="str">
        <f>C346&amp;"_"&amp;B346</f>
        <v>2020_S7_21690001</v>
      </c>
      <c r="B346" t="s">
        <v>238</v>
      </c>
      <c r="C346">
        <v>2020</v>
      </c>
      <c r="D346" t="s">
        <v>29</v>
      </c>
      <c r="E346" s="19">
        <v>44012</v>
      </c>
      <c r="F346">
        <v>7</v>
      </c>
      <c r="G346" t="s">
        <v>36</v>
      </c>
      <c r="H346">
        <v>1</v>
      </c>
      <c r="I346">
        <v>18.2</v>
      </c>
      <c r="J346">
        <v>0</v>
      </c>
      <c r="K346">
        <v>7</v>
      </c>
      <c r="L346">
        <v>0</v>
      </c>
      <c r="M346">
        <v>25.2</v>
      </c>
      <c r="N346">
        <v>405.47975343647255</v>
      </c>
      <c r="O346">
        <v>224.26303859964071</v>
      </c>
      <c r="P346">
        <v>239.47299966521371</v>
      </c>
      <c r="Q346">
        <v>973.49404557121488</v>
      </c>
      <c r="R346">
        <v>642.56215808529839</v>
      </c>
      <c r="S346">
        <v>402</v>
      </c>
      <c r="T346">
        <v>232</v>
      </c>
      <c r="U346">
        <v>240</v>
      </c>
      <c r="V346">
        <v>947</v>
      </c>
      <c r="W346">
        <v>682</v>
      </c>
      <c r="X346">
        <v>21</v>
      </c>
    </row>
    <row r="347" spans="1:24" x14ac:dyDescent="0.3">
      <c r="A347" t="str">
        <f>C347&amp;"_"&amp;B347</f>
        <v>2020_S11_21780001</v>
      </c>
      <c r="B347" t="s">
        <v>272</v>
      </c>
      <c r="C347">
        <v>2020</v>
      </c>
      <c r="D347" t="s">
        <v>30</v>
      </c>
      <c r="E347" s="19">
        <v>44040</v>
      </c>
      <c r="F347">
        <v>11</v>
      </c>
      <c r="G347" t="s">
        <v>41</v>
      </c>
      <c r="H347">
        <v>0</v>
      </c>
      <c r="I347">
        <v>64</v>
      </c>
      <c r="J347">
        <v>0</v>
      </c>
      <c r="K347">
        <v>7.5</v>
      </c>
      <c r="L347">
        <v>3.9</v>
      </c>
      <c r="M347">
        <v>75.400000000000006</v>
      </c>
      <c r="N347">
        <v>203.41887074789832</v>
      </c>
      <c r="O347">
        <v>80.046766417875389</v>
      </c>
      <c r="P347">
        <v>220.38566562899362</v>
      </c>
      <c r="Q347">
        <v>1512.4064370340232</v>
      </c>
      <c r="R347">
        <v>1005.3291371199098</v>
      </c>
      <c r="S347">
        <v>201</v>
      </c>
      <c r="T347">
        <v>78</v>
      </c>
      <c r="U347">
        <v>230</v>
      </c>
      <c r="V347">
        <v>1509</v>
      </c>
      <c r="W347">
        <v>1009</v>
      </c>
      <c r="X347">
        <v>6.1</v>
      </c>
    </row>
    <row r="348" spans="1:24" x14ac:dyDescent="0.3">
      <c r="A348" t="str">
        <f>C348&amp;"_"&amp;B348</f>
        <v>2020_S11_21830001</v>
      </c>
      <c r="B348" t="s">
        <v>277</v>
      </c>
      <c r="C348">
        <v>2020</v>
      </c>
      <c r="D348" t="s">
        <v>30</v>
      </c>
      <c r="E348" s="19">
        <v>44040</v>
      </c>
      <c r="F348">
        <v>11</v>
      </c>
      <c r="G348" t="s">
        <v>42</v>
      </c>
      <c r="H348">
        <v>0</v>
      </c>
      <c r="I348">
        <v>232.3</v>
      </c>
      <c r="J348">
        <v>0</v>
      </c>
      <c r="K348">
        <v>7.5</v>
      </c>
      <c r="L348">
        <v>3.9</v>
      </c>
      <c r="M348">
        <v>243.7</v>
      </c>
      <c r="N348">
        <v>203.41958478720326</v>
      </c>
      <c r="O348">
        <v>80.046867831829715</v>
      </c>
      <c r="P348">
        <v>220.3851814426327</v>
      </c>
      <c r="Q348">
        <v>1512.4058798190347</v>
      </c>
      <c r="R348">
        <v>1005.3304159635607</v>
      </c>
      <c r="S348">
        <v>201</v>
      </c>
      <c r="T348">
        <v>78</v>
      </c>
      <c r="U348">
        <v>230</v>
      </c>
      <c r="V348">
        <v>1509</v>
      </c>
      <c r="W348">
        <v>1009</v>
      </c>
      <c r="X348">
        <v>6.1</v>
      </c>
    </row>
    <row r="349" spans="1:24" x14ac:dyDescent="0.3">
      <c r="A349" t="str">
        <f>C349&amp;"_"&amp;B349</f>
        <v>2019_S4_21130002</v>
      </c>
      <c r="B349" t="s">
        <v>94</v>
      </c>
      <c r="C349">
        <v>2019</v>
      </c>
      <c r="D349" t="s">
        <v>29</v>
      </c>
      <c r="E349" s="19">
        <v>43627</v>
      </c>
      <c r="F349">
        <v>4</v>
      </c>
      <c r="G349" s="25" t="s">
        <v>26</v>
      </c>
      <c r="H349">
        <v>0.33</v>
      </c>
      <c r="I349">
        <v>24.4</v>
      </c>
      <c r="J349">
        <v>0</v>
      </c>
      <c r="K349">
        <v>18.7</v>
      </c>
      <c r="L349">
        <v>15.1</v>
      </c>
      <c r="M349">
        <v>58.199999999999996</v>
      </c>
      <c r="N349">
        <v>674.20401459121865</v>
      </c>
      <c r="O349">
        <v>413.39867267337758</v>
      </c>
      <c r="P349">
        <v>411.81629194227895</v>
      </c>
      <c r="Q349">
        <v>1006.0953770114501</v>
      </c>
      <c r="R349">
        <v>529.93778268581241</v>
      </c>
      <c r="S349">
        <v>671</v>
      </c>
      <c r="T349">
        <v>394</v>
      </c>
      <c r="U349">
        <v>451</v>
      </c>
      <c r="V349">
        <v>993</v>
      </c>
      <c r="W349">
        <v>543</v>
      </c>
      <c r="X349">
        <v>6</v>
      </c>
    </row>
    <row r="350" spans="1:24" hidden="1" x14ac:dyDescent="0.3">
      <c r="A350" t="str">
        <f>C350&amp;"_"&amp;B350</f>
        <v>2020_S8_21520001</v>
      </c>
      <c r="B350" t="s">
        <v>242</v>
      </c>
      <c r="C350">
        <v>2020</v>
      </c>
      <c r="D350" t="s">
        <v>30</v>
      </c>
      <c r="E350" s="19">
        <v>44019</v>
      </c>
      <c r="F350">
        <v>8</v>
      </c>
      <c r="G350" t="s">
        <v>40</v>
      </c>
      <c r="H350">
        <v>4</v>
      </c>
      <c r="I350">
        <v>4.2</v>
      </c>
      <c r="J350">
        <v>12.3</v>
      </c>
      <c r="K350">
        <v>5.0999999999999996</v>
      </c>
      <c r="L350">
        <v>0</v>
      </c>
      <c r="M350">
        <v>21.6</v>
      </c>
      <c r="N350">
        <v>1353.2166373940063</v>
      </c>
      <c r="O350">
        <v>887.34907704888019</v>
      </c>
      <c r="P350">
        <v>430.01779179308653</v>
      </c>
      <c r="Q350">
        <v>1020.302909334592</v>
      </c>
      <c r="R350">
        <v>625.00046689597525</v>
      </c>
      <c r="S350">
        <v>1427</v>
      </c>
      <c r="T350">
        <v>797</v>
      </c>
      <c r="U350">
        <v>391</v>
      </c>
      <c r="V350">
        <v>985</v>
      </c>
      <c r="W350">
        <v>678</v>
      </c>
      <c r="X350">
        <v>13.3</v>
      </c>
    </row>
    <row r="351" spans="1:24" x14ac:dyDescent="0.3">
      <c r="A351" t="str">
        <f>C351&amp;"_"&amp;B351</f>
        <v>2019_S8_21810002</v>
      </c>
      <c r="B351" t="s">
        <v>128</v>
      </c>
      <c r="C351">
        <v>2019</v>
      </c>
      <c r="D351" t="s">
        <v>30</v>
      </c>
      <c r="E351" s="19">
        <v>43655</v>
      </c>
      <c r="F351">
        <v>8</v>
      </c>
      <c r="G351" s="25" t="s">
        <v>20</v>
      </c>
      <c r="H351">
        <v>0</v>
      </c>
      <c r="I351">
        <v>29</v>
      </c>
      <c r="J351">
        <v>9.9</v>
      </c>
      <c r="K351">
        <v>13.5</v>
      </c>
      <c r="L351">
        <v>5.4</v>
      </c>
      <c r="M351">
        <v>57.8</v>
      </c>
      <c r="N351">
        <v>806.95935058025213</v>
      </c>
      <c r="O351">
        <v>485.58015765739646</v>
      </c>
      <c r="P351">
        <v>426.94051302322032</v>
      </c>
      <c r="Q351">
        <v>1316.8918840693784</v>
      </c>
      <c r="R351">
        <v>801.2508513965588</v>
      </c>
      <c r="S351">
        <v>797</v>
      </c>
      <c r="T351">
        <v>498</v>
      </c>
      <c r="U351">
        <v>432</v>
      </c>
      <c r="V351">
        <v>1314</v>
      </c>
      <c r="W351">
        <v>806</v>
      </c>
      <c r="X351">
        <v>6</v>
      </c>
    </row>
    <row r="352" spans="1:24" hidden="1" x14ac:dyDescent="0.3">
      <c r="A352" t="str">
        <f>C352&amp;"_"&amp;B352</f>
        <v>2020_S8_21130001</v>
      </c>
      <c r="B352" t="s">
        <v>135</v>
      </c>
      <c r="C352">
        <v>2020</v>
      </c>
      <c r="D352" t="s">
        <v>30</v>
      </c>
      <c r="E352" s="19">
        <v>44019</v>
      </c>
      <c r="F352">
        <v>8</v>
      </c>
      <c r="G352" s="7" t="s">
        <v>27</v>
      </c>
      <c r="H352">
        <v>2</v>
      </c>
      <c r="I352">
        <v>58.5</v>
      </c>
      <c r="J352">
        <v>0</v>
      </c>
      <c r="K352">
        <v>13.9</v>
      </c>
      <c r="L352">
        <v>0</v>
      </c>
      <c r="M352">
        <v>72.400000000000006</v>
      </c>
      <c r="N352">
        <v>403.49846462309358</v>
      </c>
      <c r="O352">
        <v>210.7829817535804</v>
      </c>
      <c r="P352">
        <v>272.4713255486277</v>
      </c>
      <c r="Q352">
        <v>1333.1518434939287</v>
      </c>
      <c r="R352">
        <v>886.20373743052369</v>
      </c>
      <c r="S352">
        <v>414</v>
      </c>
      <c r="T352">
        <v>203</v>
      </c>
      <c r="U352">
        <v>265</v>
      </c>
      <c r="V352">
        <v>1287</v>
      </c>
      <c r="W352">
        <v>955</v>
      </c>
      <c r="X352">
        <v>4.9000000000000004</v>
      </c>
    </row>
    <row r="353" spans="1:24" hidden="1" x14ac:dyDescent="0.3">
      <c r="A353" t="str">
        <f>C353&amp;"_"&amp;B353</f>
        <v>2020_S8_21130002</v>
      </c>
      <c r="B353" t="s">
        <v>134</v>
      </c>
      <c r="C353">
        <v>2020</v>
      </c>
      <c r="D353" t="s">
        <v>30</v>
      </c>
      <c r="E353" s="19">
        <v>44019</v>
      </c>
      <c r="F353">
        <v>8</v>
      </c>
      <c r="G353" s="7" t="s">
        <v>26</v>
      </c>
      <c r="H353">
        <v>2</v>
      </c>
      <c r="I353">
        <v>60.9</v>
      </c>
      <c r="J353">
        <v>0</v>
      </c>
      <c r="K353">
        <v>12.7</v>
      </c>
      <c r="L353">
        <v>0</v>
      </c>
      <c r="M353">
        <v>73.599999999999994</v>
      </c>
      <c r="N353">
        <v>384.87753246353293</v>
      </c>
      <c r="O353">
        <v>196.79466733916558</v>
      </c>
      <c r="P353">
        <v>271.47759782266093</v>
      </c>
      <c r="Q353">
        <v>1373.8215392269526</v>
      </c>
      <c r="R353">
        <v>914.6395094723639</v>
      </c>
      <c r="S353">
        <v>394</v>
      </c>
      <c r="T353">
        <v>190</v>
      </c>
      <c r="U353">
        <v>265</v>
      </c>
      <c r="V353">
        <v>1334</v>
      </c>
      <c r="W353">
        <v>974</v>
      </c>
      <c r="X353">
        <v>4.8</v>
      </c>
    </row>
    <row r="354" spans="1:24" x14ac:dyDescent="0.3">
      <c r="A354" t="str">
        <f>C354&amp;"_"&amp;B354</f>
        <v>2019_S8_21870001</v>
      </c>
      <c r="B354" t="s">
        <v>245</v>
      </c>
      <c r="C354">
        <v>2019</v>
      </c>
      <c r="D354" t="s">
        <v>30</v>
      </c>
      <c r="E354" s="19">
        <v>43655</v>
      </c>
      <c r="F354">
        <v>8</v>
      </c>
      <c r="G354" t="s">
        <v>35</v>
      </c>
      <c r="H354">
        <v>0</v>
      </c>
      <c r="I354">
        <v>128.30000000000001</v>
      </c>
      <c r="J354">
        <v>0</v>
      </c>
      <c r="K354">
        <v>0</v>
      </c>
      <c r="L354">
        <v>11.9</v>
      </c>
      <c r="M354">
        <v>140.20000000000002</v>
      </c>
      <c r="N354">
        <v>168.98383995235633</v>
      </c>
      <c r="O354">
        <v>72.681379422182232</v>
      </c>
      <c r="P354">
        <v>189.7392733227625</v>
      </c>
      <c r="Q354">
        <v>1219.2968489717514</v>
      </c>
      <c r="R354">
        <v>786.70902919864739</v>
      </c>
      <c r="S354">
        <v>170</v>
      </c>
      <c r="T354">
        <v>65</v>
      </c>
      <c r="U354">
        <v>198</v>
      </c>
      <c r="V354">
        <v>1217</v>
      </c>
      <c r="W354">
        <v>789</v>
      </c>
      <c r="X354">
        <v>6</v>
      </c>
    </row>
    <row r="355" spans="1:24" hidden="1" x14ac:dyDescent="0.3">
      <c r="A355" t="str">
        <f>C355&amp;"_"&amp;B355</f>
        <v>2020_S8_21870001</v>
      </c>
      <c r="B355" t="s">
        <v>245</v>
      </c>
      <c r="C355">
        <v>2020</v>
      </c>
      <c r="D355" t="s">
        <v>30</v>
      </c>
      <c r="E355" s="19">
        <v>44019</v>
      </c>
      <c r="F355">
        <v>8</v>
      </c>
      <c r="G355" t="s">
        <v>35</v>
      </c>
      <c r="H355">
        <v>1</v>
      </c>
      <c r="I355">
        <v>35.1</v>
      </c>
      <c r="J355">
        <v>0</v>
      </c>
      <c r="K355">
        <v>10.199999999999999</v>
      </c>
      <c r="L355">
        <v>0</v>
      </c>
      <c r="M355">
        <v>45.3</v>
      </c>
      <c r="N355">
        <v>419.32585883087484</v>
      </c>
      <c r="O355">
        <v>226.69272200471298</v>
      </c>
      <c r="P355">
        <v>265.1104442374704</v>
      </c>
      <c r="Q355">
        <v>1218.7357801710541</v>
      </c>
      <c r="R355">
        <v>805.16669206935921</v>
      </c>
      <c r="S355">
        <v>444</v>
      </c>
      <c r="T355">
        <v>194</v>
      </c>
      <c r="U355">
        <v>253</v>
      </c>
      <c r="V355">
        <v>1227</v>
      </c>
      <c r="W355">
        <v>793</v>
      </c>
      <c r="X355">
        <v>15.4</v>
      </c>
    </row>
    <row r="356" spans="1:24" hidden="1" x14ac:dyDescent="0.3">
      <c r="A356" t="str">
        <f>C356&amp;"_"&amp;B356</f>
        <v>2020_S8_21690001</v>
      </c>
      <c r="B356" t="s">
        <v>246</v>
      </c>
      <c r="C356">
        <v>2020</v>
      </c>
      <c r="D356" t="s">
        <v>30</v>
      </c>
      <c r="E356" s="19">
        <v>44019</v>
      </c>
      <c r="F356">
        <v>8</v>
      </c>
      <c r="G356" t="s">
        <v>36</v>
      </c>
      <c r="H356">
        <v>1</v>
      </c>
      <c r="I356">
        <v>10.6</v>
      </c>
      <c r="J356">
        <v>2.9</v>
      </c>
      <c r="K356">
        <v>2.8</v>
      </c>
      <c r="L356">
        <v>0</v>
      </c>
      <c r="M356">
        <v>16.3</v>
      </c>
      <c r="N356">
        <v>392.00902274497093</v>
      </c>
      <c r="O356">
        <v>227.45265228647662</v>
      </c>
      <c r="P356">
        <v>204.11001538922602</v>
      </c>
      <c r="Q356">
        <v>885.39354266388989</v>
      </c>
      <c r="R356">
        <v>582.0351452222842</v>
      </c>
      <c r="S356">
        <v>410</v>
      </c>
      <c r="T356">
        <v>207</v>
      </c>
      <c r="U356">
        <v>194</v>
      </c>
      <c r="V356">
        <v>864</v>
      </c>
      <c r="W356">
        <v>614</v>
      </c>
      <c r="X356">
        <v>26.6</v>
      </c>
    </row>
    <row r="357" spans="1:24" hidden="1" x14ac:dyDescent="0.3">
      <c r="A357" t="str">
        <f>C357&amp;"_"&amp;B357</f>
        <v>2020_S8_21620001</v>
      </c>
      <c r="B357" t="s">
        <v>247</v>
      </c>
      <c r="C357">
        <v>2020</v>
      </c>
      <c r="D357" t="s">
        <v>30</v>
      </c>
      <c r="E357" s="19">
        <v>44019</v>
      </c>
      <c r="F357">
        <v>8</v>
      </c>
      <c r="G357" t="s">
        <v>37</v>
      </c>
      <c r="H357">
        <v>4</v>
      </c>
      <c r="I357">
        <v>22.8</v>
      </c>
      <c r="J357">
        <v>8.1999999999999993</v>
      </c>
      <c r="K357">
        <v>8.4</v>
      </c>
      <c r="L357">
        <v>0</v>
      </c>
      <c r="M357">
        <v>39.4</v>
      </c>
      <c r="N357">
        <v>729.4815468316425</v>
      </c>
      <c r="O357">
        <v>434.5142165390572</v>
      </c>
      <c r="P357">
        <v>348.92461434482522</v>
      </c>
      <c r="Q357">
        <v>1335.7465859338695</v>
      </c>
      <c r="R357">
        <v>871.79693068555548</v>
      </c>
      <c r="S357">
        <v>794</v>
      </c>
      <c r="T357">
        <v>355</v>
      </c>
      <c r="U357">
        <v>315</v>
      </c>
      <c r="V357">
        <v>1309</v>
      </c>
      <c r="W357">
        <v>912</v>
      </c>
      <c r="X357">
        <v>13.7</v>
      </c>
    </row>
    <row r="358" spans="1:24" x14ac:dyDescent="0.3">
      <c r="A358" t="str">
        <f>C358&amp;"_"&amp;B358</f>
        <v>2019_S9_21170002</v>
      </c>
      <c r="B358" t="s">
        <v>143</v>
      </c>
      <c r="C358">
        <v>2019</v>
      </c>
      <c r="D358" t="s">
        <v>30</v>
      </c>
      <c r="E358" s="19">
        <v>43662</v>
      </c>
      <c r="F358">
        <v>9</v>
      </c>
      <c r="G358" t="s">
        <v>34</v>
      </c>
      <c r="H358">
        <v>0</v>
      </c>
      <c r="I358">
        <v>38.6</v>
      </c>
      <c r="J358">
        <v>0.3</v>
      </c>
      <c r="K358">
        <v>11.3</v>
      </c>
      <c r="L358">
        <v>2.6</v>
      </c>
      <c r="M358">
        <v>52.800000000000004</v>
      </c>
      <c r="N358">
        <v>517.53566930976342</v>
      </c>
      <c r="O358">
        <v>281.57917369524569</v>
      </c>
      <c r="P358">
        <v>337.56617706183636</v>
      </c>
      <c r="Q358">
        <v>1377.7549311446626</v>
      </c>
      <c r="R358">
        <v>892.74436518226184</v>
      </c>
      <c r="S358">
        <v>511</v>
      </c>
      <c r="T358">
        <v>287</v>
      </c>
      <c r="U358">
        <v>347</v>
      </c>
      <c r="V358">
        <v>1373</v>
      </c>
      <c r="W358">
        <v>899</v>
      </c>
      <c r="X358">
        <v>5.9</v>
      </c>
    </row>
    <row r="359" spans="1:24" x14ac:dyDescent="0.3">
      <c r="A359" t="str">
        <f>C359&amp;"_"&amp;B359</f>
        <v>2020_S16_21880001</v>
      </c>
      <c r="B359" t="s">
        <v>328</v>
      </c>
      <c r="C359">
        <v>2020</v>
      </c>
      <c r="D359" t="s">
        <v>51</v>
      </c>
      <c r="E359" s="19">
        <v>44075</v>
      </c>
      <c r="F359">
        <v>16</v>
      </c>
      <c r="G359" t="s">
        <v>33</v>
      </c>
      <c r="H359">
        <v>0</v>
      </c>
      <c r="I359">
        <v>322</v>
      </c>
      <c r="J359">
        <v>0</v>
      </c>
      <c r="K359">
        <v>1.7</v>
      </c>
      <c r="L359">
        <v>9.5</v>
      </c>
      <c r="M359">
        <v>333.2</v>
      </c>
      <c r="N359">
        <v>159.86143535205917</v>
      </c>
      <c r="O359">
        <v>58.20906574209414</v>
      </c>
      <c r="P359">
        <v>194.00165186041153</v>
      </c>
      <c r="Q359">
        <v>1385.4391221460371</v>
      </c>
      <c r="R359">
        <v>915.69744591141352</v>
      </c>
      <c r="S359">
        <v>160</v>
      </c>
      <c r="T359">
        <v>53</v>
      </c>
      <c r="U359">
        <v>202</v>
      </c>
      <c r="V359">
        <v>1383</v>
      </c>
      <c r="W359">
        <v>918</v>
      </c>
      <c r="X359">
        <v>5.9</v>
      </c>
    </row>
    <row r="360" spans="1:24" hidden="1" x14ac:dyDescent="0.3">
      <c r="A360" t="str">
        <f>C360&amp;"_"&amp;B360</f>
        <v>2020_S9_21780001</v>
      </c>
      <c r="B360" t="s">
        <v>250</v>
      </c>
      <c r="C360">
        <v>2020</v>
      </c>
      <c r="D360" t="s">
        <v>30</v>
      </c>
      <c r="E360" s="19">
        <v>44026</v>
      </c>
      <c r="F360">
        <v>9</v>
      </c>
      <c r="G360" t="s">
        <v>41</v>
      </c>
      <c r="H360">
        <v>2</v>
      </c>
      <c r="I360">
        <v>89.5</v>
      </c>
      <c r="J360">
        <v>0</v>
      </c>
      <c r="K360">
        <v>22.2</v>
      </c>
      <c r="L360">
        <v>0</v>
      </c>
      <c r="M360">
        <v>111.7</v>
      </c>
      <c r="N360">
        <v>578.38110224647687</v>
      </c>
      <c r="O360">
        <v>347.02444713335592</v>
      </c>
      <c r="P360">
        <v>271.27253731010359</v>
      </c>
      <c r="Q360">
        <v>1190.4882904844928</v>
      </c>
      <c r="R360">
        <v>779.08277576535465</v>
      </c>
      <c r="S360">
        <v>597</v>
      </c>
      <c r="T360">
        <v>328</v>
      </c>
      <c r="U360">
        <v>260</v>
      </c>
      <c r="V360">
        <v>1151</v>
      </c>
      <c r="W360">
        <v>838</v>
      </c>
      <c r="X360">
        <v>5.8</v>
      </c>
    </row>
    <row r="361" spans="1:24" hidden="1" x14ac:dyDescent="0.3">
      <c r="A361" t="str">
        <f>C361&amp;"_"&amp;B361</f>
        <v>2020_S9_21880001</v>
      </c>
      <c r="B361" t="s">
        <v>251</v>
      </c>
      <c r="C361">
        <v>2020</v>
      </c>
      <c r="D361" t="s">
        <v>30</v>
      </c>
      <c r="E361" s="19">
        <v>44026</v>
      </c>
      <c r="F361">
        <v>9</v>
      </c>
      <c r="G361" t="s">
        <v>33</v>
      </c>
      <c r="H361">
        <v>1.3</v>
      </c>
      <c r="I361">
        <v>92.3</v>
      </c>
      <c r="J361">
        <v>0</v>
      </c>
      <c r="K361">
        <v>12.8</v>
      </c>
      <c r="L361">
        <v>4.8</v>
      </c>
      <c r="M361">
        <v>109.8</v>
      </c>
      <c r="N361">
        <v>398.03208754041867</v>
      </c>
      <c r="O361">
        <v>207.3963111864158</v>
      </c>
      <c r="P361">
        <v>270.64243554387878</v>
      </c>
      <c r="Q361">
        <v>1383.1527859217049</v>
      </c>
      <c r="R361">
        <v>920.00001418321892</v>
      </c>
      <c r="S361">
        <v>403</v>
      </c>
      <c r="T361">
        <v>204</v>
      </c>
      <c r="U361">
        <v>267</v>
      </c>
      <c r="V361">
        <v>1359</v>
      </c>
      <c r="W361">
        <v>956</v>
      </c>
      <c r="X361">
        <v>5.7</v>
      </c>
    </row>
    <row r="362" spans="1:24" x14ac:dyDescent="0.3">
      <c r="A362" t="str">
        <f>C362&amp;"_"&amp;B362</f>
        <v>2019_S4_21870001</v>
      </c>
      <c r="B362" t="s">
        <v>221</v>
      </c>
      <c r="C362">
        <v>2019</v>
      </c>
      <c r="D362" t="s">
        <v>29</v>
      </c>
      <c r="E362" s="19">
        <v>43627</v>
      </c>
      <c r="F362">
        <v>4</v>
      </c>
      <c r="G362" t="s">
        <v>35</v>
      </c>
      <c r="H362">
        <v>0</v>
      </c>
      <c r="I362">
        <v>100.1</v>
      </c>
      <c r="J362">
        <v>5.0999999999999996</v>
      </c>
      <c r="K362">
        <v>12.1</v>
      </c>
      <c r="L362">
        <v>8.1999999999999993</v>
      </c>
      <c r="M362">
        <v>125.49999999999999</v>
      </c>
      <c r="N362">
        <v>266.29578145757125</v>
      </c>
      <c r="O362">
        <v>136.71953693134472</v>
      </c>
      <c r="P362">
        <v>208.7356236225983</v>
      </c>
      <c r="Q362">
        <v>1044.0872017807569</v>
      </c>
      <c r="R362">
        <v>674.07217395153771</v>
      </c>
      <c r="S362">
        <v>265</v>
      </c>
      <c r="T362">
        <v>139</v>
      </c>
      <c r="U362">
        <v>209</v>
      </c>
      <c r="V362">
        <v>1044</v>
      </c>
      <c r="W362">
        <v>675</v>
      </c>
      <c r="X362">
        <v>5.8</v>
      </c>
    </row>
    <row r="363" spans="1:24" x14ac:dyDescent="0.3">
      <c r="A363" t="str">
        <f>C363&amp;"_"&amp;B363</f>
        <v>2019_S6_21870001</v>
      </c>
      <c r="B363" t="s">
        <v>232</v>
      </c>
      <c r="C363">
        <v>2019</v>
      </c>
      <c r="D363" t="s">
        <v>29</v>
      </c>
      <c r="E363" s="19">
        <v>43641</v>
      </c>
      <c r="F363">
        <v>6</v>
      </c>
      <c r="G363" t="s">
        <v>35</v>
      </c>
      <c r="H363">
        <v>0</v>
      </c>
      <c r="I363">
        <v>178.6</v>
      </c>
      <c r="J363">
        <v>0</v>
      </c>
      <c r="K363">
        <v>3.3</v>
      </c>
      <c r="L363">
        <v>2.2999999999999998</v>
      </c>
      <c r="M363">
        <v>184.20000000000002</v>
      </c>
      <c r="N363">
        <v>159.88847325382341</v>
      </c>
      <c r="O363">
        <v>58.22231537460533</v>
      </c>
      <c r="P363">
        <v>177.83016049913303</v>
      </c>
      <c r="Q363">
        <v>1279.9334775225152</v>
      </c>
      <c r="R363">
        <v>860.15055541718198</v>
      </c>
      <c r="S363">
        <v>160</v>
      </c>
      <c r="T363">
        <v>53</v>
      </c>
      <c r="U363">
        <v>187</v>
      </c>
      <c r="V363">
        <v>1276</v>
      </c>
      <c r="W363">
        <v>865</v>
      </c>
      <c r="X363">
        <v>5.8</v>
      </c>
    </row>
    <row r="364" spans="1:24" x14ac:dyDescent="0.3">
      <c r="A364" t="str">
        <f>C364&amp;"_"&amp;B364</f>
        <v>2019_S8_21130001</v>
      </c>
      <c r="B364" t="s">
        <v>135</v>
      </c>
      <c r="C364">
        <v>2019</v>
      </c>
      <c r="D364" t="s">
        <v>30</v>
      </c>
      <c r="E364" s="19">
        <v>43655</v>
      </c>
      <c r="F364">
        <v>8</v>
      </c>
      <c r="G364" s="25" t="s">
        <v>27</v>
      </c>
      <c r="H364">
        <v>0</v>
      </c>
      <c r="I364">
        <v>12.3</v>
      </c>
      <c r="J364">
        <v>67.400000000000006</v>
      </c>
      <c r="K364">
        <v>10.9</v>
      </c>
      <c r="L364">
        <v>0</v>
      </c>
      <c r="M364">
        <v>90.600000000000009</v>
      </c>
      <c r="N364">
        <v>1108.1503646460501</v>
      </c>
      <c r="O364">
        <v>747.14930302733171</v>
      </c>
      <c r="P364">
        <v>304.8242700045563</v>
      </c>
      <c r="Q364">
        <v>788.92048304916989</v>
      </c>
      <c r="R364">
        <v>472.18167884807173</v>
      </c>
      <c r="S364">
        <v>1119</v>
      </c>
      <c r="T364">
        <v>732</v>
      </c>
      <c r="U364">
        <v>299</v>
      </c>
      <c r="V364">
        <v>793</v>
      </c>
      <c r="W364">
        <v>467</v>
      </c>
      <c r="X364">
        <v>5.7</v>
      </c>
    </row>
    <row r="365" spans="1:24" hidden="1" x14ac:dyDescent="0.3">
      <c r="A365" t="str">
        <f>C365&amp;"_"&amp;B365</f>
        <v>2020_S9_21130002</v>
      </c>
      <c r="B365" t="s">
        <v>144</v>
      </c>
      <c r="C365">
        <v>2020</v>
      </c>
      <c r="D365" t="s">
        <v>30</v>
      </c>
      <c r="E365" s="19">
        <v>44026</v>
      </c>
      <c r="F365">
        <v>9</v>
      </c>
      <c r="G365" s="7" t="s">
        <v>26</v>
      </c>
      <c r="H365">
        <v>1.3</v>
      </c>
      <c r="I365">
        <v>79.7</v>
      </c>
      <c r="J365">
        <v>0</v>
      </c>
      <c r="K365">
        <v>18.8</v>
      </c>
      <c r="L365">
        <v>0</v>
      </c>
      <c r="M365">
        <v>98.5</v>
      </c>
      <c r="N365">
        <v>446.32047559907284</v>
      </c>
      <c r="O365">
        <v>251.51524529874467</v>
      </c>
      <c r="P365">
        <v>251.82337631416783</v>
      </c>
      <c r="Q365">
        <v>1079.3247096647053</v>
      </c>
      <c r="R365">
        <v>711.7497009806608</v>
      </c>
      <c r="S365">
        <v>456</v>
      </c>
      <c r="T365">
        <v>242</v>
      </c>
      <c r="U365">
        <v>246</v>
      </c>
      <c r="V365">
        <v>1055</v>
      </c>
      <c r="W365">
        <v>748</v>
      </c>
      <c r="X365">
        <v>15.7</v>
      </c>
    </row>
    <row r="366" spans="1:24" hidden="1" x14ac:dyDescent="0.3">
      <c r="A366" t="str">
        <f>C366&amp;"_"&amp;B366</f>
        <v>2020_S9_21130001</v>
      </c>
      <c r="B366" t="s">
        <v>145</v>
      </c>
      <c r="C366">
        <v>2020</v>
      </c>
      <c r="D366" t="s">
        <v>30</v>
      </c>
      <c r="E366" s="19">
        <v>44026</v>
      </c>
      <c r="F366">
        <v>9</v>
      </c>
      <c r="G366" s="7" t="s">
        <v>27</v>
      </c>
      <c r="H366">
        <v>2</v>
      </c>
      <c r="I366">
        <v>74.099999999999994</v>
      </c>
      <c r="J366">
        <v>0</v>
      </c>
      <c r="K366">
        <v>18.3</v>
      </c>
      <c r="L366">
        <v>0</v>
      </c>
      <c r="M366">
        <v>92.4</v>
      </c>
      <c r="N366">
        <v>398.16325809744291</v>
      </c>
      <c r="O366">
        <v>217.24108228793762</v>
      </c>
      <c r="P366">
        <v>243.71287345821796</v>
      </c>
      <c r="Q366">
        <v>1089.9442275955153</v>
      </c>
      <c r="R366">
        <v>721.46689548994516</v>
      </c>
      <c r="S366">
        <v>402</v>
      </c>
      <c r="T366">
        <v>217</v>
      </c>
      <c r="U366">
        <v>240</v>
      </c>
      <c r="V366">
        <v>1052</v>
      </c>
      <c r="W366">
        <v>778</v>
      </c>
      <c r="X366">
        <v>3.4</v>
      </c>
    </row>
    <row r="367" spans="1:24" hidden="1" x14ac:dyDescent="0.3">
      <c r="A367" t="str">
        <f>C367&amp;"_"&amp;B367</f>
        <v>2020_S9_21830001</v>
      </c>
      <c r="B367" t="s">
        <v>255</v>
      </c>
      <c r="C367">
        <v>2020</v>
      </c>
      <c r="D367" t="s">
        <v>30</v>
      </c>
      <c r="E367" s="19">
        <v>44026</v>
      </c>
      <c r="F367">
        <v>9</v>
      </c>
      <c r="G367" t="s">
        <v>42</v>
      </c>
      <c r="H367">
        <v>2</v>
      </c>
      <c r="I367">
        <v>12.8</v>
      </c>
      <c r="J367">
        <v>3.4</v>
      </c>
      <c r="K367">
        <v>6.8</v>
      </c>
      <c r="L367">
        <v>0</v>
      </c>
      <c r="M367">
        <v>23</v>
      </c>
      <c r="N367">
        <v>654.91217479273587</v>
      </c>
      <c r="O367">
        <v>399.88633718263537</v>
      </c>
      <c r="P367">
        <v>287.26070390733798</v>
      </c>
      <c r="Q367">
        <v>1044.8739360580159</v>
      </c>
      <c r="R367">
        <v>677.43015110027159</v>
      </c>
      <c r="S367">
        <v>676</v>
      </c>
      <c r="T367">
        <v>377</v>
      </c>
      <c r="U367">
        <v>275</v>
      </c>
      <c r="V367">
        <v>1011</v>
      </c>
      <c r="W367">
        <v>728</v>
      </c>
      <c r="X367">
        <v>17.399999999999999</v>
      </c>
    </row>
    <row r="368" spans="1:24" hidden="1" x14ac:dyDescent="0.3">
      <c r="A368" t="str">
        <f>C368&amp;"_"&amp;B368</f>
        <v>2020_S9_21870001</v>
      </c>
      <c r="B368" t="s">
        <v>256</v>
      </c>
      <c r="C368">
        <v>2020</v>
      </c>
      <c r="D368" t="s">
        <v>30</v>
      </c>
      <c r="E368" s="19">
        <v>44026</v>
      </c>
      <c r="F368">
        <v>9</v>
      </c>
      <c r="G368" t="s">
        <v>35</v>
      </c>
      <c r="H368">
        <v>1</v>
      </c>
      <c r="I368">
        <v>29.8</v>
      </c>
      <c r="J368">
        <v>1.6</v>
      </c>
      <c r="K368">
        <v>6.9</v>
      </c>
      <c r="L368">
        <v>0</v>
      </c>
      <c r="M368">
        <v>38.299999999999997</v>
      </c>
      <c r="N368">
        <v>431.5793013595765</v>
      </c>
      <c r="O368">
        <v>227.45450133671721</v>
      </c>
      <c r="P368">
        <v>285.92952031741277</v>
      </c>
      <c r="Q368">
        <v>1369.740355567661</v>
      </c>
      <c r="R368">
        <v>909.81072128323513</v>
      </c>
      <c r="S368">
        <v>435</v>
      </c>
      <c r="T368">
        <v>223</v>
      </c>
      <c r="U368">
        <v>284</v>
      </c>
      <c r="V368">
        <v>1371</v>
      </c>
      <c r="W368">
        <v>908</v>
      </c>
      <c r="X368">
        <v>9.8000000000000007</v>
      </c>
    </row>
    <row r="369" spans="1:24" x14ac:dyDescent="0.3">
      <c r="A369" t="str">
        <f>C369&amp;"_"&amp;B369</f>
        <v>2020_S9_21520001</v>
      </c>
      <c r="B369" t="s">
        <v>249</v>
      </c>
      <c r="C369">
        <v>2020</v>
      </c>
      <c r="D369" t="s">
        <v>30</v>
      </c>
      <c r="E369" s="19">
        <v>44026</v>
      </c>
      <c r="F369">
        <v>9</v>
      </c>
      <c r="G369" t="s">
        <v>40</v>
      </c>
      <c r="H369">
        <v>0.67</v>
      </c>
      <c r="I369">
        <v>26.8</v>
      </c>
      <c r="J369">
        <v>18.399999999999999</v>
      </c>
      <c r="K369">
        <v>7.4</v>
      </c>
      <c r="L369">
        <v>0</v>
      </c>
      <c r="M369">
        <v>52.6</v>
      </c>
      <c r="N369">
        <v>406.71991524394389</v>
      </c>
      <c r="O369">
        <v>223.97719831321038</v>
      </c>
      <c r="P369">
        <v>244.77684597756704</v>
      </c>
      <c r="Q369">
        <v>1254.6753155945189</v>
      </c>
      <c r="R369">
        <v>831.54971012861961</v>
      </c>
      <c r="S369">
        <v>421</v>
      </c>
      <c r="T369">
        <v>205</v>
      </c>
      <c r="U369">
        <v>239</v>
      </c>
      <c r="V369">
        <v>1255</v>
      </c>
      <c r="W369">
        <v>831</v>
      </c>
      <c r="X369">
        <v>5.7</v>
      </c>
    </row>
    <row r="370" spans="1:24" x14ac:dyDescent="0.3">
      <c r="A370" t="str">
        <f>C370&amp;"_"&amp;B370</f>
        <v>2019_S10_21870001</v>
      </c>
      <c r="B370" t="s">
        <v>266</v>
      </c>
      <c r="C370">
        <v>2019</v>
      </c>
      <c r="D370" t="s">
        <v>30</v>
      </c>
      <c r="E370" s="19">
        <v>43670</v>
      </c>
      <c r="F370">
        <v>10</v>
      </c>
      <c r="G370" t="s">
        <v>35</v>
      </c>
      <c r="H370">
        <v>0</v>
      </c>
      <c r="I370">
        <v>150.80000000000001</v>
      </c>
      <c r="J370">
        <v>0</v>
      </c>
      <c r="K370">
        <v>0</v>
      </c>
      <c r="L370">
        <v>23</v>
      </c>
      <c r="M370">
        <v>173.8</v>
      </c>
      <c r="N370">
        <v>152.19931387685125</v>
      </c>
      <c r="O370">
        <v>73.613275708098698</v>
      </c>
      <c r="P370">
        <v>174.92591121924855</v>
      </c>
      <c r="Q370">
        <v>1018.3602486032785</v>
      </c>
      <c r="R370">
        <v>628.43479387609784</v>
      </c>
      <c r="S370">
        <v>151</v>
      </c>
      <c r="T370">
        <v>68</v>
      </c>
      <c r="U370">
        <v>180</v>
      </c>
      <c r="V370">
        <v>1018</v>
      </c>
      <c r="W370">
        <v>629</v>
      </c>
      <c r="X370">
        <v>5.5</v>
      </c>
    </row>
    <row r="371" spans="1:24" x14ac:dyDescent="0.3">
      <c r="A371" t="str">
        <f>C371&amp;"_"&amp;B371</f>
        <v>2019_S11_21170002</v>
      </c>
      <c r="B371" t="s">
        <v>163</v>
      </c>
      <c r="C371">
        <v>2019</v>
      </c>
      <c r="D371" t="s">
        <v>30</v>
      </c>
      <c r="E371" s="19">
        <v>43677</v>
      </c>
      <c r="F371">
        <v>11</v>
      </c>
      <c r="G371" t="s">
        <v>34</v>
      </c>
      <c r="H371">
        <v>0</v>
      </c>
      <c r="I371">
        <v>45.2</v>
      </c>
      <c r="J371">
        <v>0.2</v>
      </c>
      <c r="K371">
        <v>12.2</v>
      </c>
      <c r="L371">
        <v>5</v>
      </c>
      <c r="M371">
        <v>62.6</v>
      </c>
      <c r="N371">
        <v>542.19094858277413</v>
      </c>
      <c r="O371">
        <v>297.9315307775704</v>
      </c>
      <c r="P371">
        <v>367.67293798876324</v>
      </c>
      <c r="Q371">
        <v>1496.6180609376395</v>
      </c>
      <c r="R371">
        <v>949.57508944532719</v>
      </c>
      <c r="S371">
        <v>539</v>
      </c>
      <c r="T371">
        <v>295</v>
      </c>
      <c r="U371">
        <v>379</v>
      </c>
      <c r="V371">
        <v>1492</v>
      </c>
      <c r="W371">
        <v>954</v>
      </c>
      <c r="X371">
        <v>5.5</v>
      </c>
    </row>
    <row r="372" spans="1:24" x14ac:dyDescent="0.3">
      <c r="A372" t="str">
        <f>C372&amp;"_"&amp;B372</f>
        <v>2019_S6_21130002</v>
      </c>
      <c r="B372" t="s">
        <v>114</v>
      </c>
      <c r="C372">
        <v>2019</v>
      </c>
      <c r="D372" t="s">
        <v>29</v>
      </c>
      <c r="E372" s="19">
        <v>43641</v>
      </c>
      <c r="F372">
        <v>6</v>
      </c>
      <c r="G372" s="7" t="s">
        <v>26</v>
      </c>
      <c r="H372">
        <v>0</v>
      </c>
      <c r="I372">
        <v>43.9</v>
      </c>
      <c r="J372">
        <v>12.9</v>
      </c>
      <c r="K372">
        <v>21.4</v>
      </c>
      <c r="L372">
        <v>0</v>
      </c>
      <c r="M372">
        <v>78.199999999999989</v>
      </c>
      <c r="N372">
        <v>671.691319244493</v>
      </c>
      <c r="O372">
        <v>393.05190399383997</v>
      </c>
      <c r="P372">
        <v>338.46694090495316</v>
      </c>
      <c r="Q372">
        <v>1141.5318539782154</v>
      </c>
      <c r="R372">
        <v>744.50151661651626</v>
      </c>
      <c r="S372">
        <v>681</v>
      </c>
      <c r="T372">
        <v>381</v>
      </c>
      <c r="U372">
        <v>334</v>
      </c>
      <c r="V372">
        <v>1140</v>
      </c>
      <c r="W372">
        <v>747</v>
      </c>
      <c r="X372">
        <v>5.3</v>
      </c>
    </row>
    <row r="373" spans="1:24" hidden="1" x14ac:dyDescent="0.3">
      <c r="A373" t="str">
        <f>C373&amp;"_"&amp;B373</f>
        <v>2020_S10_21130002</v>
      </c>
      <c r="B373" t="s">
        <v>154</v>
      </c>
      <c r="C373">
        <v>2020</v>
      </c>
      <c r="D373" t="s">
        <v>30</v>
      </c>
      <c r="E373" s="19">
        <v>44033</v>
      </c>
      <c r="F373">
        <v>10</v>
      </c>
      <c r="G373" s="7" t="s">
        <v>26</v>
      </c>
      <c r="H373">
        <v>1</v>
      </c>
      <c r="I373">
        <v>70.099999999999994</v>
      </c>
      <c r="J373">
        <v>0</v>
      </c>
      <c r="K373">
        <v>22.2</v>
      </c>
      <c r="L373">
        <v>0</v>
      </c>
      <c r="M373">
        <v>92.3</v>
      </c>
      <c r="N373">
        <v>262.12164847478942</v>
      </c>
      <c r="O373">
        <v>144.97536866593725</v>
      </c>
      <c r="P373">
        <v>156.03090772500431</v>
      </c>
      <c r="Q373">
        <v>791.25316157681789</v>
      </c>
      <c r="R373">
        <v>524.15497165607644</v>
      </c>
      <c r="S373">
        <v>292</v>
      </c>
      <c r="T373">
        <v>109</v>
      </c>
      <c r="U373">
        <v>140</v>
      </c>
      <c r="V373">
        <v>772</v>
      </c>
      <c r="W373">
        <v>553</v>
      </c>
      <c r="X373">
        <v>26.1</v>
      </c>
    </row>
    <row r="374" spans="1:24" hidden="1" x14ac:dyDescent="0.3">
      <c r="A374" t="str">
        <f>C374&amp;"_"&amp;B374</f>
        <v>2020_S10_21520001</v>
      </c>
      <c r="B374" t="s">
        <v>260</v>
      </c>
      <c r="C374">
        <v>2020</v>
      </c>
      <c r="D374" t="s">
        <v>30</v>
      </c>
      <c r="E374" s="19">
        <v>44033</v>
      </c>
      <c r="F374">
        <v>10</v>
      </c>
      <c r="G374" t="s">
        <v>40</v>
      </c>
      <c r="H374">
        <v>2</v>
      </c>
      <c r="I374">
        <v>25.4</v>
      </c>
      <c r="J374">
        <v>13.9</v>
      </c>
      <c r="K374">
        <v>10.3</v>
      </c>
      <c r="L374">
        <v>0</v>
      </c>
      <c r="M374">
        <v>49.6</v>
      </c>
      <c r="N374">
        <v>654.9125802854378</v>
      </c>
      <c r="O374">
        <v>399.88657959779806</v>
      </c>
      <c r="P374">
        <v>287.2608882118414</v>
      </c>
      <c r="Q374">
        <v>1044.8737004147531</v>
      </c>
      <c r="R374">
        <v>677.42997856042166</v>
      </c>
      <c r="S374">
        <v>676</v>
      </c>
      <c r="T374">
        <v>377</v>
      </c>
      <c r="U374">
        <v>275</v>
      </c>
      <c r="V374">
        <v>1011</v>
      </c>
      <c r="W374">
        <v>728</v>
      </c>
      <c r="X374">
        <v>17.399999999999999</v>
      </c>
    </row>
    <row r="375" spans="1:24" hidden="1" x14ac:dyDescent="0.3">
      <c r="A375" t="str">
        <f>C375&amp;"_"&amp;B375</f>
        <v>2020_S10_21780001</v>
      </c>
      <c r="B375" t="s">
        <v>261</v>
      </c>
      <c r="C375">
        <v>2020</v>
      </c>
      <c r="D375" t="s">
        <v>30</v>
      </c>
      <c r="E375" s="19">
        <v>44033</v>
      </c>
      <c r="F375">
        <v>10</v>
      </c>
      <c r="G375" t="s">
        <v>41</v>
      </c>
      <c r="H375">
        <v>2</v>
      </c>
      <c r="I375">
        <v>60.5</v>
      </c>
      <c r="J375">
        <v>14</v>
      </c>
      <c r="K375">
        <v>14.1</v>
      </c>
      <c r="L375">
        <v>0</v>
      </c>
      <c r="M375">
        <v>88.6</v>
      </c>
      <c r="N375">
        <v>589.65989435247548</v>
      </c>
      <c r="O375">
        <v>336.88509219619078</v>
      </c>
      <c r="P375">
        <v>321.34922005048725</v>
      </c>
      <c r="Q375">
        <v>1465.7289337043596</v>
      </c>
      <c r="R375">
        <v>966.30111178118239</v>
      </c>
      <c r="S375">
        <v>604</v>
      </c>
      <c r="T375">
        <v>324</v>
      </c>
      <c r="U375">
        <v>312</v>
      </c>
      <c r="V375">
        <v>1421</v>
      </c>
      <c r="W375">
        <v>1033</v>
      </c>
      <c r="X375">
        <v>9.6</v>
      </c>
    </row>
    <row r="376" spans="1:24" x14ac:dyDescent="0.3">
      <c r="A376" t="str">
        <f>C376&amp;"_"&amp;B376</f>
        <v>2019_S6_21130001</v>
      </c>
      <c r="B376" t="s">
        <v>115</v>
      </c>
      <c r="C376">
        <v>2019</v>
      </c>
      <c r="D376" t="s">
        <v>29</v>
      </c>
      <c r="E376" s="19">
        <v>43641</v>
      </c>
      <c r="F376">
        <v>6</v>
      </c>
      <c r="G376" s="25" t="s">
        <v>27</v>
      </c>
      <c r="H376">
        <v>0</v>
      </c>
      <c r="I376">
        <v>39.4</v>
      </c>
      <c r="J376">
        <v>15.2</v>
      </c>
      <c r="K376">
        <v>20.6</v>
      </c>
      <c r="L376">
        <v>2</v>
      </c>
      <c r="M376">
        <v>77.199999999999989</v>
      </c>
      <c r="N376">
        <v>707.53976589546323</v>
      </c>
      <c r="O376">
        <v>421.5174396730647</v>
      </c>
      <c r="P376">
        <v>343.957331612399</v>
      </c>
      <c r="Q376">
        <v>1095.4956972935092</v>
      </c>
      <c r="R376">
        <v>703.98322626725405</v>
      </c>
      <c r="S376">
        <v>719</v>
      </c>
      <c r="T376">
        <v>406</v>
      </c>
      <c r="U376">
        <v>338</v>
      </c>
      <c r="V376">
        <v>1099</v>
      </c>
      <c r="W376">
        <v>698</v>
      </c>
      <c r="X376">
        <v>5.2</v>
      </c>
    </row>
    <row r="377" spans="1:24" x14ac:dyDescent="0.3">
      <c r="A377" t="str">
        <f>C377&amp;"_"&amp;B377</f>
        <v>2019_S11_21130001</v>
      </c>
      <c r="B377" t="s">
        <v>165</v>
      </c>
      <c r="C377">
        <v>2019</v>
      </c>
      <c r="D377" t="s">
        <v>30</v>
      </c>
      <c r="E377" s="19">
        <v>43677</v>
      </c>
      <c r="F377">
        <v>11</v>
      </c>
      <c r="G377" s="25" t="s">
        <v>27</v>
      </c>
      <c r="H377">
        <v>0.3</v>
      </c>
      <c r="I377">
        <v>68.599999999999994</v>
      </c>
      <c r="J377">
        <v>11.7</v>
      </c>
      <c r="K377">
        <v>12.9</v>
      </c>
      <c r="L377">
        <v>0</v>
      </c>
      <c r="M377">
        <v>93.2</v>
      </c>
      <c r="N377">
        <v>415.52521314826026</v>
      </c>
      <c r="O377">
        <v>227.64526328449105</v>
      </c>
      <c r="P377">
        <v>252.56423331842728</v>
      </c>
      <c r="Q377">
        <v>1214.8928407696062</v>
      </c>
      <c r="R377">
        <v>804.77794103483041</v>
      </c>
      <c r="S377">
        <v>413</v>
      </c>
      <c r="T377">
        <v>234</v>
      </c>
      <c r="U377">
        <v>253</v>
      </c>
      <c r="V377">
        <v>1190</v>
      </c>
      <c r="W377">
        <v>842</v>
      </c>
      <c r="X377">
        <v>5.2</v>
      </c>
    </row>
    <row r="378" spans="1:24" x14ac:dyDescent="0.3">
      <c r="A378" t="str">
        <f>C378&amp;"_"&amp;B378</f>
        <v>2019_S8_21130002</v>
      </c>
      <c r="B378" t="s">
        <v>134</v>
      </c>
      <c r="C378">
        <v>2019</v>
      </c>
      <c r="D378" t="s">
        <v>30</v>
      </c>
      <c r="E378" s="19">
        <v>43655</v>
      </c>
      <c r="F378">
        <v>8</v>
      </c>
      <c r="G378" s="25" t="s">
        <v>26</v>
      </c>
      <c r="H378">
        <v>0</v>
      </c>
      <c r="I378">
        <v>11.6</v>
      </c>
      <c r="J378">
        <v>73.5</v>
      </c>
      <c r="K378">
        <v>9.3000000000000007</v>
      </c>
      <c r="L378">
        <v>0</v>
      </c>
      <c r="M378">
        <v>94.399999999999991</v>
      </c>
      <c r="N378">
        <v>1160.0589723628416</v>
      </c>
      <c r="O378">
        <v>786.32146808334699</v>
      </c>
      <c r="P378">
        <v>303.0791182177353</v>
      </c>
      <c r="Q378">
        <v>802.04487779940541</v>
      </c>
      <c r="R378">
        <v>482.84886144504412</v>
      </c>
      <c r="S378">
        <v>1170</v>
      </c>
      <c r="T378">
        <v>774</v>
      </c>
      <c r="U378">
        <v>298</v>
      </c>
      <c r="V378">
        <v>805</v>
      </c>
      <c r="W378">
        <v>479</v>
      </c>
      <c r="X378">
        <v>4.8</v>
      </c>
    </row>
    <row r="379" spans="1:24" hidden="1" x14ac:dyDescent="0.3">
      <c r="A379" t="str">
        <f>C379&amp;"_"&amp;B379</f>
        <v>2020_S10_21920001</v>
      </c>
      <c r="B379" t="s">
        <v>265</v>
      </c>
      <c r="C379">
        <v>2020</v>
      </c>
      <c r="D379" t="s">
        <v>30</v>
      </c>
      <c r="E379" s="19">
        <v>44033</v>
      </c>
      <c r="F379">
        <v>10</v>
      </c>
      <c r="G379" t="s">
        <v>39</v>
      </c>
      <c r="H379">
        <v>1</v>
      </c>
      <c r="I379">
        <v>84.3</v>
      </c>
      <c r="J379">
        <v>0</v>
      </c>
      <c r="K379">
        <v>9.1999999999999993</v>
      </c>
      <c r="L379">
        <v>8.8000000000000007</v>
      </c>
      <c r="M379">
        <v>102.3</v>
      </c>
      <c r="N379">
        <v>299.07949997430018</v>
      </c>
      <c r="O379">
        <v>153.26476234287495</v>
      </c>
      <c r="P379">
        <v>259.61380849622759</v>
      </c>
      <c r="Q379">
        <v>1342.2520111217852</v>
      </c>
      <c r="R379">
        <v>847.97841667464775</v>
      </c>
      <c r="S379">
        <v>322</v>
      </c>
      <c r="T379">
        <v>124</v>
      </c>
      <c r="U379">
        <v>244</v>
      </c>
      <c r="V379">
        <v>1351</v>
      </c>
      <c r="W379">
        <v>835</v>
      </c>
      <c r="X379">
        <v>11.2</v>
      </c>
    </row>
    <row r="380" spans="1:24" x14ac:dyDescent="0.3">
      <c r="A380" t="str">
        <f>C380&amp;"_"&amp;B380</f>
        <v>2019_S11_21810001</v>
      </c>
      <c r="B380" t="s">
        <v>161</v>
      </c>
      <c r="C380">
        <v>2019</v>
      </c>
      <c r="D380" t="s">
        <v>30</v>
      </c>
      <c r="E380" s="19">
        <v>43677</v>
      </c>
      <c r="F380">
        <v>11</v>
      </c>
      <c r="G380" s="25" t="s">
        <v>23</v>
      </c>
      <c r="H380">
        <v>0</v>
      </c>
      <c r="I380">
        <v>48.4</v>
      </c>
      <c r="J380">
        <v>22</v>
      </c>
      <c r="K380">
        <v>40</v>
      </c>
      <c r="L380">
        <v>0</v>
      </c>
      <c r="M380">
        <v>110.4</v>
      </c>
      <c r="N380">
        <v>1201.6539680281203</v>
      </c>
      <c r="O380">
        <v>727.00443606319561</v>
      </c>
      <c r="P380">
        <v>540.22915347606954</v>
      </c>
      <c r="Q380">
        <v>1403.6522130439268</v>
      </c>
      <c r="R380">
        <v>899.14211076945662</v>
      </c>
      <c r="S380">
        <v>1208</v>
      </c>
      <c r="T380">
        <v>721</v>
      </c>
      <c r="U380">
        <v>536</v>
      </c>
      <c r="V380">
        <v>1389</v>
      </c>
      <c r="W380">
        <v>921</v>
      </c>
      <c r="X380">
        <v>4.8</v>
      </c>
    </row>
    <row r="381" spans="1:24" hidden="1" x14ac:dyDescent="0.3">
      <c r="A381" t="str">
        <f>C381&amp;"_"&amp;B381</f>
        <v>2020_S10_21690001</v>
      </c>
      <c r="B381" t="s">
        <v>267</v>
      </c>
      <c r="C381">
        <v>2020</v>
      </c>
      <c r="D381" t="s">
        <v>30</v>
      </c>
      <c r="E381" s="19">
        <v>44033</v>
      </c>
      <c r="F381">
        <v>10</v>
      </c>
      <c r="G381" t="s">
        <v>36</v>
      </c>
      <c r="H381">
        <v>1</v>
      </c>
      <c r="I381">
        <v>51.3</v>
      </c>
      <c r="J381">
        <v>7.4</v>
      </c>
      <c r="K381">
        <v>7.7</v>
      </c>
      <c r="L381">
        <v>0</v>
      </c>
      <c r="M381">
        <v>66.400000000000006</v>
      </c>
      <c r="N381">
        <v>262.12138244418088</v>
      </c>
      <c r="O381">
        <v>144.97519969596902</v>
      </c>
      <c r="P381">
        <v>156.03080896838293</v>
      </c>
      <c r="Q381">
        <v>791.25291703167602</v>
      </c>
      <c r="R381">
        <v>524.15481836872084</v>
      </c>
      <c r="S381">
        <v>292</v>
      </c>
      <c r="T381">
        <v>109</v>
      </c>
      <c r="U381">
        <v>140</v>
      </c>
      <c r="V381">
        <v>772</v>
      </c>
      <c r="W381">
        <v>553</v>
      </c>
      <c r="X381">
        <v>26.1</v>
      </c>
    </row>
    <row r="382" spans="1:24" x14ac:dyDescent="0.3">
      <c r="A382" t="str">
        <f>C382&amp;"_"&amp;B382</f>
        <v>2019_S11_21880001</v>
      </c>
      <c r="B382" t="s">
        <v>273</v>
      </c>
      <c r="C382">
        <v>2019</v>
      </c>
      <c r="D382" t="s">
        <v>30</v>
      </c>
      <c r="E382" s="19">
        <v>43677</v>
      </c>
      <c r="F382">
        <v>11</v>
      </c>
      <c r="G382" t="s">
        <v>33</v>
      </c>
      <c r="H382">
        <v>0.67</v>
      </c>
      <c r="I382">
        <v>107.7</v>
      </c>
      <c r="J382">
        <v>0</v>
      </c>
      <c r="K382">
        <v>0</v>
      </c>
      <c r="L382">
        <v>18.399999999999999</v>
      </c>
      <c r="M382">
        <v>126.1</v>
      </c>
      <c r="N382">
        <v>174.3729895531917</v>
      </c>
      <c r="O382">
        <v>86.246823802109901</v>
      </c>
      <c r="P382">
        <v>198.94841456805091</v>
      </c>
      <c r="Q382">
        <v>1132.3303708301009</v>
      </c>
      <c r="R382">
        <v>692.95667338614305</v>
      </c>
      <c r="S382">
        <v>180</v>
      </c>
      <c r="T382">
        <v>72</v>
      </c>
      <c r="U382">
        <v>189</v>
      </c>
      <c r="V382">
        <v>1143</v>
      </c>
      <c r="W382">
        <v>679</v>
      </c>
      <c r="X382">
        <v>4.8</v>
      </c>
    </row>
    <row r="383" spans="1:24" x14ac:dyDescent="0.3">
      <c r="A383" t="str">
        <f>C383&amp;"_"&amp;B383</f>
        <v>2019_S13_21810001</v>
      </c>
      <c r="B383" t="s">
        <v>181</v>
      </c>
      <c r="C383">
        <v>2019</v>
      </c>
      <c r="D383" t="s">
        <v>31</v>
      </c>
      <c r="E383" s="19">
        <v>43691</v>
      </c>
      <c r="F383">
        <v>13</v>
      </c>
      <c r="G383" s="25" t="s">
        <v>23</v>
      </c>
      <c r="H383">
        <v>0</v>
      </c>
      <c r="I383">
        <v>71.8</v>
      </c>
      <c r="J383">
        <v>10.9</v>
      </c>
      <c r="K383">
        <v>31</v>
      </c>
      <c r="L383">
        <v>0</v>
      </c>
      <c r="M383">
        <v>113.6</v>
      </c>
      <c r="N383">
        <v>625.42217573969651</v>
      </c>
      <c r="O383">
        <v>357.24138488178062</v>
      </c>
      <c r="P383">
        <v>338.32134522487399</v>
      </c>
      <c r="Q383">
        <v>1196.9479485448248</v>
      </c>
      <c r="R383">
        <v>784.67404208769142</v>
      </c>
      <c r="S383">
        <v>629</v>
      </c>
      <c r="T383">
        <v>354</v>
      </c>
      <c r="U383">
        <v>336</v>
      </c>
      <c r="V383">
        <v>1186</v>
      </c>
      <c r="W383">
        <v>801</v>
      </c>
      <c r="X383">
        <v>4.8</v>
      </c>
    </row>
    <row r="384" spans="1:24" hidden="1" x14ac:dyDescent="0.3">
      <c r="A384" t="str">
        <f>C384&amp;"_"&amp;B384</f>
        <v>2020_S11_21300006</v>
      </c>
      <c r="B384" t="s">
        <v>270</v>
      </c>
      <c r="C384">
        <v>2020</v>
      </c>
      <c r="D384" t="s">
        <v>30</v>
      </c>
      <c r="E384" s="19">
        <v>44040</v>
      </c>
      <c r="F384">
        <v>11</v>
      </c>
      <c r="G384" t="s">
        <v>48</v>
      </c>
      <c r="H384">
        <v>6.7</v>
      </c>
      <c r="I384">
        <v>4.2</v>
      </c>
      <c r="J384">
        <v>0</v>
      </c>
      <c r="K384">
        <v>1.4</v>
      </c>
      <c r="L384">
        <v>2.2000000000000002</v>
      </c>
      <c r="M384">
        <v>7.8</v>
      </c>
      <c r="N384">
        <v>433.87085833498327</v>
      </c>
      <c r="O384">
        <v>265.34626763908352</v>
      </c>
      <c r="P384">
        <v>327.37160209334832</v>
      </c>
      <c r="Q384">
        <v>1063.1403940001969</v>
      </c>
      <c r="R384">
        <v>563.16175920684759</v>
      </c>
      <c r="S384">
        <v>426</v>
      </c>
      <c r="T384">
        <v>208</v>
      </c>
      <c r="U384">
        <v>440</v>
      </c>
      <c r="V384">
        <v>1027</v>
      </c>
      <c r="W384">
        <v>599</v>
      </c>
      <c r="X384">
        <v>29.4</v>
      </c>
    </row>
    <row r="385" spans="1:24" hidden="1" x14ac:dyDescent="0.3">
      <c r="A385" t="str">
        <f>C385&amp;"_"&amp;B385</f>
        <v>2020_S11_21520001</v>
      </c>
      <c r="B385" t="s">
        <v>271</v>
      </c>
      <c r="C385">
        <v>2020</v>
      </c>
      <c r="D385" t="s">
        <v>30</v>
      </c>
      <c r="E385" s="19">
        <v>44040</v>
      </c>
      <c r="F385">
        <v>11</v>
      </c>
      <c r="G385" t="s">
        <v>40</v>
      </c>
      <c r="H385">
        <v>2</v>
      </c>
      <c r="I385">
        <v>29.6</v>
      </c>
      <c r="J385">
        <v>12.6</v>
      </c>
      <c r="K385">
        <v>7.1</v>
      </c>
      <c r="L385">
        <v>0</v>
      </c>
      <c r="M385">
        <v>49.4</v>
      </c>
      <c r="N385">
        <v>548.64554252224877</v>
      </c>
      <c r="O385">
        <v>328.33738976466952</v>
      </c>
      <c r="P385">
        <v>259.50842903448108</v>
      </c>
      <c r="Q385">
        <v>1134.1720108415293</v>
      </c>
      <c r="R385">
        <v>742.44982992790392</v>
      </c>
      <c r="S385">
        <v>578</v>
      </c>
      <c r="T385">
        <v>295</v>
      </c>
      <c r="U385">
        <v>243</v>
      </c>
      <c r="V385">
        <v>1099</v>
      </c>
      <c r="W385">
        <v>795</v>
      </c>
      <c r="X385">
        <v>10</v>
      </c>
    </row>
    <row r="386" spans="1:24" x14ac:dyDescent="0.3">
      <c r="A386" t="str">
        <f>C386&amp;"_"&amp;B386</f>
        <v>2019_S14_21810002</v>
      </c>
      <c r="B386" t="s">
        <v>188</v>
      </c>
      <c r="C386">
        <v>2019</v>
      </c>
      <c r="D386" t="s">
        <v>31</v>
      </c>
      <c r="E386" s="19">
        <v>43698</v>
      </c>
      <c r="F386">
        <v>14</v>
      </c>
      <c r="G386" s="25" t="s">
        <v>20</v>
      </c>
      <c r="H386">
        <v>0</v>
      </c>
      <c r="I386">
        <v>46.5</v>
      </c>
      <c r="J386">
        <v>3.9</v>
      </c>
      <c r="K386">
        <v>40.700000000000003</v>
      </c>
      <c r="L386">
        <v>1</v>
      </c>
      <c r="M386">
        <v>92.1</v>
      </c>
      <c r="N386">
        <v>1024.0969780357395</v>
      </c>
      <c r="O386">
        <v>596.34373081394926</v>
      </c>
      <c r="P386">
        <v>520.07533076255436</v>
      </c>
      <c r="Q386">
        <v>1293.2355715594899</v>
      </c>
      <c r="R386">
        <v>835.20210529743679</v>
      </c>
      <c r="S386">
        <v>1020</v>
      </c>
      <c r="T386">
        <v>602</v>
      </c>
      <c r="U386">
        <v>522</v>
      </c>
      <c r="V386">
        <v>1290</v>
      </c>
      <c r="W386">
        <v>840</v>
      </c>
      <c r="X386">
        <v>4.8</v>
      </c>
    </row>
    <row r="387" spans="1:24" x14ac:dyDescent="0.3">
      <c r="A387" t="str">
        <f>C387&amp;"_"&amp;B387</f>
        <v>2020_S14_21040001</v>
      </c>
      <c r="B387" t="s">
        <v>303</v>
      </c>
      <c r="C387">
        <v>2020</v>
      </c>
      <c r="D387" t="s">
        <v>31</v>
      </c>
      <c r="E387" s="19">
        <v>44061</v>
      </c>
      <c r="F387">
        <v>14</v>
      </c>
      <c r="G387" t="s">
        <v>47</v>
      </c>
      <c r="H387">
        <v>0</v>
      </c>
      <c r="I387">
        <v>34.700000000000003</v>
      </c>
      <c r="J387">
        <v>0</v>
      </c>
      <c r="K387">
        <v>6.9</v>
      </c>
      <c r="L387">
        <v>3.9</v>
      </c>
      <c r="M387">
        <v>45.5</v>
      </c>
      <c r="N387">
        <v>374.52880861389656</v>
      </c>
      <c r="O387">
        <v>201.70213980396906</v>
      </c>
      <c r="P387">
        <v>283.66604109595937</v>
      </c>
      <c r="Q387">
        <v>1280.8512664590014</v>
      </c>
      <c r="R387">
        <v>805.19258434505116</v>
      </c>
      <c r="S387">
        <v>378</v>
      </c>
      <c r="T387">
        <v>191</v>
      </c>
      <c r="U387">
        <v>292</v>
      </c>
      <c r="V387">
        <v>1279</v>
      </c>
      <c r="W387">
        <v>805</v>
      </c>
      <c r="X387">
        <v>4.8</v>
      </c>
    </row>
    <row r="388" spans="1:24" hidden="1" x14ac:dyDescent="0.3">
      <c r="A388" t="str">
        <f>C388&amp;"_"&amp;B388</f>
        <v>2020_S11_21130002</v>
      </c>
      <c r="B388" t="s">
        <v>164</v>
      </c>
      <c r="C388">
        <v>2020</v>
      </c>
      <c r="D388" t="s">
        <v>30</v>
      </c>
      <c r="E388" s="19">
        <v>44040</v>
      </c>
      <c r="F388">
        <v>11</v>
      </c>
      <c r="G388" s="7" t="s">
        <v>26</v>
      </c>
      <c r="H388">
        <v>2.7</v>
      </c>
      <c r="I388">
        <v>51</v>
      </c>
      <c r="J388">
        <v>0</v>
      </c>
      <c r="K388">
        <v>17.899999999999999</v>
      </c>
      <c r="L388">
        <v>0</v>
      </c>
      <c r="M388">
        <v>68.900000000000006</v>
      </c>
      <c r="N388">
        <v>471.44539691356835</v>
      </c>
      <c r="O388">
        <v>264.28327047596269</v>
      </c>
      <c r="P388">
        <v>270.02578361953726</v>
      </c>
      <c r="Q388">
        <v>1206.0392355680365</v>
      </c>
      <c r="R388">
        <v>796.34351963266829</v>
      </c>
      <c r="S388">
        <v>487</v>
      </c>
      <c r="T388">
        <v>250</v>
      </c>
      <c r="U388">
        <v>260</v>
      </c>
      <c r="V388">
        <v>1160</v>
      </c>
      <c r="W388">
        <v>865</v>
      </c>
      <c r="X388">
        <v>14.1</v>
      </c>
    </row>
    <row r="389" spans="1:24" hidden="1" x14ac:dyDescent="0.3">
      <c r="A389" t="str">
        <f>C389&amp;"_"&amp;B389</f>
        <v>2020_S11_21130001</v>
      </c>
      <c r="B389" t="s">
        <v>165</v>
      </c>
      <c r="C389">
        <v>2020</v>
      </c>
      <c r="D389" t="s">
        <v>30</v>
      </c>
      <c r="E389" s="19">
        <v>44040</v>
      </c>
      <c r="F389">
        <v>11</v>
      </c>
      <c r="G389" s="7" t="s">
        <v>27</v>
      </c>
      <c r="H389">
        <v>3.7</v>
      </c>
      <c r="I389">
        <v>46.1</v>
      </c>
      <c r="J389">
        <v>0</v>
      </c>
      <c r="K389">
        <v>12.8</v>
      </c>
      <c r="L389">
        <v>0</v>
      </c>
      <c r="M389">
        <v>59</v>
      </c>
      <c r="N389">
        <v>357.46112771098609</v>
      </c>
      <c r="O389">
        <v>196.12453378240565</v>
      </c>
      <c r="P389">
        <v>216.68351044241666</v>
      </c>
      <c r="Q389">
        <v>1064.4523778915197</v>
      </c>
      <c r="R389">
        <v>705.25392295345875</v>
      </c>
      <c r="S389">
        <v>374</v>
      </c>
      <c r="T389">
        <v>181</v>
      </c>
      <c r="U389">
        <v>206</v>
      </c>
      <c r="V389">
        <v>1015</v>
      </c>
      <c r="W389">
        <v>779</v>
      </c>
      <c r="X389">
        <v>14.6</v>
      </c>
    </row>
    <row r="390" spans="1:24" x14ac:dyDescent="0.3">
      <c r="A390" t="str">
        <f>C390&amp;"_"&amp;B390</f>
        <v>2019_S9_21870001</v>
      </c>
      <c r="B390" t="s">
        <v>256</v>
      </c>
      <c r="C390">
        <v>2019</v>
      </c>
      <c r="D390" t="s">
        <v>30</v>
      </c>
      <c r="E390" s="19">
        <v>43662</v>
      </c>
      <c r="F390">
        <v>9</v>
      </c>
      <c r="G390" s="7" t="s">
        <v>35</v>
      </c>
      <c r="H390">
        <v>0.17</v>
      </c>
      <c r="I390">
        <v>166.2</v>
      </c>
      <c r="J390">
        <v>0</v>
      </c>
      <c r="K390">
        <v>0</v>
      </c>
      <c r="L390">
        <v>16.3</v>
      </c>
      <c r="M390">
        <v>182.5</v>
      </c>
      <c r="N390">
        <v>141.12482734846179</v>
      </c>
      <c r="O390">
        <v>61.91920533296701</v>
      </c>
      <c r="P390">
        <v>167.05221614214526</v>
      </c>
      <c r="Q390">
        <v>1058.447248638651</v>
      </c>
      <c r="R390">
        <v>672.46068102935385</v>
      </c>
      <c r="S390">
        <v>133</v>
      </c>
      <c r="T390">
        <v>50</v>
      </c>
      <c r="U390">
        <v>179</v>
      </c>
      <c r="V390">
        <v>1063</v>
      </c>
      <c r="W390">
        <v>665</v>
      </c>
      <c r="X390">
        <v>4.7</v>
      </c>
    </row>
    <row r="391" spans="1:24" hidden="1" x14ac:dyDescent="0.3">
      <c r="A391" t="str">
        <f>C391&amp;"_"&amp;B391</f>
        <v>2020_S11_21870001</v>
      </c>
      <c r="B391" t="s">
        <v>274</v>
      </c>
      <c r="C391">
        <v>2020</v>
      </c>
      <c r="D391" t="s">
        <v>30</v>
      </c>
      <c r="E391" s="19">
        <v>44040</v>
      </c>
      <c r="F391">
        <v>11</v>
      </c>
      <c r="G391" t="s">
        <v>35</v>
      </c>
      <c r="H391">
        <v>1</v>
      </c>
      <c r="I391">
        <v>62</v>
      </c>
      <c r="J391">
        <v>4</v>
      </c>
      <c r="K391">
        <v>7.8</v>
      </c>
      <c r="L391">
        <v>0</v>
      </c>
      <c r="M391">
        <v>73.900000000000006</v>
      </c>
      <c r="N391">
        <v>340.16095167958656</v>
      </c>
      <c r="O391">
        <v>174.06764889827596</v>
      </c>
      <c r="P391">
        <v>240.94308249386154</v>
      </c>
      <c r="Q391">
        <v>1393.1506286958354</v>
      </c>
      <c r="R391">
        <v>928.5449813046647</v>
      </c>
      <c r="S391">
        <v>351</v>
      </c>
      <c r="T391">
        <v>164</v>
      </c>
      <c r="U391">
        <v>234</v>
      </c>
      <c r="V391">
        <v>1362</v>
      </c>
      <c r="W391">
        <v>975</v>
      </c>
      <c r="X391">
        <v>12.2</v>
      </c>
    </row>
    <row r="392" spans="1:24" x14ac:dyDescent="0.3">
      <c r="A392" t="str">
        <f>C392&amp;"_"&amp;B392</f>
        <v>2019_S14_21170002</v>
      </c>
      <c r="B392" t="s">
        <v>193</v>
      </c>
      <c r="C392">
        <v>2019</v>
      </c>
      <c r="D392" t="s">
        <v>31</v>
      </c>
      <c r="E392" s="19">
        <v>43698</v>
      </c>
      <c r="F392">
        <v>14</v>
      </c>
      <c r="G392" t="s">
        <v>34</v>
      </c>
      <c r="H392">
        <v>0</v>
      </c>
      <c r="I392">
        <v>68.900000000000006</v>
      </c>
      <c r="J392">
        <v>0</v>
      </c>
      <c r="K392">
        <v>6.8</v>
      </c>
      <c r="L392">
        <v>0.5</v>
      </c>
      <c r="M392">
        <v>76.2</v>
      </c>
      <c r="N392">
        <v>286.61898053208637</v>
      </c>
      <c r="O392">
        <v>130.67631970061163</v>
      </c>
      <c r="P392">
        <v>245.86929126475263</v>
      </c>
      <c r="Q392">
        <v>1476.3257209722667</v>
      </c>
      <c r="R392">
        <v>988.14340645093046</v>
      </c>
      <c r="S392">
        <v>283</v>
      </c>
      <c r="T392">
        <v>129</v>
      </c>
      <c r="U392">
        <v>259</v>
      </c>
      <c r="V392">
        <v>1467</v>
      </c>
      <c r="W392">
        <v>1000</v>
      </c>
      <c r="X392">
        <v>4.7</v>
      </c>
    </row>
    <row r="393" spans="1:24" hidden="1" x14ac:dyDescent="0.3">
      <c r="A393" t="str">
        <f>C393&amp;"_"&amp;B393</f>
        <v>2020_S11_21620001</v>
      </c>
      <c r="B393" t="s">
        <v>276</v>
      </c>
      <c r="C393">
        <v>2020</v>
      </c>
      <c r="D393" t="s">
        <v>30</v>
      </c>
      <c r="E393" s="19">
        <v>44040</v>
      </c>
      <c r="F393">
        <v>11</v>
      </c>
      <c r="G393" t="s">
        <v>37</v>
      </c>
      <c r="H393">
        <v>1</v>
      </c>
      <c r="I393">
        <v>50.9</v>
      </c>
      <c r="J393">
        <v>9.8000000000000007</v>
      </c>
      <c r="K393">
        <v>11.1</v>
      </c>
      <c r="L393">
        <v>0</v>
      </c>
      <c r="M393">
        <v>71.8</v>
      </c>
      <c r="N393">
        <v>455.68504698606699</v>
      </c>
      <c r="O393">
        <v>256.53231317023887</v>
      </c>
      <c r="P393">
        <v>258.62823637265757</v>
      </c>
      <c r="Q393">
        <v>1215.7109859514203</v>
      </c>
      <c r="R393">
        <v>803.12290682297885</v>
      </c>
      <c r="S393">
        <v>476</v>
      </c>
      <c r="T393">
        <v>234</v>
      </c>
      <c r="U393">
        <v>247</v>
      </c>
      <c r="V393">
        <v>1187</v>
      </c>
      <c r="W393">
        <v>846</v>
      </c>
      <c r="X393">
        <v>10.9</v>
      </c>
    </row>
    <row r="394" spans="1:24" hidden="1" x14ac:dyDescent="0.3">
      <c r="A394" t="str">
        <f>C394&amp;"_"&amp;B394</f>
        <v>2020_S11_21920001</v>
      </c>
      <c r="B394" t="s">
        <v>347</v>
      </c>
      <c r="C394">
        <v>2020</v>
      </c>
      <c r="D394" t="s">
        <v>30</v>
      </c>
      <c r="E394" s="19">
        <v>44040</v>
      </c>
      <c r="F394">
        <v>11</v>
      </c>
      <c r="G394" t="s">
        <v>39</v>
      </c>
      <c r="H394">
        <v>1</v>
      </c>
      <c r="I394">
        <v>61.7</v>
      </c>
      <c r="J394">
        <v>0</v>
      </c>
      <c r="K394">
        <v>12.9</v>
      </c>
      <c r="L394">
        <v>0</v>
      </c>
      <c r="M394">
        <v>74.599999999999994</v>
      </c>
      <c r="N394">
        <v>390.06669009124693</v>
      </c>
      <c r="O394">
        <v>202.30980120529003</v>
      </c>
      <c r="P394">
        <v>272.67316879326216</v>
      </c>
      <c r="Q394">
        <v>1395.3040214500234</v>
      </c>
      <c r="R394">
        <v>923.74606444492861</v>
      </c>
      <c r="S394">
        <v>422</v>
      </c>
      <c r="T394">
        <v>160</v>
      </c>
      <c r="U394">
        <v>257</v>
      </c>
      <c r="V394">
        <v>1406</v>
      </c>
      <c r="W394">
        <v>908</v>
      </c>
      <c r="X394">
        <v>7.2</v>
      </c>
    </row>
    <row r="395" spans="1:24" x14ac:dyDescent="0.3">
      <c r="A395" t="str">
        <f>C395&amp;"_"&amp;B395</f>
        <v>2020_S16_21690001</v>
      </c>
      <c r="B395" t="s">
        <v>317</v>
      </c>
      <c r="C395">
        <v>2020</v>
      </c>
      <c r="D395" t="s">
        <v>51</v>
      </c>
      <c r="E395" s="19">
        <v>44075</v>
      </c>
      <c r="F395">
        <v>16</v>
      </c>
      <c r="G395" t="s">
        <v>36</v>
      </c>
      <c r="H395">
        <v>0</v>
      </c>
      <c r="I395">
        <v>69.5</v>
      </c>
      <c r="J395">
        <v>0</v>
      </c>
      <c r="K395">
        <v>8.8000000000000007</v>
      </c>
      <c r="L395">
        <v>0</v>
      </c>
      <c r="M395">
        <v>78.3</v>
      </c>
      <c r="N395">
        <v>324.2588196823873</v>
      </c>
      <c r="O395">
        <v>152.28499165994043</v>
      </c>
      <c r="P395">
        <v>265.82978722628201</v>
      </c>
      <c r="Q395">
        <v>1531.8774310858391</v>
      </c>
      <c r="R395">
        <v>1024.2776356925217</v>
      </c>
      <c r="S395">
        <v>321</v>
      </c>
      <c r="T395">
        <v>154</v>
      </c>
      <c r="U395">
        <v>273</v>
      </c>
      <c r="V395">
        <v>1523</v>
      </c>
      <c r="W395">
        <v>1036</v>
      </c>
      <c r="X395">
        <v>4.7</v>
      </c>
    </row>
    <row r="396" spans="1:24" x14ac:dyDescent="0.3">
      <c r="A396" t="str">
        <f>C396&amp;"_"&amp;B396</f>
        <v>2019_S9_21810001</v>
      </c>
      <c r="B396" t="s">
        <v>141</v>
      </c>
      <c r="C396">
        <v>2019</v>
      </c>
      <c r="D396" t="s">
        <v>30</v>
      </c>
      <c r="E396" s="19">
        <v>43662</v>
      </c>
      <c r="F396">
        <v>9</v>
      </c>
      <c r="G396" s="25" t="s">
        <v>23</v>
      </c>
      <c r="H396">
        <v>0</v>
      </c>
      <c r="I396">
        <v>31.9</v>
      </c>
      <c r="J396">
        <v>6.3</v>
      </c>
      <c r="K396">
        <v>8.6</v>
      </c>
      <c r="L396">
        <v>3.3</v>
      </c>
      <c r="M396">
        <v>50.099999999999994</v>
      </c>
      <c r="N396">
        <v>413.03371209151942</v>
      </c>
      <c r="O396">
        <v>222.62016050548146</v>
      </c>
      <c r="P396">
        <v>260.6139014400203</v>
      </c>
      <c r="Q396">
        <v>1244.7505300137955</v>
      </c>
      <c r="R396">
        <v>825.49446435126947</v>
      </c>
      <c r="S396">
        <v>416</v>
      </c>
      <c r="T396">
        <v>220</v>
      </c>
      <c r="U396">
        <v>258</v>
      </c>
      <c r="V396">
        <v>1232</v>
      </c>
      <c r="W396">
        <v>845</v>
      </c>
      <c r="X396">
        <v>4.5999999999999996</v>
      </c>
    </row>
    <row r="397" spans="1:24" x14ac:dyDescent="0.3">
      <c r="A397" t="str">
        <f>C397&amp;"_"&amp;B397</f>
        <v>2019_S10_21810002</v>
      </c>
      <c r="B397" t="s">
        <v>148</v>
      </c>
      <c r="C397">
        <v>2019</v>
      </c>
      <c r="D397" t="s">
        <v>30</v>
      </c>
      <c r="E397" s="19">
        <v>43670</v>
      </c>
      <c r="F397">
        <v>10</v>
      </c>
      <c r="G397" s="25" t="s">
        <v>20</v>
      </c>
      <c r="H397">
        <v>0</v>
      </c>
      <c r="I397">
        <v>55.9</v>
      </c>
      <c r="J397">
        <v>15.6</v>
      </c>
      <c r="K397">
        <v>27.1</v>
      </c>
      <c r="L397">
        <v>0</v>
      </c>
      <c r="M397">
        <v>98.6</v>
      </c>
      <c r="N397">
        <v>866.45305032638703</v>
      </c>
      <c r="O397">
        <v>509.01195449153704</v>
      </c>
      <c r="P397">
        <v>431.4547696455038</v>
      </c>
      <c r="Q397">
        <v>1459.128254366723</v>
      </c>
      <c r="R397">
        <v>951.05186031926553</v>
      </c>
      <c r="S397">
        <v>877</v>
      </c>
      <c r="T397">
        <v>497</v>
      </c>
      <c r="U397">
        <v>425</v>
      </c>
      <c r="V397">
        <v>1446</v>
      </c>
      <c r="W397">
        <v>971</v>
      </c>
      <c r="X397">
        <v>4.5999999999999996</v>
      </c>
    </row>
    <row r="398" spans="1:24" x14ac:dyDescent="0.3">
      <c r="A398" t="str">
        <f>C398&amp;"_"&amp;B398</f>
        <v>2019_S10_21130001</v>
      </c>
      <c r="B398" t="s">
        <v>155</v>
      </c>
      <c r="C398">
        <v>2019</v>
      </c>
      <c r="D398" t="s">
        <v>30</v>
      </c>
      <c r="E398" s="19">
        <v>43670</v>
      </c>
      <c r="F398">
        <v>10</v>
      </c>
      <c r="G398" s="25" t="s">
        <v>27</v>
      </c>
      <c r="H398">
        <v>0.3</v>
      </c>
      <c r="I398">
        <v>37</v>
      </c>
      <c r="J398">
        <v>43.2</v>
      </c>
      <c r="K398">
        <v>11.1</v>
      </c>
      <c r="L398">
        <v>0</v>
      </c>
      <c r="M398">
        <v>91.3</v>
      </c>
      <c r="N398">
        <v>981.59578114249416</v>
      </c>
      <c r="O398">
        <v>629.96681149029916</v>
      </c>
      <c r="P398">
        <v>350.58722857731084</v>
      </c>
      <c r="Q398">
        <v>1257.7423334428963</v>
      </c>
      <c r="R398">
        <v>803.27290784325623</v>
      </c>
      <c r="S398">
        <v>1002</v>
      </c>
      <c r="T398">
        <v>605</v>
      </c>
      <c r="U398">
        <v>339</v>
      </c>
      <c r="V398">
        <v>1242</v>
      </c>
      <c r="W398">
        <v>827</v>
      </c>
      <c r="X398">
        <v>4.5999999999999996</v>
      </c>
    </row>
    <row r="399" spans="1:24" x14ac:dyDescent="0.3">
      <c r="A399" t="str">
        <f>C399&amp;"_"&amp;B399</f>
        <v>2020_S14_21870001</v>
      </c>
      <c r="B399" t="s">
        <v>301</v>
      </c>
      <c r="C399">
        <v>2020</v>
      </c>
      <c r="D399" t="s">
        <v>31</v>
      </c>
      <c r="E399" s="19">
        <v>44061</v>
      </c>
      <c r="F399">
        <v>14</v>
      </c>
      <c r="G399" t="s">
        <v>35</v>
      </c>
      <c r="H399">
        <v>0</v>
      </c>
      <c r="I399">
        <v>111.7</v>
      </c>
      <c r="J399">
        <v>0</v>
      </c>
      <c r="K399">
        <v>9.9</v>
      </c>
      <c r="L399">
        <v>0</v>
      </c>
      <c r="M399">
        <v>121.6</v>
      </c>
      <c r="N399">
        <v>257.9017106775911</v>
      </c>
      <c r="O399">
        <v>113.93905263306937</v>
      </c>
      <c r="P399">
        <v>231.33603317769143</v>
      </c>
      <c r="Q399">
        <v>1441.7472888821856</v>
      </c>
      <c r="R399">
        <v>965.85784518543414</v>
      </c>
      <c r="S399">
        <v>252</v>
      </c>
      <c r="T399">
        <v>119</v>
      </c>
      <c r="U399">
        <v>241</v>
      </c>
      <c r="V399">
        <v>1422</v>
      </c>
      <c r="W399">
        <v>994</v>
      </c>
      <c r="X399">
        <v>4.5999999999999996</v>
      </c>
    </row>
    <row r="400" spans="1:24" x14ac:dyDescent="0.3">
      <c r="A400" t="str">
        <f>C400&amp;"_"&amp;B400</f>
        <v>2020_S16_21830001</v>
      </c>
      <c r="B400" t="s">
        <v>319</v>
      </c>
      <c r="C400">
        <v>2020</v>
      </c>
      <c r="D400" t="s">
        <v>51</v>
      </c>
      <c r="E400" s="19">
        <v>44075</v>
      </c>
      <c r="F400">
        <v>16</v>
      </c>
      <c r="G400" t="s">
        <v>42</v>
      </c>
      <c r="H400">
        <v>0</v>
      </c>
      <c r="I400">
        <v>131</v>
      </c>
      <c r="J400">
        <v>0</v>
      </c>
      <c r="K400">
        <v>14.5</v>
      </c>
      <c r="L400">
        <v>0</v>
      </c>
      <c r="M400">
        <v>145.4</v>
      </c>
      <c r="N400">
        <v>252.30829897185623</v>
      </c>
      <c r="O400">
        <v>116.18111059460803</v>
      </c>
      <c r="P400">
        <v>213.35023556857607</v>
      </c>
      <c r="Q400">
        <v>1276.4454740913141</v>
      </c>
      <c r="R400">
        <v>854.11743450827782</v>
      </c>
      <c r="S400">
        <v>261</v>
      </c>
      <c r="T400">
        <v>107</v>
      </c>
      <c r="U400">
        <v>207</v>
      </c>
      <c r="V400">
        <v>1273</v>
      </c>
      <c r="W400">
        <v>859</v>
      </c>
      <c r="X400">
        <v>4.5999999999999996</v>
      </c>
    </row>
    <row r="401" spans="1:24" hidden="1" x14ac:dyDescent="0.3">
      <c r="A401" t="str">
        <f>C401&amp;"_"&amp;B401</f>
        <v>2020_S12_21520001</v>
      </c>
      <c r="B401" t="s">
        <v>283</v>
      </c>
      <c r="C401">
        <v>2020</v>
      </c>
      <c r="D401" t="s">
        <v>31</v>
      </c>
      <c r="E401" s="19">
        <v>44047</v>
      </c>
      <c r="F401">
        <v>12</v>
      </c>
      <c r="G401" t="s">
        <v>40</v>
      </c>
      <c r="H401">
        <v>1</v>
      </c>
      <c r="I401">
        <v>62.9</v>
      </c>
      <c r="J401">
        <v>10.5</v>
      </c>
      <c r="K401">
        <v>10.199999999999999</v>
      </c>
      <c r="L401">
        <v>0</v>
      </c>
      <c r="M401">
        <v>83.6</v>
      </c>
      <c r="N401">
        <v>471.46199470736735</v>
      </c>
      <c r="O401">
        <v>258.97258348985889</v>
      </c>
      <c r="P401">
        <v>285.51902104378217</v>
      </c>
      <c r="Q401">
        <v>1469.0191748666246</v>
      </c>
      <c r="R401">
        <v>973.84564241885687</v>
      </c>
      <c r="S401">
        <v>475</v>
      </c>
      <c r="T401">
        <v>259</v>
      </c>
      <c r="U401">
        <v>282</v>
      </c>
      <c r="V401">
        <v>1432</v>
      </c>
      <c r="W401">
        <v>1029</v>
      </c>
      <c r="X401">
        <v>1.9</v>
      </c>
    </row>
    <row r="402" spans="1:24" hidden="1" x14ac:dyDescent="0.3">
      <c r="A402" t="str">
        <f>C402&amp;"_"&amp;B402</f>
        <v>2020_S12_21130001</v>
      </c>
      <c r="B402" t="s">
        <v>175</v>
      </c>
      <c r="C402">
        <v>2020</v>
      </c>
      <c r="D402" t="s">
        <v>31</v>
      </c>
      <c r="E402" s="19">
        <v>44047</v>
      </c>
      <c r="F402">
        <v>12</v>
      </c>
      <c r="G402" s="7" t="s">
        <v>27</v>
      </c>
      <c r="H402">
        <v>3</v>
      </c>
      <c r="I402">
        <v>72.7</v>
      </c>
      <c r="J402">
        <v>0</v>
      </c>
      <c r="K402">
        <v>13.9</v>
      </c>
      <c r="L402">
        <v>0</v>
      </c>
      <c r="M402">
        <v>86.6</v>
      </c>
      <c r="N402">
        <v>435.26345283728926</v>
      </c>
      <c r="O402">
        <v>225.5022363415512</v>
      </c>
      <c r="P402">
        <v>300.11245492150442</v>
      </c>
      <c r="Q402">
        <v>1627.8868238095856</v>
      </c>
      <c r="R402">
        <v>1083.7480090377949</v>
      </c>
      <c r="S402">
        <v>442</v>
      </c>
      <c r="T402">
        <v>224</v>
      </c>
      <c r="U402">
        <v>294</v>
      </c>
      <c r="V402">
        <v>1570</v>
      </c>
      <c r="W402">
        <v>1170</v>
      </c>
      <c r="X402">
        <v>3.2</v>
      </c>
    </row>
    <row r="403" spans="1:24" hidden="1" x14ac:dyDescent="0.3">
      <c r="A403" t="str">
        <f>C403&amp;"_"&amp;B403</f>
        <v>2020_S12_21130002</v>
      </c>
      <c r="B403" t="s">
        <v>174</v>
      </c>
      <c r="C403">
        <v>2020</v>
      </c>
      <c r="D403" t="s">
        <v>31</v>
      </c>
      <c r="E403" s="19">
        <v>44047</v>
      </c>
      <c r="F403">
        <v>12</v>
      </c>
      <c r="G403" s="7" t="s">
        <v>26</v>
      </c>
      <c r="H403">
        <v>1.4000000000000001</v>
      </c>
      <c r="I403">
        <v>78.5</v>
      </c>
      <c r="J403">
        <v>0</v>
      </c>
      <c r="K403">
        <v>15.2</v>
      </c>
      <c r="L403">
        <v>0</v>
      </c>
      <c r="M403">
        <v>93.7</v>
      </c>
      <c r="N403">
        <v>315.44133033891563</v>
      </c>
      <c r="O403">
        <v>161.82209401261773</v>
      </c>
      <c r="P403">
        <v>221.53216690824166</v>
      </c>
      <c r="Q403">
        <v>1176.1242911918007</v>
      </c>
      <c r="R403">
        <v>783.23060263627974</v>
      </c>
      <c r="S403">
        <v>323</v>
      </c>
      <c r="T403">
        <v>157</v>
      </c>
      <c r="U403">
        <v>216</v>
      </c>
      <c r="V403">
        <v>1136</v>
      </c>
      <c r="W403">
        <v>843</v>
      </c>
      <c r="X403">
        <v>1.7</v>
      </c>
    </row>
    <row r="404" spans="1:24" x14ac:dyDescent="0.3">
      <c r="A404" t="str">
        <f>C404&amp;"_"&amp;B404</f>
        <v>2019_S6_21770001</v>
      </c>
      <c r="B404" t="s">
        <v>338</v>
      </c>
      <c r="C404">
        <v>2019</v>
      </c>
      <c r="D404" t="s">
        <v>29</v>
      </c>
      <c r="E404" s="19">
        <v>43641</v>
      </c>
      <c r="F404">
        <v>6</v>
      </c>
      <c r="G404" t="s">
        <v>32</v>
      </c>
      <c r="H404">
        <v>0</v>
      </c>
      <c r="I404">
        <v>6.9</v>
      </c>
      <c r="J404">
        <v>1.4</v>
      </c>
      <c r="K404">
        <v>42.1</v>
      </c>
      <c r="L404">
        <v>3</v>
      </c>
      <c r="M404">
        <v>53.400000000000006</v>
      </c>
      <c r="N404">
        <v>1466.9060111940084</v>
      </c>
      <c r="O404">
        <v>893.68062764461877</v>
      </c>
      <c r="P404">
        <v>666.48404551826331</v>
      </c>
      <c r="Q404">
        <v>767.07597060535852</v>
      </c>
      <c r="R404">
        <v>431.16953673870677</v>
      </c>
      <c r="S404">
        <v>1483</v>
      </c>
      <c r="T404">
        <v>871</v>
      </c>
      <c r="U404">
        <v>660</v>
      </c>
      <c r="V404">
        <v>772</v>
      </c>
      <c r="W404">
        <v>424</v>
      </c>
      <c r="X404">
        <v>4.4000000000000004</v>
      </c>
    </row>
    <row r="405" spans="1:24" x14ac:dyDescent="0.3">
      <c r="A405" t="str">
        <f>C405&amp;"_"&amp;B405</f>
        <v>2019_S8_21810001</v>
      </c>
      <c r="B405" t="s">
        <v>131</v>
      </c>
      <c r="C405">
        <v>2019</v>
      </c>
      <c r="D405" t="s">
        <v>30</v>
      </c>
      <c r="E405" s="19">
        <v>43655</v>
      </c>
      <c r="F405">
        <v>8</v>
      </c>
      <c r="G405" s="25" t="s">
        <v>23</v>
      </c>
      <c r="H405">
        <v>0</v>
      </c>
      <c r="I405">
        <v>49.1</v>
      </c>
      <c r="J405">
        <v>16.100000000000001</v>
      </c>
      <c r="K405">
        <v>20.100000000000001</v>
      </c>
      <c r="L405">
        <v>8.4</v>
      </c>
      <c r="M405">
        <v>93.700000000000017</v>
      </c>
      <c r="N405">
        <v>830.85417602913117</v>
      </c>
      <c r="O405">
        <v>498.68609264214905</v>
      </c>
      <c r="P405">
        <v>446.95564190647775</v>
      </c>
      <c r="Q405">
        <v>1454.8501209579101</v>
      </c>
      <c r="R405">
        <v>888.27532140706705</v>
      </c>
      <c r="S405">
        <v>825</v>
      </c>
      <c r="T405">
        <v>506</v>
      </c>
      <c r="U405">
        <v>450</v>
      </c>
      <c r="V405">
        <v>1453</v>
      </c>
      <c r="W405">
        <v>891</v>
      </c>
      <c r="X405">
        <v>4.4000000000000004</v>
      </c>
    </row>
    <row r="406" spans="1:24" hidden="1" x14ac:dyDescent="0.3">
      <c r="A406" t="str">
        <f>C406&amp;"_"&amp;B406</f>
        <v>2020_S12_21780001</v>
      </c>
      <c r="B406" t="s">
        <v>286</v>
      </c>
      <c r="C406">
        <v>2020</v>
      </c>
      <c r="D406" t="s">
        <v>31</v>
      </c>
      <c r="E406" s="19">
        <v>44047</v>
      </c>
      <c r="F406">
        <v>12</v>
      </c>
      <c r="G406" t="s">
        <v>41</v>
      </c>
      <c r="H406">
        <v>1</v>
      </c>
      <c r="I406">
        <v>108.8</v>
      </c>
      <c r="J406">
        <v>20.5</v>
      </c>
      <c r="K406">
        <v>17.600000000000001</v>
      </c>
      <c r="L406">
        <v>0</v>
      </c>
      <c r="M406">
        <v>146.9</v>
      </c>
      <c r="N406">
        <v>374.12511565023669</v>
      </c>
      <c r="O406">
        <v>207.61022012033555</v>
      </c>
      <c r="P406">
        <v>221.00638439752004</v>
      </c>
      <c r="Q406">
        <v>1135.6557302826677</v>
      </c>
      <c r="R406">
        <v>752.24646467713831</v>
      </c>
      <c r="S406">
        <v>376</v>
      </c>
      <c r="T406">
        <v>208</v>
      </c>
      <c r="U406">
        <v>219</v>
      </c>
      <c r="V406">
        <v>1113</v>
      </c>
      <c r="W406">
        <v>786</v>
      </c>
      <c r="X406">
        <v>0.6</v>
      </c>
    </row>
    <row r="407" spans="1:24" x14ac:dyDescent="0.3">
      <c r="A407" t="str">
        <f>C407&amp;"_"&amp;B407</f>
        <v>2019_S11_21810002</v>
      </c>
      <c r="B407" t="s">
        <v>158</v>
      </c>
      <c r="C407">
        <v>2019</v>
      </c>
      <c r="D407" t="s">
        <v>30</v>
      </c>
      <c r="E407" s="19">
        <v>43677</v>
      </c>
      <c r="F407">
        <v>11</v>
      </c>
      <c r="G407" s="7" t="s">
        <v>20</v>
      </c>
      <c r="H407">
        <v>0</v>
      </c>
      <c r="I407">
        <v>64.599999999999994</v>
      </c>
      <c r="J407">
        <v>26.2</v>
      </c>
      <c r="K407">
        <v>33.1</v>
      </c>
      <c r="L407">
        <v>0</v>
      </c>
      <c r="M407">
        <v>123.9</v>
      </c>
      <c r="N407">
        <v>750.06992044618164</v>
      </c>
      <c r="O407">
        <v>449.88763250714783</v>
      </c>
      <c r="P407">
        <v>349.1630869021115</v>
      </c>
      <c r="Q407">
        <v>1146.0869821823785</v>
      </c>
      <c r="R407">
        <v>743.18420162302789</v>
      </c>
      <c r="S407">
        <v>762</v>
      </c>
      <c r="T407">
        <v>437</v>
      </c>
      <c r="U407">
        <v>342</v>
      </c>
      <c r="V407">
        <v>1126</v>
      </c>
      <c r="W407">
        <v>774</v>
      </c>
      <c r="X407">
        <v>4.3</v>
      </c>
    </row>
    <row r="408" spans="1:24" x14ac:dyDescent="0.3">
      <c r="A408" t="str">
        <f>C408&amp;"_"&amp;B408</f>
        <v>2019_S12_21880001</v>
      </c>
      <c r="B408" t="s">
        <v>287</v>
      </c>
      <c r="C408">
        <v>2019</v>
      </c>
      <c r="D408" t="s">
        <v>31</v>
      </c>
      <c r="E408" s="19">
        <v>43684</v>
      </c>
      <c r="F408">
        <v>12</v>
      </c>
      <c r="G408" t="s">
        <v>33</v>
      </c>
      <c r="H408">
        <v>0.67</v>
      </c>
      <c r="I408">
        <v>115.1</v>
      </c>
      <c r="J408">
        <v>0</v>
      </c>
      <c r="K408">
        <v>0</v>
      </c>
      <c r="L408">
        <v>20.8</v>
      </c>
      <c r="M408">
        <v>135.9</v>
      </c>
      <c r="N408">
        <v>196.5960486605664</v>
      </c>
      <c r="O408">
        <v>98.54473301723678</v>
      </c>
      <c r="P408">
        <v>223.30305565371037</v>
      </c>
      <c r="Q408">
        <v>1253.1083929110996</v>
      </c>
      <c r="R408">
        <v>762.77389852757301</v>
      </c>
      <c r="S408">
        <v>206</v>
      </c>
      <c r="T408">
        <v>81</v>
      </c>
      <c r="U408">
        <v>215</v>
      </c>
      <c r="V408">
        <v>1262</v>
      </c>
      <c r="W408">
        <v>751</v>
      </c>
      <c r="X408">
        <v>4.3</v>
      </c>
    </row>
    <row r="409" spans="1:24" x14ac:dyDescent="0.3">
      <c r="A409" t="str">
        <f>C409&amp;"_"&amp;B409</f>
        <v>2019_S6_21880001</v>
      </c>
      <c r="B409" t="s">
        <v>229</v>
      </c>
      <c r="C409">
        <v>2019</v>
      </c>
      <c r="D409" t="s">
        <v>29</v>
      </c>
      <c r="E409" s="19">
        <v>43641</v>
      </c>
      <c r="F409">
        <v>6</v>
      </c>
      <c r="G409" t="s">
        <v>33</v>
      </c>
      <c r="H409">
        <v>0.67</v>
      </c>
      <c r="I409">
        <v>145.69999999999999</v>
      </c>
      <c r="J409">
        <v>0</v>
      </c>
      <c r="K409">
        <v>0</v>
      </c>
      <c r="L409">
        <v>20.3</v>
      </c>
      <c r="M409">
        <v>166</v>
      </c>
      <c r="N409">
        <v>193.15604845821565</v>
      </c>
      <c r="O409">
        <v>91.921104084288061</v>
      </c>
      <c r="P409">
        <v>223.14841043368853</v>
      </c>
      <c r="Q409">
        <v>1319.4517707460734</v>
      </c>
      <c r="R409">
        <v>818.80922147510546</v>
      </c>
      <c r="S409">
        <v>176</v>
      </c>
      <c r="T409">
        <v>79</v>
      </c>
      <c r="U409">
        <v>231</v>
      </c>
      <c r="V409">
        <v>1333</v>
      </c>
      <c r="W409">
        <v>801</v>
      </c>
      <c r="X409">
        <v>4.0999999999999996</v>
      </c>
    </row>
    <row r="410" spans="1:24" hidden="1" x14ac:dyDescent="0.3">
      <c r="A410" t="str">
        <f>C410&amp;"_"&amp;B410</f>
        <v>2020_S13_21770001</v>
      </c>
      <c r="B410" t="s">
        <v>289</v>
      </c>
      <c r="C410">
        <v>2020</v>
      </c>
      <c r="D410" t="s">
        <v>31</v>
      </c>
      <c r="E410" s="19">
        <v>44054</v>
      </c>
      <c r="F410">
        <v>13</v>
      </c>
      <c r="G410" t="s">
        <v>32</v>
      </c>
      <c r="H410">
        <v>2</v>
      </c>
      <c r="I410">
        <v>57.3</v>
      </c>
      <c r="J410">
        <v>14.3</v>
      </c>
      <c r="K410">
        <v>9.8000000000000007</v>
      </c>
      <c r="L410">
        <v>0</v>
      </c>
      <c r="M410">
        <v>81.400000000000006</v>
      </c>
      <c r="N410">
        <v>499.29079783538145</v>
      </c>
      <c r="O410">
        <v>284.24519103400127</v>
      </c>
      <c r="P410">
        <v>275.65423939630597</v>
      </c>
      <c r="Q410">
        <v>1372.0754744921292</v>
      </c>
      <c r="R410">
        <v>906.34943477823617</v>
      </c>
      <c r="S410">
        <v>508</v>
      </c>
      <c r="T410">
        <v>279</v>
      </c>
      <c r="U410">
        <v>269</v>
      </c>
      <c r="V410">
        <v>1324</v>
      </c>
      <c r="W410">
        <v>978</v>
      </c>
      <c r="X410">
        <v>2</v>
      </c>
    </row>
    <row r="411" spans="1:24" x14ac:dyDescent="0.3">
      <c r="A411" t="str">
        <f>C411&amp;"_"&amp;B411</f>
        <v>2019_S10_21810001</v>
      </c>
      <c r="B411" t="s">
        <v>151</v>
      </c>
      <c r="C411">
        <v>2019</v>
      </c>
      <c r="D411" t="s">
        <v>30</v>
      </c>
      <c r="E411" s="19">
        <v>43670</v>
      </c>
      <c r="F411">
        <v>10</v>
      </c>
      <c r="G411" s="25" t="s">
        <v>23</v>
      </c>
      <c r="H411">
        <v>0</v>
      </c>
      <c r="I411">
        <v>49.5</v>
      </c>
      <c r="J411">
        <v>16.5</v>
      </c>
      <c r="K411">
        <v>37.299999999999997</v>
      </c>
      <c r="L411">
        <v>6.9</v>
      </c>
      <c r="M411">
        <v>110.2</v>
      </c>
      <c r="N411">
        <v>1148.2492613974393</v>
      </c>
      <c r="O411">
        <v>690.62913832535276</v>
      </c>
      <c r="P411">
        <v>570.66328357147097</v>
      </c>
      <c r="Q411">
        <v>1518.0767623254264</v>
      </c>
      <c r="R411">
        <v>936.00700689261168</v>
      </c>
      <c r="S411">
        <v>1153</v>
      </c>
      <c r="T411">
        <v>684</v>
      </c>
      <c r="U411">
        <v>568</v>
      </c>
      <c r="V411">
        <v>1520</v>
      </c>
      <c r="W411">
        <v>934</v>
      </c>
      <c r="X411">
        <v>3.9</v>
      </c>
    </row>
    <row r="412" spans="1:24" x14ac:dyDescent="0.3">
      <c r="A412" t="str">
        <f>C412&amp;"_"&amp;B412</f>
        <v>2019_S13_21810002</v>
      </c>
      <c r="B412" t="s">
        <v>178</v>
      </c>
      <c r="C412">
        <v>2019</v>
      </c>
      <c r="D412" t="s">
        <v>31</v>
      </c>
      <c r="E412" s="19">
        <v>43691</v>
      </c>
      <c r="F412">
        <v>13</v>
      </c>
      <c r="G412" s="25" t="s">
        <v>20</v>
      </c>
      <c r="H412">
        <v>0</v>
      </c>
      <c r="I412">
        <v>73.2</v>
      </c>
      <c r="J412">
        <v>14.5</v>
      </c>
      <c r="K412">
        <v>35.9</v>
      </c>
      <c r="L412">
        <v>0.7</v>
      </c>
      <c r="M412">
        <v>124.2</v>
      </c>
      <c r="N412">
        <v>730.83374043431161</v>
      </c>
      <c r="O412">
        <v>422.39407703128313</v>
      </c>
      <c r="P412">
        <v>381.77830769318814</v>
      </c>
      <c r="Q412">
        <v>1262.3393177634466</v>
      </c>
      <c r="R412">
        <v>824.54201140127475</v>
      </c>
      <c r="S412">
        <v>730</v>
      </c>
      <c r="T412">
        <v>424</v>
      </c>
      <c r="U412">
        <v>382</v>
      </c>
      <c r="V412">
        <v>1258</v>
      </c>
      <c r="W412">
        <v>831</v>
      </c>
      <c r="X412">
        <v>3.9</v>
      </c>
    </row>
    <row r="413" spans="1:24" hidden="1" x14ac:dyDescent="0.3">
      <c r="A413" t="str">
        <f>C413&amp;"_"&amp;B413</f>
        <v>2020_S13_21520001</v>
      </c>
      <c r="B413" t="s">
        <v>291</v>
      </c>
      <c r="C413">
        <v>2020</v>
      </c>
      <c r="D413" t="s">
        <v>31</v>
      </c>
      <c r="E413" s="19">
        <v>44054</v>
      </c>
      <c r="F413">
        <v>13</v>
      </c>
      <c r="G413" t="s">
        <v>40</v>
      </c>
      <c r="H413">
        <v>1</v>
      </c>
      <c r="I413">
        <v>35</v>
      </c>
      <c r="J413">
        <v>10.6</v>
      </c>
      <c r="K413">
        <v>15.8</v>
      </c>
      <c r="L413">
        <v>0</v>
      </c>
      <c r="M413">
        <v>61.4</v>
      </c>
      <c r="N413">
        <v>788.01256586610521</v>
      </c>
      <c r="O413">
        <v>465.8480428376061</v>
      </c>
      <c r="P413">
        <v>385.3286087461417</v>
      </c>
      <c r="Q413">
        <v>1370.9115740811674</v>
      </c>
      <c r="R413">
        <v>893.95172875744822</v>
      </c>
      <c r="S413">
        <v>786</v>
      </c>
      <c r="T413">
        <v>472</v>
      </c>
      <c r="U413">
        <v>385</v>
      </c>
      <c r="V413">
        <v>1342</v>
      </c>
      <c r="W413">
        <v>937</v>
      </c>
      <c r="X413">
        <v>2.7</v>
      </c>
    </row>
    <row r="414" spans="1:24" hidden="1" x14ac:dyDescent="0.3">
      <c r="A414" t="str">
        <f>C414&amp;"_"&amp;B414</f>
        <v>2020_S13_21780001</v>
      </c>
      <c r="B414" t="s">
        <v>292</v>
      </c>
      <c r="C414">
        <v>2020</v>
      </c>
      <c r="D414" t="s">
        <v>31</v>
      </c>
      <c r="E414" s="19">
        <v>44054</v>
      </c>
      <c r="F414">
        <v>13</v>
      </c>
      <c r="G414" t="s">
        <v>41</v>
      </c>
      <c r="H414">
        <v>1</v>
      </c>
      <c r="I414">
        <v>81.400000000000006</v>
      </c>
      <c r="J414">
        <v>25.6</v>
      </c>
      <c r="K414">
        <v>15.7</v>
      </c>
      <c r="L414">
        <v>0</v>
      </c>
      <c r="M414">
        <v>122.6</v>
      </c>
      <c r="N414">
        <v>540.10079428277413</v>
      </c>
      <c r="O414">
        <v>314.49077564464812</v>
      </c>
      <c r="P414">
        <v>279.22028637081087</v>
      </c>
      <c r="Q414">
        <v>1328.444987494513</v>
      </c>
      <c r="R414">
        <v>874.65872851027837</v>
      </c>
      <c r="S414">
        <v>551</v>
      </c>
      <c r="T414">
        <v>305</v>
      </c>
      <c r="U414">
        <v>272</v>
      </c>
      <c r="V414">
        <v>1292</v>
      </c>
      <c r="W414">
        <v>929</v>
      </c>
      <c r="X414">
        <v>4.5999999999999996</v>
      </c>
    </row>
    <row r="415" spans="1:24" x14ac:dyDescent="0.3">
      <c r="A415" t="str">
        <f>C415&amp;"_"&amp;B415</f>
        <v>2019_S14_21770001</v>
      </c>
      <c r="B415" t="s">
        <v>344</v>
      </c>
      <c r="C415">
        <v>2019</v>
      </c>
      <c r="D415" t="s">
        <v>31</v>
      </c>
      <c r="E415" s="19">
        <v>43698</v>
      </c>
      <c r="F415">
        <v>14</v>
      </c>
      <c r="G415" t="s">
        <v>32</v>
      </c>
      <c r="H415">
        <v>0</v>
      </c>
      <c r="I415">
        <v>49</v>
      </c>
      <c r="J415">
        <v>6</v>
      </c>
      <c r="K415">
        <v>20.9</v>
      </c>
      <c r="L415">
        <v>0</v>
      </c>
      <c r="M415">
        <v>75.8</v>
      </c>
      <c r="N415">
        <v>605</v>
      </c>
      <c r="O415">
        <v>355</v>
      </c>
      <c r="P415">
        <v>339</v>
      </c>
      <c r="Q415">
        <v>1190</v>
      </c>
      <c r="R415">
        <v>837</v>
      </c>
      <c r="S415">
        <v>605</v>
      </c>
      <c r="T415">
        <v>355</v>
      </c>
      <c r="U415">
        <v>339</v>
      </c>
      <c r="V415">
        <v>1190</v>
      </c>
      <c r="W415">
        <v>837</v>
      </c>
      <c r="X415">
        <v>3.9</v>
      </c>
    </row>
    <row r="416" spans="1:24" hidden="1" x14ac:dyDescent="0.3">
      <c r="A416" t="str">
        <f>C416&amp;"_"&amp;B416</f>
        <v>2020_S13_21130002</v>
      </c>
      <c r="B416" t="s">
        <v>184</v>
      </c>
      <c r="C416">
        <v>2020</v>
      </c>
      <c r="D416" t="s">
        <v>31</v>
      </c>
      <c r="E416" s="19">
        <v>44054</v>
      </c>
      <c r="F416">
        <v>13</v>
      </c>
      <c r="G416" s="7" t="s">
        <v>26</v>
      </c>
      <c r="H416">
        <v>1.7</v>
      </c>
      <c r="I416">
        <v>53.7</v>
      </c>
      <c r="J416">
        <v>12.9</v>
      </c>
      <c r="K416">
        <v>12.8</v>
      </c>
      <c r="L416">
        <v>0</v>
      </c>
      <c r="M416">
        <v>79.400000000000006</v>
      </c>
      <c r="N416">
        <v>532.94291941741221</v>
      </c>
      <c r="O416">
        <v>305.62176484250409</v>
      </c>
      <c r="P416">
        <v>287.40190183598708</v>
      </c>
      <c r="Q416">
        <v>1305.4530281177219</v>
      </c>
      <c r="R416">
        <v>860.21238109240539</v>
      </c>
      <c r="S416">
        <v>538</v>
      </c>
      <c r="T416">
        <v>304</v>
      </c>
      <c r="U416">
        <v>283</v>
      </c>
      <c r="V416">
        <v>1266</v>
      </c>
      <c r="W416">
        <v>919</v>
      </c>
      <c r="X416">
        <v>3.7</v>
      </c>
    </row>
    <row r="417" spans="1:24" hidden="1" x14ac:dyDescent="0.3">
      <c r="A417" t="str">
        <f>C417&amp;"_"&amp;B417</f>
        <v>2020_S13_21130001</v>
      </c>
      <c r="B417" t="s">
        <v>185</v>
      </c>
      <c r="C417">
        <v>2020</v>
      </c>
      <c r="D417" t="s">
        <v>31</v>
      </c>
      <c r="E417" s="19">
        <v>44054</v>
      </c>
      <c r="F417">
        <v>13</v>
      </c>
      <c r="G417" s="7" t="s">
        <v>27</v>
      </c>
      <c r="H417">
        <v>1</v>
      </c>
      <c r="I417">
        <v>55.5</v>
      </c>
      <c r="J417">
        <v>13.1</v>
      </c>
      <c r="K417">
        <v>13</v>
      </c>
      <c r="L417">
        <v>0</v>
      </c>
      <c r="M417">
        <v>81.599999999999994</v>
      </c>
      <c r="N417">
        <v>543.42380604356299</v>
      </c>
      <c r="O417">
        <v>311.26207422371749</v>
      </c>
      <c r="P417">
        <v>294.11641716952084</v>
      </c>
      <c r="Q417">
        <v>1347.4862773191446</v>
      </c>
      <c r="R417">
        <v>888.17825656515515</v>
      </c>
      <c r="S417">
        <v>548</v>
      </c>
      <c r="T417">
        <v>309</v>
      </c>
      <c r="U417">
        <v>291</v>
      </c>
      <c r="V417">
        <v>1316</v>
      </c>
      <c r="W417">
        <v>935</v>
      </c>
      <c r="X417">
        <v>2.5</v>
      </c>
    </row>
    <row r="418" spans="1:24" x14ac:dyDescent="0.3">
      <c r="A418" t="str">
        <f>C418&amp;"_"&amp;B418</f>
        <v>2019_S15_21810002</v>
      </c>
      <c r="B418" t="s">
        <v>198</v>
      </c>
      <c r="C418">
        <v>2019</v>
      </c>
      <c r="D418" t="s">
        <v>31</v>
      </c>
      <c r="E418" s="19">
        <v>43705</v>
      </c>
      <c r="F418">
        <v>15</v>
      </c>
      <c r="G418" s="25" t="s">
        <v>20</v>
      </c>
      <c r="H418">
        <v>0</v>
      </c>
      <c r="I418">
        <v>43.5</v>
      </c>
      <c r="J418">
        <v>3.1</v>
      </c>
      <c r="K418">
        <v>42.8</v>
      </c>
      <c r="L418">
        <v>5.5</v>
      </c>
      <c r="M418">
        <v>94.8</v>
      </c>
      <c r="N418">
        <v>1056</v>
      </c>
      <c r="O418">
        <v>652</v>
      </c>
      <c r="P418">
        <v>572</v>
      </c>
      <c r="Q418">
        <v>1324</v>
      </c>
      <c r="R418">
        <v>828</v>
      </c>
      <c r="S418">
        <v>1056</v>
      </c>
      <c r="T418">
        <v>652</v>
      </c>
      <c r="U418">
        <v>572</v>
      </c>
      <c r="V418">
        <v>1324</v>
      </c>
      <c r="W418">
        <v>828</v>
      </c>
      <c r="X418">
        <v>3.7</v>
      </c>
    </row>
    <row r="419" spans="1:24" x14ac:dyDescent="0.3">
      <c r="A419" t="str">
        <f>C419&amp;"_"&amp;B419</f>
        <v>2019_S15_21770001</v>
      </c>
      <c r="B419" t="s">
        <v>345</v>
      </c>
      <c r="C419">
        <v>2019</v>
      </c>
      <c r="D419" t="s">
        <v>31</v>
      </c>
      <c r="E419" s="19">
        <v>43705</v>
      </c>
      <c r="F419">
        <v>15</v>
      </c>
      <c r="G419" t="s">
        <v>32</v>
      </c>
      <c r="H419">
        <v>0</v>
      </c>
      <c r="I419">
        <v>67.400000000000006</v>
      </c>
      <c r="J419">
        <v>6</v>
      </c>
      <c r="K419">
        <v>20.2</v>
      </c>
      <c r="L419">
        <v>0</v>
      </c>
      <c r="M419">
        <v>93.6</v>
      </c>
      <c r="N419">
        <v>614.26345364130543</v>
      </c>
      <c r="O419">
        <v>335.81253071717578</v>
      </c>
      <c r="P419">
        <v>373.40271550169763</v>
      </c>
      <c r="Q419">
        <v>1563.2094544922941</v>
      </c>
      <c r="R419">
        <v>1033.4737694561795</v>
      </c>
      <c r="S419">
        <v>607</v>
      </c>
      <c r="T419">
        <v>348</v>
      </c>
      <c r="U419">
        <v>376</v>
      </c>
      <c r="V419">
        <v>1540</v>
      </c>
      <c r="W419">
        <v>1068</v>
      </c>
      <c r="X419">
        <v>3.6</v>
      </c>
    </row>
    <row r="420" spans="1:24" x14ac:dyDescent="0.3">
      <c r="A420" t="str">
        <f>C420&amp;"_"&amp;B420</f>
        <v>2019_S14_21810001</v>
      </c>
      <c r="B420" t="s">
        <v>191</v>
      </c>
      <c r="C420">
        <v>2019</v>
      </c>
      <c r="D420" t="s">
        <v>31</v>
      </c>
      <c r="E420" s="19">
        <v>43698</v>
      </c>
      <c r="F420">
        <v>14</v>
      </c>
      <c r="G420" s="25" t="s">
        <v>23</v>
      </c>
      <c r="H420">
        <v>0</v>
      </c>
      <c r="I420">
        <v>52.3</v>
      </c>
      <c r="J420">
        <v>0</v>
      </c>
      <c r="K420">
        <v>71.7</v>
      </c>
      <c r="L420">
        <v>2.6</v>
      </c>
      <c r="M420">
        <v>126.6</v>
      </c>
      <c r="N420">
        <v>1097.8561866441764</v>
      </c>
      <c r="O420">
        <v>648.94072905246935</v>
      </c>
      <c r="P420">
        <v>538.36447802862767</v>
      </c>
      <c r="Q420">
        <v>1091.2786205676066</v>
      </c>
      <c r="R420">
        <v>688.08145547923129</v>
      </c>
      <c r="S420">
        <v>1085</v>
      </c>
      <c r="T420">
        <v>662</v>
      </c>
      <c r="U420">
        <v>552</v>
      </c>
      <c r="V420">
        <v>1085</v>
      </c>
      <c r="W420">
        <v>695</v>
      </c>
      <c r="X420">
        <v>3.4</v>
      </c>
    </row>
    <row r="421" spans="1:24" x14ac:dyDescent="0.3">
      <c r="A421" t="str">
        <f>C421&amp;"_"&amp;B421</f>
        <v>2019_S15_21880001</v>
      </c>
      <c r="B421" t="s">
        <v>309</v>
      </c>
      <c r="C421">
        <v>2019</v>
      </c>
      <c r="D421" t="s">
        <v>31</v>
      </c>
      <c r="E421" s="19">
        <v>43705</v>
      </c>
      <c r="F421">
        <v>15</v>
      </c>
      <c r="G421" t="s">
        <v>33</v>
      </c>
      <c r="H421">
        <v>0</v>
      </c>
      <c r="I421">
        <v>57.6</v>
      </c>
      <c r="J421">
        <v>0</v>
      </c>
      <c r="K421">
        <v>0</v>
      </c>
      <c r="L421">
        <v>14.2</v>
      </c>
      <c r="M421">
        <v>71.8</v>
      </c>
      <c r="N421">
        <v>187.69808017713473</v>
      </c>
      <c r="O421">
        <v>100.66805900312659</v>
      </c>
      <c r="P421">
        <v>208.15365487872026</v>
      </c>
      <c r="Q421">
        <v>1077.7791893479578</v>
      </c>
      <c r="R421">
        <v>635.01793946440444</v>
      </c>
      <c r="S421">
        <v>199</v>
      </c>
      <c r="T421">
        <v>85</v>
      </c>
      <c r="U421">
        <v>204</v>
      </c>
      <c r="V421">
        <v>1081</v>
      </c>
      <c r="W421">
        <v>630</v>
      </c>
      <c r="X421">
        <v>3.3</v>
      </c>
    </row>
    <row r="422" spans="1:24" x14ac:dyDescent="0.3">
      <c r="A422" t="str">
        <f>C422&amp;"_"&amp;B422</f>
        <v>2020_S16_21860001</v>
      </c>
      <c r="B422" t="s">
        <v>325</v>
      </c>
      <c r="C422">
        <v>2020</v>
      </c>
      <c r="D422" t="s">
        <v>51</v>
      </c>
      <c r="E422" s="19">
        <v>44075</v>
      </c>
      <c r="F422">
        <v>16</v>
      </c>
      <c r="G422" t="s">
        <v>38</v>
      </c>
      <c r="H422">
        <v>0</v>
      </c>
      <c r="I422">
        <v>83.4</v>
      </c>
      <c r="J422">
        <v>0</v>
      </c>
      <c r="K422">
        <v>11.8</v>
      </c>
      <c r="L422">
        <v>2.9</v>
      </c>
      <c r="M422">
        <v>98.1</v>
      </c>
      <c r="N422">
        <v>294.41463637323704</v>
      </c>
      <c r="O422">
        <v>145.76731251528739</v>
      </c>
      <c r="P422">
        <v>237.40208398937273</v>
      </c>
      <c r="Q422">
        <v>1267.4145818878328</v>
      </c>
      <c r="R422">
        <v>829.93817299382704</v>
      </c>
      <c r="S422">
        <v>304</v>
      </c>
      <c r="T422">
        <v>133</v>
      </c>
      <c r="U422">
        <v>234</v>
      </c>
      <c r="V422">
        <v>1270</v>
      </c>
      <c r="W422">
        <v>826</v>
      </c>
      <c r="X422">
        <v>3.3</v>
      </c>
    </row>
    <row r="423" spans="1:24" hidden="1" x14ac:dyDescent="0.3">
      <c r="A423" t="str">
        <f>C423&amp;"_"&amp;B423</f>
        <v>2020_S14_21620001</v>
      </c>
      <c r="B423" t="s">
        <v>299</v>
      </c>
      <c r="C423">
        <v>2020</v>
      </c>
      <c r="D423" t="s">
        <v>31</v>
      </c>
      <c r="E423" s="19">
        <v>44061</v>
      </c>
      <c r="F423">
        <v>14</v>
      </c>
      <c r="G423" t="s">
        <v>37</v>
      </c>
      <c r="H423">
        <v>1</v>
      </c>
      <c r="I423">
        <v>22.2</v>
      </c>
      <c r="J423">
        <v>28.9</v>
      </c>
      <c r="K423">
        <v>13.7</v>
      </c>
      <c r="L423">
        <v>0</v>
      </c>
      <c r="M423">
        <v>64.8</v>
      </c>
      <c r="N423">
        <v>1030.415783180553</v>
      </c>
      <c r="O423">
        <v>659.15192069006173</v>
      </c>
      <c r="P423">
        <v>371.97692996106537</v>
      </c>
      <c r="Q423">
        <v>1123.4433260351816</v>
      </c>
      <c r="R423">
        <v>711.34966653046149</v>
      </c>
      <c r="S423">
        <v>1066</v>
      </c>
      <c r="T423">
        <v>616</v>
      </c>
      <c r="U423">
        <v>353</v>
      </c>
      <c r="V423">
        <v>1103</v>
      </c>
      <c r="W423">
        <v>742</v>
      </c>
      <c r="X423">
        <v>4.5</v>
      </c>
    </row>
    <row r="424" spans="1:24" x14ac:dyDescent="0.3">
      <c r="A424" t="str">
        <f>C424&amp;"_"&amp;B424</f>
        <v>2020_S12_21770001</v>
      </c>
      <c r="B424" t="s">
        <v>278</v>
      </c>
      <c r="C424">
        <v>2020</v>
      </c>
      <c r="D424" t="s">
        <v>31</v>
      </c>
      <c r="E424" s="19">
        <v>44047</v>
      </c>
      <c r="F424">
        <v>12</v>
      </c>
      <c r="G424" t="s">
        <v>32</v>
      </c>
      <c r="H424">
        <v>0</v>
      </c>
      <c r="I424">
        <v>125.9</v>
      </c>
      <c r="J424">
        <v>0</v>
      </c>
      <c r="K424">
        <v>17.8</v>
      </c>
      <c r="L424">
        <v>0</v>
      </c>
      <c r="M424">
        <v>143.69999999999999</v>
      </c>
      <c r="N424">
        <v>187.99366778883677</v>
      </c>
      <c r="O424">
        <v>77.960390764761016</v>
      </c>
      <c r="P424">
        <v>191.88358078507426</v>
      </c>
      <c r="Q424">
        <v>1268.9479292553444</v>
      </c>
      <c r="R424">
        <v>842.66267792132442</v>
      </c>
      <c r="S424">
        <v>191</v>
      </c>
      <c r="T424">
        <v>68</v>
      </c>
      <c r="U424">
        <v>200</v>
      </c>
      <c r="V424">
        <v>1267</v>
      </c>
      <c r="W424">
        <v>844</v>
      </c>
      <c r="X424">
        <v>3.1</v>
      </c>
    </row>
    <row r="425" spans="1:24" x14ac:dyDescent="0.3">
      <c r="A425" t="str">
        <f>C425&amp;"_"&amp;B425</f>
        <v>2019_S15_21810001</v>
      </c>
      <c r="B425" t="s">
        <v>201</v>
      </c>
      <c r="C425">
        <v>2019</v>
      </c>
      <c r="D425" t="s">
        <v>31</v>
      </c>
      <c r="E425" s="19">
        <v>43705</v>
      </c>
      <c r="F425">
        <v>15</v>
      </c>
      <c r="G425" s="25" t="s">
        <v>23</v>
      </c>
      <c r="H425">
        <v>0.3</v>
      </c>
      <c r="I425">
        <v>50.2</v>
      </c>
      <c r="J425">
        <v>0</v>
      </c>
      <c r="K425">
        <v>59.4</v>
      </c>
      <c r="L425">
        <v>4</v>
      </c>
      <c r="M425">
        <v>113.6</v>
      </c>
      <c r="N425">
        <v>1391.1710321217267</v>
      </c>
      <c r="O425">
        <v>821.37986345021181</v>
      </c>
      <c r="P425">
        <v>705.39789203912335</v>
      </c>
      <c r="Q425">
        <v>1546.374096756834</v>
      </c>
      <c r="R425">
        <v>962.4276095401874</v>
      </c>
      <c r="S425">
        <v>1362</v>
      </c>
      <c r="T425">
        <v>852</v>
      </c>
      <c r="U425">
        <v>736</v>
      </c>
      <c r="V425">
        <v>1529</v>
      </c>
      <c r="W425">
        <v>984</v>
      </c>
      <c r="X425">
        <v>3</v>
      </c>
    </row>
    <row r="426" spans="1:24" x14ac:dyDescent="0.3">
      <c r="A426" t="str">
        <f>C426&amp;"_"&amp;B426</f>
        <v>2019_S15_21170002</v>
      </c>
      <c r="B426" t="s">
        <v>203</v>
      </c>
      <c r="C426">
        <v>2019</v>
      </c>
      <c r="D426" t="s">
        <v>31</v>
      </c>
      <c r="E426" s="19">
        <v>43705</v>
      </c>
      <c r="F426">
        <v>15</v>
      </c>
      <c r="G426" t="s">
        <v>34</v>
      </c>
      <c r="H426">
        <v>0</v>
      </c>
      <c r="I426">
        <v>72.8</v>
      </c>
      <c r="J426">
        <v>0</v>
      </c>
      <c r="K426">
        <v>1.6</v>
      </c>
      <c r="L426">
        <v>7.1</v>
      </c>
      <c r="M426">
        <v>81.5</v>
      </c>
      <c r="N426">
        <v>174.88452784280355</v>
      </c>
      <c r="O426">
        <v>79.925633218306245</v>
      </c>
      <c r="P426">
        <v>184.00560295432658</v>
      </c>
      <c r="Q426">
        <v>1119.9787994406422</v>
      </c>
      <c r="R426">
        <v>717.45946263924191</v>
      </c>
      <c r="S426">
        <v>173</v>
      </c>
      <c r="T426">
        <v>75</v>
      </c>
      <c r="U426">
        <v>195</v>
      </c>
      <c r="V426">
        <v>1116</v>
      </c>
      <c r="W426">
        <v>722</v>
      </c>
      <c r="X426">
        <v>3</v>
      </c>
    </row>
    <row r="427" spans="1:24" x14ac:dyDescent="0.3">
      <c r="A427" t="str">
        <f>C427&amp;"_"&amp;B427</f>
        <v>2019_S10_21130002</v>
      </c>
      <c r="B427" t="s">
        <v>154</v>
      </c>
      <c r="C427">
        <v>2019</v>
      </c>
      <c r="D427" t="s">
        <v>30</v>
      </c>
      <c r="E427" s="19">
        <v>43670</v>
      </c>
      <c r="F427">
        <v>10</v>
      </c>
      <c r="G427" s="25" t="s">
        <v>26</v>
      </c>
      <c r="H427">
        <v>0</v>
      </c>
      <c r="I427">
        <v>161</v>
      </c>
      <c r="J427">
        <v>28.6</v>
      </c>
      <c r="K427">
        <v>0</v>
      </c>
      <c r="L427">
        <v>41.3</v>
      </c>
      <c r="M427">
        <v>230.89999999999998</v>
      </c>
      <c r="N427">
        <v>229.20406307706673</v>
      </c>
      <c r="O427">
        <v>134.1944528300811</v>
      </c>
      <c r="P427">
        <v>205.52743821872622</v>
      </c>
      <c r="Q427">
        <v>1002.0015653300552</v>
      </c>
      <c r="R427">
        <v>580.25243709206859</v>
      </c>
      <c r="S427">
        <v>235</v>
      </c>
      <c r="T427">
        <v>128</v>
      </c>
      <c r="U427">
        <v>201</v>
      </c>
      <c r="V427">
        <v>1005</v>
      </c>
      <c r="W427">
        <v>577</v>
      </c>
      <c r="X427">
        <v>2.8</v>
      </c>
    </row>
    <row r="428" spans="1:24" hidden="1" x14ac:dyDescent="0.3">
      <c r="A428" t="str">
        <f>C428&amp;"_"&amp;B428</f>
        <v>2020_S14_21130002</v>
      </c>
      <c r="B428" t="s">
        <v>194</v>
      </c>
      <c r="C428">
        <v>2020</v>
      </c>
      <c r="D428" t="s">
        <v>31</v>
      </c>
      <c r="E428" s="19">
        <v>44061</v>
      </c>
      <c r="F428">
        <v>14</v>
      </c>
      <c r="G428" s="7" t="s">
        <v>26</v>
      </c>
      <c r="H428">
        <v>1</v>
      </c>
      <c r="I428">
        <v>70.2</v>
      </c>
      <c r="J428">
        <v>14.4</v>
      </c>
      <c r="K428">
        <v>14.2</v>
      </c>
      <c r="L428">
        <v>0</v>
      </c>
      <c r="M428">
        <v>98.8</v>
      </c>
      <c r="N428">
        <v>411.33601303592508</v>
      </c>
      <c r="O428">
        <v>231.82813695533196</v>
      </c>
      <c r="P428">
        <v>232.94239754252192</v>
      </c>
      <c r="Q428">
        <v>1117.2948266407122</v>
      </c>
      <c r="R428">
        <v>738.28475820025051</v>
      </c>
      <c r="S428">
        <v>415</v>
      </c>
      <c r="T428">
        <v>230</v>
      </c>
      <c r="U428">
        <v>230</v>
      </c>
      <c r="V428">
        <v>1094</v>
      </c>
      <c r="W428">
        <v>773</v>
      </c>
      <c r="X428">
        <v>2.2000000000000002</v>
      </c>
    </row>
    <row r="429" spans="1:24" hidden="1" x14ac:dyDescent="0.3">
      <c r="A429" t="str">
        <f>C429&amp;"_"&amp;B429</f>
        <v>2020_S14_21130001</v>
      </c>
      <c r="B429" t="s">
        <v>195</v>
      </c>
      <c r="C429">
        <v>2020</v>
      </c>
      <c r="D429" t="s">
        <v>31</v>
      </c>
      <c r="E429" s="19">
        <v>44061</v>
      </c>
      <c r="F429">
        <v>14</v>
      </c>
      <c r="G429" s="7" t="s">
        <v>27</v>
      </c>
      <c r="H429">
        <v>1</v>
      </c>
      <c r="I429">
        <v>60.7</v>
      </c>
      <c r="J429">
        <v>13.7</v>
      </c>
      <c r="K429">
        <v>11.9</v>
      </c>
      <c r="L429">
        <v>0</v>
      </c>
      <c r="M429">
        <v>86.3</v>
      </c>
      <c r="N429">
        <v>540.61171816112358</v>
      </c>
      <c r="O429">
        <v>306.59072524492791</v>
      </c>
      <c r="P429">
        <v>301.21270383165245</v>
      </c>
      <c r="Q429">
        <v>1453.5341352314292</v>
      </c>
      <c r="R429">
        <v>959.99307165431117</v>
      </c>
      <c r="S429">
        <v>548</v>
      </c>
      <c r="T429">
        <v>301</v>
      </c>
      <c r="U429">
        <v>296</v>
      </c>
      <c r="V429">
        <v>1422</v>
      </c>
      <c r="W429">
        <v>1007</v>
      </c>
      <c r="X429">
        <v>2.2999999999999998</v>
      </c>
    </row>
    <row r="430" spans="1:24" x14ac:dyDescent="0.3">
      <c r="A430" t="str">
        <f>C430&amp;"_"&amp;B430</f>
        <v>2020_S13_21690001</v>
      </c>
      <c r="B430" t="s">
        <v>296</v>
      </c>
      <c r="C430">
        <v>2020</v>
      </c>
      <c r="D430" t="s">
        <v>31</v>
      </c>
      <c r="E430" s="19">
        <v>44054</v>
      </c>
      <c r="F430">
        <v>13</v>
      </c>
      <c r="G430" t="s">
        <v>36</v>
      </c>
      <c r="H430">
        <v>0</v>
      </c>
      <c r="I430">
        <v>127.4</v>
      </c>
      <c r="J430">
        <v>0</v>
      </c>
      <c r="K430">
        <v>15.3</v>
      </c>
      <c r="L430">
        <v>0</v>
      </c>
      <c r="M430">
        <v>142.69999999999999</v>
      </c>
      <c r="N430">
        <v>256.35955284895419</v>
      </c>
      <c r="O430">
        <v>119.90586333447831</v>
      </c>
      <c r="P430">
        <v>211.67042473232365</v>
      </c>
      <c r="Q430">
        <v>1245.4298377702453</v>
      </c>
      <c r="R430">
        <v>832.93078125563386</v>
      </c>
      <c r="S430">
        <v>257</v>
      </c>
      <c r="T430">
        <v>120</v>
      </c>
      <c r="U430">
        <v>211</v>
      </c>
      <c r="V430">
        <v>1238</v>
      </c>
      <c r="W430">
        <v>844</v>
      </c>
      <c r="X430">
        <v>2.7</v>
      </c>
    </row>
    <row r="431" spans="1:24" x14ac:dyDescent="0.3">
      <c r="A431" t="str">
        <f>C431&amp;"_"&amp;B431</f>
        <v>2020_S14_21690001</v>
      </c>
      <c r="B431" t="s">
        <v>300</v>
      </c>
      <c r="C431">
        <v>2020</v>
      </c>
      <c r="D431" t="s">
        <v>31</v>
      </c>
      <c r="E431" s="19">
        <v>44061</v>
      </c>
      <c r="F431">
        <v>14</v>
      </c>
      <c r="G431" t="s">
        <v>36</v>
      </c>
      <c r="H431">
        <v>0</v>
      </c>
      <c r="I431">
        <v>107.5</v>
      </c>
      <c r="J431">
        <v>0</v>
      </c>
      <c r="K431">
        <v>12.3</v>
      </c>
      <c r="L431">
        <v>0</v>
      </c>
      <c r="M431">
        <v>119.8</v>
      </c>
      <c r="N431">
        <v>316.80491514399955</v>
      </c>
      <c r="O431">
        <v>146.33949539609137</v>
      </c>
      <c r="P431">
        <v>266.49540170877395</v>
      </c>
      <c r="Q431">
        <v>1572.6971974555368</v>
      </c>
      <c r="R431">
        <v>1052.1995145336487</v>
      </c>
      <c r="S431">
        <v>309</v>
      </c>
      <c r="T431">
        <v>153</v>
      </c>
      <c r="U431">
        <v>277</v>
      </c>
      <c r="V431">
        <v>1562</v>
      </c>
      <c r="W431">
        <v>1067</v>
      </c>
      <c r="X431">
        <v>2.5</v>
      </c>
    </row>
    <row r="432" spans="1:24" x14ac:dyDescent="0.3">
      <c r="A432" t="str">
        <f>C432&amp;"_"&amp;B432</f>
        <v>2020_S16_21920001</v>
      </c>
      <c r="B432" s="20" t="s">
        <v>324</v>
      </c>
      <c r="C432" s="20">
        <v>2020</v>
      </c>
      <c r="D432" s="20" t="s">
        <v>51</v>
      </c>
      <c r="E432" s="21">
        <v>44075</v>
      </c>
      <c r="F432" s="20">
        <v>16</v>
      </c>
      <c r="G432" s="20" t="s">
        <v>39</v>
      </c>
      <c r="H432" s="20">
        <v>0</v>
      </c>
      <c r="I432">
        <v>303.60000000000002</v>
      </c>
      <c r="J432">
        <v>0</v>
      </c>
      <c r="K432">
        <v>11.4</v>
      </c>
      <c r="L432">
        <v>1.9</v>
      </c>
      <c r="M432">
        <v>317</v>
      </c>
      <c r="N432">
        <v>175.62099119243229</v>
      </c>
      <c r="O432">
        <v>68.529909820033268</v>
      </c>
      <c r="P432">
        <v>187.21631320191915</v>
      </c>
      <c r="Q432">
        <v>1293.3463239966438</v>
      </c>
      <c r="R432">
        <v>864.12751633153607</v>
      </c>
      <c r="S432">
        <v>178</v>
      </c>
      <c r="T432">
        <v>61</v>
      </c>
      <c r="U432">
        <v>193</v>
      </c>
      <c r="V432">
        <v>1292</v>
      </c>
      <c r="W432">
        <v>865</v>
      </c>
      <c r="X432">
        <v>2.5</v>
      </c>
    </row>
    <row r="433" spans="1:24" x14ac:dyDescent="0.3">
      <c r="A433" t="str">
        <f>C433&amp;"_"&amp;B433</f>
        <v>2020_S14_21880001</v>
      </c>
      <c r="B433" t="s">
        <v>305</v>
      </c>
      <c r="C433">
        <v>2020</v>
      </c>
      <c r="D433" t="s">
        <v>31</v>
      </c>
      <c r="E433" s="19">
        <v>44061</v>
      </c>
      <c r="F433">
        <v>14</v>
      </c>
      <c r="G433" s="7" t="s">
        <v>33</v>
      </c>
      <c r="H433">
        <v>0</v>
      </c>
      <c r="I433">
        <v>106.8</v>
      </c>
      <c r="J433">
        <v>0</v>
      </c>
      <c r="K433">
        <v>5.2</v>
      </c>
      <c r="L433">
        <v>6.7</v>
      </c>
      <c r="M433">
        <v>118.7</v>
      </c>
      <c r="N433">
        <v>176.3451598875842</v>
      </c>
      <c r="O433">
        <v>80.36762019144625</v>
      </c>
      <c r="P433">
        <v>177.38225868022303</v>
      </c>
      <c r="Q433">
        <v>1079.0435064817161</v>
      </c>
      <c r="R433">
        <v>698.02188190737877</v>
      </c>
      <c r="S433">
        <v>183</v>
      </c>
      <c r="T433">
        <v>71</v>
      </c>
      <c r="U433">
        <v>175</v>
      </c>
      <c r="V433">
        <v>1081</v>
      </c>
      <c r="W433">
        <v>695</v>
      </c>
      <c r="X433">
        <v>2.4</v>
      </c>
    </row>
    <row r="434" spans="1:24" hidden="1" x14ac:dyDescent="0.3">
      <c r="A434" t="str">
        <f>C434&amp;"_"&amp;B434</f>
        <v>2020_S15_21780001</v>
      </c>
      <c r="B434" t="s">
        <v>307</v>
      </c>
      <c r="C434">
        <v>2020</v>
      </c>
      <c r="D434" t="s">
        <v>31</v>
      </c>
      <c r="E434" s="19">
        <v>44068</v>
      </c>
      <c r="F434">
        <v>15</v>
      </c>
      <c r="G434" t="s">
        <v>41</v>
      </c>
      <c r="H434">
        <v>1.3</v>
      </c>
      <c r="I434">
        <v>99</v>
      </c>
      <c r="J434">
        <v>12.8</v>
      </c>
      <c r="K434">
        <v>13.3</v>
      </c>
      <c r="L434">
        <v>0</v>
      </c>
      <c r="M434">
        <v>125.1</v>
      </c>
      <c r="N434">
        <v>424.69550044583264</v>
      </c>
      <c r="O434">
        <v>226.05219385228685</v>
      </c>
      <c r="P434">
        <v>276.94675238426379</v>
      </c>
      <c r="Q434">
        <v>1509.3224202880742</v>
      </c>
      <c r="R434">
        <v>1003.3671394228877</v>
      </c>
      <c r="S434">
        <v>433</v>
      </c>
      <c r="T434">
        <v>220</v>
      </c>
      <c r="U434">
        <v>271</v>
      </c>
      <c r="V434">
        <v>1472</v>
      </c>
      <c r="W434">
        <v>1059</v>
      </c>
      <c r="X434">
        <v>4</v>
      </c>
    </row>
    <row r="435" spans="1:24" x14ac:dyDescent="0.3">
      <c r="A435" t="str">
        <f>C435&amp;"_"&amp;B435</f>
        <v>2020_S15_21920001</v>
      </c>
      <c r="B435" t="s">
        <v>315</v>
      </c>
      <c r="C435">
        <v>2020</v>
      </c>
      <c r="D435" t="s">
        <v>31</v>
      </c>
      <c r="E435" s="19">
        <v>44068</v>
      </c>
      <c r="F435">
        <v>15</v>
      </c>
      <c r="G435" t="s">
        <v>39</v>
      </c>
      <c r="H435">
        <v>0</v>
      </c>
      <c r="I435">
        <v>116.1</v>
      </c>
      <c r="J435">
        <v>0</v>
      </c>
      <c r="K435">
        <v>9.1</v>
      </c>
      <c r="L435">
        <v>9.4</v>
      </c>
      <c r="M435">
        <v>134.5</v>
      </c>
      <c r="N435">
        <v>230.50691087610693</v>
      </c>
      <c r="O435">
        <v>113.85240202790703</v>
      </c>
      <c r="P435">
        <v>211.0949041710719</v>
      </c>
      <c r="Q435">
        <v>1199.4758171731457</v>
      </c>
      <c r="R435">
        <v>766.13222387443261</v>
      </c>
      <c r="S435">
        <v>247</v>
      </c>
      <c r="T435">
        <v>92</v>
      </c>
      <c r="U435">
        <v>203</v>
      </c>
      <c r="V435">
        <v>1205</v>
      </c>
      <c r="W435">
        <v>758</v>
      </c>
      <c r="X435">
        <v>2.2999999999999998</v>
      </c>
    </row>
    <row r="436" spans="1:24" x14ac:dyDescent="0.3">
      <c r="A436" t="str">
        <f>C436&amp;"_"&amp;B436</f>
        <v>2020_S12_21300006</v>
      </c>
      <c r="B436" t="s">
        <v>285</v>
      </c>
      <c r="C436">
        <v>2020</v>
      </c>
      <c r="D436" t="s">
        <v>31</v>
      </c>
      <c r="E436" s="19">
        <v>44047</v>
      </c>
      <c r="F436">
        <v>12</v>
      </c>
      <c r="G436" t="s">
        <v>48</v>
      </c>
      <c r="H436">
        <v>0</v>
      </c>
      <c r="I436">
        <v>185.9</v>
      </c>
      <c r="J436">
        <v>0</v>
      </c>
      <c r="K436">
        <v>9</v>
      </c>
      <c r="L436">
        <v>0</v>
      </c>
      <c r="M436">
        <v>194.9</v>
      </c>
      <c r="N436">
        <v>170.17169928020309</v>
      </c>
      <c r="O436">
        <v>67.732430706451751</v>
      </c>
      <c r="P436">
        <v>173.28691382354913</v>
      </c>
      <c r="Q436">
        <v>1182.945715755844</v>
      </c>
      <c r="R436">
        <v>794.09801435868394</v>
      </c>
      <c r="S436">
        <v>171</v>
      </c>
      <c r="T436">
        <v>61</v>
      </c>
      <c r="U436">
        <v>182</v>
      </c>
      <c r="V436">
        <v>1180</v>
      </c>
      <c r="W436">
        <v>797</v>
      </c>
      <c r="X436">
        <v>2.2000000000000002</v>
      </c>
    </row>
    <row r="437" spans="1:24" x14ac:dyDescent="0.3">
      <c r="A437" t="str">
        <f>C437&amp;"_"&amp;B437</f>
        <v>2020_S13_21830001</v>
      </c>
      <c r="B437" t="s">
        <v>298</v>
      </c>
      <c r="C437">
        <v>2020</v>
      </c>
      <c r="D437" t="s">
        <v>31</v>
      </c>
      <c r="E437" s="19">
        <v>44054</v>
      </c>
      <c r="F437">
        <v>13</v>
      </c>
      <c r="G437" t="s">
        <v>42</v>
      </c>
      <c r="H437">
        <v>0</v>
      </c>
      <c r="I437">
        <v>176.9</v>
      </c>
      <c r="J437">
        <v>0</v>
      </c>
      <c r="K437">
        <v>10.4</v>
      </c>
      <c r="L437">
        <v>9.6999999999999993</v>
      </c>
      <c r="M437">
        <v>197</v>
      </c>
      <c r="N437">
        <v>200.85267596283256</v>
      </c>
      <c r="O437">
        <v>91.92364034533442</v>
      </c>
      <c r="P437">
        <v>196.18731758434996</v>
      </c>
      <c r="Q437">
        <v>1185.8293630021772</v>
      </c>
      <c r="R437">
        <v>770.48419297353075</v>
      </c>
      <c r="S437">
        <v>209</v>
      </c>
      <c r="T437">
        <v>80</v>
      </c>
      <c r="U437">
        <v>194</v>
      </c>
      <c r="V437">
        <v>1188</v>
      </c>
      <c r="W437">
        <v>767</v>
      </c>
      <c r="X437">
        <v>1.5</v>
      </c>
    </row>
    <row r="438" spans="1:24" x14ac:dyDescent="0.3">
      <c r="A438" t="str">
        <f>C438&amp;"_"&amp;B438</f>
        <v>2020_S15_21830001</v>
      </c>
      <c r="B438" t="s">
        <v>310</v>
      </c>
      <c r="C438">
        <v>2020</v>
      </c>
      <c r="D438" t="s">
        <v>31</v>
      </c>
      <c r="E438" s="19">
        <v>44068</v>
      </c>
      <c r="F438">
        <v>15</v>
      </c>
      <c r="G438" t="s">
        <v>42</v>
      </c>
      <c r="H438">
        <v>0</v>
      </c>
      <c r="I438">
        <v>146.19999999999999</v>
      </c>
      <c r="J438">
        <v>0</v>
      </c>
      <c r="K438">
        <v>15.9</v>
      </c>
      <c r="L438">
        <v>0</v>
      </c>
      <c r="M438">
        <v>162.1</v>
      </c>
      <c r="N438">
        <v>279.85101099665695</v>
      </c>
      <c r="O438">
        <v>128.81157629333762</v>
      </c>
      <c r="P438">
        <v>236.83512340373443</v>
      </c>
      <c r="Q438">
        <v>1424.0457722463275</v>
      </c>
      <c r="R438">
        <v>952.91181068314313</v>
      </c>
      <c r="S438">
        <v>291</v>
      </c>
      <c r="T438">
        <v>115</v>
      </c>
      <c r="U438">
        <v>231</v>
      </c>
      <c r="V438">
        <v>1420</v>
      </c>
      <c r="W438">
        <v>959</v>
      </c>
      <c r="X438">
        <v>1.5</v>
      </c>
    </row>
    <row r="439" spans="1:24" x14ac:dyDescent="0.3">
      <c r="A439" t="str">
        <f>C439&amp;"_"&amp;B439</f>
        <v>2020_S13_21870001</v>
      </c>
      <c r="B439" t="s">
        <v>297</v>
      </c>
      <c r="C439">
        <v>2020</v>
      </c>
      <c r="D439" t="s">
        <v>31</v>
      </c>
      <c r="E439" s="19">
        <v>44054</v>
      </c>
      <c r="F439">
        <v>13</v>
      </c>
      <c r="G439" t="s">
        <v>35</v>
      </c>
      <c r="H439">
        <v>0</v>
      </c>
      <c r="I439">
        <v>124</v>
      </c>
      <c r="J439">
        <v>0</v>
      </c>
      <c r="K439">
        <v>16.399999999999999</v>
      </c>
      <c r="L439">
        <v>0</v>
      </c>
      <c r="M439">
        <v>140.4</v>
      </c>
      <c r="N439">
        <v>263.53871955131399</v>
      </c>
      <c r="O439">
        <v>124.68043864605997</v>
      </c>
      <c r="P439">
        <v>213.52306643041112</v>
      </c>
      <c r="Q439">
        <v>1216.6564754661995</v>
      </c>
      <c r="R439">
        <v>813.27335510440025</v>
      </c>
      <c r="S439">
        <v>263</v>
      </c>
      <c r="T439">
        <v>124</v>
      </c>
      <c r="U439">
        <v>218</v>
      </c>
      <c r="V439">
        <v>1204</v>
      </c>
      <c r="W439">
        <v>831</v>
      </c>
      <c r="X439">
        <v>1.3</v>
      </c>
    </row>
    <row r="440" spans="1:24" x14ac:dyDescent="0.3">
      <c r="A440" t="str">
        <f>C440&amp;"_"&amp;B440</f>
        <v>2020_S12_21920001</v>
      </c>
      <c r="B440" t="s">
        <v>280</v>
      </c>
      <c r="C440">
        <v>2020</v>
      </c>
      <c r="D440" t="s">
        <v>31</v>
      </c>
      <c r="E440" s="19">
        <v>44047</v>
      </c>
      <c r="F440">
        <v>12</v>
      </c>
      <c r="G440" t="s">
        <v>39</v>
      </c>
      <c r="H440">
        <v>0.3</v>
      </c>
      <c r="I440">
        <v>64.3</v>
      </c>
      <c r="J440">
        <v>0</v>
      </c>
      <c r="K440">
        <v>12.1</v>
      </c>
      <c r="L440">
        <v>0</v>
      </c>
      <c r="M440">
        <v>76.400000000000006</v>
      </c>
      <c r="N440">
        <v>176.41069188069127</v>
      </c>
      <c r="O440">
        <v>90.150983829915234</v>
      </c>
      <c r="P440">
        <v>194.99379851560701</v>
      </c>
      <c r="Q440">
        <v>1082.1045433899253</v>
      </c>
      <c r="R440">
        <v>656.42128396963165</v>
      </c>
      <c r="S440">
        <v>185</v>
      </c>
      <c r="T440">
        <v>79</v>
      </c>
      <c r="U440">
        <v>189</v>
      </c>
      <c r="V440">
        <v>1086</v>
      </c>
      <c r="W440">
        <v>651</v>
      </c>
      <c r="X440">
        <v>1.2</v>
      </c>
    </row>
    <row r="441" spans="1:24" hidden="1" x14ac:dyDescent="0.3">
      <c r="A441" t="str">
        <f>C441&amp;"_"&amp;B441</f>
        <v>2020_S15_21620001</v>
      </c>
      <c r="B441" t="s">
        <v>314</v>
      </c>
      <c r="C441">
        <v>2020</v>
      </c>
      <c r="D441" t="s">
        <v>31</v>
      </c>
      <c r="E441" s="19">
        <v>44068</v>
      </c>
      <c r="F441">
        <v>15</v>
      </c>
      <c r="G441" t="s">
        <v>37</v>
      </c>
      <c r="H441">
        <v>1.7</v>
      </c>
      <c r="I441">
        <v>37.299999999999997</v>
      </c>
      <c r="J441">
        <v>22.8</v>
      </c>
      <c r="K441">
        <v>12.5</v>
      </c>
      <c r="L441">
        <v>0</v>
      </c>
      <c r="M441">
        <v>72.7</v>
      </c>
      <c r="N441">
        <v>929.58960230240359</v>
      </c>
      <c r="O441">
        <v>571.62000673362593</v>
      </c>
      <c r="P441">
        <v>397.92317598712486</v>
      </c>
      <c r="Q441">
        <v>1531.9292761587931</v>
      </c>
      <c r="R441">
        <v>993.69366201356854</v>
      </c>
      <c r="S441">
        <v>972</v>
      </c>
      <c r="T441">
        <v>521</v>
      </c>
      <c r="U441">
        <v>375</v>
      </c>
      <c r="V441">
        <v>1501</v>
      </c>
      <c r="W441">
        <v>1040</v>
      </c>
      <c r="X441">
        <v>7.1</v>
      </c>
    </row>
    <row r="442" spans="1:24" x14ac:dyDescent="0.3">
      <c r="A442" t="str">
        <f>C442&amp;"_"&amp;B442</f>
        <v>2020_S12_21620001</v>
      </c>
      <c r="B442" t="s">
        <v>281</v>
      </c>
      <c r="C442">
        <v>2020</v>
      </c>
      <c r="D442" t="s">
        <v>31</v>
      </c>
      <c r="E442" s="19">
        <v>44047</v>
      </c>
      <c r="F442">
        <v>12</v>
      </c>
      <c r="G442" t="s">
        <v>37</v>
      </c>
      <c r="H442">
        <v>0.17</v>
      </c>
      <c r="I442">
        <v>58.2</v>
      </c>
      <c r="J442">
        <v>4</v>
      </c>
      <c r="K442">
        <v>16</v>
      </c>
      <c r="L442">
        <v>0</v>
      </c>
      <c r="M442">
        <v>78.2</v>
      </c>
      <c r="N442">
        <v>199.02653627948152</v>
      </c>
      <c r="O442">
        <v>88.114198495542652</v>
      </c>
      <c r="P442">
        <v>214.86358172385044</v>
      </c>
      <c r="Q442">
        <v>1347.2214244146157</v>
      </c>
      <c r="R442">
        <v>868.04802181835601</v>
      </c>
      <c r="S442">
        <v>196</v>
      </c>
      <c r="T442">
        <v>85</v>
      </c>
      <c r="U442">
        <v>226</v>
      </c>
      <c r="V442">
        <v>1343</v>
      </c>
      <c r="W442">
        <v>873</v>
      </c>
      <c r="X442">
        <v>1.2</v>
      </c>
    </row>
    <row r="443" spans="1:24" hidden="1" x14ac:dyDescent="0.3">
      <c r="A443" t="str">
        <f>C443&amp;"_"&amp;B443</f>
        <v>2020_S15_21130001</v>
      </c>
      <c r="B443" t="s">
        <v>205</v>
      </c>
      <c r="C443">
        <v>2020</v>
      </c>
      <c r="D443" t="s">
        <v>31</v>
      </c>
      <c r="E443" s="19">
        <v>44068</v>
      </c>
      <c r="F443">
        <v>15</v>
      </c>
      <c r="G443" s="7" t="s">
        <v>27</v>
      </c>
      <c r="H443">
        <v>1</v>
      </c>
      <c r="I443">
        <v>68.7</v>
      </c>
      <c r="J443">
        <v>9.6</v>
      </c>
      <c r="K443">
        <v>11.9</v>
      </c>
      <c r="L443">
        <v>0</v>
      </c>
      <c r="M443">
        <v>90.2</v>
      </c>
      <c r="N443">
        <v>505.75620107627009</v>
      </c>
      <c r="O443">
        <v>275.05672452544889</v>
      </c>
      <c r="P443">
        <v>313.42268360325903</v>
      </c>
      <c r="Q443">
        <v>1595.8740245431291</v>
      </c>
      <c r="R443">
        <v>1058.5627826218204</v>
      </c>
      <c r="S443">
        <v>511</v>
      </c>
      <c r="T443">
        <v>273</v>
      </c>
      <c r="U443">
        <v>309</v>
      </c>
      <c r="V443">
        <v>1558</v>
      </c>
      <c r="W443">
        <v>1115</v>
      </c>
      <c r="X443">
        <v>2.8</v>
      </c>
    </row>
    <row r="444" spans="1:24" hidden="1" x14ac:dyDescent="0.3">
      <c r="A444" t="str">
        <f>C444&amp;"_"&amp;B444</f>
        <v>2020_S15_21130002</v>
      </c>
      <c r="B444" t="s">
        <v>204</v>
      </c>
      <c r="C444">
        <v>2020</v>
      </c>
      <c r="D444" t="s">
        <v>31</v>
      </c>
      <c r="E444" s="19">
        <v>44068</v>
      </c>
      <c r="F444">
        <v>15</v>
      </c>
      <c r="G444" s="7" t="s">
        <v>26</v>
      </c>
      <c r="H444">
        <v>2</v>
      </c>
      <c r="I444">
        <v>61.5</v>
      </c>
      <c r="J444">
        <v>9.8000000000000007</v>
      </c>
      <c r="K444">
        <v>8.1</v>
      </c>
      <c r="L444">
        <v>0</v>
      </c>
      <c r="M444">
        <v>79.400000000000006</v>
      </c>
      <c r="N444">
        <v>416.80770861175927</v>
      </c>
      <c r="O444">
        <v>225.66747184713785</v>
      </c>
      <c r="P444">
        <v>261.67166568321898</v>
      </c>
      <c r="Q444">
        <v>1420.6600716122136</v>
      </c>
      <c r="R444">
        <v>943.38855373053468</v>
      </c>
      <c r="S444">
        <v>430</v>
      </c>
      <c r="T444">
        <v>214</v>
      </c>
      <c r="U444">
        <v>253</v>
      </c>
      <c r="V444">
        <v>1378</v>
      </c>
      <c r="W444">
        <v>1007</v>
      </c>
      <c r="X444">
        <v>7.8</v>
      </c>
    </row>
    <row r="445" spans="1:24" x14ac:dyDescent="0.3">
      <c r="A445" t="str">
        <f>C445&amp;"_"&amp;B445</f>
        <v>2020_S12_21880001</v>
      </c>
      <c r="B445" t="s">
        <v>287</v>
      </c>
      <c r="C445">
        <v>2020</v>
      </c>
      <c r="D445" t="s">
        <v>31</v>
      </c>
      <c r="E445" s="19">
        <v>44047</v>
      </c>
      <c r="F445">
        <v>12</v>
      </c>
      <c r="G445" t="s">
        <v>33</v>
      </c>
      <c r="H445">
        <v>0.3</v>
      </c>
      <c r="I445">
        <v>98.1</v>
      </c>
      <c r="J445">
        <v>0</v>
      </c>
      <c r="K445">
        <v>0.5</v>
      </c>
      <c r="L445">
        <v>18.600000000000001</v>
      </c>
      <c r="M445">
        <v>117.2</v>
      </c>
      <c r="N445">
        <v>176.41069272955792</v>
      </c>
      <c r="O445">
        <v>90.150987334067082</v>
      </c>
      <c r="P445">
        <v>194.99381012916996</v>
      </c>
      <c r="Q445">
        <v>1082.1045294503897</v>
      </c>
      <c r="R445">
        <v>656.42125524974335</v>
      </c>
      <c r="S445">
        <v>185</v>
      </c>
      <c r="T445">
        <v>79</v>
      </c>
      <c r="U445">
        <v>189</v>
      </c>
      <c r="V445">
        <v>1086</v>
      </c>
      <c r="W445">
        <v>651</v>
      </c>
      <c r="X445">
        <v>1.2</v>
      </c>
    </row>
    <row r="446" spans="1:24" x14ac:dyDescent="0.3">
      <c r="A446" t="str">
        <f>C446&amp;"_"&amp;B446</f>
        <v>2020_S16_21780001</v>
      </c>
      <c r="B446" t="s">
        <v>327</v>
      </c>
      <c r="C446">
        <v>2020</v>
      </c>
      <c r="D446" t="s">
        <v>51</v>
      </c>
      <c r="E446" s="19">
        <v>44075</v>
      </c>
      <c r="F446">
        <v>16</v>
      </c>
      <c r="G446" t="s">
        <v>41</v>
      </c>
      <c r="H446">
        <v>0.3</v>
      </c>
      <c r="I446">
        <v>118</v>
      </c>
      <c r="J446">
        <v>14.5</v>
      </c>
      <c r="K446">
        <v>18.899999999999999</v>
      </c>
      <c r="L446">
        <v>0</v>
      </c>
      <c r="M446">
        <v>151.4</v>
      </c>
      <c r="N446">
        <v>361.35580003727699</v>
      </c>
      <c r="O446">
        <v>193.64939232530287</v>
      </c>
      <c r="P446">
        <v>231.76276102609901</v>
      </c>
      <c r="Q446">
        <v>1210.9416785707015</v>
      </c>
      <c r="R446">
        <v>804.29102036263987</v>
      </c>
      <c r="S446">
        <v>363</v>
      </c>
      <c r="T446">
        <v>194</v>
      </c>
      <c r="U446">
        <v>230</v>
      </c>
      <c r="V446">
        <v>1191</v>
      </c>
      <c r="W446">
        <v>834</v>
      </c>
      <c r="X446">
        <v>1.2</v>
      </c>
    </row>
    <row r="447" spans="1:24" x14ac:dyDescent="0.3">
      <c r="A447" t="str">
        <f>C447&amp;"_"&amp;B447</f>
        <v>2020_S13_21880001</v>
      </c>
      <c r="B447" t="s">
        <v>293</v>
      </c>
      <c r="C447">
        <v>2020</v>
      </c>
      <c r="D447" t="s">
        <v>31</v>
      </c>
      <c r="E447" s="19">
        <v>44054</v>
      </c>
      <c r="F447">
        <v>13</v>
      </c>
      <c r="G447" t="s">
        <v>33</v>
      </c>
      <c r="H447">
        <v>0</v>
      </c>
      <c r="I447">
        <v>113.8</v>
      </c>
      <c r="J447">
        <v>0</v>
      </c>
      <c r="K447">
        <v>0</v>
      </c>
      <c r="L447">
        <v>21.6</v>
      </c>
      <c r="M447">
        <v>135.4</v>
      </c>
      <c r="N447">
        <v>199.46510041305987</v>
      </c>
      <c r="O447">
        <v>100.96708643845787</v>
      </c>
      <c r="P447">
        <v>225.8079827683282</v>
      </c>
      <c r="Q447">
        <v>1253.6631590656255</v>
      </c>
      <c r="R447">
        <v>759.96729407822056</v>
      </c>
      <c r="S447">
        <v>205</v>
      </c>
      <c r="T447">
        <v>90</v>
      </c>
      <c r="U447">
        <v>222</v>
      </c>
      <c r="V447">
        <v>1258</v>
      </c>
      <c r="W447">
        <v>754</v>
      </c>
      <c r="X447">
        <v>1.1000000000000001</v>
      </c>
    </row>
    <row r="448" spans="1:24" x14ac:dyDescent="0.3">
      <c r="A448" t="str">
        <f>C448&amp;"_"&amp;B448</f>
        <v>2020_S12_21860001</v>
      </c>
      <c r="B448" t="s">
        <v>282</v>
      </c>
      <c r="C448">
        <v>2020</v>
      </c>
      <c r="D448" t="s">
        <v>31</v>
      </c>
      <c r="E448" s="19">
        <v>44047</v>
      </c>
      <c r="F448">
        <v>12</v>
      </c>
      <c r="G448" t="s">
        <v>38</v>
      </c>
      <c r="H448">
        <v>0</v>
      </c>
      <c r="I448">
        <v>125.5</v>
      </c>
      <c r="J448">
        <v>1</v>
      </c>
      <c r="K448">
        <v>23.3</v>
      </c>
      <c r="L448">
        <v>8.6</v>
      </c>
      <c r="M448">
        <v>158.4</v>
      </c>
      <c r="N448">
        <v>369.01565374728443</v>
      </c>
      <c r="O448">
        <v>194.30500888586141</v>
      </c>
      <c r="P448">
        <v>277.48235136034373</v>
      </c>
      <c r="Q448">
        <v>1325.6709738797215</v>
      </c>
      <c r="R448">
        <v>850.48360398087698</v>
      </c>
      <c r="S448">
        <v>370</v>
      </c>
      <c r="T448">
        <v>193</v>
      </c>
      <c r="U448">
        <v>277</v>
      </c>
      <c r="V448">
        <v>1326</v>
      </c>
      <c r="W448">
        <v>850</v>
      </c>
      <c r="X448">
        <v>1</v>
      </c>
    </row>
    <row r="449" spans="1:24" x14ac:dyDescent="0.3">
      <c r="A449" t="str">
        <f>C449&amp;"_"&amp;B449</f>
        <v>2020_S15_21860001</v>
      </c>
      <c r="B449" t="s">
        <v>316</v>
      </c>
      <c r="C449">
        <v>2020</v>
      </c>
      <c r="D449" t="s">
        <v>31</v>
      </c>
      <c r="E449" s="19">
        <v>44068</v>
      </c>
      <c r="F449">
        <v>15</v>
      </c>
      <c r="G449" t="s">
        <v>38</v>
      </c>
      <c r="H449">
        <v>0</v>
      </c>
      <c r="I449">
        <v>256.10000000000002</v>
      </c>
      <c r="J449">
        <v>0</v>
      </c>
      <c r="K449">
        <v>1.5</v>
      </c>
      <c r="L449">
        <v>55.9</v>
      </c>
      <c r="M449">
        <v>313.5</v>
      </c>
      <c r="N449">
        <v>222.29787338402105</v>
      </c>
      <c r="O449">
        <v>115.84695650366154</v>
      </c>
      <c r="P449">
        <v>240.35577355554963</v>
      </c>
      <c r="Q449">
        <v>1280.2036861595345</v>
      </c>
      <c r="R449">
        <v>769.83690111560952</v>
      </c>
      <c r="S449">
        <v>234</v>
      </c>
      <c r="T449">
        <v>92</v>
      </c>
      <c r="U449">
        <v>248</v>
      </c>
      <c r="V449">
        <v>1280</v>
      </c>
      <c r="W449">
        <v>768</v>
      </c>
      <c r="X449">
        <v>0.7</v>
      </c>
    </row>
    <row r="450" spans="1:24" x14ac:dyDescent="0.3">
      <c r="A450" t="str">
        <f>C450&amp;"_"&amp;B450</f>
        <v>2020_S14_21780001</v>
      </c>
      <c r="B450" t="s">
        <v>304</v>
      </c>
      <c r="C450">
        <v>2020</v>
      </c>
      <c r="D450" t="s">
        <v>31</v>
      </c>
      <c r="E450" s="19">
        <v>44061</v>
      </c>
      <c r="F450">
        <v>14</v>
      </c>
      <c r="G450" t="s">
        <v>41</v>
      </c>
      <c r="H450">
        <v>0</v>
      </c>
      <c r="I450">
        <v>102</v>
      </c>
      <c r="J450">
        <v>19</v>
      </c>
      <c r="K450">
        <v>19.8</v>
      </c>
      <c r="L450">
        <v>0</v>
      </c>
      <c r="M450">
        <v>140.9</v>
      </c>
      <c r="N450">
        <v>380.11266371024192</v>
      </c>
      <c r="O450">
        <v>212.34671315329743</v>
      </c>
      <c r="P450">
        <v>220.35387038301371</v>
      </c>
      <c r="Q450">
        <v>1074.11584966183</v>
      </c>
      <c r="R450">
        <v>710.51279648944671</v>
      </c>
      <c r="S450">
        <v>383</v>
      </c>
      <c r="T450">
        <v>211</v>
      </c>
      <c r="U450">
        <v>218</v>
      </c>
      <c r="V450">
        <v>1055</v>
      </c>
      <c r="W450">
        <v>739</v>
      </c>
      <c r="X450">
        <v>0.6</v>
      </c>
    </row>
    <row r="451" spans="1:24" hidden="1" x14ac:dyDescent="0.3">
      <c r="A451" t="str">
        <f>C451&amp;"_"&amp;B451</f>
        <v>2020_S16_21130002</v>
      </c>
      <c r="B451" t="s">
        <v>322</v>
      </c>
      <c r="C451">
        <v>2020</v>
      </c>
      <c r="D451" t="s">
        <v>51</v>
      </c>
      <c r="E451" s="19">
        <v>44075</v>
      </c>
      <c r="F451">
        <v>16</v>
      </c>
      <c r="G451" s="7" t="s">
        <v>26</v>
      </c>
      <c r="H451">
        <v>1</v>
      </c>
      <c r="I451">
        <v>75.3</v>
      </c>
      <c r="J451">
        <v>0</v>
      </c>
      <c r="K451">
        <v>14.7</v>
      </c>
      <c r="L451">
        <v>0</v>
      </c>
      <c r="M451">
        <v>90</v>
      </c>
      <c r="N451">
        <v>304.745359620165</v>
      </c>
      <c r="O451">
        <v>157.84753500422781</v>
      </c>
      <c r="P451">
        <v>210.13397391779247</v>
      </c>
      <c r="Q451">
        <v>1129.5730684131479</v>
      </c>
      <c r="R451">
        <v>751.94633563973844</v>
      </c>
      <c r="S451">
        <v>310</v>
      </c>
      <c r="T451">
        <v>155</v>
      </c>
      <c r="U451">
        <v>206</v>
      </c>
      <c r="V451">
        <v>1098</v>
      </c>
      <c r="W451">
        <v>799</v>
      </c>
      <c r="X451">
        <v>2.6</v>
      </c>
    </row>
    <row r="452" spans="1:24" hidden="1" x14ac:dyDescent="0.3">
      <c r="A452" t="str">
        <f>C452&amp;"_"&amp;B452</f>
        <v>2020_S16_21130001</v>
      </c>
      <c r="B452" t="s">
        <v>323</v>
      </c>
      <c r="C452">
        <v>2020</v>
      </c>
      <c r="D452" t="s">
        <v>51</v>
      </c>
      <c r="E452" s="19">
        <v>44075</v>
      </c>
      <c r="F452">
        <v>16</v>
      </c>
      <c r="G452" s="7" t="s">
        <v>27</v>
      </c>
      <c r="H452">
        <v>1.3</v>
      </c>
      <c r="I452">
        <v>68.7</v>
      </c>
      <c r="J452">
        <v>0</v>
      </c>
      <c r="K452">
        <v>12.8</v>
      </c>
      <c r="L452">
        <v>0</v>
      </c>
      <c r="M452">
        <v>81.5</v>
      </c>
      <c r="N452">
        <v>269.69251065033939</v>
      </c>
      <c r="O452">
        <v>138.7323636265304</v>
      </c>
      <c r="P452">
        <v>188.61634815296924</v>
      </c>
      <c r="Q452">
        <v>1028.7584313306791</v>
      </c>
      <c r="R452">
        <v>685.1650845634432</v>
      </c>
      <c r="S452">
        <v>274</v>
      </c>
      <c r="T452">
        <v>137</v>
      </c>
      <c r="U452">
        <v>185</v>
      </c>
      <c r="V452">
        <v>998</v>
      </c>
      <c r="W452">
        <v>731</v>
      </c>
      <c r="X452">
        <v>2.5</v>
      </c>
    </row>
    <row r="453" spans="1:24" x14ac:dyDescent="0.3">
      <c r="A453" t="str">
        <f>C453&amp;"_"&amp;B453</f>
        <v>2020_S12_21830001</v>
      </c>
      <c r="B453" t="s">
        <v>284</v>
      </c>
      <c r="C453">
        <v>2020</v>
      </c>
      <c r="D453" t="s">
        <v>31</v>
      </c>
      <c r="E453" s="19">
        <v>44047</v>
      </c>
      <c r="F453">
        <v>12</v>
      </c>
      <c r="G453" t="s">
        <v>42</v>
      </c>
      <c r="H453">
        <v>0</v>
      </c>
      <c r="I453">
        <v>244.9</v>
      </c>
      <c r="J453">
        <v>0</v>
      </c>
      <c r="K453">
        <v>4.4000000000000004</v>
      </c>
      <c r="L453">
        <v>15.2</v>
      </c>
      <c r="M453">
        <v>264.5</v>
      </c>
      <c r="N453">
        <v>223.11410925956417</v>
      </c>
      <c r="O453">
        <v>94.310734632105536</v>
      </c>
      <c r="P453">
        <v>250.57386220000936</v>
      </c>
      <c r="Q453">
        <v>1631.7527894656328</v>
      </c>
      <c r="R453">
        <v>1057.9601478756026</v>
      </c>
      <c r="S453">
        <v>221</v>
      </c>
      <c r="T453">
        <v>95</v>
      </c>
      <c r="U453">
        <v>255</v>
      </c>
      <c r="V453">
        <v>1630</v>
      </c>
      <c r="W453">
        <v>1060</v>
      </c>
      <c r="X453">
        <v>0.5</v>
      </c>
    </row>
    <row r="454" spans="1:24" x14ac:dyDescent="0.3">
      <c r="A454" t="str">
        <f>C454&amp;"_"&amp;B454</f>
        <v>2020_S13_21860001</v>
      </c>
      <c r="B454" t="s">
        <v>290</v>
      </c>
      <c r="C454">
        <v>2020</v>
      </c>
      <c r="D454" t="s">
        <v>31</v>
      </c>
      <c r="E454" s="19">
        <v>44054</v>
      </c>
      <c r="F454">
        <v>13</v>
      </c>
      <c r="G454" t="s">
        <v>38</v>
      </c>
      <c r="H454">
        <v>0</v>
      </c>
      <c r="I454">
        <v>318.89999999999998</v>
      </c>
      <c r="J454">
        <v>0</v>
      </c>
      <c r="K454">
        <v>0</v>
      </c>
      <c r="L454">
        <v>33.299999999999997</v>
      </c>
      <c r="M454">
        <v>352.2</v>
      </c>
      <c r="N454">
        <v>199.03263777101796</v>
      </c>
      <c r="O454">
        <v>87.88472771670402</v>
      </c>
      <c r="P454">
        <v>231.29868908381059</v>
      </c>
      <c r="Q454">
        <v>1457.4439075078801</v>
      </c>
      <c r="R454">
        <v>927.18440197299719</v>
      </c>
      <c r="S454">
        <v>202</v>
      </c>
      <c r="T454">
        <v>77</v>
      </c>
      <c r="U454">
        <v>241</v>
      </c>
      <c r="V454">
        <v>1455</v>
      </c>
      <c r="W454">
        <v>929</v>
      </c>
      <c r="X454">
        <v>0.5</v>
      </c>
    </row>
    <row r="455" spans="1:24" x14ac:dyDescent="0.3">
      <c r="A455" t="str">
        <f>C455&amp;"_"&amp;B455</f>
        <v>2020_S13_21920001</v>
      </c>
      <c r="B455" t="s">
        <v>294</v>
      </c>
      <c r="C455">
        <v>2020</v>
      </c>
      <c r="D455" t="s">
        <v>31</v>
      </c>
      <c r="E455" s="19">
        <v>44054</v>
      </c>
      <c r="F455">
        <v>13</v>
      </c>
      <c r="G455" t="s">
        <v>39</v>
      </c>
      <c r="H455">
        <v>0</v>
      </c>
      <c r="I455">
        <v>151.9</v>
      </c>
      <c r="J455">
        <v>0</v>
      </c>
      <c r="K455">
        <v>2.4</v>
      </c>
      <c r="L455">
        <v>23.9</v>
      </c>
      <c r="M455">
        <v>178.2</v>
      </c>
      <c r="N455">
        <v>177.53394944647886</v>
      </c>
      <c r="O455">
        <v>88.001127835260633</v>
      </c>
      <c r="P455">
        <v>193.68868002652266</v>
      </c>
      <c r="Q455">
        <v>1092.5402831615831</v>
      </c>
      <c r="R455">
        <v>672.86185570318082</v>
      </c>
      <c r="S455">
        <v>186</v>
      </c>
      <c r="T455">
        <v>74</v>
      </c>
      <c r="U455">
        <v>194</v>
      </c>
      <c r="V455">
        <v>1094</v>
      </c>
      <c r="W455">
        <v>670</v>
      </c>
      <c r="X455">
        <v>0.5</v>
      </c>
    </row>
    <row r="456" spans="1:24" x14ac:dyDescent="0.3">
      <c r="A456" t="str">
        <f>C456&amp;"_"&amp;B456</f>
        <v>2020_S14_21860001</v>
      </c>
      <c r="B456" t="s">
        <v>306</v>
      </c>
      <c r="C456">
        <v>2020</v>
      </c>
      <c r="D456" t="s">
        <v>31</v>
      </c>
      <c r="E456" s="19">
        <v>44061</v>
      </c>
      <c r="F456">
        <v>14</v>
      </c>
      <c r="G456" t="s">
        <v>38</v>
      </c>
      <c r="H456">
        <v>0</v>
      </c>
      <c r="I456">
        <v>373.5</v>
      </c>
      <c r="J456">
        <v>0</v>
      </c>
      <c r="K456">
        <v>0</v>
      </c>
      <c r="L456">
        <v>49.4</v>
      </c>
      <c r="M456">
        <f>SUM(I456:L456)</f>
        <v>422.9</v>
      </c>
      <c r="N456">
        <v>197.62629582300974</v>
      </c>
      <c r="O456">
        <v>90.696719693102494</v>
      </c>
      <c r="P456">
        <v>230.88006407019998</v>
      </c>
      <c r="Q456">
        <v>1410.3756543299987</v>
      </c>
      <c r="R456">
        <v>885.22503654491334</v>
      </c>
      <c r="S456">
        <v>186</v>
      </c>
      <c r="T456">
        <v>73</v>
      </c>
      <c r="U456">
        <v>239</v>
      </c>
      <c r="V456">
        <v>1424</v>
      </c>
      <c r="W456">
        <v>865</v>
      </c>
      <c r="X456">
        <v>0.5</v>
      </c>
    </row>
    <row r="457" spans="1:24" x14ac:dyDescent="0.3">
      <c r="A457" t="str">
        <f>C457&amp;"_"&amp;B457</f>
        <v>2020_S12_21870001</v>
      </c>
      <c r="B457" t="s">
        <v>288</v>
      </c>
      <c r="C457">
        <v>2020</v>
      </c>
      <c r="D457" t="s">
        <v>31</v>
      </c>
      <c r="E457" s="19">
        <v>44047</v>
      </c>
      <c r="F457">
        <v>12</v>
      </c>
      <c r="G457" t="s">
        <v>35</v>
      </c>
      <c r="H457">
        <v>0</v>
      </c>
      <c r="I457">
        <v>243.5</v>
      </c>
      <c r="J457">
        <v>0</v>
      </c>
      <c r="K457">
        <v>11.6</v>
      </c>
      <c r="L457">
        <v>0</v>
      </c>
      <c r="M457">
        <v>255.1</v>
      </c>
      <c r="N457">
        <v>222.23292885992097</v>
      </c>
      <c r="O457">
        <v>89.133914031408167</v>
      </c>
      <c r="P457">
        <v>228.89896464509931</v>
      </c>
      <c r="Q457">
        <v>1552.9406655199209</v>
      </c>
      <c r="R457">
        <v>1038.1235389276535</v>
      </c>
      <c r="S457">
        <v>207</v>
      </c>
      <c r="T457">
        <v>94</v>
      </c>
      <c r="U457">
        <v>257</v>
      </c>
      <c r="V457">
        <v>1541</v>
      </c>
      <c r="W457">
        <v>1053</v>
      </c>
      <c r="X457">
        <v>0</v>
      </c>
    </row>
  </sheetData>
  <autoFilter ref="A1:X457" xr:uid="{AC4F8E85-BFD1-4960-8134-6FA8395EFF63}">
    <filterColumn colId="7">
      <filters>
        <filter val="0"/>
        <filter val="0.0"/>
        <filter val="0.14"/>
        <filter val="0.17"/>
        <filter val="0.3"/>
        <filter val="0.33"/>
        <filter val="0.5"/>
        <filter val="0.666666667"/>
        <filter val="0.67"/>
        <filter val="0.7"/>
      </filters>
    </filterColumn>
    <filterColumn colId="23">
      <customFilters>
        <customFilter operator="notEqual" val=" "/>
      </customFilters>
    </filterColumn>
    <sortState xmlns:xlrd2="http://schemas.microsoft.com/office/spreadsheetml/2017/richdata2" ref="A152:X457">
      <sortCondition descending="1" ref="X1:X457"/>
    </sortState>
  </autoFilter>
  <conditionalFormatting sqref="A1:A457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TLeung</dc:creator>
  <cp:lastModifiedBy>TL</cp:lastModifiedBy>
  <dcterms:created xsi:type="dcterms:W3CDTF">2021-04-16T16:13:16Z</dcterms:created>
  <dcterms:modified xsi:type="dcterms:W3CDTF">2021-05-24T06:53:02Z</dcterms:modified>
</cp:coreProperties>
</file>