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lfu/all_github_projects/ME759_HighPerformanceComputing/hw/HW07/"/>
    </mc:Choice>
  </mc:AlternateContent>
  <bookViews>
    <workbookView xWindow="-2580" yWindow="460" windowWidth="28800" windowHeight="16640" tabRatio="500" activeTab="1"/>
  </bookViews>
  <sheets>
    <sheet name="task1" sheetId="2" r:id="rId1"/>
    <sheet name="task2" sheetId="6" r:id="rId2"/>
    <sheet name="task3" sheetId="7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6" l="1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E16" i="6"/>
  <c r="E15" i="6"/>
  <c r="E14" i="6"/>
  <c r="E13" i="6"/>
  <c r="E12" i="6"/>
  <c r="E11" i="6"/>
  <c r="E10" i="6"/>
  <c r="E9" i="6"/>
  <c r="E8" i="6"/>
  <c r="E7" i="6"/>
  <c r="E6" i="6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</calcChain>
</file>

<file path=xl/sharedStrings.xml><?xml version="1.0" encoding="utf-8"?>
<sst xmlns="http://schemas.openxmlformats.org/spreadsheetml/2006/main" count="20" uniqueCount="5">
  <si>
    <t>1024 per block</t>
    <phoneticPr fontId="1" type="noConversion"/>
  </si>
  <si>
    <t>log n</t>
    <phoneticPr fontId="1" type="noConversion"/>
  </si>
  <si>
    <t>thrust</t>
    <phoneticPr fontId="1" type="noConversion"/>
  </si>
  <si>
    <t>log time</t>
    <phoneticPr fontId="1" type="noConversion"/>
  </si>
  <si>
    <t>CUB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</si>
</sst>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log milliseconds </a:t>
            </a:r>
            <a:endParaRPr lang="zh-TW" altLang="en-US"/>
          </a:p>
        </c:rich>
      </c:tx>
      <c:layout>
        <c:manualLayout>
          <c:xMode val="edge"/>
          <c:yMode val="edge"/>
          <c:x val="0.0220971128608924"/>
          <c:y val="0.282448009097331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6241426071741"/>
          <c:y val="0.0608023997000375"/>
          <c:w val="0.788807961504812"/>
          <c:h val="0.829888478225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task1!$E$5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task1!$D$6:$D$26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task1!$E$6:$E$26</c:f>
              <c:numCache>
                <c:formatCode>General</c:formatCode>
                <c:ptCount val="21"/>
                <c:pt idx="0">
                  <c:v>3.237103242795453</c:v>
                </c:pt>
                <c:pt idx="1">
                  <c:v>-0.322043515107504</c:v>
                </c:pt>
                <c:pt idx="2">
                  <c:v>-0.851917125179391</c:v>
                </c:pt>
                <c:pt idx="3">
                  <c:v>1.856308489717443</c:v>
                </c:pt>
                <c:pt idx="4">
                  <c:v>-0.298573372181216</c:v>
                </c:pt>
                <c:pt idx="5">
                  <c:v>2.434924408375814</c:v>
                </c:pt>
                <c:pt idx="6">
                  <c:v>-0.339345147964772</c:v>
                </c:pt>
                <c:pt idx="7">
                  <c:v>-0.269790471552187</c:v>
                </c:pt>
                <c:pt idx="8">
                  <c:v>2.220131802897526</c:v>
                </c:pt>
                <c:pt idx="9">
                  <c:v>3.35919784906872</c:v>
                </c:pt>
                <c:pt idx="10">
                  <c:v>1.487867038892517</c:v>
                </c:pt>
                <c:pt idx="11">
                  <c:v>1.339912696418009</c:v>
                </c:pt>
                <c:pt idx="12">
                  <c:v>2.857959105795377</c:v>
                </c:pt>
                <c:pt idx="13">
                  <c:v>3.617557091431867</c:v>
                </c:pt>
                <c:pt idx="14">
                  <c:v>4.210061508857435</c:v>
                </c:pt>
                <c:pt idx="15">
                  <c:v>5.26879367512248</c:v>
                </c:pt>
                <c:pt idx="16">
                  <c:v>6.101853844058748</c:v>
                </c:pt>
                <c:pt idx="17">
                  <c:v>6.95285770626315</c:v>
                </c:pt>
                <c:pt idx="18">
                  <c:v>7.982982169945352</c:v>
                </c:pt>
                <c:pt idx="19">
                  <c:v>8.82143598508909</c:v>
                </c:pt>
                <c:pt idx="20">
                  <c:v>9.771575302350135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task1!$F$5</c:f>
              <c:strCache>
                <c:ptCount val="1"/>
                <c:pt idx="0">
                  <c:v>thrust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task1!$D$6:$D$26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task1!$F$6:$F$26</c:f>
              <c:numCache>
                <c:formatCode>General</c:formatCode>
                <c:ptCount val="21"/>
                <c:pt idx="0">
                  <c:v>-1.202160252340155</c:v>
                </c:pt>
                <c:pt idx="1">
                  <c:v>0.731157168534656</c:v>
                </c:pt>
                <c:pt idx="2">
                  <c:v>-4.597295284016983</c:v>
                </c:pt>
                <c:pt idx="3">
                  <c:v>0.739614833745317</c:v>
                </c:pt>
                <c:pt idx="4">
                  <c:v>-4.350367987399217</c:v>
                </c:pt>
                <c:pt idx="5">
                  <c:v>0.501332133346081</c:v>
                </c:pt>
                <c:pt idx="6">
                  <c:v>-0.17574211819109</c:v>
                </c:pt>
                <c:pt idx="7">
                  <c:v>-4.356975041986563</c:v>
                </c:pt>
                <c:pt idx="8">
                  <c:v>-4.25649364893873</c:v>
                </c:pt>
                <c:pt idx="9">
                  <c:v>1.336151968073181</c:v>
                </c:pt>
                <c:pt idx="10">
                  <c:v>2.667835369784963</c:v>
                </c:pt>
                <c:pt idx="11">
                  <c:v>2.644878409787716</c:v>
                </c:pt>
                <c:pt idx="12">
                  <c:v>3.628866895016777</c:v>
                </c:pt>
                <c:pt idx="13">
                  <c:v>2.871402100496942</c:v>
                </c:pt>
                <c:pt idx="14">
                  <c:v>3.086692066509152</c:v>
                </c:pt>
                <c:pt idx="15">
                  <c:v>5.631858036225775</c:v>
                </c:pt>
                <c:pt idx="16">
                  <c:v>4.494217178179052</c:v>
                </c:pt>
                <c:pt idx="17">
                  <c:v>2.54645741911365</c:v>
                </c:pt>
                <c:pt idx="18">
                  <c:v>4.614038393052593</c:v>
                </c:pt>
                <c:pt idx="19">
                  <c:v>3.653633311386255</c:v>
                </c:pt>
                <c:pt idx="20">
                  <c:v>4.611089735571463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task1!$G$5</c:f>
              <c:strCache>
                <c:ptCount val="1"/>
                <c:pt idx="0">
                  <c:v>CUB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task1!$D$6:$D$26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task1!$G$6:$G$26</c:f>
              <c:numCache>
                <c:formatCode>General</c:formatCode>
                <c:ptCount val="21"/>
                <c:pt idx="0">
                  <c:v>0.60462172072065</c:v>
                </c:pt>
                <c:pt idx="1">
                  <c:v>4.138830848180793</c:v>
                </c:pt>
                <c:pt idx="2">
                  <c:v>4.140508738605236</c:v>
                </c:pt>
                <c:pt idx="3">
                  <c:v>4.141800611652467</c:v>
                </c:pt>
                <c:pt idx="4">
                  <c:v>0.722229927783235</c:v>
                </c:pt>
                <c:pt idx="5">
                  <c:v>0.711530147625245</c:v>
                </c:pt>
                <c:pt idx="6">
                  <c:v>0.697364612501622</c:v>
                </c:pt>
                <c:pt idx="7">
                  <c:v>0.721810104914037</c:v>
                </c:pt>
                <c:pt idx="8">
                  <c:v>-5.43172268224097</c:v>
                </c:pt>
                <c:pt idx="9">
                  <c:v>-5.28231239180686</c:v>
                </c:pt>
                <c:pt idx="10">
                  <c:v>1.358863205448402</c:v>
                </c:pt>
                <c:pt idx="11">
                  <c:v>0.59174642842046</c:v>
                </c:pt>
                <c:pt idx="12">
                  <c:v>-0.391077238246541</c:v>
                </c:pt>
                <c:pt idx="13">
                  <c:v>-2.552190202252912</c:v>
                </c:pt>
                <c:pt idx="14">
                  <c:v>-1.741589620691654</c:v>
                </c:pt>
                <c:pt idx="15">
                  <c:v>2.944090052948729</c:v>
                </c:pt>
                <c:pt idx="16">
                  <c:v>0.175198820216337</c:v>
                </c:pt>
                <c:pt idx="17">
                  <c:v>1.424438422214912</c:v>
                </c:pt>
                <c:pt idx="18">
                  <c:v>2.59808407156827</c:v>
                </c:pt>
                <c:pt idx="19">
                  <c:v>3.809013068103287</c:v>
                </c:pt>
                <c:pt idx="20">
                  <c:v>4.208454831148883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109728"/>
        <c:axId val="-269111776"/>
      </c:scatterChart>
      <c:valAx>
        <c:axId val="-269109728"/>
        <c:scaling>
          <c:orientation val="minMax"/>
          <c:max val="3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9111776"/>
        <c:crosses val="autoZero"/>
        <c:crossBetween val="midCat"/>
      </c:valAx>
      <c:valAx>
        <c:axId val="-2691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91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log milliseconds</a:t>
            </a:r>
            <a:endParaRPr lang="zh-TW" altLang="en-US"/>
          </a:p>
        </c:rich>
      </c:tx>
      <c:layout>
        <c:manualLayout>
          <c:xMode val="edge"/>
          <c:yMode val="edge"/>
          <c:x val="0.0248748906386702"/>
          <c:y val="0.263888888888889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0733814523185"/>
          <c:y val="0.195462962962963"/>
          <c:w val="0.810488407699038"/>
          <c:h val="0.619930008748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task2!$E$5</c:f>
              <c:strCache>
                <c:ptCount val="1"/>
                <c:pt idx="0">
                  <c:v>1024 per block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task2!$D$6:$D$25</c:f>
              <c:numCache>
                <c:formatCode>General</c:formatCode>
                <c:ptCount val="2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</c:numCache>
            </c:numRef>
          </c:xVal>
          <c:yVal>
            <c:numRef>
              <c:f>task2!$E$6:$E$25</c:f>
              <c:numCache>
                <c:formatCode>General</c:formatCode>
                <c:ptCount val="20"/>
                <c:pt idx="0">
                  <c:v>1.786989390477296</c:v>
                </c:pt>
                <c:pt idx="1">
                  <c:v>-0.396293192703371</c:v>
                </c:pt>
                <c:pt idx="2">
                  <c:v>-0.92112788095769</c:v>
                </c:pt>
                <c:pt idx="3">
                  <c:v>3.983285505575397</c:v>
                </c:pt>
                <c:pt idx="4">
                  <c:v>3.982537314399271</c:v>
                </c:pt>
                <c:pt idx="5">
                  <c:v>-0.0914791186798561</c:v>
                </c:pt>
                <c:pt idx="6">
                  <c:v>-0.12421364726657</c:v>
                </c:pt>
                <c:pt idx="7">
                  <c:v>3.47383885289503</c:v>
                </c:pt>
                <c:pt idx="8">
                  <c:v>2.802704016361315</c:v>
                </c:pt>
                <c:pt idx="9">
                  <c:v>3.831228693174058</c:v>
                </c:pt>
                <c:pt idx="10">
                  <c:v>3.971267633694756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task2!$F$5</c:f>
              <c:strCache>
                <c:ptCount val="1"/>
                <c:pt idx="0">
                  <c:v>thrust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task2!$D$6:$D$25</c:f>
              <c:numCache>
                <c:formatCode>General</c:formatCode>
                <c:ptCount val="2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</c:numCache>
            </c:numRef>
          </c:xVal>
          <c:yVal>
            <c:numRef>
              <c:f>task2!$F$6:$F$25</c:f>
              <c:numCache>
                <c:formatCode>General</c:formatCode>
                <c:ptCount val="20"/>
                <c:pt idx="0">
                  <c:v>0.519642542508155</c:v>
                </c:pt>
                <c:pt idx="1">
                  <c:v>-5.020176581480715</c:v>
                </c:pt>
                <c:pt idx="2">
                  <c:v>-4.104225865090059</c:v>
                </c:pt>
                <c:pt idx="3">
                  <c:v>-1.210576219217466</c:v>
                </c:pt>
                <c:pt idx="4">
                  <c:v>-1.220762135624823</c:v>
                </c:pt>
                <c:pt idx="5">
                  <c:v>-1.937215132465316</c:v>
                </c:pt>
                <c:pt idx="6">
                  <c:v>-5.024677973715655</c:v>
                </c:pt>
                <c:pt idx="7">
                  <c:v>-4.931568569324173</c:v>
                </c:pt>
                <c:pt idx="8">
                  <c:v>-1.456341791581908</c:v>
                </c:pt>
                <c:pt idx="9">
                  <c:v>0.988506554056966</c:v>
                </c:pt>
                <c:pt idx="10">
                  <c:v>1.060393312227139</c:v>
                </c:pt>
                <c:pt idx="11">
                  <c:v>1.021174099538582</c:v>
                </c:pt>
                <c:pt idx="12">
                  <c:v>1.086090780081383</c:v>
                </c:pt>
                <c:pt idx="13">
                  <c:v>2.570074273954485</c:v>
                </c:pt>
                <c:pt idx="14">
                  <c:v>1.518726478515105</c:v>
                </c:pt>
                <c:pt idx="15">
                  <c:v>5.360213256256832</c:v>
                </c:pt>
                <c:pt idx="16">
                  <c:v>5.58175796475101</c:v>
                </c:pt>
                <c:pt idx="17">
                  <c:v>2.500508896190032</c:v>
                </c:pt>
                <c:pt idx="18">
                  <c:v>3.381560254769462</c:v>
                </c:pt>
                <c:pt idx="19">
                  <c:v>4.448960401638913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task2!$G$5</c:f>
              <c:strCache>
                <c:ptCount val="1"/>
                <c:pt idx="0">
                  <c:v>CUB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task2!$D$6:$D$25</c:f>
              <c:numCache>
                <c:formatCode>General</c:formatCode>
                <c:ptCount val="20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</c:numCache>
            </c:numRef>
          </c:xVal>
          <c:yVal>
            <c:numRef>
              <c:f>task2!$G$6:$G$25</c:f>
              <c:numCache>
                <c:formatCode>General</c:formatCode>
                <c:ptCount val="20"/>
                <c:pt idx="0">
                  <c:v>-0.520256203882925</c:v>
                </c:pt>
                <c:pt idx="1">
                  <c:v>-5.534963788142316</c:v>
                </c:pt>
                <c:pt idx="2">
                  <c:v>-5.12421364726657</c:v>
                </c:pt>
                <c:pt idx="3">
                  <c:v>-5.472136950686878</c:v>
                </c:pt>
                <c:pt idx="4">
                  <c:v>-0.591718566439549</c:v>
                </c:pt>
                <c:pt idx="5">
                  <c:v>-0.704554375675041</c:v>
                </c:pt>
                <c:pt idx="6">
                  <c:v>-0.69129896709254</c:v>
                </c:pt>
                <c:pt idx="7">
                  <c:v>-4.957153979518647</c:v>
                </c:pt>
                <c:pt idx="8">
                  <c:v>-5.18169914192733</c:v>
                </c:pt>
                <c:pt idx="9">
                  <c:v>-0.0358986250202322</c:v>
                </c:pt>
                <c:pt idx="10">
                  <c:v>-4.089218225910366</c:v>
                </c:pt>
                <c:pt idx="11">
                  <c:v>-3.385156374204822</c:v>
                </c:pt>
                <c:pt idx="12">
                  <c:v>-2.596457400899314</c:v>
                </c:pt>
                <c:pt idx="13">
                  <c:v>1.457373655318257</c:v>
                </c:pt>
                <c:pt idx="14">
                  <c:v>1.605968358841458</c:v>
                </c:pt>
                <c:pt idx="15">
                  <c:v>0.208704529568595</c:v>
                </c:pt>
                <c:pt idx="16">
                  <c:v>1.192913754873999</c:v>
                </c:pt>
                <c:pt idx="17">
                  <c:v>2.552932792688344</c:v>
                </c:pt>
                <c:pt idx="18">
                  <c:v>3.175449550253536</c:v>
                </c:pt>
                <c:pt idx="19">
                  <c:v>4.405468266765709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923280"/>
        <c:axId val="-245777568"/>
      </c:scatterChart>
      <c:valAx>
        <c:axId val="-243923280"/>
        <c:scaling>
          <c:orientation val="minMax"/>
          <c:max val="30.0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45777568"/>
        <c:crosses val="autoZero"/>
        <c:crossBetween val="midCat"/>
      </c:valAx>
      <c:valAx>
        <c:axId val="-2457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439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log milliseconds</a:t>
            </a:r>
          </a:p>
        </c:rich>
      </c:tx>
      <c:layout>
        <c:manualLayout>
          <c:xMode val="edge"/>
          <c:yMode val="edge"/>
          <c:x val="0.038763779527559"/>
          <c:y val="0.319444444444444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628937007874"/>
          <c:y val="0.139305555555556"/>
          <c:w val="0.818821741032371"/>
          <c:h val="0.74958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task3!$D$5</c:f>
              <c:strCache>
                <c:ptCount val="1"/>
                <c:pt idx="0">
                  <c:v>thrust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task3!$C$6:$C$25</c:f>
              <c:numCache>
                <c:formatCode>General</c:formatCode>
                <c:ptCount val="20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</c:numCache>
            </c:numRef>
          </c:xVal>
          <c:yVal>
            <c:numRef>
              <c:f>task3!$D$6:$D$25</c:f>
              <c:numCache>
                <c:formatCode>General</c:formatCode>
                <c:ptCount val="20"/>
                <c:pt idx="0">
                  <c:v>0.504132208586565</c:v>
                </c:pt>
                <c:pt idx="1">
                  <c:v>-2.979555404434688</c:v>
                </c:pt>
                <c:pt idx="2">
                  <c:v>3.101865186996669</c:v>
                </c:pt>
                <c:pt idx="3">
                  <c:v>-3.114984861536603</c:v>
                </c:pt>
                <c:pt idx="4">
                  <c:v>3.106331567259245</c:v>
                </c:pt>
                <c:pt idx="5">
                  <c:v>0.266492725606205</c:v>
                </c:pt>
                <c:pt idx="6">
                  <c:v>1.028024502743478</c:v>
                </c:pt>
                <c:pt idx="7">
                  <c:v>-2.056779286510048</c:v>
                </c:pt>
                <c:pt idx="8">
                  <c:v>1.026417650226119</c:v>
                </c:pt>
                <c:pt idx="9">
                  <c:v>0.335837654804338</c:v>
                </c:pt>
                <c:pt idx="10">
                  <c:v>-2.065062357097972</c:v>
                </c:pt>
                <c:pt idx="11">
                  <c:v>-2.040544379174677</c:v>
                </c:pt>
                <c:pt idx="12">
                  <c:v>1.706795749770688</c:v>
                </c:pt>
                <c:pt idx="13">
                  <c:v>5.77633301089493</c:v>
                </c:pt>
                <c:pt idx="14">
                  <c:v>4.057874786639813</c:v>
                </c:pt>
                <c:pt idx="15">
                  <c:v>5.576878837355594</c:v>
                </c:pt>
                <c:pt idx="16">
                  <c:v>3.034530918222053</c:v>
                </c:pt>
                <c:pt idx="17">
                  <c:v>2.79883439770784</c:v>
                </c:pt>
                <c:pt idx="18">
                  <c:v>3.032896046298574</c:v>
                </c:pt>
                <c:pt idx="19">
                  <c:v>4.163796579417537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680208"/>
        <c:axId val="-269681984"/>
      </c:scatterChart>
      <c:valAx>
        <c:axId val="-269680208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9681984"/>
        <c:crosses val="autoZero"/>
        <c:crossBetween val="midCat"/>
      </c:valAx>
      <c:valAx>
        <c:axId val="-2696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968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14</xdr:row>
      <xdr:rowOff>63500</xdr:rowOff>
    </xdr:from>
    <xdr:to>
      <xdr:col>18</xdr:col>
      <xdr:colOff>520700</xdr:colOff>
      <xdr:row>29</xdr:row>
      <xdr:rowOff>107950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15</xdr:row>
      <xdr:rowOff>184150</xdr:rowOff>
    </xdr:from>
    <xdr:to>
      <xdr:col>18</xdr:col>
      <xdr:colOff>615950</xdr:colOff>
      <xdr:row>30</xdr:row>
      <xdr:rowOff>69850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13</xdr:row>
      <xdr:rowOff>171450</xdr:rowOff>
    </xdr:from>
    <xdr:to>
      <xdr:col>12</xdr:col>
      <xdr:colOff>184150</xdr:colOff>
      <xdr:row>28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6"/>
  <sheetViews>
    <sheetView topLeftCell="C1" workbookViewId="0">
      <selection activeCell="N38" sqref="N38"/>
    </sheetView>
  </sheetViews>
  <sheetFormatPr baseColWidth="10" defaultColWidth="9" defaultRowHeight="15" x14ac:dyDescent="0.15"/>
  <cols>
    <col min="3" max="3" width="12.6640625" customWidth="1"/>
    <col min="4" max="7" width="14.6640625" customWidth="1"/>
    <col min="8" max="8" width="5" customWidth="1"/>
    <col min="9" max="9" width="15.33203125" bestFit="1" customWidth="1"/>
  </cols>
  <sheetData>
    <row r="4" spans="4:11" x14ac:dyDescent="0.15">
      <c r="E4" t="s">
        <v>3</v>
      </c>
    </row>
    <row r="5" spans="4:11" x14ac:dyDescent="0.15">
      <c r="D5" s="1" t="s">
        <v>1</v>
      </c>
      <c r="E5" s="1" t="s">
        <v>0</v>
      </c>
      <c r="F5" t="s">
        <v>2</v>
      </c>
      <c r="G5" t="s">
        <v>4</v>
      </c>
      <c r="H5" s="1"/>
      <c r="I5" s="1" t="s">
        <v>0</v>
      </c>
      <c r="J5" t="s">
        <v>2</v>
      </c>
      <c r="K5" t="s">
        <v>4</v>
      </c>
    </row>
    <row r="6" spans="4:11" x14ac:dyDescent="0.15">
      <c r="D6">
        <v>10</v>
      </c>
      <c r="E6">
        <f>LOG(I6,2)</f>
        <v>3.2371032427954534</v>
      </c>
      <c r="F6">
        <f t="shared" ref="F6:G26" si="0">LOG(J6,2)</f>
        <v>-1.2021602523401549</v>
      </c>
      <c r="G6">
        <f t="shared" si="0"/>
        <v>0.60462172072065012</v>
      </c>
      <c r="I6">
        <v>9.4289900000000006</v>
      </c>
      <c r="J6">
        <v>0.43462400000000001</v>
      </c>
      <c r="K6">
        <v>1.52058</v>
      </c>
    </row>
    <row r="7" spans="4:11" x14ac:dyDescent="0.15">
      <c r="D7">
        <v>11</v>
      </c>
      <c r="E7">
        <f t="shared" ref="E7:E26" si="1">LOG(I7,2)</f>
        <v>-0.32204351510750384</v>
      </c>
      <c r="F7">
        <f t="shared" si="0"/>
        <v>0.73115716853465584</v>
      </c>
      <c r="G7">
        <f t="shared" si="0"/>
        <v>4.1388308481807927</v>
      </c>
      <c r="I7">
        <v>0.79993599999999998</v>
      </c>
      <c r="J7">
        <v>1.6599699999999999</v>
      </c>
      <c r="K7">
        <v>17.616199999999999</v>
      </c>
    </row>
    <row r="8" spans="4:11" x14ac:dyDescent="0.15">
      <c r="D8">
        <v>12</v>
      </c>
      <c r="E8">
        <f t="shared" si="1"/>
        <v>-0.85191712517939056</v>
      </c>
      <c r="F8">
        <f t="shared" si="0"/>
        <v>-4.5972952840169832</v>
      </c>
      <c r="G8">
        <f t="shared" si="0"/>
        <v>4.1405087386052362</v>
      </c>
      <c r="I8">
        <v>0.55404799999999998</v>
      </c>
      <c r="J8">
        <v>4.1312000000000001E-2</v>
      </c>
      <c r="K8">
        <v>17.636700000000001</v>
      </c>
    </row>
    <row r="9" spans="4:11" x14ac:dyDescent="0.15">
      <c r="D9">
        <v>13</v>
      </c>
      <c r="E9">
        <f t="shared" si="1"/>
        <v>1.8563084897174431</v>
      </c>
      <c r="F9">
        <f t="shared" si="0"/>
        <v>0.73961483374531711</v>
      </c>
      <c r="G9">
        <f t="shared" si="0"/>
        <v>4.1418006116524673</v>
      </c>
      <c r="I9">
        <v>3.6208</v>
      </c>
      <c r="J9">
        <v>1.6697299999999999</v>
      </c>
      <c r="K9">
        <v>17.6525</v>
      </c>
    </row>
    <row r="10" spans="4:11" x14ac:dyDescent="0.15">
      <c r="D10">
        <v>14</v>
      </c>
      <c r="E10">
        <f t="shared" si="1"/>
        <v>-0.29857337218121632</v>
      </c>
      <c r="F10">
        <f t="shared" si="0"/>
        <v>-4.3503679873992169</v>
      </c>
      <c r="G10">
        <f t="shared" si="0"/>
        <v>0.72222992778323514</v>
      </c>
      <c r="I10">
        <v>0.813056</v>
      </c>
      <c r="J10">
        <v>4.9023999999999998E-2</v>
      </c>
      <c r="K10">
        <v>1.6497299999999999</v>
      </c>
    </row>
    <row r="11" spans="4:11" x14ac:dyDescent="0.15">
      <c r="D11">
        <v>15</v>
      </c>
      <c r="E11">
        <f t="shared" si="1"/>
        <v>2.4349244083758137</v>
      </c>
      <c r="F11">
        <f t="shared" si="0"/>
        <v>0.50133213334608118</v>
      </c>
      <c r="G11">
        <f t="shared" si="0"/>
        <v>0.71153014762524458</v>
      </c>
      <c r="I11">
        <v>5.4073599999999997</v>
      </c>
      <c r="J11">
        <v>1.4155199999999999</v>
      </c>
      <c r="K11">
        <v>1.63754</v>
      </c>
    </row>
    <row r="12" spans="4:11" x14ac:dyDescent="0.15">
      <c r="D12">
        <v>16</v>
      </c>
      <c r="E12">
        <f t="shared" si="1"/>
        <v>-0.33934514796477178</v>
      </c>
      <c r="F12">
        <f t="shared" si="0"/>
        <v>-0.17574211819109045</v>
      </c>
      <c r="G12">
        <f t="shared" si="0"/>
        <v>0.69736461250162218</v>
      </c>
      <c r="I12">
        <v>0.79039999999999999</v>
      </c>
      <c r="J12">
        <v>0.88531199999999999</v>
      </c>
      <c r="K12">
        <v>1.62154</v>
      </c>
    </row>
    <row r="13" spans="4:11" x14ac:dyDescent="0.15">
      <c r="D13">
        <v>17</v>
      </c>
      <c r="E13">
        <f t="shared" si="1"/>
        <v>-0.26979047155218711</v>
      </c>
      <c r="F13">
        <f t="shared" si="0"/>
        <v>-4.3569750419865629</v>
      </c>
      <c r="G13">
        <f t="shared" si="0"/>
        <v>0.7218101049140373</v>
      </c>
      <c r="I13">
        <v>0.82943999999999996</v>
      </c>
      <c r="J13">
        <v>4.8800000000000003E-2</v>
      </c>
      <c r="K13">
        <v>1.6492500000000001</v>
      </c>
    </row>
    <row r="14" spans="4:11" x14ac:dyDescent="0.15">
      <c r="D14">
        <v>18</v>
      </c>
      <c r="E14">
        <f t="shared" si="1"/>
        <v>2.220131802897527</v>
      </c>
      <c r="F14">
        <f t="shared" si="0"/>
        <v>-4.2564936489387293</v>
      </c>
      <c r="G14">
        <f t="shared" si="0"/>
        <v>-5.4317226822409692</v>
      </c>
      <c r="I14">
        <v>4.6593600000000004</v>
      </c>
      <c r="J14">
        <v>5.2319999999999998E-2</v>
      </c>
      <c r="K14">
        <v>2.3168000000000001E-2</v>
      </c>
    </row>
    <row r="15" spans="4:11" x14ac:dyDescent="0.15">
      <c r="D15">
        <v>19</v>
      </c>
      <c r="E15">
        <f t="shared" si="1"/>
        <v>3.3591978490687198</v>
      </c>
      <c r="F15">
        <f t="shared" si="0"/>
        <v>1.336151968073181</v>
      </c>
      <c r="G15">
        <f t="shared" si="0"/>
        <v>-5.28231239180686</v>
      </c>
      <c r="I15">
        <v>10.261699999999999</v>
      </c>
      <c r="J15">
        <v>2.5247700000000002</v>
      </c>
      <c r="K15">
        <v>2.5696E-2</v>
      </c>
    </row>
    <row r="16" spans="4:11" x14ac:dyDescent="0.15">
      <c r="D16">
        <v>20</v>
      </c>
      <c r="E16">
        <f t="shared" si="1"/>
        <v>1.4878670388925166</v>
      </c>
      <c r="F16">
        <f t="shared" si="0"/>
        <v>2.6678353697849628</v>
      </c>
      <c r="G16">
        <f t="shared" si="0"/>
        <v>1.3588632054484022</v>
      </c>
      <c r="I16">
        <v>2.8047399999999998</v>
      </c>
      <c r="J16">
        <v>6.3547500000000001</v>
      </c>
      <c r="K16">
        <v>2.5648300000000002</v>
      </c>
    </row>
    <row r="17" spans="4:11" x14ac:dyDescent="0.15">
      <c r="D17">
        <v>21</v>
      </c>
      <c r="E17">
        <f t="shared" si="1"/>
        <v>1.3399126964180086</v>
      </c>
      <c r="F17">
        <f t="shared" si="0"/>
        <v>2.6448784097877156</v>
      </c>
      <c r="G17">
        <f t="shared" si="0"/>
        <v>0.59174642842046044</v>
      </c>
      <c r="I17">
        <v>2.5313599999999998</v>
      </c>
      <c r="J17">
        <v>6.2544300000000002</v>
      </c>
      <c r="K17">
        <v>1.5070699999999999</v>
      </c>
    </row>
    <row r="18" spans="4:11" x14ac:dyDescent="0.15">
      <c r="D18">
        <v>22</v>
      </c>
      <c r="E18">
        <f t="shared" si="1"/>
        <v>2.857959105795377</v>
      </c>
      <c r="F18">
        <f t="shared" si="0"/>
        <v>3.6288668950167771</v>
      </c>
      <c r="G18">
        <f t="shared" si="0"/>
        <v>-0.39107723824654078</v>
      </c>
      <c r="I18">
        <v>7.2498899999999997</v>
      </c>
      <c r="J18">
        <v>12.370799999999999</v>
      </c>
      <c r="K18">
        <v>0.76256000000000002</v>
      </c>
    </row>
    <row r="19" spans="4:11" x14ac:dyDescent="0.15">
      <c r="D19">
        <v>23</v>
      </c>
      <c r="E19">
        <f t="shared" si="1"/>
        <v>3.6175570914318667</v>
      </c>
      <c r="F19">
        <f t="shared" si="0"/>
        <v>2.8714021004969421</v>
      </c>
      <c r="G19">
        <f t="shared" si="0"/>
        <v>-2.5521902022529122</v>
      </c>
      <c r="I19">
        <v>12.2742</v>
      </c>
      <c r="J19">
        <v>7.3177599999999998</v>
      </c>
      <c r="K19">
        <v>0.17049600000000001</v>
      </c>
    </row>
    <row r="20" spans="4:11" x14ac:dyDescent="0.15">
      <c r="D20">
        <v>24</v>
      </c>
      <c r="E20">
        <f t="shared" si="1"/>
        <v>4.2100615088574349</v>
      </c>
      <c r="F20">
        <f t="shared" si="0"/>
        <v>3.0866920665091522</v>
      </c>
      <c r="G20">
        <f t="shared" si="0"/>
        <v>-1.7415896206916537</v>
      </c>
      <c r="I20">
        <v>18.5078</v>
      </c>
      <c r="J20">
        <v>8.4954599999999996</v>
      </c>
      <c r="K20">
        <v>0.29903999999999997</v>
      </c>
    </row>
    <row r="21" spans="4:11" x14ac:dyDescent="0.15">
      <c r="D21">
        <v>25</v>
      </c>
      <c r="E21">
        <f t="shared" si="1"/>
        <v>5.2687936751224793</v>
      </c>
      <c r="F21">
        <f t="shared" si="0"/>
        <v>5.6318580362257746</v>
      </c>
      <c r="G21">
        <f t="shared" si="0"/>
        <v>2.9440900529487295</v>
      </c>
      <c r="I21">
        <v>38.553600000000003</v>
      </c>
      <c r="J21">
        <v>49.585900000000002</v>
      </c>
      <c r="K21">
        <v>7.6959</v>
      </c>
    </row>
    <row r="22" spans="4:11" x14ac:dyDescent="0.15">
      <c r="D22">
        <v>26</v>
      </c>
      <c r="E22">
        <f t="shared" si="1"/>
        <v>6.1018538440587475</v>
      </c>
      <c r="F22">
        <f t="shared" si="0"/>
        <v>4.4942171781790519</v>
      </c>
      <c r="G22">
        <f t="shared" si="0"/>
        <v>0.17519882021633734</v>
      </c>
      <c r="I22">
        <v>68.681700000000006</v>
      </c>
      <c r="J22">
        <v>22.536899999999999</v>
      </c>
      <c r="K22">
        <v>1.1291199999999999</v>
      </c>
    </row>
    <row r="23" spans="4:11" x14ac:dyDescent="0.15">
      <c r="D23">
        <v>27</v>
      </c>
      <c r="E23">
        <f t="shared" si="1"/>
        <v>6.9528577062631491</v>
      </c>
      <c r="F23">
        <f t="shared" si="0"/>
        <v>2.5464574191136498</v>
      </c>
      <c r="G23">
        <f t="shared" si="0"/>
        <v>1.4244384222149116</v>
      </c>
      <c r="I23">
        <v>123.88500000000001</v>
      </c>
      <c r="J23">
        <v>5.8419800000000004</v>
      </c>
      <c r="K23">
        <v>2.6840999999999999</v>
      </c>
    </row>
    <row r="24" spans="4:11" x14ac:dyDescent="0.15">
      <c r="D24">
        <v>28</v>
      </c>
      <c r="E24">
        <f t="shared" si="1"/>
        <v>7.9829821699453518</v>
      </c>
      <c r="F24">
        <f t="shared" si="0"/>
        <v>4.614038393052593</v>
      </c>
      <c r="G24">
        <f t="shared" si="0"/>
        <v>2.5980840715682696</v>
      </c>
      <c r="I24">
        <v>252.99799999999999</v>
      </c>
      <c r="J24">
        <v>24.488600000000002</v>
      </c>
      <c r="K24">
        <v>6.0548200000000003</v>
      </c>
    </row>
    <row r="25" spans="4:11" x14ac:dyDescent="0.15">
      <c r="D25">
        <v>29</v>
      </c>
      <c r="E25">
        <f t="shared" si="1"/>
        <v>8.8214359850890922</v>
      </c>
      <c r="F25">
        <f t="shared" si="0"/>
        <v>3.6536333113862547</v>
      </c>
      <c r="G25">
        <f t="shared" si="0"/>
        <v>3.8090130681032868</v>
      </c>
      <c r="I25">
        <v>452.39400000000001</v>
      </c>
      <c r="J25">
        <v>12.585000000000001</v>
      </c>
      <c r="K25">
        <v>14.0161</v>
      </c>
    </row>
    <row r="26" spans="4:11" x14ac:dyDescent="0.15">
      <c r="D26">
        <v>30</v>
      </c>
      <c r="E26">
        <f t="shared" si="1"/>
        <v>9.7715753023501346</v>
      </c>
      <c r="F26">
        <f t="shared" si="0"/>
        <v>4.6110897355714631</v>
      </c>
      <c r="G26">
        <f t="shared" si="0"/>
        <v>4.2084548311488827</v>
      </c>
      <c r="I26">
        <v>874.05200000000002</v>
      </c>
      <c r="J26">
        <v>24.438600000000001</v>
      </c>
      <c r="K26">
        <v>18.487200000000001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5"/>
  <sheetViews>
    <sheetView tabSelected="1" topLeftCell="C1" workbookViewId="0">
      <selection activeCell="T11" sqref="T11"/>
    </sheetView>
  </sheetViews>
  <sheetFormatPr baseColWidth="10" defaultColWidth="9" defaultRowHeight="15" x14ac:dyDescent="0.15"/>
  <cols>
    <col min="3" max="3" width="12.6640625" customWidth="1"/>
    <col min="4" max="7" width="14.6640625" customWidth="1"/>
    <col min="8" max="8" width="3.6640625" customWidth="1"/>
    <col min="9" max="9" width="18.6640625" bestFit="1" customWidth="1"/>
    <col min="10" max="10" width="12.83203125" bestFit="1" customWidth="1"/>
  </cols>
  <sheetData>
    <row r="4" spans="3:11" x14ac:dyDescent="0.15">
      <c r="E4" t="s">
        <v>3</v>
      </c>
    </row>
    <row r="5" spans="3:11" x14ac:dyDescent="0.15">
      <c r="D5" s="1" t="s">
        <v>1</v>
      </c>
      <c r="E5" s="1" t="s">
        <v>0</v>
      </c>
      <c r="F5" t="s">
        <v>2</v>
      </c>
      <c r="G5" t="s">
        <v>4</v>
      </c>
      <c r="H5" s="1"/>
      <c r="I5" s="1" t="s">
        <v>0</v>
      </c>
      <c r="J5" t="s">
        <v>2</v>
      </c>
      <c r="K5" t="s">
        <v>4</v>
      </c>
    </row>
    <row r="6" spans="3:11" x14ac:dyDescent="0.15">
      <c r="C6" s="2"/>
      <c r="D6">
        <v>10</v>
      </c>
      <c r="E6">
        <f>LOG(I6,2)</f>
        <v>1.7869893904772958</v>
      </c>
      <c r="F6">
        <f t="shared" ref="F6:G25" si="0">LOG(J6,2)</f>
        <v>0.51964254250815467</v>
      </c>
      <c r="G6">
        <f t="shared" si="0"/>
        <v>-0.52025620388292526</v>
      </c>
      <c r="I6">
        <v>3.4509400000000001</v>
      </c>
      <c r="J6">
        <v>1.4336</v>
      </c>
      <c r="K6">
        <v>0.69724799999999998</v>
      </c>
    </row>
    <row r="7" spans="3:11" x14ac:dyDescent="0.15">
      <c r="D7">
        <v>11</v>
      </c>
      <c r="E7">
        <f t="shared" ref="E7:E16" si="1">LOG(I7,2)</f>
        <v>-0.39629319270337071</v>
      </c>
      <c r="F7">
        <f t="shared" si="0"/>
        <v>-5.0201765814807153</v>
      </c>
      <c r="G7">
        <f t="shared" si="0"/>
        <v>-5.5349637881423162</v>
      </c>
      <c r="I7">
        <v>0.75980800000000004</v>
      </c>
      <c r="J7">
        <v>3.0816E-2</v>
      </c>
      <c r="K7">
        <v>2.1568E-2</v>
      </c>
    </row>
    <row r="8" spans="3:11" x14ac:dyDescent="0.15">
      <c r="D8">
        <v>12</v>
      </c>
      <c r="E8">
        <f t="shared" si="1"/>
        <v>-0.92112788095769005</v>
      </c>
      <c r="F8">
        <f t="shared" si="0"/>
        <v>-4.1042258650900587</v>
      </c>
      <c r="G8">
        <f t="shared" si="0"/>
        <v>-5.1242136472665702</v>
      </c>
      <c r="I8">
        <v>0.52809600000000001</v>
      </c>
      <c r="J8">
        <v>5.8144000000000001E-2</v>
      </c>
      <c r="K8">
        <v>2.8672E-2</v>
      </c>
    </row>
    <row r="9" spans="3:11" x14ac:dyDescent="0.15">
      <c r="D9">
        <v>13</v>
      </c>
      <c r="E9">
        <f t="shared" si="1"/>
        <v>3.9832855055753971</v>
      </c>
      <c r="F9">
        <f t="shared" si="0"/>
        <v>-1.2105762192174665</v>
      </c>
      <c r="G9">
        <f t="shared" si="0"/>
        <v>-5.4721369506868776</v>
      </c>
      <c r="I9">
        <v>15.8157</v>
      </c>
      <c r="J9">
        <v>0.43209599999999998</v>
      </c>
      <c r="K9">
        <v>2.2527999999999999E-2</v>
      </c>
    </row>
    <row r="10" spans="3:11" x14ac:dyDescent="0.15">
      <c r="D10">
        <v>14</v>
      </c>
      <c r="E10">
        <f t="shared" si="1"/>
        <v>3.9825373143992708</v>
      </c>
      <c r="F10">
        <f t="shared" si="0"/>
        <v>-1.2207621356248226</v>
      </c>
      <c r="G10">
        <f t="shared" si="0"/>
        <v>-0.59171856643954934</v>
      </c>
      <c r="I10">
        <v>15.807499999999999</v>
      </c>
      <c r="J10">
        <v>0.42905599999999999</v>
      </c>
      <c r="K10">
        <v>0.66355200000000003</v>
      </c>
    </row>
    <row r="11" spans="3:11" x14ac:dyDescent="0.15">
      <c r="D11">
        <v>15</v>
      </c>
      <c r="E11">
        <f t="shared" si="1"/>
        <v>-9.1479118679856114E-2</v>
      </c>
      <c r="F11">
        <f t="shared" si="0"/>
        <v>-1.937215132465316</v>
      </c>
      <c r="G11">
        <f t="shared" si="0"/>
        <v>-0.70455437567504131</v>
      </c>
      <c r="I11">
        <v>0.93855999999999995</v>
      </c>
      <c r="J11">
        <v>0.26112000000000002</v>
      </c>
      <c r="K11">
        <v>0.61363199999999996</v>
      </c>
    </row>
    <row r="12" spans="3:11" x14ac:dyDescent="0.15">
      <c r="D12">
        <v>16</v>
      </c>
      <c r="E12">
        <f t="shared" si="1"/>
        <v>-0.12421364726657001</v>
      </c>
      <c r="F12">
        <f t="shared" si="0"/>
        <v>-5.0246779737156553</v>
      </c>
      <c r="G12">
        <f t="shared" si="0"/>
        <v>-0.69129896709253968</v>
      </c>
      <c r="I12">
        <v>0.91750399999999999</v>
      </c>
      <c r="J12">
        <v>3.0720000000000001E-2</v>
      </c>
      <c r="K12">
        <v>0.61929599999999996</v>
      </c>
    </row>
    <row r="13" spans="3:11" x14ac:dyDescent="0.15">
      <c r="D13">
        <v>17</v>
      </c>
      <c r="E13">
        <f t="shared" si="1"/>
        <v>3.4738388528950304</v>
      </c>
      <c r="F13">
        <f t="shared" si="0"/>
        <v>-4.931568569324174</v>
      </c>
      <c r="G13">
        <f t="shared" si="0"/>
        <v>-4.9571539795186466</v>
      </c>
      <c r="I13">
        <v>11.1104</v>
      </c>
      <c r="J13">
        <v>3.2767999999999999E-2</v>
      </c>
      <c r="K13">
        <v>3.2191999999999998E-2</v>
      </c>
    </row>
    <row r="14" spans="3:11" x14ac:dyDescent="0.15">
      <c r="D14">
        <v>18</v>
      </c>
      <c r="E14">
        <f t="shared" si="1"/>
        <v>2.8027040163613148</v>
      </c>
      <c r="F14">
        <f t="shared" si="0"/>
        <v>-1.4563417915819084</v>
      </c>
      <c r="G14">
        <f t="shared" si="0"/>
        <v>-5.1816991419273304</v>
      </c>
      <c r="I14">
        <v>6.9774700000000003</v>
      </c>
      <c r="J14">
        <v>0.36441600000000002</v>
      </c>
      <c r="K14">
        <v>2.7552E-2</v>
      </c>
    </row>
    <row r="15" spans="3:11" x14ac:dyDescent="0.15">
      <c r="D15">
        <v>19</v>
      </c>
      <c r="E15">
        <f t="shared" si="1"/>
        <v>3.831228693174058</v>
      </c>
      <c r="F15">
        <f t="shared" si="0"/>
        <v>0.98850655405696608</v>
      </c>
      <c r="G15">
        <f t="shared" si="0"/>
        <v>-3.5898625020232222E-2</v>
      </c>
      <c r="I15">
        <v>14.233599999999999</v>
      </c>
      <c r="J15">
        <v>1.9841299999999999</v>
      </c>
      <c r="K15">
        <v>0.97542399999999996</v>
      </c>
    </row>
    <row r="16" spans="3:11" x14ac:dyDescent="0.15">
      <c r="D16">
        <v>20</v>
      </c>
      <c r="E16">
        <f t="shared" si="1"/>
        <v>3.9712676336947563</v>
      </c>
      <c r="F16">
        <f t="shared" si="0"/>
        <v>1.0603933122271387</v>
      </c>
      <c r="G16">
        <f t="shared" si="0"/>
        <v>-4.0892182259103667</v>
      </c>
      <c r="I16">
        <v>15.6845</v>
      </c>
      <c r="J16">
        <v>2.0855000000000001</v>
      </c>
      <c r="K16">
        <v>5.8751999999999999E-2</v>
      </c>
    </row>
    <row r="17" spans="4:18" x14ac:dyDescent="0.15">
      <c r="D17">
        <v>21</v>
      </c>
      <c r="F17">
        <f t="shared" si="0"/>
        <v>1.0211740995385823</v>
      </c>
      <c r="G17">
        <f t="shared" si="0"/>
        <v>-3.3851563742048216</v>
      </c>
      <c r="J17">
        <v>2.0295700000000001</v>
      </c>
      <c r="K17">
        <v>9.5712000000000005E-2</v>
      </c>
      <c r="R17" s="3"/>
    </row>
    <row r="18" spans="4:18" x14ac:dyDescent="0.15">
      <c r="D18">
        <v>22</v>
      </c>
      <c r="F18">
        <f t="shared" si="0"/>
        <v>1.0860907800813833</v>
      </c>
      <c r="G18">
        <f t="shared" si="0"/>
        <v>-2.5964574008993138</v>
      </c>
      <c r="J18">
        <v>2.1229800000000001</v>
      </c>
      <c r="K18">
        <v>0.16534399999999999</v>
      </c>
    </row>
    <row r="19" spans="4:18" x14ac:dyDescent="0.15">
      <c r="D19">
        <v>23</v>
      </c>
      <c r="F19">
        <f t="shared" si="0"/>
        <v>2.5700742739544853</v>
      </c>
      <c r="G19">
        <f t="shared" si="0"/>
        <v>1.457373655318257</v>
      </c>
      <c r="J19">
        <v>5.9383999999999997</v>
      </c>
      <c r="K19">
        <v>2.7460800000000001</v>
      </c>
    </row>
    <row r="20" spans="4:18" x14ac:dyDescent="0.15">
      <c r="D20">
        <v>24</v>
      </c>
      <c r="F20">
        <f t="shared" si="0"/>
        <v>1.5187264785151051</v>
      </c>
      <c r="G20">
        <f t="shared" si="0"/>
        <v>1.6059683588414584</v>
      </c>
      <c r="J20">
        <v>2.86538</v>
      </c>
      <c r="K20">
        <v>3.044</v>
      </c>
    </row>
    <row r="21" spans="4:18" x14ac:dyDescent="0.15">
      <c r="D21">
        <v>25</v>
      </c>
      <c r="F21">
        <f t="shared" si="0"/>
        <v>5.3602132562568325</v>
      </c>
      <c r="G21">
        <f t="shared" si="0"/>
        <v>0.20870452956859459</v>
      </c>
      <c r="J21">
        <v>41.075699999999998</v>
      </c>
      <c r="K21">
        <v>1.1556500000000001</v>
      </c>
    </row>
    <row r="22" spans="4:18" x14ac:dyDescent="0.15">
      <c r="D22">
        <v>26</v>
      </c>
      <c r="F22">
        <f t="shared" si="0"/>
        <v>5.5817579647510103</v>
      </c>
      <c r="G22">
        <f t="shared" si="0"/>
        <v>1.1929137548739988</v>
      </c>
      <c r="J22">
        <v>47.893500000000003</v>
      </c>
      <c r="K22">
        <v>2.2861400000000001</v>
      </c>
    </row>
    <row r="23" spans="4:18" x14ac:dyDescent="0.15">
      <c r="D23">
        <v>27</v>
      </c>
      <c r="F23">
        <f t="shared" si="0"/>
        <v>2.5005088961900324</v>
      </c>
      <c r="G23">
        <f t="shared" si="0"/>
        <v>2.5529327926883436</v>
      </c>
      <c r="J23">
        <v>5.6588500000000002</v>
      </c>
      <c r="K23">
        <v>5.8682600000000003</v>
      </c>
    </row>
    <row r="24" spans="4:18" x14ac:dyDescent="0.15">
      <c r="D24">
        <v>28</v>
      </c>
      <c r="F24">
        <f t="shared" si="0"/>
        <v>3.3815602547694619</v>
      </c>
      <c r="G24">
        <f t="shared" si="0"/>
        <v>3.1754495502535365</v>
      </c>
      <c r="J24">
        <v>10.422000000000001</v>
      </c>
      <c r="K24">
        <v>9.0345300000000002</v>
      </c>
    </row>
    <row r="25" spans="4:18" x14ac:dyDescent="0.15">
      <c r="D25">
        <v>29</v>
      </c>
      <c r="F25">
        <f t="shared" si="0"/>
        <v>4.4489604016389128</v>
      </c>
      <c r="G25">
        <f t="shared" si="0"/>
        <v>4.405468266765709</v>
      </c>
      <c r="J25">
        <v>21.840900000000001</v>
      </c>
      <c r="K25">
        <v>21.192299999999999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workbookViewId="0">
      <selection activeCell="N11" sqref="N11"/>
    </sheetView>
  </sheetViews>
  <sheetFormatPr baseColWidth="10" defaultRowHeight="15" x14ac:dyDescent="0.15"/>
  <cols>
    <col min="5" max="5" width="3.33203125" customWidth="1"/>
  </cols>
  <sheetData>
    <row r="4" spans="3:6" x14ac:dyDescent="0.15">
      <c r="D4" t="s">
        <v>3</v>
      </c>
    </row>
    <row r="5" spans="3:6" x14ac:dyDescent="0.15">
      <c r="C5" s="1" t="s">
        <v>1</v>
      </c>
      <c r="D5" t="s">
        <v>2</v>
      </c>
      <c r="E5" s="1"/>
      <c r="F5" t="s">
        <v>2</v>
      </c>
    </row>
    <row r="6" spans="3:6" x14ac:dyDescent="0.15">
      <c r="C6">
        <v>5</v>
      </c>
      <c r="D6">
        <f>LOG(F6,2)</f>
        <v>0.50413220858656538</v>
      </c>
      <c r="F6">
        <v>1.4182699999999999</v>
      </c>
    </row>
    <row r="7" spans="3:6" x14ac:dyDescent="0.15">
      <c r="C7">
        <v>6</v>
      </c>
      <c r="D7">
        <f t="shared" ref="D7:D25" si="0">LOG(F7,2)</f>
        <v>-2.9795554044346879</v>
      </c>
      <c r="F7">
        <v>0.12678400000000001</v>
      </c>
    </row>
    <row r="8" spans="3:6" x14ac:dyDescent="0.15">
      <c r="C8">
        <v>7</v>
      </c>
      <c r="D8">
        <f t="shared" si="0"/>
        <v>3.1018651869966694</v>
      </c>
      <c r="F8">
        <v>8.5852799999999991</v>
      </c>
    </row>
    <row r="9" spans="3:6" x14ac:dyDescent="0.15">
      <c r="C9">
        <v>8</v>
      </c>
      <c r="D9">
        <f t="shared" si="0"/>
        <v>-3.1149848615366036</v>
      </c>
      <c r="F9">
        <v>0.115424</v>
      </c>
    </row>
    <row r="10" spans="3:6" x14ac:dyDescent="0.15">
      <c r="C10">
        <v>9</v>
      </c>
      <c r="D10">
        <f t="shared" si="0"/>
        <v>3.1063315672592453</v>
      </c>
      <c r="F10">
        <v>8.6119000000000003</v>
      </c>
    </row>
    <row r="11" spans="3:6" x14ac:dyDescent="0.15">
      <c r="C11">
        <v>10</v>
      </c>
      <c r="D11">
        <f t="shared" si="0"/>
        <v>0.26649272560620496</v>
      </c>
      <c r="F11">
        <v>1.2028799999999999</v>
      </c>
    </row>
    <row r="12" spans="3:6" x14ac:dyDescent="0.15">
      <c r="C12">
        <v>11</v>
      </c>
      <c r="D12">
        <f t="shared" si="0"/>
        <v>1.0280245027434778</v>
      </c>
      <c r="F12">
        <v>2.0392299999999999</v>
      </c>
    </row>
    <row r="13" spans="3:6" x14ac:dyDescent="0.15">
      <c r="C13">
        <v>12</v>
      </c>
      <c r="D13">
        <f t="shared" si="0"/>
        <v>-2.0567792865100483</v>
      </c>
      <c r="F13">
        <v>0.24035200000000001</v>
      </c>
    </row>
    <row r="14" spans="3:6" x14ac:dyDescent="0.15">
      <c r="C14">
        <v>13</v>
      </c>
      <c r="D14">
        <f t="shared" si="0"/>
        <v>1.0264176502261186</v>
      </c>
      <c r="F14">
        <v>2.0369600000000001</v>
      </c>
    </row>
    <row r="15" spans="3:6" x14ac:dyDescent="0.15">
      <c r="C15">
        <v>14</v>
      </c>
      <c r="D15">
        <f t="shared" si="0"/>
        <v>0.33583765480433814</v>
      </c>
      <c r="F15">
        <v>1.2621100000000001</v>
      </c>
    </row>
    <row r="16" spans="3:6" x14ac:dyDescent="0.15">
      <c r="C16">
        <v>15</v>
      </c>
      <c r="D16">
        <f t="shared" si="0"/>
        <v>-2.0650623570979723</v>
      </c>
      <c r="F16">
        <v>0.23897599999999999</v>
      </c>
    </row>
    <row r="17" spans="3:6" x14ac:dyDescent="0.15">
      <c r="C17">
        <v>16</v>
      </c>
      <c r="D17">
        <f t="shared" si="0"/>
        <v>-2.0405443791746767</v>
      </c>
      <c r="F17">
        <v>0.24307200000000001</v>
      </c>
    </row>
    <row r="18" spans="3:6" x14ac:dyDescent="0.15">
      <c r="C18">
        <v>17</v>
      </c>
      <c r="D18">
        <f t="shared" si="0"/>
        <v>1.7067957497706876</v>
      </c>
      <c r="F18">
        <v>3.2643499999999999</v>
      </c>
    </row>
    <row r="19" spans="3:6" x14ac:dyDescent="0.15">
      <c r="C19">
        <v>18</v>
      </c>
      <c r="D19">
        <f t="shared" si="0"/>
        <v>5.7763330108949313</v>
      </c>
      <c r="F19">
        <v>54.808700000000002</v>
      </c>
    </row>
    <row r="20" spans="3:6" x14ac:dyDescent="0.15">
      <c r="C20">
        <v>19</v>
      </c>
      <c r="D20">
        <f t="shared" si="0"/>
        <v>4.0578747866398128</v>
      </c>
      <c r="F20">
        <v>16.654900000000001</v>
      </c>
    </row>
    <row r="21" spans="3:6" x14ac:dyDescent="0.15">
      <c r="C21">
        <v>20</v>
      </c>
      <c r="D21">
        <f t="shared" si="0"/>
        <v>5.5768788373555944</v>
      </c>
      <c r="F21">
        <v>47.7318</v>
      </c>
    </row>
    <row r="22" spans="3:6" x14ac:dyDescent="0.15">
      <c r="C22">
        <v>21</v>
      </c>
      <c r="D22">
        <f t="shared" si="0"/>
        <v>3.0345309182220537</v>
      </c>
      <c r="F22">
        <v>8.1937899999999999</v>
      </c>
    </row>
    <row r="23" spans="3:6" x14ac:dyDescent="0.15">
      <c r="C23">
        <v>22</v>
      </c>
      <c r="D23">
        <f t="shared" si="0"/>
        <v>2.7988343977078403</v>
      </c>
      <c r="F23">
        <v>6.95878</v>
      </c>
    </row>
    <row r="24" spans="3:6" x14ac:dyDescent="0.15">
      <c r="C24">
        <v>23</v>
      </c>
      <c r="D24">
        <f t="shared" si="0"/>
        <v>3.0328960462985739</v>
      </c>
      <c r="F24">
        <v>8.1845099999999995</v>
      </c>
    </row>
    <row r="25" spans="3:6" x14ac:dyDescent="0.15">
      <c r="C25">
        <v>24</v>
      </c>
      <c r="D25">
        <f t="shared" si="0"/>
        <v>4.1637965794175367</v>
      </c>
      <c r="F25">
        <v>17.9237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2020-02-09T03:27:59Z</dcterms:created>
  <dcterms:modified xsi:type="dcterms:W3CDTF">2020-03-09T23:25:33Z</dcterms:modified>
</cp:coreProperties>
</file>