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1840" yWindow="0" windowWidth="22020" windowHeight="14740"/>
  </bookViews>
  <sheets>
    <sheet name="All Radio-tagged Fledglings" sheetId="1" r:id="rId1"/>
    <sheet name="Summary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12" i="1"/>
  <c r="G11" i="1"/>
  <c r="G13" i="1"/>
  <c r="G14" i="1"/>
  <c r="G15" i="1"/>
  <c r="G7" i="1"/>
  <c r="G17" i="1"/>
  <c r="G22" i="1"/>
  <c r="G10" i="1"/>
  <c r="G23" i="1"/>
  <c r="G4" i="1"/>
  <c r="G5" i="1"/>
  <c r="G3" i="1"/>
  <c r="G21" i="1"/>
  <c r="G6" i="1"/>
  <c r="G8" i="1"/>
  <c r="G20" i="1"/>
  <c r="G19" i="1"/>
  <c r="G2" i="1"/>
  <c r="G16" i="1"/>
  <c r="G9" i="1"/>
  <c r="G18" i="1"/>
</calcChain>
</file>

<file path=xl/sharedStrings.xml><?xml version="1.0" encoding="utf-8"?>
<sst xmlns="http://schemas.openxmlformats.org/spreadsheetml/2006/main" count="147" uniqueCount="70">
  <si>
    <t>Bird ID</t>
  </si>
  <si>
    <t>End Date</t>
  </si>
  <si>
    <t>Exposure Days</t>
  </si>
  <si>
    <t>Notes</t>
  </si>
  <si>
    <t>First Date</t>
  </si>
  <si>
    <t>Oscar</t>
  </si>
  <si>
    <t>Linus</t>
  </si>
  <si>
    <t>Moel</t>
  </si>
  <si>
    <t>Bob</t>
  </si>
  <si>
    <t>Yagy</t>
  </si>
  <si>
    <t>Sid</t>
  </si>
  <si>
    <t>Che</t>
  </si>
  <si>
    <t>Yoga</t>
  </si>
  <si>
    <t>Clem</t>
  </si>
  <si>
    <t>Tiger</t>
  </si>
  <si>
    <t>Red Baby</t>
  </si>
  <si>
    <t>Wiley</t>
  </si>
  <si>
    <t>Mandinga</t>
  </si>
  <si>
    <t>Tox</t>
  </si>
  <si>
    <t>Tigger</t>
  </si>
  <si>
    <t>Gog</t>
  </si>
  <si>
    <t xml:space="preserve">Red  </t>
  </si>
  <si>
    <t xml:space="preserve">Blue  </t>
  </si>
  <si>
    <t>Ala</t>
  </si>
  <si>
    <t>Waldo</t>
  </si>
  <si>
    <t>Cause of Death</t>
  </si>
  <si>
    <t>Abbey</t>
  </si>
  <si>
    <t>Sue</t>
  </si>
  <si>
    <t>Age at end date</t>
  </si>
  <si>
    <t>adult</t>
  </si>
  <si>
    <t>no</t>
  </si>
  <si>
    <t>fledgling</t>
  </si>
  <si>
    <t>sub-adult</t>
  </si>
  <si>
    <t>ongoing</t>
  </si>
  <si>
    <t>yes</t>
  </si>
  <si>
    <t>Survived to Sub-adullt?</t>
  </si>
  <si>
    <t>suspected cat predation</t>
  </si>
  <si>
    <t xml:space="preserve">unk: carcass not found; presumed dead </t>
  </si>
  <si>
    <t>diease suspect (due to illness when younger)</t>
  </si>
  <si>
    <t>disease confirmed (necropsy)</t>
  </si>
  <si>
    <t>ARGW</t>
  </si>
  <si>
    <t>ORAO</t>
  </si>
  <si>
    <t>ROWA</t>
  </si>
  <si>
    <t>BWBA</t>
  </si>
  <si>
    <t>YAWY</t>
  </si>
  <si>
    <t>GWAB</t>
  </si>
  <si>
    <t>GBGA</t>
  </si>
  <si>
    <t>RABY</t>
  </si>
  <si>
    <t>OWAG</t>
  </si>
  <si>
    <t>BAGW</t>
  </si>
  <si>
    <t>ROAG</t>
  </si>
  <si>
    <t>YGAW</t>
  </si>
  <si>
    <t>N/A</t>
  </si>
  <si>
    <t>n/a</t>
  </si>
  <si>
    <t>disease suspected (signs illness, then disappeared)</t>
  </si>
  <si>
    <t>Still a fledgling; Currently has disease; may be in recovery</t>
  </si>
  <si>
    <t>Still a fledgling; Had disease, seems to have recovered</t>
  </si>
  <si>
    <t>still a fledgling</t>
  </si>
  <si>
    <t>Season/Year Tagged</t>
  </si>
  <si>
    <t>CB Combo or nickname</t>
  </si>
  <si>
    <t>Survived to Sub-adult</t>
  </si>
  <si>
    <t>Died-Disease</t>
  </si>
  <si>
    <t>Died-Cause unknown</t>
  </si>
  <si>
    <t>Died-Suspect Disease</t>
  </si>
  <si>
    <t>TOTAL</t>
  </si>
  <si>
    <t>Died-Suspect cat</t>
  </si>
  <si>
    <t>unk</t>
  </si>
  <si>
    <t>unk: family group not relocated, unknown if survived to sub-adult (probably not, but can't say with certainty)</t>
  </si>
  <si>
    <t>Fate Undetermined (still fledglings as of June 2018)</t>
  </si>
  <si>
    <t>Fate Unknown (no data to say if survived or died)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</si>
</sst>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CEC90"/>
        <bgColor indexed="64"/>
      </patternFill>
    </fill>
    <fill>
      <patternFill patternType="solid">
        <fgColor rgb="FFF100F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vertical="distributed"/>
    </xf>
    <xf numFmtId="0" fontId="0" fillId="0" borderId="1" xfId="0" applyFill="1" applyBorder="1" applyAlignment="1"/>
    <xf numFmtId="164" fontId="0" fillId="0" borderId="1" xfId="0" applyNumberFormat="1" applyFill="1" applyBorder="1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4" fontId="3" fillId="0" borderId="1" xfId="1" applyNumberFormat="1" applyFont="1" applyFill="1" applyBorder="1" applyAlignment="1"/>
    <xf numFmtId="164" fontId="2" fillId="0" borderId="1" xfId="0" applyNumberFormat="1" applyFont="1" applyFill="1" applyBorder="1" applyAlignment="1"/>
    <xf numFmtId="164" fontId="0" fillId="0" borderId="1" xfId="0" applyNumberFormat="1" applyBorder="1" applyAlignmen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/>
    <xf numFmtId="0" fontId="0" fillId="0" borderId="0" xfId="0"/>
    <xf numFmtId="0" fontId="4" fillId="0" borderId="0" xfId="0" applyFont="1"/>
    <xf numFmtId="0" fontId="0" fillId="3" borderId="1" xfId="0" applyFill="1" applyBorder="1" applyAlignment="1">
      <alignment vertical="distributed"/>
    </xf>
    <xf numFmtId="0" fontId="0" fillId="3" borderId="1" xfId="0" applyFill="1" applyBorder="1" applyAlignment="1"/>
    <xf numFmtId="164" fontId="0" fillId="3" borderId="1" xfId="0" applyNumberFormat="1" applyFill="1" applyBorder="1" applyAlignment="1"/>
    <xf numFmtId="14" fontId="0" fillId="3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distributed"/>
    </xf>
    <xf numFmtId="0" fontId="0" fillId="4" borderId="1" xfId="0" applyFill="1" applyBorder="1" applyAlignment="1"/>
    <xf numFmtId="164" fontId="0" fillId="4" borderId="1" xfId="0" applyNumberFormat="1" applyFill="1" applyBorder="1" applyAlignment="1"/>
    <xf numFmtId="14" fontId="0" fillId="4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distributed"/>
    </xf>
    <xf numFmtId="0" fontId="0" fillId="5" borderId="1" xfId="0" applyFill="1" applyBorder="1" applyAlignment="1"/>
    <xf numFmtId="164" fontId="0" fillId="5" borderId="1" xfId="0" applyNumberFormat="1" applyFill="1" applyBorder="1" applyAlignment="1"/>
    <xf numFmtId="14" fontId="0" fillId="5" borderId="1" xfId="0" applyNumberFormat="1" applyFill="1" applyBorder="1" applyAlignment="1">
      <alignment vertical="center"/>
    </xf>
    <xf numFmtId="164" fontId="3" fillId="5" borderId="1" xfId="0" applyNumberFormat="1" applyFont="1" applyFill="1" applyBorder="1" applyAlignment="1"/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distributed"/>
    </xf>
    <xf numFmtId="0" fontId="0" fillId="6" borderId="1" xfId="0" applyFill="1" applyBorder="1" applyAlignment="1"/>
    <xf numFmtId="164" fontId="0" fillId="6" borderId="1" xfId="0" applyNumberFormat="1" applyFill="1" applyBorder="1" applyAlignment="1"/>
    <xf numFmtId="14" fontId="0" fillId="6" borderId="1" xfId="0" applyNumberForma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distributed"/>
    </xf>
    <xf numFmtId="0" fontId="0" fillId="7" borderId="1" xfId="0" applyFill="1" applyBorder="1" applyAlignment="1"/>
    <xf numFmtId="164" fontId="0" fillId="7" borderId="1" xfId="0" applyNumberFormat="1" applyFill="1" applyBorder="1" applyAlignment="1"/>
    <xf numFmtId="14" fontId="0" fillId="7" borderId="1" xfId="0" applyNumberFormat="1" applyFill="1" applyBorder="1" applyAlignment="1">
      <alignment vertical="center"/>
    </xf>
    <xf numFmtId="164" fontId="3" fillId="7" borderId="1" xfId="0" applyNumberFormat="1" applyFont="1" applyFill="1" applyBorder="1" applyAlignment="1"/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distributed"/>
    </xf>
    <xf numFmtId="0" fontId="0" fillId="8" borderId="1" xfId="0" applyFill="1" applyBorder="1" applyAlignment="1"/>
    <xf numFmtId="164" fontId="0" fillId="8" borderId="1" xfId="0" applyNumberFormat="1" applyFill="1" applyBorder="1" applyAlignment="1"/>
    <xf numFmtId="14" fontId="0" fillId="8" borderId="1" xfId="0" applyNumberFormat="1" applyFill="1" applyBorder="1" applyAlignment="1">
      <alignment vertical="center"/>
    </xf>
    <xf numFmtId="164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distributed"/>
    </xf>
    <xf numFmtId="0" fontId="0" fillId="9" borderId="1" xfId="0" applyFill="1" applyBorder="1" applyAlignment="1"/>
    <xf numFmtId="164" fontId="0" fillId="9" borderId="1" xfId="0" applyNumberFormat="1" applyFill="1" applyBorder="1" applyAlignment="1"/>
    <xf numFmtId="14" fontId="0" fillId="9" borderId="1" xfId="0" applyNumberFormat="1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distributed"/>
    </xf>
    <xf numFmtId="0" fontId="0" fillId="10" borderId="1" xfId="0" applyFill="1" applyBorder="1" applyAlignment="1"/>
    <xf numFmtId="164" fontId="0" fillId="10" borderId="1" xfId="0" applyNumberFormat="1" applyFill="1" applyBorder="1" applyAlignment="1"/>
    <xf numFmtId="14" fontId="0" fillId="10" borderId="1" xfId="0" applyNumberFormat="1" applyFill="1" applyBorder="1" applyAlignment="1">
      <alignment vertical="center"/>
    </xf>
    <xf numFmtId="164" fontId="0" fillId="10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distributed"/>
    </xf>
    <xf numFmtId="0" fontId="0" fillId="11" borderId="1" xfId="0" applyFill="1" applyBorder="1" applyAlignment="1"/>
    <xf numFmtId="164" fontId="0" fillId="11" borderId="1" xfId="0" applyNumberFormat="1" applyFill="1" applyBorder="1" applyAlignment="1"/>
    <xf numFmtId="164" fontId="0" fillId="11" borderId="1" xfId="0" applyNumberFormat="1" applyFill="1" applyBorder="1" applyAlignment="1">
      <alignment vertical="center"/>
    </xf>
    <xf numFmtId="0" fontId="0" fillId="12" borderId="1" xfId="0" applyFill="1" applyBorder="1" applyAlignment="1">
      <alignment vertical="distributed"/>
    </xf>
    <xf numFmtId="0" fontId="0" fillId="12" borderId="1" xfId="0" applyFill="1" applyBorder="1" applyAlignment="1"/>
    <xf numFmtId="164" fontId="0" fillId="12" borderId="1" xfId="0" applyNumberFormat="1" applyFill="1" applyBorder="1" applyAlignment="1"/>
    <xf numFmtId="14" fontId="0" fillId="12" borderId="1" xfId="0" applyNumberFormat="1" applyFill="1" applyBorder="1" applyAlignment="1">
      <alignment vertical="center"/>
    </xf>
    <xf numFmtId="164" fontId="0" fillId="12" borderId="1" xfId="0" applyNumberFormat="1" applyFill="1" applyBorder="1" applyAlignment="1">
      <alignment vertical="center"/>
    </xf>
    <xf numFmtId="0" fontId="0" fillId="12" borderId="1" xfId="0" applyFill="1" applyBorder="1" applyAlignment="1">
      <alignment vertic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ySplit="1" topLeftCell="A11" activePane="bottomLeft" state="frozen"/>
      <selection pane="bottomLeft" activeCell="A32" sqref="A32"/>
    </sheetView>
  </sheetViews>
  <sheetFormatPr baseColWidth="10" defaultColWidth="9.1640625" defaultRowHeight="14" x14ac:dyDescent="0"/>
  <cols>
    <col min="1" max="1" width="10" style="2" bestFit="1" customWidth="1"/>
    <col min="2" max="2" width="19" style="2" customWidth="1"/>
    <col min="3" max="3" width="11.33203125" style="2" customWidth="1"/>
    <col min="4" max="4" width="11" style="3" customWidth="1"/>
    <col min="5" max="5" width="11.83203125" style="3" customWidth="1"/>
    <col min="6" max="6" width="14.5" style="3" customWidth="1"/>
    <col min="7" max="7" width="16.1640625" style="2" customWidth="1"/>
    <col min="8" max="8" width="21.1640625" style="2" customWidth="1"/>
    <col min="9" max="9" width="20.5" style="2" customWidth="1"/>
    <col min="10" max="16384" width="9.1640625" style="2"/>
  </cols>
  <sheetData>
    <row r="1" spans="1:10">
      <c r="A1" s="2" t="s">
        <v>0</v>
      </c>
      <c r="B1" s="2" t="s">
        <v>58</v>
      </c>
      <c r="C1" s="2" t="s">
        <v>59</v>
      </c>
      <c r="D1" s="3" t="s">
        <v>4</v>
      </c>
      <c r="E1" s="3" t="s">
        <v>1</v>
      </c>
      <c r="F1" s="3" t="s">
        <v>28</v>
      </c>
      <c r="G1" s="2" t="s">
        <v>2</v>
      </c>
      <c r="H1" s="2" t="s">
        <v>35</v>
      </c>
      <c r="I1" s="2" t="s">
        <v>25</v>
      </c>
      <c r="J1" s="2" t="s">
        <v>3</v>
      </c>
    </row>
    <row r="2" spans="1:10">
      <c r="A2" s="4">
        <v>84477217</v>
      </c>
      <c r="B2" s="4">
        <v>2009</v>
      </c>
      <c r="C2" s="2" t="s">
        <v>24</v>
      </c>
      <c r="D2" s="3">
        <v>39917</v>
      </c>
      <c r="E2" s="5">
        <v>39924</v>
      </c>
      <c r="F2" s="5" t="s">
        <v>31</v>
      </c>
      <c r="G2" s="2">
        <f t="shared" ref="G2:G11" si="0">E2-D2</f>
        <v>7</v>
      </c>
      <c r="H2" s="2" t="s">
        <v>30</v>
      </c>
      <c r="I2" s="2" t="s">
        <v>37</v>
      </c>
    </row>
    <row r="3" spans="1:10">
      <c r="A3" s="4">
        <v>84477218</v>
      </c>
      <c r="B3" s="4">
        <v>2009</v>
      </c>
      <c r="C3" s="2" t="s">
        <v>5</v>
      </c>
      <c r="D3" s="6">
        <v>40097</v>
      </c>
      <c r="E3" s="6">
        <v>40148</v>
      </c>
      <c r="F3" s="6" t="s">
        <v>31</v>
      </c>
      <c r="G3" s="2">
        <f t="shared" si="0"/>
        <v>51</v>
      </c>
      <c r="H3" s="2" t="s">
        <v>30</v>
      </c>
      <c r="I3" s="2" t="s">
        <v>37</v>
      </c>
    </row>
    <row r="4" spans="1:10">
      <c r="A4" s="4">
        <v>84477219</v>
      </c>
      <c r="B4" s="4">
        <v>2009</v>
      </c>
      <c r="C4" s="2" t="s">
        <v>6</v>
      </c>
      <c r="D4" s="6">
        <v>40098</v>
      </c>
      <c r="E4" s="6">
        <v>40149</v>
      </c>
      <c r="F4" s="6" t="s">
        <v>31</v>
      </c>
      <c r="G4" s="2">
        <f t="shared" si="0"/>
        <v>51</v>
      </c>
      <c r="H4" s="2" t="s">
        <v>34</v>
      </c>
    </row>
    <row r="5" spans="1:10">
      <c r="A5" s="4">
        <v>84477221</v>
      </c>
      <c r="B5" s="4">
        <v>2009</v>
      </c>
      <c r="C5" s="2" t="s">
        <v>7</v>
      </c>
      <c r="D5" s="6">
        <v>40117</v>
      </c>
      <c r="E5" s="6">
        <v>40132</v>
      </c>
      <c r="F5" s="6" t="s">
        <v>31</v>
      </c>
      <c r="G5" s="2">
        <f t="shared" si="0"/>
        <v>15</v>
      </c>
      <c r="H5" s="2" t="s">
        <v>66</v>
      </c>
      <c r="I5" s="2" t="s">
        <v>67</v>
      </c>
    </row>
    <row r="6" spans="1:10">
      <c r="A6" s="4">
        <v>84477232</v>
      </c>
      <c r="B6" s="4">
        <v>2009</v>
      </c>
      <c r="C6" s="2" t="s">
        <v>15</v>
      </c>
      <c r="D6" s="6">
        <v>40275</v>
      </c>
      <c r="E6" s="6">
        <v>40367</v>
      </c>
      <c r="F6" s="6" t="s">
        <v>31</v>
      </c>
      <c r="G6" s="2">
        <f t="shared" si="0"/>
        <v>92</v>
      </c>
      <c r="H6" s="2" t="s">
        <v>30</v>
      </c>
      <c r="I6" s="2" t="s">
        <v>36</v>
      </c>
    </row>
    <row r="7" spans="1:10">
      <c r="A7" s="4">
        <v>84477233</v>
      </c>
      <c r="B7" s="4">
        <v>2009</v>
      </c>
      <c r="C7" s="2" t="s">
        <v>27</v>
      </c>
      <c r="D7" s="6">
        <v>40297</v>
      </c>
      <c r="E7" s="6">
        <v>40440</v>
      </c>
      <c r="F7" s="6" t="s">
        <v>31</v>
      </c>
      <c r="G7" s="2">
        <f t="shared" si="0"/>
        <v>143</v>
      </c>
      <c r="H7" s="2" t="s">
        <v>34</v>
      </c>
    </row>
    <row r="8" spans="1:10">
      <c r="A8" s="4">
        <v>84477234</v>
      </c>
      <c r="B8" s="4">
        <v>2009</v>
      </c>
      <c r="C8" s="2" t="s">
        <v>10</v>
      </c>
      <c r="D8" s="6">
        <v>40318</v>
      </c>
      <c r="E8" s="6">
        <v>40552</v>
      </c>
      <c r="F8" s="6" t="s">
        <v>32</v>
      </c>
      <c r="G8" s="2">
        <f t="shared" si="0"/>
        <v>234</v>
      </c>
      <c r="H8" s="2" t="s">
        <v>30</v>
      </c>
      <c r="I8" s="2" t="s">
        <v>36</v>
      </c>
    </row>
    <row r="9" spans="1:10">
      <c r="A9" s="4">
        <v>84477236</v>
      </c>
      <c r="B9" s="4">
        <v>2009</v>
      </c>
      <c r="C9" s="2" t="s">
        <v>9</v>
      </c>
      <c r="D9" s="3">
        <v>40332</v>
      </c>
      <c r="E9" s="3">
        <v>40347</v>
      </c>
      <c r="F9" s="3" t="s">
        <v>31</v>
      </c>
      <c r="G9" s="2">
        <f t="shared" si="0"/>
        <v>15</v>
      </c>
      <c r="H9" s="2" t="s">
        <v>30</v>
      </c>
      <c r="I9" s="2" t="s">
        <v>39</v>
      </c>
    </row>
    <row r="10" spans="1:10">
      <c r="A10" s="4">
        <v>84477235</v>
      </c>
      <c r="B10" s="4">
        <v>2009</v>
      </c>
      <c r="C10" s="2" t="s">
        <v>8</v>
      </c>
      <c r="D10" s="7">
        <v>40332</v>
      </c>
      <c r="E10" s="7">
        <v>40875</v>
      </c>
      <c r="F10" s="7" t="s">
        <v>29</v>
      </c>
      <c r="G10" s="2">
        <f t="shared" si="0"/>
        <v>543</v>
      </c>
      <c r="H10" s="2" t="s">
        <v>34</v>
      </c>
    </row>
    <row r="11" spans="1:10">
      <c r="A11" s="4">
        <v>99403007</v>
      </c>
      <c r="B11" s="4">
        <v>2010</v>
      </c>
      <c r="C11" s="2" t="s">
        <v>11</v>
      </c>
      <c r="D11" s="7">
        <v>40539</v>
      </c>
      <c r="E11" s="7">
        <v>40884</v>
      </c>
      <c r="F11" s="7" t="s">
        <v>32</v>
      </c>
      <c r="G11" s="2">
        <f t="shared" si="0"/>
        <v>345</v>
      </c>
      <c r="H11" s="2" t="s">
        <v>30</v>
      </c>
      <c r="I11" s="2" t="s">
        <v>36</v>
      </c>
    </row>
    <row r="12" spans="1:10">
      <c r="A12" s="4">
        <v>84477238</v>
      </c>
      <c r="B12" s="4">
        <v>2010</v>
      </c>
      <c r="C12" s="2" t="s">
        <v>13</v>
      </c>
      <c r="D12" s="7">
        <v>40575</v>
      </c>
      <c r="E12" s="7">
        <v>40888</v>
      </c>
      <c r="F12" s="7" t="s">
        <v>32</v>
      </c>
      <c r="G12" s="2">
        <f>313-25</f>
        <v>288</v>
      </c>
      <c r="H12" s="2" t="s">
        <v>30</v>
      </c>
      <c r="I12" s="2" t="s">
        <v>36</v>
      </c>
    </row>
    <row r="13" spans="1:10">
      <c r="A13" s="4">
        <v>84477239</v>
      </c>
      <c r="B13" s="4">
        <v>2010</v>
      </c>
      <c r="C13" s="2" t="s">
        <v>12</v>
      </c>
      <c r="D13" s="7">
        <v>40575</v>
      </c>
      <c r="E13" s="7">
        <v>40874</v>
      </c>
      <c r="F13" s="7" t="s">
        <v>32</v>
      </c>
      <c r="G13" s="2">
        <f t="shared" ref="G13:G23" si="1">E13-D13</f>
        <v>299</v>
      </c>
      <c r="H13" s="2" t="s">
        <v>34</v>
      </c>
    </row>
    <row r="14" spans="1:10">
      <c r="A14" s="4">
        <v>99403011</v>
      </c>
      <c r="B14" s="4">
        <v>2010</v>
      </c>
      <c r="C14" s="2" t="s">
        <v>26</v>
      </c>
      <c r="D14" s="3">
        <v>40590</v>
      </c>
      <c r="E14" s="3">
        <v>40653</v>
      </c>
      <c r="F14" s="3" t="s">
        <v>31</v>
      </c>
      <c r="G14" s="2">
        <f t="shared" si="1"/>
        <v>63</v>
      </c>
      <c r="H14" s="2" t="s">
        <v>30</v>
      </c>
      <c r="I14" s="2" t="s">
        <v>36</v>
      </c>
    </row>
    <row r="15" spans="1:10">
      <c r="A15" s="4">
        <v>99403012</v>
      </c>
      <c r="B15" s="4">
        <v>2010</v>
      </c>
      <c r="C15" s="2" t="s">
        <v>17</v>
      </c>
      <c r="D15" s="6">
        <v>40602</v>
      </c>
      <c r="E15" s="6">
        <v>40787</v>
      </c>
      <c r="F15" s="6" t="s">
        <v>31</v>
      </c>
      <c r="G15" s="2">
        <f t="shared" si="1"/>
        <v>185</v>
      </c>
      <c r="H15" s="2" t="s">
        <v>30</v>
      </c>
      <c r="I15" s="2" t="s">
        <v>36</v>
      </c>
    </row>
    <row r="16" spans="1:10">
      <c r="A16" s="4">
        <v>99403013</v>
      </c>
      <c r="B16" s="4">
        <v>2010</v>
      </c>
      <c r="C16" s="2" t="s">
        <v>16</v>
      </c>
      <c r="D16" s="5">
        <v>40603</v>
      </c>
      <c r="E16" s="5">
        <v>40794</v>
      </c>
      <c r="F16" s="5" t="s">
        <v>31</v>
      </c>
      <c r="G16" s="2">
        <f t="shared" si="1"/>
        <v>191</v>
      </c>
      <c r="H16" s="2" t="s">
        <v>30</v>
      </c>
      <c r="I16" s="2" t="s">
        <v>36</v>
      </c>
    </row>
    <row r="17" spans="1:9">
      <c r="A17" s="4">
        <v>84477240</v>
      </c>
      <c r="B17" s="4">
        <v>2010</v>
      </c>
      <c r="C17" s="2" t="s">
        <v>14</v>
      </c>
      <c r="D17" s="7">
        <v>40661</v>
      </c>
      <c r="E17" s="7">
        <v>40881</v>
      </c>
      <c r="F17" s="7" t="s">
        <v>31</v>
      </c>
      <c r="G17" s="2">
        <f t="shared" si="1"/>
        <v>220</v>
      </c>
      <c r="H17" s="2" t="s">
        <v>30</v>
      </c>
      <c r="I17" s="2" t="s">
        <v>38</v>
      </c>
    </row>
    <row r="18" spans="1:9">
      <c r="A18" s="4">
        <v>84477242</v>
      </c>
      <c r="B18" s="4">
        <v>2011</v>
      </c>
      <c r="C18" s="2" t="s">
        <v>23</v>
      </c>
      <c r="D18" s="7">
        <v>40856</v>
      </c>
      <c r="E18" s="7">
        <v>41146</v>
      </c>
      <c r="F18" s="7" t="s">
        <v>31</v>
      </c>
      <c r="G18" s="2">
        <f t="shared" si="1"/>
        <v>290</v>
      </c>
      <c r="H18" s="2" t="s">
        <v>34</v>
      </c>
    </row>
    <row r="19" spans="1:9">
      <c r="A19" s="4">
        <v>84477243</v>
      </c>
      <c r="B19" s="4">
        <v>2011</v>
      </c>
      <c r="C19" s="2" t="s">
        <v>18</v>
      </c>
      <c r="D19" s="7">
        <v>40885</v>
      </c>
      <c r="E19" s="7">
        <v>40900</v>
      </c>
      <c r="F19" s="7" t="s">
        <v>31</v>
      </c>
      <c r="G19" s="2">
        <f t="shared" si="1"/>
        <v>15</v>
      </c>
      <c r="H19" s="2" t="s">
        <v>30</v>
      </c>
      <c r="I19" s="2" t="s">
        <v>37</v>
      </c>
    </row>
    <row r="20" spans="1:9">
      <c r="A20" s="4">
        <v>84477244</v>
      </c>
      <c r="B20" s="4">
        <v>2011</v>
      </c>
      <c r="C20" s="2" t="s">
        <v>19</v>
      </c>
      <c r="D20" s="7">
        <v>40933</v>
      </c>
      <c r="E20" s="7">
        <v>41294</v>
      </c>
      <c r="F20" s="7" t="s">
        <v>32</v>
      </c>
      <c r="G20" s="2">
        <f t="shared" si="1"/>
        <v>361</v>
      </c>
      <c r="H20" s="2" t="s">
        <v>34</v>
      </c>
    </row>
    <row r="21" spans="1:9">
      <c r="A21" s="4">
        <v>84477246</v>
      </c>
      <c r="B21" s="4">
        <v>2011</v>
      </c>
      <c r="C21" s="2" t="s">
        <v>21</v>
      </c>
      <c r="D21" s="7">
        <v>40933</v>
      </c>
      <c r="E21" s="7">
        <v>41352</v>
      </c>
      <c r="F21" s="7" t="s">
        <v>32</v>
      </c>
      <c r="G21" s="2">
        <f t="shared" si="1"/>
        <v>419</v>
      </c>
      <c r="H21" s="2" t="s">
        <v>34</v>
      </c>
    </row>
    <row r="22" spans="1:9">
      <c r="A22" s="4">
        <v>84477247</v>
      </c>
      <c r="B22" s="4">
        <v>2011</v>
      </c>
      <c r="C22" s="2" t="s">
        <v>22</v>
      </c>
      <c r="D22" s="7">
        <v>40934</v>
      </c>
      <c r="E22" s="7">
        <v>41248</v>
      </c>
      <c r="F22" s="7" t="s">
        <v>32</v>
      </c>
      <c r="G22" s="2">
        <f t="shared" si="1"/>
        <v>314</v>
      </c>
      <c r="H22" s="2" t="s">
        <v>34</v>
      </c>
    </row>
    <row r="23" spans="1:9">
      <c r="A23" s="4">
        <v>84477249</v>
      </c>
      <c r="B23" s="4">
        <v>2011</v>
      </c>
      <c r="C23" s="2" t="s">
        <v>20</v>
      </c>
      <c r="D23" s="7">
        <v>40949</v>
      </c>
      <c r="E23" s="7">
        <v>41349</v>
      </c>
      <c r="F23" s="7" t="s">
        <v>32</v>
      </c>
      <c r="G23" s="2">
        <f t="shared" si="1"/>
        <v>400</v>
      </c>
      <c r="H23" s="2" t="s">
        <v>34</v>
      </c>
    </row>
    <row r="24" spans="1:9" s="28" customFormat="1">
      <c r="A24" s="27">
        <v>111408046</v>
      </c>
      <c r="B24" s="27">
        <v>2017</v>
      </c>
      <c r="C24" s="28" t="s">
        <v>50</v>
      </c>
      <c r="D24" s="29">
        <v>43024</v>
      </c>
      <c r="E24" s="30">
        <v>43249</v>
      </c>
      <c r="F24" s="31" t="s">
        <v>32</v>
      </c>
      <c r="G24" s="32">
        <v>225</v>
      </c>
      <c r="H24" s="28" t="s">
        <v>34</v>
      </c>
    </row>
    <row r="25" spans="1:9" s="40" customFormat="1">
      <c r="A25" s="39">
        <v>111408047</v>
      </c>
      <c r="B25" s="39">
        <v>2017</v>
      </c>
      <c r="C25" s="40" t="s">
        <v>51</v>
      </c>
      <c r="D25" s="41">
        <v>43024</v>
      </c>
      <c r="E25" s="42">
        <v>43239</v>
      </c>
      <c r="F25" s="43" t="s">
        <v>32</v>
      </c>
      <c r="G25" s="44">
        <v>215</v>
      </c>
      <c r="H25" s="40" t="s">
        <v>34</v>
      </c>
    </row>
    <row r="26" spans="1:9" s="46" customFormat="1" ht="15" customHeight="1">
      <c r="A26" s="45">
        <v>111408055</v>
      </c>
      <c r="B26" s="45">
        <v>2017</v>
      </c>
      <c r="C26" s="46" t="s">
        <v>40</v>
      </c>
      <c r="D26" s="47">
        <v>43031</v>
      </c>
      <c r="E26" s="48">
        <v>43242</v>
      </c>
      <c r="F26" s="49" t="s">
        <v>31</v>
      </c>
      <c r="G26" s="50">
        <v>211</v>
      </c>
      <c r="H26" s="46" t="s">
        <v>53</v>
      </c>
      <c r="I26" s="46" t="s">
        <v>57</v>
      </c>
    </row>
    <row r="27" spans="1:9" s="34" customFormat="1" ht="15" customHeight="1">
      <c r="A27" s="33">
        <v>111408045</v>
      </c>
      <c r="B27" s="33">
        <v>2017</v>
      </c>
      <c r="C27" s="34" t="s">
        <v>41</v>
      </c>
      <c r="D27" s="35">
        <v>43034</v>
      </c>
      <c r="E27" s="36">
        <v>43039</v>
      </c>
      <c r="F27" s="37" t="s">
        <v>31</v>
      </c>
      <c r="G27" s="38">
        <v>5</v>
      </c>
      <c r="H27" s="34" t="s">
        <v>30</v>
      </c>
      <c r="I27" s="34" t="s">
        <v>39</v>
      </c>
    </row>
    <row r="28" spans="1:9" s="52" customFormat="1" ht="15" customHeight="1">
      <c r="A28" s="51">
        <v>111408056</v>
      </c>
      <c r="B28" s="51">
        <v>2017</v>
      </c>
      <c r="C28" s="52" t="s">
        <v>42</v>
      </c>
      <c r="D28" s="53">
        <v>43034</v>
      </c>
      <c r="E28" s="54">
        <v>43193</v>
      </c>
      <c r="F28" s="55" t="s">
        <v>31</v>
      </c>
      <c r="G28" s="56">
        <v>159</v>
      </c>
      <c r="H28" s="52" t="s">
        <v>53</v>
      </c>
      <c r="I28" s="52" t="s">
        <v>57</v>
      </c>
    </row>
    <row r="29" spans="1:9" s="16" customFormat="1" ht="15" customHeight="1">
      <c r="A29" s="15">
        <v>111408058</v>
      </c>
      <c r="B29" s="15">
        <v>2017</v>
      </c>
      <c r="C29" s="16" t="s">
        <v>44</v>
      </c>
      <c r="D29" s="17">
        <v>43035</v>
      </c>
      <c r="E29" s="18">
        <v>43168</v>
      </c>
      <c r="F29" s="19" t="s">
        <v>31</v>
      </c>
      <c r="G29" s="20">
        <v>133</v>
      </c>
      <c r="H29" s="16" t="s">
        <v>30</v>
      </c>
      <c r="I29" s="16" t="s">
        <v>39</v>
      </c>
    </row>
    <row r="30" spans="1:9" s="22" customFormat="1" ht="15" customHeight="1">
      <c r="A30" s="21">
        <v>111408057</v>
      </c>
      <c r="B30" s="21">
        <v>2017</v>
      </c>
      <c r="C30" s="22" t="s">
        <v>43</v>
      </c>
      <c r="D30" s="23">
        <v>43035</v>
      </c>
      <c r="E30" s="24">
        <v>43255</v>
      </c>
      <c r="F30" s="25" t="s">
        <v>31</v>
      </c>
      <c r="G30" s="26">
        <v>220</v>
      </c>
      <c r="H30" s="22" t="s">
        <v>53</v>
      </c>
      <c r="I30" s="22" t="s">
        <v>57</v>
      </c>
    </row>
    <row r="31" spans="1:9" ht="15" customHeight="1">
      <c r="A31" s="1">
        <v>111408061</v>
      </c>
      <c r="B31" s="1">
        <v>2017</v>
      </c>
      <c r="C31" s="2" t="s">
        <v>45</v>
      </c>
      <c r="D31" s="8">
        <v>43055</v>
      </c>
      <c r="E31" s="12" t="s">
        <v>52</v>
      </c>
      <c r="F31" s="11" t="s">
        <v>52</v>
      </c>
      <c r="G31" s="12" t="s">
        <v>33</v>
      </c>
      <c r="H31" s="2" t="s">
        <v>53</v>
      </c>
      <c r="I31" s="2" t="s">
        <v>56</v>
      </c>
    </row>
    <row r="32" spans="1:9" ht="15" customHeight="1">
      <c r="A32" s="1">
        <v>111408070</v>
      </c>
      <c r="B32" s="1">
        <v>2017</v>
      </c>
      <c r="C32" s="2" t="s">
        <v>46</v>
      </c>
      <c r="D32" s="8">
        <v>43091</v>
      </c>
      <c r="E32" s="9">
        <v>43234</v>
      </c>
      <c r="F32" s="11" t="s">
        <v>31</v>
      </c>
      <c r="G32" s="10">
        <v>143</v>
      </c>
      <c r="H32" s="2" t="s">
        <v>53</v>
      </c>
      <c r="I32" s="2" t="s">
        <v>57</v>
      </c>
    </row>
    <row r="33" spans="1:9" s="68" customFormat="1" ht="15" customHeight="1">
      <c r="A33" s="67">
        <v>111408066</v>
      </c>
      <c r="B33" s="67">
        <v>2017</v>
      </c>
      <c r="C33" s="68" t="s">
        <v>47</v>
      </c>
      <c r="D33" s="69">
        <v>43092</v>
      </c>
      <c r="E33" s="70">
        <v>43267</v>
      </c>
      <c r="F33" s="71" t="s">
        <v>31</v>
      </c>
      <c r="G33" s="72">
        <v>175</v>
      </c>
      <c r="H33" s="68" t="s">
        <v>53</v>
      </c>
      <c r="I33" s="68" t="s">
        <v>57</v>
      </c>
    </row>
    <row r="34" spans="1:9" s="58" customFormat="1" ht="15" customHeight="1">
      <c r="A34" s="57">
        <v>111408094</v>
      </c>
      <c r="B34" s="57">
        <v>2017</v>
      </c>
      <c r="C34" s="58" t="s">
        <v>48</v>
      </c>
      <c r="D34" s="59">
        <v>43173</v>
      </c>
      <c r="E34" s="60">
        <v>43175</v>
      </c>
      <c r="F34" s="61" t="s">
        <v>31</v>
      </c>
      <c r="G34" s="62">
        <v>2</v>
      </c>
      <c r="H34" s="58" t="s">
        <v>30</v>
      </c>
      <c r="I34" s="58" t="s">
        <v>54</v>
      </c>
    </row>
    <row r="35" spans="1:9" s="64" customFormat="1" ht="15" customHeight="1">
      <c r="A35" s="63">
        <v>111438011</v>
      </c>
      <c r="B35" s="63">
        <v>2017</v>
      </c>
      <c r="C35" s="64" t="s">
        <v>49</v>
      </c>
      <c r="D35" s="65">
        <v>43259</v>
      </c>
      <c r="E35" s="64" t="s">
        <v>52</v>
      </c>
      <c r="F35" s="66" t="s">
        <v>52</v>
      </c>
      <c r="G35" s="64" t="s">
        <v>33</v>
      </c>
      <c r="H35" s="64" t="s">
        <v>53</v>
      </c>
      <c r="I35" s="64" t="s">
        <v>55</v>
      </c>
    </row>
    <row r="36" spans="1:9" ht="15" customHeight="1">
      <c r="E36" s="9"/>
      <c r="F36" s="2"/>
    </row>
    <row r="37" spans="1:9">
      <c r="E37" s="12"/>
      <c r="F37" s="2"/>
    </row>
    <row r="38" spans="1:9">
      <c r="E38" s="2"/>
      <c r="F38" s="2"/>
    </row>
    <row r="39" spans="1:9">
      <c r="E39" s="2"/>
      <c r="F39" s="2"/>
    </row>
  </sheetData>
  <sortState ref="A2:J35">
    <sortCondition ref="D2:D35"/>
    <sortCondition ref="I2:I3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18.5" customWidth="1"/>
    <col min="2" max="2" width="18.5" style="13" customWidth="1"/>
    <col min="3" max="3" width="12.5" customWidth="1"/>
    <col min="4" max="4" width="19.1640625" customWidth="1"/>
    <col min="5" max="5" width="20.33203125" customWidth="1"/>
    <col min="6" max="6" width="43" style="13" customWidth="1"/>
    <col min="7" max="7" width="39.6640625" style="13" customWidth="1"/>
  </cols>
  <sheetData>
    <row r="1" spans="1:8">
      <c r="A1" s="14" t="s">
        <v>62</v>
      </c>
      <c r="B1" s="14" t="s">
        <v>65</v>
      </c>
      <c r="C1" s="14" t="s">
        <v>61</v>
      </c>
      <c r="D1" s="14" t="s">
        <v>63</v>
      </c>
      <c r="E1" s="14" t="s">
        <v>60</v>
      </c>
      <c r="F1" s="14" t="s">
        <v>69</v>
      </c>
      <c r="G1" s="14" t="s">
        <v>68</v>
      </c>
      <c r="H1" s="14" t="s">
        <v>64</v>
      </c>
    </row>
    <row r="2" spans="1:8">
      <c r="A2">
        <v>4</v>
      </c>
      <c r="B2" s="13">
        <v>7</v>
      </c>
      <c r="C2">
        <v>3</v>
      </c>
      <c r="D2">
        <v>2</v>
      </c>
      <c r="E2">
        <v>11</v>
      </c>
      <c r="F2" s="13">
        <v>1</v>
      </c>
      <c r="G2" s="13">
        <v>6</v>
      </c>
      <c r="H2">
        <f>SUM(A2:G2)</f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Radio-tagged Fledglings</vt:lpstr>
      <vt:lpstr>Summary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Hannon</dc:creator>
  <cp:lastModifiedBy>Toni Mizerek</cp:lastModifiedBy>
  <dcterms:created xsi:type="dcterms:W3CDTF">2014-05-22T01:32:11Z</dcterms:created>
  <dcterms:modified xsi:type="dcterms:W3CDTF">2018-07-17T20:58:35Z</dcterms:modified>
</cp:coreProperties>
</file>