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OCs" sheetId="1" r:id="rId4"/>
    <sheet state="visible" name="bDLD3" sheetId="2" r:id="rId5"/>
    <sheet state="visible" name="Conserved_Protein_Families" sheetId="3" r:id="rId6"/>
    <sheet state="visible" name="Synthetic_Myddosome" sheetId="4" r:id="rId7"/>
    <sheet state="visible" name="Sheet6" sheetId="5" r:id="rId8"/>
    <sheet state="visible" name="Sheet7" sheetId="6" r:id="rId9"/>
    <sheet state="visible" name="BDLD_LIBRARY_3" sheetId="7" r:id="rId10"/>
    <sheet state="visible" name="BDLD_LIBRARY_4" sheetId="8" r:id="rId11"/>
    <sheet state="visible" name="BDLD_LIBRARY_4_ORDER" sheetId="9" r:id="rId12"/>
    <sheet state="visible" name="16S" sheetId="10" r:id="rId13"/>
    <sheet state="visible" name="Table_X_Summary" sheetId="11" r:id="rId14"/>
    <sheet state="visible" name="BDLD_interesting_LCI" sheetId="12" r:id="rId15"/>
    <sheet state="visible" name="BDLD_Operons" sheetId="13" r:id="rId16"/>
    <sheet state="visible" name="3Di" sheetId="14" r:id="rId17"/>
  </sheets>
  <definedNames/>
  <calcPr/>
</workbook>
</file>

<file path=xl/sharedStrings.xml><?xml version="1.0" encoding="utf-8"?>
<sst xmlns="http://schemas.openxmlformats.org/spreadsheetml/2006/main" count="5011" uniqueCount="1627">
  <si>
    <t>SMOC</t>
  </si>
  <si>
    <t>FILE</t>
  </si>
  <si>
    <t>UNIPROT_ID</t>
  </si>
  <si>
    <t>FASTA_FL</t>
  </si>
  <si>
    <t>Adaptor</t>
  </si>
  <si>
    <t>Myddosome</t>
  </si>
  <si>
    <t>MyD88-DD_MOUSE</t>
  </si>
  <si>
    <t>MYD88_MOUSE</t>
  </si>
  <si>
    <t>&gt;sp|P22366|MYD88_MOUSE Myeloid differentiation primary response protein MyD88 OS=Mus musculus OX=10090 GN=Myd88 PE=1 SV=3
MSAGDPRVGSGSLDSFMFSIPLVALNVGVRRRLSLFLNPRTPVAADWTLLAEEMGFEYLE
IRELETRPDPTRSLLDAWQGRSGASVGRLLELLALLDREDILKELKSRIEEDCQKYLGKQ
QNQESEKPLQVARVESSVPQTKELGGITTLDDPLGQTPELFDAFICYCPNDIEFVQEMIR
QLEQTDYRLKLCVSDRDVLPGTCVWSIASELIEKRCRRMVVVVSDDYLQSKECDFQTKFA
LSLSPGVQQKRLIPIKYKAMKKDFPSILRFITICDYTNPCTKSWFWTRLAKALSLP</t>
  </si>
  <si>
    <t>&gt;MyD88-DD_MOUSE
RLSLFLNPRTPVAADWTLLAEEMGFEYLEIRELETRPDPTRSLLDAWQGRSGASVG
RLLELLALLDREDILKELKSRISRIEEDCQKYLGKQQNQES</t>
  </si>
  <si>
    <t>FAS DISC</t>
  </si>
  <si>
    <t>FADD</t>
  </si>
  <si>
    <t>FADD_MOUSE</t>
  </si>
  <si>
    <t>&gt;sp|Q61160|FADD_MOUSE FAS-associated death domain protein OS=Mus musculus OX=10090 GN=Fadd PE=1 SV=1
MDPFLVLLHSLSGSLSGNDLMELKFLCRERVSKRKLERVQSGLDLFTVLLEQNDLERGHT
GLLRELLASLRRHDLLQRLDDFEAGTATAAPPGEADLQVAFDIVCDNVGRDWKRLARELK
VSEAKMDGIEEKYPRSLSERVRESLKVWKNAEKKNASVAGLVKALRTCRLNLVADLVEEA
QESVSKSENMSPVLRDSTVSSSETP</t>
  </si>
  <si>
    <t>&gt;FADD-DED_MOUSE
MDPFLVLLHSLSGSLSGNDLMELKFLCRERVSKRKLERVQSGLDLFTVLLEQNDLERGHT
GLLRELLASLRRHDLLQRLDDFEAGTATAAPP</t>
  </si>
  <si>
    <t>PIDDosome</t>
  </si>
  <si>
    <t>RAIDD</t>
  </si>
  <si>
    <t>CRADD_MOUSE</t>
  </si>
  <si>
    <t>&gt;sp|O88843|CRADD_MOUSE Death domain-containing protein CRADD OS=Mus musculus OX=10090 GN=Cradd PE=1 SV=2
MEARDKQVLRSLRLELGAEVLVEGLVLQYLYQEGILTENHIQEIKAQTTGLRKTMLLLDI
LPSRGPKAFDTFLDSLQEFPWVREKLEKAREEVTAELPTGDWMAGIPSHILSSSPSDQQI
NQLAQRLGPEWEPVVLSLGLSQTDIYRCKANHPHNVHSQVVEAFVRWRQRFGKQATFLSL
HKGLQAVEADPSLLQHMLE</t>
  </si>
  <si>
    <t>&gt;CRADD-CARD_MOUSE
MEARDKQVLRSLRLELGAEVLVEGLVLQYLYQEGILTENHIQEIKAQTTGLRKTMLLLDI
LPSRGPKAFDTFLDSLQEFPWVREKLEKAREEVTAELPTGD</t>
  </si>
  <si>
    <t>RLR Complex</t>
  </si>
  <si>
    <t>MAVS</t>
  </si>
  <si>
    <t>MAVS_MOUSE</t>
  </si>
  <si>
    <t>&gt;sp|Q8VCF0|MAVS_MOUSE Mitochondrial antiviral-signaling protein OS=Mus musculus OX=10090 GN=Mavs PE=1 SV=1
MTFAEDKTYKYIRDNHSKFCCVDVLEILPYLSCLTASDQDRLRASYRQIGNRDTLWGLFN
NLQRRPGWVEVFIRALQICELPGLADQVTRVYQSYLPPGTSLRSLEPLQLPDFPAAVSGP
SAFAPGHNIPDHGLRETPSCPKPVQDTQPPESPVENSEQLLQTNSGAVARMSGGSLIPSP
NQQALSPQPSREHQEQEPELGGAHAANVASVPIATYGPVSPTVSFQPLPRTALRTNLLSG
VTVSALSADTSLSSSSTGSAFAKGAGDQAKAATCFSTTLTNSVTTSSVPSPRLVPVKTMS
SKLPLSSKSTAAMTSTVLTNTAPSKLPSNSVYAGTVPSRVPASVAKAPANTIPPERNSKQ
AKETPEGPATKVTTGGNQTGPNSSIRSLHSGPEMSKPGVLVSQLDEPFSACSVDLAISPS
SSLVSEPNHGPEENEYSSFRIQVDESPSADLLGSPEPLATQQPQEEEEHCASSMPWAKWL
GATSALLAVFLAVMLYRSRRLAQ</t>
  </si>
  <si>
    <t>&gt;MAVS-CARD_MOUSE
MTFAEDKTYKYIRDNHSKFCCVDVLEILPYLSCLTASDQDRLRASYRQIGNRDTLWGLFN
NLQRRPGWVEVFIRALQICELPGLADQVTRVYQ</t>
  </si>
  <si>
    <t>Inflammasome</t>
  </si>
  <si>
    <t>ASC-PYD</t>
  </si>
  <si>
    <t>ASC_MOUSE</t>
  </si>
  <si>
    <t>&gt;sp|Q9EPB4|ASC_MOUSE Apoptosis-associated speck-like protein containing a CARD OS=Mus musculus OX=10090 GN=Pycard PE=1 SV=1
MGRARDAILDALENLSGDELKKFKMKLLTVQLREGYGRIPRGALLQMDAIDLTDKLVSYY
LESYGLELTMTVLRDMGLQELAEQLQTTKEESGAVAAAASVPAQSTARTGHFVDQHRQAL
IARVTEVDGVLDALHGSVLTEGQYQAVRAETTSQDKMRKLFSFVPSWNLTCKDSLLQALK
EIHPYLVMDLEQS</t>
  </si>
  <si>
    <t>&gt;ASC-PYD_MOUSE
MGRARDAILDALENLSGDELKKFKMKLLTVQLREGYGRIPRGALLQMDAIDLTDKLVSYY
LESYGLELTMTVLRDMGLQELAEQLQTTKEESGAVAAAASVPAQ</t>
  </si>
  <si>
    <t>GENOME_AVAILABLE</t>
  </si>
  <si>
    <t>GENOME_LEVEL</t>
  </si>
  <si>
    <t>GENOME_NOTE</t>
  </si>
  <si>
    <t>ID</t>
  </si>
  <si>
    <t>Operon_Mapper</t>
  </si>
  <si>
    <t>GenBank_GCA</t>
  </si>
  <si>
    <t>RefSeq_GCF</t>
  </si>
  <si>
    <t>GenBank_GCA_new</t>
  </si>
  <si>
    <t>RefSeq_GCF_new</t>
  </si>
  <si>
    <t>NCBI_Abbr</t>
  </si>
  <si>
    <t>NCBI_Abbr_2</t>
  </si>
  <si>
    <t>Abbr</t>
  </si>
  <si>
    <t>ACCESSION</t>
  </si>
  <si>
    <t>Species</t>
  </si>
  <si>
    <t>taxend</t>
  </si>
  <si>
    <t>Suppressed_Genome</t>
  </si>
  <si>
    <t>Suppressed_Gene</t>
  </si>
  <si>
    <t>nr</t>
  </si>
  <si>
    <t>MAG</t>
  </si>
  <si>
    <t>OPERON</t>
  </si>
  <si>
    <t>ARCHITECTURE</t>
  </si>
  <si>
    <t>Terminus</t>
  </si>
  <si>
    <t>POTENTIAL_FCT</t>
  </si>
  <si>
    <t>TAXID</t>
  </si>
  <si>
    <t>Sequence_FL</t>
  </si>
  <si>
    <t>BDLD_01</t>
  </si>
  <si>
    <t>GCA_000024725.1</t>
  </si>
  <si>
    <t>GCF_000024725.1</t>
  </si>
  <si>
    <t>NA</t>
  </si>
  <si>
    <t>ADE14636.1</t>
  </si>
  <si>
    <t>Nhal_1493</t>
  </si>
  <si>
    <t>D5C179_NITHN</t>
  </si>
  <si>
    <t>Nitrosococcus halophilus Nc 4</t>
  </si>
  <si>
    <t>Gammaproteobacteria</t>
  </si>
  <si>
    <t>*bDLD3→</t>
  </si>
  <si>
    <t>X</t>
  </si>
  <si>
    <t>&gt;tr|D5C179|D5C179_NITHN TIR protein OS=Nitrosococcus halophilus (strain Nc4) OX=472759 GN=Nhal_1493 PE=4 SV=1
MPDRIKIFVSYSHQDADYLEENSLLGFLKGLEKENIEFWTDQSIRPGELWDEVIKTQIQD
SHIALVLVSQGFLDSDYCQNTEIKHFLAHKAHLFPVILSPCDWRRHEWLKSRQFLPGGDQ
TVEEHFQDNGRRKRLFLQIREQLRERAELIRQSHYNGPSPPPPPGPFPGPFPGKVKIAFC
DRLGDDWKRLADCLEIRVSDQARFERGDEGRGIWVWLENRSRLSQLPAALREIKRGELAE
LLENFS</t>
  </si>
  <si>
    <t>COMPLETE</t>
  </si>
  <si>
    <t>OK</t>
  </si>
  <si>
    <t>BDLD_02</t>
  </si>
  <si>
    <t>GCA_001610855.1</t>
  </si>
  <si>
    <t>GCF_001610855.1</t>
  </si>
  <si>
    <t>AMV23994.1</t>
  </si>
  <si>
    <t>VT84_06335</t>
  </si>
  <si>
    <t>A0A142XB67_9BACT</t>
  </si>
  <si>
    <t xml:space="preserve">Gemmata sp. SH-PL17 </t>
  </si>
  <si>
    <t>Planctomycetes</t>
  </si>
  <si>
    <r>
      <rPr>
        <rFont val="Arial"/>
        <color theme="1"/>
        <sz val="10.0"/>
      </rPr>
      <t xml:space="preserve">&lt;-HEPN&lt;-?||?→?→ </t>
    </r>
    <r>
      <rPr>
        <rFont val="Arial"/>
        <b/>
        <color rgb="FFFF0000"/>
        <sz val="10.0"/>
      </rPr>
      <t>bDLD3</t>
    </r>
    <r>
      <rPr>
        <rFont val="Arial"/>
        <color theme="1"/>
        <sz val="10.0"/>
      </rPr>
      <t xml:space="preserve">→?→ McrA-NTD+HNH2→?→||&lt;-?||?→?→?→ </t>
    </r>
    <r>
      <rPr>
        <rFont val="Arial"/>
        <b/>
        <color rgb="FF0000FF"/>
        <sz val="10.0"/>
      </rPr>
      <t>PNPase+TRADDN+CASPASE+bDLD3</t>
    </r>
    <r>
      <rPr>
        <rFont val="Arial"/>
        <color theme="1"/>
        <sz val="10.0"/>
      </rPr>
      <t>→ APATPase+TPR+TPR→</t>
    </r>
  </si>
  <si>
    <t>bDLD3</t>
  </si>
  <si>
    <t>&gt;tr|A0A142XB67|A0A142XB67_9BACT 5'-methylthioadenosine/S-adenosylhomocysteine nucleosidase OS=Gemmata sp. SH-PL17 OX=1630693 GN=VT84_06335 PE=4 SV=1
MLAASDIRGSVTFGILTVRSDEYTAVLEHFPNRETVKGRVFYEYSQQEAADGKRVGIAVA
RSLEQGPGAAHDLTRDLIEDLDPDWILVVGIAGGLPEDDYSLGDVLLASRIYDFSVSAEI
LDGEQHQREWSLGGGAVHPDVAAVLGAIPGWESKLKGWNKQTTVGMKKPVCEIPHDASSD
RLYGPVDWRSKVQKSLARHFPESRKPRLPNYAVIPVGGGGILVKDPALITEWKQSARALG
FVEMEAGGVYRAARRTEREYPVLVVRGLSDIVGFKRAGEWTSYACKTAASFAGAFVRSGI
VTPKPLKYTQAQAKSPTVAAGKNDRAEQQGDNRAEHVVFIEFLLRGPIEEFNESNFRQAL
QTTTGLDVSSARIASIQKRSTLVRLEGDPEVLARIVAQFKASQDALHAFATTTGLTLIRW
HVGSQQYELTVQSEGNSPHEAKQVTPQLLSSPSSDQKAHGLPPASGRTATFAKGRALVIG
VANYPHVNKLPGSVLDDARDVADLLRSSDFCGYPPANVEVLLDAQATLNGIRESLTRLTQ
TSAPDETVVVYFSGHGGRIPSGEFLIPFDCNPRNIANTALSGAELTTFLSTIKAERLAIL
LDACHSSGTAELKSLDPAEGVKAGLSDAAYNLLAQGKGRVMMASCRADETSVVLGGMRNS
LFTHHLLDALRGKASTENVVRVFDVFNYVSDKVPAQEKKQHPVFKAHNLETNFPLSLRAG
GKALGGPEAPVPPAPRLIKLSGKAKLTLYAGLVTRWSALATYLDISLEDRAKFLQGHEPR
QIFEWLEERNRLGELRGAFKDLGWPDLIEELDRHPQ</t>
  </si>
  <si>
    <t>BDLD_03</t>
  </si>
  <si>
    <t>GCA_001865855.1</t>
  </si>
  <si>
    <t>GCF_001865855.1</t>
  </si>
  <si>
    <t>APA97850.1</t>
  </si>
  <si>
    <t>mtnN</t>
  </si>
  <si>
    <t>A0A0B8NJL3_9NOCA</t>
  </si>
  <si>
    <t>Nocardia seriolae</t>
  </si>
  <si>
    <t>Actinobacteria</t>
  </si>
  <si>
    <r>
      <rPr>
        <rFont val="Arial"/>
        <color theme="1"/>
        <sz val="10.0"/>
      </rPr>
      <t>&lt;-SIG+NPCBM&lt;-TM+TM+TM+TM||</t>
    </r>
    <r>
      <rPr>
        <rFont val="Arial"/>
        <b/>
        <color rgb="FFFF0000"/>
        <sz val="10.0"/>
      </rPr>
      <t>PNPase+bDLD3</t>
    </r>
    <r>
      <rPr>
        <rFont val="Arial"/>
        <color theme="1"/>
        <sz val="10.0"/>
      </rPr>
      <t xml:space="preserve">→ </t>
    </r>
    <r>
      <rPr>
        <rFont val="Arial"/>
        <b/>
        <color rgb="FF0000FF"/>
        <sz val="10.0"/>
      </rPr>
      <t>bDLD3+NPCBM</t>
    </r>
    <r>
      <rPr>
        <rFont val="Arial"/>
        <color theme="1"/>
        <sz val="10.0"/>
      </rPr>
      <t>→ TM+NPCBM→||&lt;-LD-peptidase&lt;-?&lt;-HD||?→GNTR-HTH→</t>
    </r>
  </si>
  <si>
    <r>
      <rPr>
        <color rgb="FF1155CC"/>
        <sz val="10.0"/>
        <u/>
      </rPr>
      <t>PNPase</t>
    </r>
    <r>
      <rPr>
        <sz val="10.0"/>
      </rPr>
      <t>+bDLD3</t>
    </r>
  </si>
  <si>
    <t>N</t>
  </si>
  <si>
    <t>EFFECTOR</t>
  </si>
  <si>
    <t>&gt;tr|A0A0B8NJL3|A0A0B8NJL3_9NOCA Adenosylhomocysteine nucleosidase OS=Nocardia seriolae OX=37332 GN=mtnN PE=4 SV=1
MSQSTAADPAIAIDVVVLTALEMERVAVVRALGDCAEYPWRGSKLARAALGDMNVLVVPL
EGMGNTNSAYVAKRAIGIWNPSYVFLTGIAGGARAGVDGLRLGDVLVPEQVVGYELAKVT
ASGTAPRYQVYRPDKRLLDAARDVPPDRWAGRVSIARPDDTISDPAVHFGSVLSGEKVVA
DRDYLDDLRGAWPKAIGVEMECLGVALAAYDSGPGFGMAKAVSDFGEESKNDAWQAYAAE
TAARFTVAVLGSMQAPPRGRHHQSRPVGAVTTFPGPAKLAVCRRLLDDWKEVADYFEVPP
HGRARFGRGDEPRELWAWLEIRDKLHELPDALVEIGRGDLSRLLRDEAP</t>
  </si>
  <si>
    <t>BDLD_04</t>
  </si>
  <si>
    <t>APA97851.1</t>
  </si>
  <si>
    <t>NS506_03802</t>
  </si>
  <si>
    <t>A0A1I9Z7J0_9NOCA</t>
  </si>
  <si>
    <t>&gt;tr|A0A1I9Z7J0|A0A1I9Z7J0_9NOCA NPCBM domain-containing protein OS=Nocardia seriolae OX=37332 GN=NS506_03802 PE=4 SV=1
MLGVASHETARFPPGDEADRILKWLEERCRLGELPDALRRIDRPDLAAVFDGVDFLGERS
DGYTDGHARLLTATLEPIRPGPDLFFRSATLNGTHYGDSVVHKCAYFCRDIRSSVSYDLG
GRYRSFESVVGVLDEAEEDDQTGYFQVFLGKSAAPTVAAKHGAPERIRLDVTGVLRLRLV
AYRSDAIGNPILVGAGQVVGKSARLAALAWGDPTLFE</t>
  </si>
  <si>
    <t>BDLD_05</t>
  </si>
  <si>
    <t>GCA_002356035.1</t>
  </si>
  <si>
    <t>GCF_002356035.1</t>
  </si>
  <si>
    <t>BAW07945.1</t>
  </si>
  <si>
    <t>NSERUTF1_4813</t>
  </si>
  <si>
    <t>UPI00090CC649</t>
  </si>
  <si>
    <r>
      <rPr>
        <rFont val="Arial"/>
        <color theme="1"/>
        <sz val="10.0"/>
      </rPr>
      <t xml:space="preserve">&lt;-SIG+NPCBM||?→ </t>
    </r>
    <r>
      <rPr>
        <rFont val="Arial"/>
        <b/>
        <color rgb="FFFF0000"/>
        <sz val="10.0"/>
      </rPr>
      <t>PNPase+bDLD3*</t>
    </r>
    <r>
      <rPr>
        <rFont val="Arial"/>
        <color theme="1"/>
        <sz val="10.0"/>
      </rPr>
      <t xml:space="preserve">→ </t>
    </r>
    <r>
      <rPr>
        <rFont val="Arial"/>
        <b/>
        <color rgb="FF0000FF"/>
        <sz val="10.0"/>
      </rPr>
      <t>bDLD3+NPCBM</t>
    </r>
    <r>
      <rPr>
        <rFont val="Arial"/>
        <color theme="1"/>
        <sz val="10.0"/>
      </rPr>
      <t>→ TM+NPCBM→||&lt;-LD-peptidase&lt;-?&lt;-HD||?→ GNTR-HTH→</t>
    </r>
  </si>
  <si>
    <r>
      <rPr>
        <color rgb="FF1155CC"/>
        <sz val="10.0"/>
        <u/>
      </rPr>
      <t>PNPase</t>
    </r>
    <r>
      <rPr>
        <sz val="10.0"/>
      </rPr>
      <t>+bDLD3</t>
    </r>
  </si>
  <si>
    <t>&gt;BAW07945.1 conserved hypothetical protein [Nocardia seriolae]
MLVPEQVVGYELAKVTASGTAPRYQVYRPDKRLLDAARDVPPDRWAGRVSIARPDDTISDPAVHFGSVLS
GEKVVADRDYLDDLRGAWPKAIGVEMECLGVALAAYDSGPGFGMAKAVSDFGEESKNDAWQAYAAETAAR
FTVAVLGSMQAPPRGRHHQSRPVGAVTTFPGPAKLAVCRRLLDDWKEVADYFEVPPHGRARFGRGDEPRE
LWAWLEIRDKLHELPDALVEIGRGDLSRLLRDEAP</t>
  </si>
  <si>
    <t>BDLD_06</t>
  </si>
  <si>
    <t>1914849
2282082</t>
  </si>
  <si>
    <t>GCA_002368175.1</t>
  </si>
  <si>
    <t>GCF_002368175.1</t>
  </si>
  <si>
    <t>GCA_963875125.1</t>
  </si>
  <si>
    <t>GCF_963875125.1</t>
  </si>
  <si>
    <t>BAY07541.1</t>
  </si>
  <si>
    <t>WP_339375726.1</t>
  </si>
  <si>
    <t>NIES2098_06580</t>
  </si>
  <si>
    <t>A0A1Z4FQN5_9CYAN</t>
  </si>
  <si>
    <t>Calothrix sp. NIES-2098</t>
  </si>
  <si>
    <t>Cyanobacteria</t>
  </si>
  <si>
    <r>
      <rPr>
        <rFont val="Arial"/>
        <color theme="1"/>
        <sz val="10.0"/>
      </rPr>
      <t>Uma2→||&lt;-?&lt;-?||</t>
    </r>
    <r>
      <rPr>
        <rFont val="Arial"/>
        <b/>
        <color rgb="FFFF0000"/>
        <sz val="10.0"/>
      </rPr>
      <t>EAD9+CASPASE+bDLD3*</t>
    </r>
    <r>
      <rPr>
        <rFont val="Arial"/>
        <color theme="1"/>
        <sz val="10.0"/>
      </rPr>
      <t>→ APATPase+BetaPropeller→?→?→||&lt;-?&lt;-?||Pkinase→</t>
    </r>
  </si>
  <si>
    <r>
      <rPr>
        <rFont val="Arial"/>
        <b/>
        <color theme="1"/>
        <sz val="10.0"/>
      </rPr>
      <t>EAD9</t>
    </r>
    <r>
      <rPr>
        <rFont val="Arial"/>
        <color theme="1"/>
        <sz val="10.0"/>
      </rPr>
      <t>+</t>
    </r>
    <r>
      <rPr>
        <rFont val="Arial"/>
        <b/>
        <color theme="1"/>
        <sz val="10.0"/>
      </rPr>
      <t>CASPASE</t>
    </r>
    <r>
      <rPr>
        <rFont val="Arial"/>
        <color theme="1"/>
        <sz val="10.0"/>
      </rPr>
      <t>+bDLD3</t>
    </r>
  </si>
  <si>
    <t>&gt;tr|A0A1Z4FQN5|A0A1Z4FQN5_9CYAN CHAT domain-containing protein OS=Calothrix sp. NIES-2098 OX=1954171 GN=NIES2098_06580 PE=4 SV=1
MNINQKQRLERQRDSLQDEWNLRNEKLTQLRRALIIEAGAAVKFQLEQQIQAEETELKRL
EQELDNIEQTLSTTVEQTSSQPNFAQPPIAPSQEDQNQSRDLSMKPKKILILAANPKQTV
RLRLDEELRDIKEGLQRSLNRDNFDLRYDLAVRPRDIRRAILDYRPNIIHFSGHGVGVKG
LSFEDETGKEQLVTGEALAGLFGQFSNQVECVLLNACYSEVQANAIVQHINYVIGMNDAI
DDKAAIEFVVAFYDALAAYNREYDSGSPVEFAFNIARNAIELAGVSGESIPELKKKPNII
DKTPNLPVVEPPTNKQIPGQTKIFICRRLTQDWQDLADYFEIQPHERAGFKPGREPHSIW
EWLEQRNRLGELESALIEIGREDLAQELKKK</t>
  </si>
  <si>
    <t>BDLD_07</t>
  </si>
  <si>
    <t>GCA_000522425.1</t>
  </si>
  <si>
    <t>GCF_000522425.1</t>
  </si>
  <si>
    <t>ETW99001.1</t>
  </si>
  <si>
    <t>ETSY1_16630</t>
  </si>
  <si>
    <t>W4LNN3_9BACT</t>
  </si>
  <si>
    <t>Candidatus Entotheonella factor</t>
  </si>
  <si>
    <t>Nitrospinae/Tectomicrobia group</t>
  </si>
  <si>
    <t>bDLD3+nSTAND1+FGS*→</t>
  </si>
  <si>
    <r>
      <rPr>
        <rFont val="Arial"/>
        <color theme="1"/>
        <sz val="10.0"/>
      </rPr>
      <t>bDLD3+</t>
    </r>
    <r>
      <rPr>
        <rFont val="Arial"/>
        <b/>
        <color theme="1"/>
        <sz val="10.0"/>
      </rPr>
      <t>nSTAND1</t>
    </r>
    <r>
      <rPr>
        <rFont val="Arial"/>
        <color theme="1"/>
        <sz val="10.0"/>
      </rPr>
      <t>+</t>
    </r>
    <r>
      <rPr>
        <rFont val="Arial"/>
        <b/>
        <color theme="1"/>
        <sz val="10.0"/>
      </rPr>
      <t>FGS</t>
    </r>
  </si>
  <si>
    <t>C</t>
  </si>
  <si>
    <t>RECEPTOR</t>
  </si>
  <si>
    <t>&gt;tr|W4LNN3|W4LNN3_9BACT FGE-sulfatase domain-containing protein OS=Candidatus Entotheonella factor OX=1429438 GN=ETSY1_16630 PE=4 SV=1
MQRISGPQRVMFSRRLGHDWRDLATYLEIPDYEQGFAEGAEGQDILTWLEQRGRLHEVLA
ALNDIGRSELAEILQVQSPPSPGPDAVTPSWPGRPYPGLCAFSSEEAPIFCGRDRHADAL
VERLKDPQHRFVAVVGASGSGKSSVVAAGVLPRLQQGAIPGCANWIVLEFTPGGPANDPF
HALSIHLEPWLRHQRLRARDIDQKLRVSGGLSELVQQALGHREHAELVLFIDQFEELFTL
CDESCRQPFINMLFQAASISRLRIIITLRSDFSAQCIQDDKLASLLNAGFYALPPPGIAE
LYAMITRPAALAGLRFEPDDLPWRILDDTGTEPGALALMAFALAELYEALTPEGVLTLDA
YERFGGVSGVLGKRADETYDALPAASQDALGTVFKELVEVDAERGVPTRKRSALQHFGPN
RAALDLIKVLTEARLLVCSSPEHGEPMVEVAHEALLLHWGLLSDWIEERFDDFRLLRQVK
LAAAEWERYQRSSYYLWRHELLVPVAKMLNRLQPVLSPVERAFVRLESERLLEQIDDRNT
SHQERVKIGDRLADIGDPRPGVELNEDQLPDLVWCEVPGGEVALEDNAGTFDVAPGYISK
YPVTWAQYRCFLQAGDGYANAGWWEGLAEREEEPGEQYRELDNHPAEMVSWYDAVAYCRW
LSAKLGYEIRLPTEWEWQQAATVGDPSRKYPWGTNWEAERANTYESRLGRTTAVGMYPRG
ASLVGALDMSGNILEWCLNLHADPSDTDLSSSSGRVVRGGSWDDDPLFARVFPLPLLPSV
PLR</t>
  </si>
  <si>
    <t>BDLD_08</t>
  </si>
  <si>
    <t>ETW99008.1</t>
  </si>
  <si>
    <t>ETSY1_16605</t>
  </si>
  <si>
    <t>W4LLN3_9BACT</t>
  </si>
  <si>
    <t>bDLD3+NACHT*→</t>
  </si>
  <si>
    <r>
      <rPr>
        <sz val="10.0"/>
      </rPr>
      <t>bDLD3+</t>
    </r>
    <r>
      <rPr>
        <b/>
        <color rgb="FF1155CC"/>
        <sz val="10.0"/>
        <u/>
      </rPr>
      <t>NACHT</t>
    </r>
  </si>
  <si>
    <t>&gt;tr|W4LLN3|W4LLN3_9BACT NACHT domain-containing protein OS=Candidatus Entotheonella factor OX=1429438 GN=ETSY1_16605 PE=4 SV=1
MKLEFCRRLGNSWRDLADVIPIPHHEQRRFERGFEPRAIWDWLQDRQRLSELPETLRRIG
RDDLVDLWDKAQRESTEQFYRDGITRWADARYALDTRFVQLTLLLDQGEAAQGPRWHVSE
RFGALADVLERVSEQAVVLLGPPGSGKSTLLRHYAMDRAQAVLDRVDADRHEDAPFCFWL
SLNDYKAPQPGDPLPPPQAWLEARWADTHPMLPPLPTLLREQRLTLLLDALNEIPHPGGE
PVRFWKDFLQRLDRDYPGNRVVFSCRSLDYSASLSAKELPVPQVRIEALSDAQVQQFIEL
YCPEHAATLWVNLAGSPQLDLLRTPY</t>
  </si>
  <si>
    <t>BDLD_09</t>
  </si>
  <si>
    <t>GCA_000522445.1</t>
  </si>
  <si>
    <t>ETX07101.1</t>
  </si>
  <si>
    <t>ETSY2_13175</t>
  </si>
  <si>
    <t>W4MB13_9BACT</t>
  </si>
  <si>
    <t>Candidatus Entotheonella gemina</t>
  </si>
  <si>
    <r>
      <rPr>
        <rFont val="Arial"/>
        <color theme="1"/>
        <sz val="10.0"/>
      </rPr>
      <t xml:space="preserve">TIR→ </t>
    </r>
    <r>
      <rPr>
        <rFont val="Arial"/>
        <b/>
        <color rgb="FFFF0000"/>
        <sz val="10.0"/>
      </rPr>
      <t>bDLD3*</t>
    </r>
    <r>
      <rPr>
        <rFont val="Arial"/>
        <color theme="1"/>
        <sz val="10.0"/>
      </rPr>
      <t>→||&lt;-FGS</t>
    </r>
  </si>
  <si>
    <t>&gt;tr|W4MB13|W4MB13_9BACT HTH cro/C1-type domain-containing protein OS=Candidatus Entotheonella gemina OX=1429439 GN=ETSY2_13175 PE=4 SV=1
MLPSGGESIEEHYTDPGRRKQLFHDIRKQLRERVEFIRQTGAALASELAYAGKPQIDFLH
RLGHSWQELADYFDIPVYDQARFERGEEGRRIWVWLENRKRLHELPKALALINRNDLVQV
LYSEP</t>
  </si>
  <si>
    <t>BDLD_10</t>
  </si>
  <si>
    <t>ETX07918.1</t>
  </si>
  <si>
    <t>ETSY2_08400</t>
  </si>
  <si>
    <t>W4MCI4_9BACT</t>
  </si>
  <si>
    <t>bDLD3+NACHT+FGS*→</t>
  </si>
  <si>
    <r>
      <rPr>
        <rFont val="Arial"/>
        <color theme="1"/>
      </rPr>
      <t>bDLD3+</t>
    </r>
    <r>
      <rPr>
        <rFont val="Arial"/>
        <b/>
        <color theme="1"/>
      </rPr>
      <t>NACHT</t>
    </r>
    <r>
      <rPr>
        <rFont val="Arial"/>
        <color theme="1"/>
      </rPr>
      <t>+</t>
    </r>
    <r>
      <rPr>
        <rFont val="Arial"/>
        <b/>
        <color theme="1"/>
      </rPr>
      <t>FGS</t>
    </r>
  </si>
  <si>
    <t>&gt;tr|W4MCI4|W4MCI4_9BACT NACHT domain-containing protein OS=Candidatus Entotheonella gemina OX=1429439 GN=ETSY2_08400 PE=4 SV=1
MKLEFSHRLGDSWRELADVIPIPNHEQRRFERGFEPRAIWDWLEDWQRLSELPEHLRSIG
RIDLADLWAEAQRESSDQFYRDCITRWSDARYELDKRFVQLTLLLDQGEAAQGPRWQVHE
RFGALADVLEHVPEQAVVLLGPPGSGKSTLLRHYAMDRARDVLDYGDAGSRTDAPICFWL
SLNDYKAPLPGDPLPSPHAWLETRWAAANPMLPPLTTLLREQRLTLLLDALNEIPHAGDE
PVRLWKDFLQQLDRDYSGNRVIFSCRSLDYSASLSSKELPVPQVRIEALSDAQVQQFVEL
YCPAHASTLWANLAGSPQLELLRTPYYLKLLVEQTVAGEIPVGRAALFTGFVRQALKREV
DSGHALFQAGDLLTARDLTRLTHGTWRTACELPGRGILFGKLSALAYEMQHRHGANEASQ
IRIDLDDALDILDHELAIDMIKAGVALGVLDEDLGREELLFVHQLLQEYFAAHRLAAALE
PALLQVQWQADRVSPSLQETLASLADADPLPPLPATGWEETAVLAAAIVEAPETFVADLM
AMNLPLAGRCAAQPDVEVSDALAYQLRWSLVERSQDADADLRARIAAAVALGELGDPRFE
RRTGPEGDYLLPPLIEVPAGMYTMGSDEGHYDDEGPVHRVELASFCMGKFPVTNAEWALF
MQAGGYEDERWWVTEADRAWQRGESTAEGPKRQWREFRNSVKADFDGFRQRSNLTSVDIE
NGERIIDMSEEEFEAVLEGLYPPGQQTQPAYWNDDAYNHPAQPVVGICWYEARAYCAWLS
AQTGHDFRLPTEAGWEVAARGLEGRRYAYGNDHDPAHCNTFDTHIRRTTPIGVFPGGETP
KPACIADMTGNVWDWTSSLYQPYPYDPADGREAPSADESSGRVVRGGAWRDFPLDARASC
RSGYGPAVRRGFRVWCSSPIRS</t>
  </si>
  <si>
    <t>SCAFFOLD</t>
  </si>
  <si>
    <t>BDLD_11</t>
  </si>
  <si>
    <t>GCA_002218085.1</t>
  </si>
  <si>
    <t>GCF_002218085.1</t>
  </si>
  <si>
    <t>GAX40011.1</t>
  </si>
  <si>
    <t>NIES4075_09730</t>
  </si>
  <si>
    <t>A0A218QDN5_9CYAN</t>
  </si>
  <si>
    <t>Tolypothrix sp. NIES-4075</t>
  </si>
  <si>
    <r>
      <rPr>
        <rFont val="Arial"/>
        <color theme="1"/>
      </rPr>
      <t xml:space="preserve">SIG+CASPASE→?→||&lt;-?||?→||&lt;-?||?→ </t>
    </r>
    <r>
      <rPr>
        <rFont val="Arial"/>
        <b/>
        <color rgb="FFFF0000"/>
      </rPr>
      <t>CASPASE+bDLD3*</t>
    </r>
    <r>
      <rPr>
        <rFont val="Arial"/>
        <color theme="1"/>
      </rPr>
      <t>→ APATPase+BetaPropeller→||&lt;-?&lt;-?||Calcineurin→ Calcineurin→||&lt;-BetaPropeller&lt;-DNAJ+TPR</t>
    </r>
  </si>
  <si>
    <r>
      <rPr>
        <rFont val="Arial"/>
        <b/>
        <color theme="1"/>
      </rPr>
      <t>CASPASE</t>
    </r>
    <r>
      <rPr>
        <rFont val="Arial"/>
        <color theme="1"/>
      </rPr>
      <t>+bDLD3</t>
    </r>
  </si>
  <si>
    <t>&gt;tr|A0A218QDN5|A0A218QDN5_9CYAN CHAT domain-containing protein OS=Tolypothrix sp. NIES-4075 OX=2005459 GN=NIES4075_09730 PE=4 SV=1
MSNNPTVKKILILAANPKNTVRLRLDQEVRDIEQGLQLAAQRDKFTLQQKWAVRSRDIRL
AVLDFRPNIIHFSGHGSETEGLSFEDEVGKEKFVTADALGGLFKLFANHVECVLLNACYS
EVQADAIAQDIDYVIGMNAAIGDRAALEFSVGFYDALARYDPEYDGDSAIEFAFNVARSS
ISLAGVAGECIPVLIKNPNPKPKDTSILNPVNPAIKRYSGKVKIKVCQNLIQDWHNLADY
FDIPLEQRASFEAGRQPYRIWEWLEQRSRLGELEVALSDIGRDDLVEELKKN</t>
  </si>
  <si>
    <t>BDLD_12</t>
  </si>
  <si>
    <t>GCA_012960105.1</t>
  </si>
  <si>
    <t>HID99200.1</t>
  </si>
  <si>
    <t>EYP59_02780</t>
  </si>
  <si>
    <t>A0A836SCG8_9GAMM</t>
  </si>
  <si>
    <t>Thiotrichaceae bacterium</t>
  </si>
  <si>
    <r>
      <rPr>
        <rFont val="Arial"/>
        <b/>
        <color rgb="FFFF0000"/>
      </rPr>
      <t>Trypsin+bDLD3</t>
    </r>
    <r>
      <rPr>
        <rFont val="Arial"/>
        <color theme="1"/>
      </rPr>
      <t xml:space="preserve">→ </t>
    </r>
    <r>
      <rPr>
        <rFont val="Arial"/>
        <b/>
        <color rgb="FF0000FF"/>
      </rPr>
      <t>bDLD3+iSTAND</t>
    </r>
    <r>
      <rPr>
        <rFont val="Arial"/>
        <color theme="1"/>
      </rPr>
      <t>→ MoxR-AAA→</t>
    </r>
  </si>
  <si>
    <r>
      <rPr>
        <rFont val="Arial"/>
        <b/>
        <color theme="1"/>
      </rPr>
      <t>Trypsin</t>
    </r>
    <r>
      <rPr>
        <rFont val="Arial"/>
        <color theme="1"/>
      </rPr>
      <t>+bDLD3</t>
    </r>
  </si>
  <si>
    <t>&gt;tr|A0A836SCG8|A0A836SCG8_9GAMM TIR domain-containing protein OS=Thiotrichaceae bacterium OX=2030882 GN=EYP59_02780 PE=4 SV=1
MLYSGKSKLELCRRLGNDWLDLATCLDIPAHRRNQFQQGRECYAILEWLEERNERLQKLP
EALKDIEREDLLLVFEGEKTPQLQQYSDDDGGIHPFKQNAFPHLLCYLPDRKPQKEALKE
AIKAYRAQYADKKQRPLLCLIHGNENEYGHFIKCLLEDFLLNDNALSESFRGGRLEIELL
LEEFHTVDKLPQEILAFLENKINAKPEKEAIANKLARERRPIIIPVHILTNDLEEWQDDQ
KTIIEGFIEFWADWPKKVYAQHQLFLVFLSFSYEGGKNHFSVFKNWFRWKRKANHSVLRK
QFETLNQKYPTIMDFFENQHVHAKVLPKLESVKRMQACNWVSTHEEQIKHFWLDTDALKE
KVKALYEKRDAIPMDDLARELKQLLTQPNQ</t>
  </si>
  <si>
    <t>BDLD_13</t>
  </si>
  <si>
    <t>HID99201.1</t>
  </si>
  <si>
    <t>EYP59_02785</t>
  </si>
  <si>
    <t>A0A836SDX0_9GAMM</t>
  </si>
  <si>
    <t>&gt;tr|A0A836SDX0|A0A836SDX0_9GAMM Serine protease OS=Thiotrichaceae bacterium OX=2030882 GN=EYP59_02785 PE=4 SV=1
MRDDALKKRIHNEIANATVKILVEDEFQGSGIFITPDGYILTAYHCIGKYSSKITIETRF
GEQFNAELDDAKSLKHLDYDIAVLKIYEQAAHCLPLGTISTQNVTDEIVAMGYPAGDNPK
HNKIGFFFSQISQIRADNKIQIPDAIKGRGQSGGPVYHYATKRLIGLATEGYKPDVIMDT
GLATRFDALFEKWPELEIINDKVAQAWEKRLLEFGYGGSHSLSRHENTDVTPTDKETSLV
VSGKIKIRFCRRLGSDWQELADYLEIKAYRRSQFQQGRECQAIWEWLEERKKWHILKEAL
GDLERQDLVDLLNTNNK</t>
  </si>
  <si>
    <t>BDLD_14</t>
  </si>
  <si>
    <t>HIE01287.1</t>
  </si>
  <si>
    <t>EYP59_13525</t>
  </si>
  <si>
    <t>A0A836SI17_9GAMM</t>
  </si>
  <si>
    <r>
      <rPr>
        <rFont val="Arial"/>
        <b/>
        <color rgb="FFFF0000"/>
      </rPr>
      <t>bDLD3</t>
    </r>
    <r>
      <rPr>
        <rFont val="Arial"/>
        <color theme="1"/>
      </rPr>
      <t xml:space="preserve">→ </t>
    </r>
    <r>
      <rPr>
        <rFont val="Arial"/>
        <b/>
        <color rgb="FF0000FF"/>
      </rPr>
      <t>bDLD3+ClpABC</t>
    </r>
    <r>
      <rPr>
        <rFont val="Arial"/>
        <color theme="1"/>
      </rPr>
      <t>→</t>
    </r>
  </si>
  <si>
    <t>&gt;tr|A0A836SI17|A0A836SI17_9GAMM AAA family ATPase (Fragment) OS=Thiotrichaceae bacterium OX=2030882 GN=EYP59_13525 PE=4 SV=1
MTSYSGKIKIKLCKRLGNDWQDLADYFEIPCQQFEQGRECQEIWEWLKKRDKLQELSEAL
KDLKRNDLLSCFEETERDDKSLNDNSSLENEKGNNHPGKTAQPTPNHKNLPETVIGQRQR
DLLTWLRDKWMHDGPNVCFVEGFSGVGKTQVARVLLQSMGIIGTTAVRVDMPDMETNSID
DLLLDLASDLDLNNHHQLVDAIDKGQDLLKALEQFLFLNPVLIIIDEFQRALMQGRATPI
KKIAGFLEKLGRRPLQKGRLLLLSNRSMERGQWLENHEVRTLSGLIPTEAEKLLDDLLKK
KERANEVPLVRRQEVVNALACNPRALHVFVECLRREPLDDLLGAIPDLWSVDDREISANL
LHDLEKALLERTLTHINDEVRLFLENIVVYRKSIKQKAFKKMADNTAKVAQCRNELIDRF
LLELHKDWYSLNPVVREIVLHNLNEQALRRAHSLAADYYTRHFLSEQIVKTGGELGGHFV
EARFHLVRAEREGVLQTISTRFEQHLRATIISTSRPPQNEIELNERIALLSGLLEHGGMK
GWEYHLARCYQARHYPDDLEKALQHIRKATGSYAPVDTWLLRVILENEMHGIDKALIVTK
EGIRQISADMGVVALYEKGGELLANANRIDKAIDLLREGIQKISADKSVVVLYLSCGELL
ARDNRINDAINLLREGIEK</t>
  </si>
  <si>
    <t>BDLD_15</t>
  </si>
  <si>
    <t>HIE01288.1</t>
  </si>
  <si>
    <t>EYP59_13530</t>
  </si>
  <si>
    <t>&gt;HIE01288.1 MAG TPA: hypothetical protein EYP59_13530 [Thiotrichaceae bacterium]
MTRQDIQGEAKQHSILQAAIHYIYNTFTPNEQNLLLCLAPLKFAININMLPEYRQQLRQHAVLAHLPFDD
WENVLEKVADWGLLRLYPDVLLQSAFADFLRSRLGEKAESQNAIETTSTQYYNNALKIDTVTQPEMSNQN
DVQMPTQNDKETSLVLSGKIKIKFCQRLGVDWQDLADYLKIPPHRRSQFRQGRECQAIWEWLEERENLNI
LKEALDVLDRQDLVELLNTNNK</t>
  </si>
  <si>
    <t>BDLD_16</t>
  </si>
  <si>
    <t>GCA_010672925.1</t>
  </si>
  <si>
    <t>NER21298.1</t>
  </si>
  <si>
    <t>F6J96_11435</t>
  </si>
  <si>
    <t>A0A6P0V0N3_9CYAN</t>
  </si>
  <si>
    <t>Symploca sp. SIO1C2</t>
  </si>
  <si>
    <r>
      <rPr>
        <rFont val="Arial"/>
        <color theme="1"/>
      </rPr>
      <t xml:space="preserve">&lt;-HAD||?→ </t>
    </r>
    <r>
      <rPr>
        <rFont val="Arial"/>
        <b/>
        <color rgb="FFFF0000"/>
      </rPr>
      <t>PNPase+bDLD3*</t>
    </r>
    <r>
      <rPr>
        <rFont val="Arial"/>
        <color theme="1"/>
      </rPr>
      <t>→</t>
    </r>
  </si>
  <si>
    <r>
      <rPr>
        <color rgb="FF1155CC"/>
        <sz val="10.0"/>
        <u/>
      </rPr>
      <t>PNPase</t>
    </r>
    <r>
      <rPr>
        <sz val="10.0"/>
      </rPr>
      <t>+bDLD3</t>
    </r>
  </si>
  <si>
    <t>&gt;tr|A0A6P0V0N3|A0A6P0V0N3_9CYAN 5'-methylthioadenosine/S-adenosylhomocysteine nucleosidase OS=Symploca sp. SIO1C2 OX=2607769 GN=F6J96_11435 PE=4 SV=1
MHQDDSVDVVIVTALEKERDAVLRYLNSPQRVETKNRVVYKSYLKHENSESGYQVGVLCL
GGMGNVLASSAVTQAINDWNPAVIILTGIAGGVQGSERVLGDLIVAEQIVGYELGKLTDV
GTESRFEALRSTHLLIKKARNFPDQKWAYDQRIISRPDGTSRPIPKVHFGVVVFGEKVIA
DTITIPELQHAWTQLIGVEMESFGTALAVYQSDSVPAMIMVKGICDWADLNKSYEWQEYA
ADVAAAYVVNFLRSNPIRCRESNRVQPRVAPNFSGKTKIMLCRRLSKDWKDLADYFDIPE
YKRARFSQGYECQEIWEWLQDRNQLHRLRKALKFIDREDLIELLGD</t>
  </si>
  <si>
    <t>BDLD_17</t>
  </si>
  <si>
    <t>GCA_010672945.1</t>
  </si>
  <si>
    <t>NES00173.1</t>
  </si>
  <si>
    <t>F6J86_41320</t>
  </si>
  <si>
    <t>A0A846BTR6_9CYAN</t>
  </si>
  <si>
    <t>Symploca sp. SIO1B1</t>
  </si>
  <si>
    <r>
      <rPr>
        <rFont val="Arial"/>
        <b/>
        <color rgb="FF0000FF"/>
      </rPr>
      <t>PNPase+bDLD3</t>
    </r>
    <r>
      <rPr>
        <rFont val="Arial"/>
        <color theme="1"/>
      </rPr>
      <t xml:space="preserve">→ </t>
    </r>
    <r>
      <rPr>
        <rFont val="Arial"/>
        <b/>
        <color rgb="FFFF0000"/>
      </rPr>
      <t>bDLD3*</t>
    </r>
    <r>
      <rPr>
        <rFont val="Arial"/>
        <color theme="1"/>
      </rPr>
      <t>→</t>
    </r>
  </si>
  <si>
    <t>&gt;tr|A0A846BTR6|A0A846BTR6_9CYAN Phage protein OS=Symploca sp. SIO1B1 OX=2607763 GN=F6J86_41320 PE=4 SV=1
MVKLGTIKVKFCRRLGDDWYDLADFFEIPTAARERWEQGLEPKKLWECLGMVCRQLAQ</t>
  </si>
  <si>
    <t>BDLD_18</t>
  </si>
  <si>
    <t>GCA_010672185.1</t>
  </si>
  <si>
    <t>NES19675.1</t>
  </si>
  <si>
    <t>F6K41_12275</t>
  </si>
  <si>
    <t>A0A6P0WRV4_9CYAN</t>
  </si>
  <si>
    <t>Symploca sp. SIO3E6</t>
  </si>
  <si>
    <r>
      <rPr>
        <rFont val="Arial"/>
        <b/>
        <color rgb="FFFF0000"/>
      </rPr>
      <t>bDLD3</t>
    </r>
    <r>
      <rPr>
        <rFont val="Arial"/>
        <color theme="1"/>
      </rPr>
      <t xml:space="preserve">→ </t>
    </r>
    <r>
      <rPr>
        <rFont val="Arial"/>
        <b/>
        <color rgb="FF0000FF"/>
      </rPr>
      <t>bDLD3+APATPase+TPR</t>
    </r>
    <r>
      <rPr>
        <rFont val="Arial"/>
        <color theme="1"/>
      </rPr>
      <t>→</t>
    </r>
  </si>
  <si>
    <t>&gt;tr|A0A6P0WRV4|A0A6P0WRV4_9CYAN NACHT domain-containing protein OS=Caldora sp. SIO3E6 OX=2607806 GN=F6K41_12275 PE=4 SV=1
MDSLSGPTRIVICRRLVNRWLELAIYFEISQAERAAFRQGEEPLCTLDWLEQHNKLNKSE
LQKAFEELDWKDLIVELDSPQSDSVDDFREFENQNRIADVVEDNPYLLGSSFAGREKELS
DLTNWLTEGDCKYIDSRLLCICDLGGTGKSALVWHWFNDTDIKHLVAEQGYNSFWATFYA
KNYDWIKFLLHLSQELNLRFVGHLDNLHSQRELQNAILECLQEQKWLIVLDGLEREMGAF
ANPENQLVDSEEQDQRNELGHIPDEEKYIRSPIFREFIRGLLSTQSKILITSRLVPQDLL
QENDHPVDGVTVYPFEPLSYTDAIKIWDISSASSSSNLQRDFFELIGYHPQLIGIVSAAV
SISGWIYFKEWFSQFPREDQSLCLDVSAPKTTLRHRWLDIATRDIISNRKKDWILLCRIV
ARPDATEIEALKTSTVCGASEQKRSTLFRADEQLIEALQYLERRRLLGADFSRGAVDVHP
VVRGHITKYILKQVDLDPTEVDQDLLKLLEENEGTSGFLSKILTQSNIEETLQALDDKTI
DDFRIQFGNKSALINILGKFFSREKNPTNPWLGSLPGLELRKEQALCLLTTGSALMSMGR
WKESPILFRRAELAYRLCGDLTSVEKCQRYQTWQILYSGSLWQSEQNRLHLLEKSEEPWT
SDVHWIALLLAIRQSPIAAKLLNQVKTETRWELQTVAEAWYYLEEYDKALKYAVRALQRK
ELESPDQRLWEWVTLGLASLRLNNLPVAANFLTRSIEQSTGRAYPIISMFARAGYIECLY
KEATSLEYPSQQMAKLDAACEEYKRYSQADPNNTYQIPASEVHLAIAKTKLELGERDQAF
EKAQQSLEIARGKNVPFCYVAGEKRAIDFLKFLDSNYLVPPHQSGIDEYAIREHENRVSK
AIAVWEDDNEQ</t>
  </si>
  <si>
    <t>BDLD_19</t>
  </si>
  <si>
    <t>NES19676.1</t>
  </si>
  <si>
    <t>F6K41_12280</t>
  </si>
  <si>
    <t>A0A6P0WWU2_9CYAN</t>
  </si>
  <si>
    <t>bDLD3*→</t>
  </si>
  <si>
    <t>&gt;tr|A0A6P0WWU2|A0A6P0WWU2_9CYAN XRE family transcriptional regulator (Fragment) OS=Caldora sp. SIO3E6 OX=2607806 GN=F6K41_12280 PE=4 SV=1
CHRVTIRWQDLAIYLEIPLADRATFSQGHEPLRTLEWLEQHTQQPSEFKNKLRQAFEELG
WNDLIDELDGSK</t>
  </si>
  <si>
    <t>BDLD_20</t>
  </si>
  <si>
    <t>GCA_010672525.1</t>
  </si>
  <si>
    <t>GCF_010672525.1</t>
  </si>
  <si>
    <t>NET43317.1</t>
  </si>
  <si>
    <t>F6K15_16045</t>
  </si>
  <si>
    <t>A0A846G612_9CYAN</t>
  </si>
  <si>
    <t>Okeania sp. SIO2B3</t>
  </si>
  <si>
    <r>
      <rPr>
        <rFont val="Arial"/>
        <b/>
        <color theme="1"/>
        <sz val="10.0"/>
      </rPr>
      <t xml:space="preserve">Trypco2→ </t>
    </r>
    <r>
      <rPr>
        <rFont val="Arial"/>
        <b/>
        <color rgb="FFFF0000"/>
        <sz val="10.0"/>
      </rPr>
      <t>TCAD4+CASPASE+bDLD3</t>
    </r>
    <r>
      <rPr>
        <rFont val="Arial"/>
        <b/>
        <color theme="1"/>
        <sz val="10.0"/>
      </rPr>
      <t>→</t>
    </r>
    <r>
      <rPr>
        <rFont val="Arial"/>
        <b/>
        <color rgb="FF0000FF"/>
        <sz val="10.0"/>
      </rPr>
      <t xml:space="preserve"> SIG+bDLD3+APATPase</t>
    </r>
    <r>
      <rPr>
        <rFont val="Arial"/>
        <b/>
        <color theme="1"/>
        <sz val="10.0"/>
      </rPr>
      <t>→||&lt;-?||?→||&lt;-?&lt;-?&lt;-?&lt;-?&lt;-Pkinase</t>
    </r>
  </si>
  <si>
    <r>
      <rPr>
        <rFont val="Arial"/>
        <b/>
        <color theme="1"/>
      </rPr>
      <t>TCAD4</t>
    </r>
    <r>
      <rPr>
        <rFont val="Arial"/>
        <color theme="1"/>
      </rPr>
      <t>+</t>
    </r>
    <r>
      <rPr>
        <rFont val="Arial"/>
        <b/>
        <color theme="1"/>
      </rPr>
      <t>CASPASE</t>
    </r>
    <r>
      <rPr>
        <rFont val="Arial"/>
        <color theme="1"/>
      </rPr>
      <t>+bDLD3</t>
    </r>
  </si>
  <si>
    <t>&gt;tr|A0A846G612|A0A846G612_9CYAN CHAT domain-containing protein OS=Okeania sp. SIO2B3 OX=2607784 GN=F6K15_16045 PE=4 SV=1
MELLELYLSPLDNPTEFKVIVTQSPAGEGESKSSLPFLDVERDWRTTVIRTLDISSFNSE
SFSAEGEQEWMIKAGILGSDRSTFHPNYLVNIGQALYNALFPQGSRVEQLLQQSITLAES
KSTKLVVRLKLEADVVQKTRLADYPWELLYNKYFLCHHQVEFSRYIAYQAVPPSLPTAEK
LNVLLVSSGASDAELNLGMLSKKEQKAILKGFKTASERGDISLEQLKEATFDELRTYLTE
HPGDKAPHVLHFDGHGLFGKPCPNPECGAMNAGTKAQQCRKCGTELPSAQGYLVFEDEDG
DADYISARELGTLLHQFGLSDGDSQTGGVVLVVLSACHSGRVIAGESIFNGAAQNLIAHR
VPAVVAMQYSVMVDSATKFTEQFYRSLGQKNSLAVAVSQGRGAMGVEGNQWYRPVLYLRW
QDNEGGQLFGFPSEASEKSGTPKQLSSGYREVKTMEKTDKSSGQPKIKSKYRFCQKLGDS
YRNLALYFEIPPQDQNRWPAGSECEKILEWLENRSRFDELPEALIEIEREDLVDMIS</t>
  </si>
  <si>
    <t>BDLD_21</t>
  </si>
  <si>
    <t>NET43318.1</t>
  </si>
  <si>
    <t>F6K15_16050</t>
  </si>
  <si>
    <t>A0A846G540_9CYAN</t>
  </si>
  <si>
    <t>SIG+bDLD3+APATPase*→</t>
  </si>
  <si>
    <r>
      <rPr>
        <rFont val="Arial"/>
        <b/>
        <color theme="1"/>
      </rPr>
      <t>SIG</t>
    </r>
    <r>
      <rPr>
        <rFont val="Arial"/>
        <color theme="1"/>
      </rPr>
      <t>+bDLD3+</t>
    </r>
    <r>
      <rPr>
        <rFont val="Arial"/>
        <b/>
        <color theme="1"/>
      </rPr>
      <t>APATPase</t>
    </r>
  </si>
  <si>
    <t>&gt;tr|A0A846G540|A0A846G540_9CYAN XRE family transcriptional regulator OS=Okeania sp. SIO2B3 OX=2607784 GN=F6K15_16050 PE=4 SV=1
MVNKFKFCTKLGDSHKDLALYFEIPPRDQNRWPAGSECEKILEWLENRSRFDELPEALVE
IKREDLVYLISQPANGEEENRWWQDNEGGQLFARESFQTNNIKQSFKLNKKEKEYFHSLF
IFSADLDIPFSVIAIIWDLELSEVKPLCDKLYELSLLRKYKTTDDNRGIIQLNSLLRKHF
ISVSDNEFKQLLAKTNKKFVEYYEKKYELNSPDYLPDNLPLEEKKFLRKVYKYHWRQAKK
V</t>
  </si>
  <si>
    <t>BDLD_22</t>
  </si>
  <si>
    <t>NET60851.1</t>
  </si>
  <si>
    <t>F6K47_33365</t>
  </si>
  <si>
    <t>A0A6M0G9Y0_9CYAN</t>
  </si>
  <si>
    <t>Symploca sp. SIO2E6</t>
  </si>
  <si>
    <r>
      <rPr>
        <rFont val="Arial"/>
        <b/>
        <color rgb="FFFF0000"/>
        <sz val="11.0"/>
      </rPr>
      <t>PNPase+bDLD3</t>
    </r>
    <r>
      <rPr>
        <rFont val="Arial"/>
        <color theme="1"/>
        <sz val="11.0"/>
      </rPr>
      <t xml:space="preserve">→ </t>
    </r>
    <r>
      <rPr>
        <rFont val="Arial"/>
        <b/>
        <color rgb="FF0000FF"/>
        <sz val="11.0"/>
      </rPr>
      <t>bDLD3+FGS</t>
    </r>
    <r>
      <rPr>
        <rFont val="Arial"/>
        <color theme="1"/>
        <sz val="11.0"/>
      </rPr>
      <t>→||&lt;-HAD</t>
    </r>
  </si>
  <si>
    <r>
      <rPr>
        <color rgb="FF1155CC"/>
        <sz val="10.0"/>
        <u/>
      </rPr>
      <t>PNPase</t>
    </r>
    <r>
      <rPr>
        <sz val="10.0"/>
      </rPr>
      <t>+bDLD3</t>
    </r>
  </si>
  <si>
    <t>&gt;tr|A0A6M0G9Y0|A0A6M0G9Y0_9CYAN 5'-methylthioadenosine/S-adenosylhomocysteine nucleosidase OS=Symploca sp. SIO2E6 OX=2607809 GN=F6K47_33365 PE=4 SV=1
MKAKEYYQRLKDMHQGDSVDVVIVTALDKERDAVLRYLDSPQRVETKNRVVYKSYLQSEN
SDSGYQVLVFCLGGMGNNLASSVVTQAIDVWNPTVIILTGIMGGVKGSDRLLGDLIVAEQ
IVGYELGKLKDVGTERRFEALRADHLLIEKARHFPHHKWALDQKMISRPDGTSRRVIPQV
HFGVVASGEKVIADTITIPELQSSWVKLIGIEMESFGTALAVYQADSAPAMLMVKGICDW
ADPNKNDEWQEYAAATSAAYVVNFLRSNPIGCRENNRVQPRVTPNFSGKTKIMLCRRLNK
DWKDLADYFDIPEYKRARFSQGYECQAIWEWLQERNQLYRLRDALEFIDREDLARWLEEQ
F</t>
  </si>
  <si>
    <t>BDLD_23</t>
  </si>
  <si>
    <t>NET60852.1</t>
  </si>
  <si>
    <t>F6K47_33370</t>
  </si>
  <si>
    <t>A0A6M0GAA9_9CYAN</t>
  </si>
  <si>
    <t>bDLD3+FGS*→</t>
  </si>
  <si>
    <r>
      <rPr>
        <rFont val="Arial"/>
        <color theme="1"/>
      </rPr>
      <t>bDLD3+</t>
    </r>
    <r>
      <rPr>
        <rFont val="Arial"/>
        <b/>
        <color theme="1"/>
      </rPr>
      <t>FGS</t>
    </r>
  </si>
  <si>
    <t>EFFECTOR?? OR RECEPTOR</t>
  </si>
  <si>
    <t>&gt;tr|A0A6M0GAA9|A0A6M0GAA9_9CYAN Formylglycine-generating enzyme family protein OS=Symploca sp. SIO2E6 OX=2607809 GN=F6K47_33370 PE=4 SV=1
MDKDKVGPTKLKFCHRLGDDWRDLAIFFDIRSSTRNRWDKGTESQELWELLERQGRLHKL
PAALLEIGREDLFDMTKGLSNSAKDSCEETNRYSNPPKQPPPTPQLILTRRRLIELAGFG
CVGLVGAVIANQVWKLNRSFKFDVVTVDSQGRETNHKRSQAEFFVEGLSNGVTLEMVAIP
SGKFMMGSPTSEKEREGKESPLHEVTVQPFFMGKYPVTQAQWKAVAALPKVNRDLKAEPF
RFKGDNLPVEQVFWYDAVEFCARLSKKTERIYRLPSEAEWEYACRAGTTTPFHFGETITS
KLANYGGMKTYNSGPKGEYRGQTTPVGNFQVANAFGLYDMHGNVWEWCADSWHNNYQGAP
TDGSAWNNDNDDRLLRGGSWFSHPARCRSAFRILYDPGVFHDGTFGFRVVCEEA</t>
  </si>
  <si>
    <t>BDLD_24</t>
  </si>
  <si>
    <t>GCA_012031665.1</t>
  </si>
  <si>
    <t>NJL79331.1</t>
  </si>
  <si>
    <t>HC917_11650</t>
  </si>
  <si>
    <t>Richelia sp. SM2_1_7</t>
  </si>
  <si>
    <r>
      <rPr>
        <rFont val="Arial"/>
        <b/>
        <color rgb="FFFF0000"/>
      </rPr>
      <t>PNPase+bDLD3*</t>
    </r>
    <r>
      <rPr>
        <rFont val="Arial"/>
        <color theme="1"/>
      </rPr>
      <t>→ TM+TM+TM+TM→||&lt;-PSE&lt;-PSE&lt;-PsaD</t>
    </r>
  </si>
  <si>
    <r>
      <rPr>
        <color rgb="FF1155CC"/>
        <sz val="10.0"/>
        <u/>
      </rPr>
      <t>PNPase</t>
    </r>
    <r>
      <rPr>
        <sz val="10.0"/>
      </rPr>
      <t>+bDLD3</t>
    </r>
  </si>
  <si>
    <t>&gt;NJL79331.1 MAG: 5'-methylthioadenosine/S-adenosylhomocysteine nucleosidase [Richelia sp. SM2_1_7]
MISTGYSSQNEFYNNRTDVVILTALPKERDAILKYLESPQIVEYSGRTFHKASIETSKSETVYQAIILCL
PSMGNNQAAIATQRAISEFNPSHIILVGIAGGVPKENSRYLGDIIVGEQIVDYALNKRVQAEQGHSQNQP
RYQIYRPARVLLEAAKNLPLQNWAFCVKAQRPDGTTRRVNPAVHFGVIASGNTVIADQDLRDELKNDWSQ
LVGIEMEGAGAALAAYESDFMPGIFLVKGMCDWADGSKNDDWQQYAAETAASFVVELLRTAPFESTLELH
PQSNHVSNQEALPQSNLKPQNLVNENPVKATSTVTTKNYSGKIKISICNKLVRDWEDLADYFDIKLHERE
TFDKGKEARRVWEWLEQRTKLHELEDAFIAIGREDLVEELNK</t>
  </si>
  <si>
    <t>BDLD_25</t>
  </si>
  <si>
    <t>GCA_012031715.1</t>
  </si>
  <si>
    <t>NJM20757.1</t>
  </si>
  <si>
    <t>HC907_19595</t>
  </si>
  <si>
    <t>Richelia sp. SM1_7_0</t>
  </si>
  <si>
    <r>
      <rPr>
        <rFont val="Arial"/>
        <color theme="1"/>
      </rPr>
      <t xml:space="preserve">SIG+Band_7→||&lt;-?||?→?→?→?→ </t>
    </r>
    <r>
      <rPr>
        <rFont val="Arial"/>
        <b/>
        <color rgb="FFFF0000"/>
      </rPr>
      <t>PNPase+bDLD3*</t>
    </r>
    <r>
      <rPr>
        <rFont val="Arial"/>
        <color theme="1"/>
      </rPr>
      <t>→ TM+TM+TM+TM→||&lt;-PSE&lt;-?&lt;-PsaD</t>
    </r>
  </si>
  <si>
    <r>
      <rPr>
        <color rgb="FF1155CC"/>
        <sz val="10.0"/>
        <u/>
      </rPr>
      <t>PNPase</t>
    </r>
    <r>
      <rPr>
        <sz val="10.0"/>
      </rPr>
      <t>+bDLD3</t>
    </r>
  </si>
  <si>
    <t>&gt;NJM20757.1 MAG: 5'-methylthioadenosine/S-adenosylhomocysteine nucleosidase [Richelia sp. SM1_7_0]
MKPEKIEELLVKIEKIQSILIDVATCQSKICDEEESYKKIYQEIDRTIGFLSEDYLNVINPNNFDILRKW
YEFYDENNLNTAERLKYIYELYSDVVNQVENHLYTNFDKYKVKSNLDDFDIIKVEKLVKKVEIIQDIMID
VATGKSKPEDEEEDYIKIWKDAALQIRELEIIGFPITNPNNFRCLSHWKAHYSCELEKYQYRRDYVNDLY
SNIINPINKATTRYHSIGSSVEDFVGYLKRYLTEAQSIPSISKLREETDQMVSTKNINASSPQRKIKELE
IDSNSDLTELRIISPVISTGYSSQNEFYNNRTDVVILTALPKERDAILKYLESPQIVEYSGRTFHKASIE
TSKSETVYQAIILCLPSMGNNQAAIATQRAISEFNPSHIILVGIAGGVPKENSRYLGDIIVGEQIVDYAL
NKRVQAEQGHSQNQPRYQIYRPARVLLEAAKNLPLQNWAFCVKAQRPDGTTGRVNPAVHFGVIASGNTVI
ADQDLRDELKNDWSQLVGIEMEGAGAALAAYESDFMPGIFLVKGMCDWADGSKNDDWQQYAAETAASFVV
ELLRTAPFESTLELHPQSNHVSNQEALPQSNLKPQNLVNENPVKATSTVTTKNYSGKIKISICNKLVRDW
EDLADYFDIKLHERETFDKGKEARRVWEWLEQRTKLHELEDAFIAIGREDLVEELNK</t>
  </si>
  <si>
    <t>BDLD_26</t>
  </si>
  <si>
    <t>GCA_012032385.1</t>
  </si>
  <si>
    <t>NJN10092.1</t>
  </si>
  <si>
    <t>HC815_19700</t>
  </si>
  <si>
    <t>Richelia sp. RM1_1_1</t>
  </si>
  <si>
    <r>
      <rPr>
        <rFont val="Arial"/>
        <color theme="1"/>
      </rPr>
      <t xml:space="preserve">&lt;-PP2C+TM||?→ SIG+Band_7→||&lt;-?||?→?→?→ </t>
    </r>
    <r>
      <rPr>
        <rFont val="Arial"/>
        <b/>
        <color rgb="FFFF0000"/>
      </rPr>
      <t>PNPase+bDLD3*</t>
    </r>
    <r>
      <rPr>
        <rFont val="Arial"/>
        <color theme="1"/>
      </rPr>
      <t>→ TM+TM+TM+TM→||&lt;-PSE&lt;-?&lt;-PsaD</t>
    </r>
  </si>
  <si>
    <r>
      <rPr>
        <color rgb="FF1155CC"/>
        <sz val="10.0"/>
        <u/>
      </rPr>
      <t>PNPase</t>
    </r>
    <r>
      <rPr>
        <sz val="10.0"/>
      </rPr>
      <t>+bDLD3</t>
    </r>
  </si>
  <si>
    <t>&gt;NJN10092.1 MAG: 5'-methylthioadenosine/S-adenosylhomocysteine nucleosidase [Richelia sp. RM1_1_1]
MKPEKIEELLVKIEKIQSILIDVATCQSKICDEEESYKKIYQEIDRTIGFLSEDYLNVINPNNFDILRKW
YEFYDENNLNTAERLKYIYELYSDVVNQVENHLYTNFDKYKVKSNLDDFDIIKVEKLVKKVEIIQDIMID
VATGKSKPEDEEEDYIKIWKDAALQIRELEIIGFPITNPNNFRCLSHWKAHYSCELEKYQYRRDYVNDLY
SNIINPINKATTRYHSIGSSVEDFVGYLKRYLTEAQSIPSISKLREETDQMVSTKNINASSPQRKIKELE
SISNSDLTELRIISPVISTGYSSQNEFYNNRTDVVILTALPKERDAILKYLESPQIVEYSGRTFHKASIE
TSKSETVYQAIILCLPSMGNNQAAIATQRAISEFNPSHIILVGIAGGVPKENSRYLGDIIVGEQIVDYAL
NKRVQAEQGHSQNQPRYQIYRPARVLLEAAKNLPLQNWAFCVKAQRPDGTTGRVNPAVHFGVIASGNTVI
ADQDLRDELKNDWSQLVGIEMEGAGAALAAYESDFMPGIFLVKGMCDWADGSKNDDWQQYAAETAASFVV
ELLRTAPFESTLELHPQSNHVSNQEALPQSNLKPQNLVNENPVKATSTVTTKNYSGKIKISICNKLVRDW
EDLADYFDIKLHERETFDKGKEARRVWEWLEQRTKLHELEDAFIAIGREDLVEELNK</t>
  </si>
  <si>
    <t>BDLD_27</t>
  </si>
  <si>
    <t>GCA_012033205.1</t>
  </si>
  <si>
    <t>NJO29889.1</t>
  </si>
  <si>
    <t>HC874_21920</t>
  </si>
  <si>
    <t>Richelia sp. SL_2_1</t>
  </si>
  <si>
    <r>
      <rPr>
        <rFont val="Arial"/>
        <color theme="1"/>
      </rPr>
      <t xml:space="preserve">SIG+Band_7→||&lt;-?||?→?→?→?→?→ </t>
    </r>
    <r>
      <rPr>
        <rFont val="Arial"/>
        <b/>
        <color rgb="FFFF0000"/>
      </rPr>
      <t>PNPase+bDLD3*</t>
    </r>
    <r>
      <rPr>
        <rFont val="Arial"/>
        <color theme="1"/>
      </rPr>
      <t>→ TM+TM+TM+TM→||&lt;-PSE&lt;-PSE&lt;-PsaD</t>
    </r>
  </si>
  <si>
    <r>
      <rPr>
        <color rgb="FF1155CC"/>
        <sz val="10.0"/>
        <u/>
      </rPr>
      <t>PNPase</t>
    </r>
    <r>
      <rPr>
        <sz val="10.0"/>
      </rPr>
      <t>+bDLD3</t>
    </r>
  </si>
  <si>
    <t>&gt;NJO29889.1 MAG: 5'-methylthioadenosine/S-adenosylhomocysteine nucleosidase [Richelia sp. SL_2_1]
MKKVEIIQDIMIDVATGKSKPEDEEEDYIKIWKDAALQIRELEIIGFPITNPNNFRCLSHWKAHYSCELE
KYQYRRDYVNDLYSNIINPINKATTRYHSIGSSVEDFVGYLKRYLTEAQSIPSISKLREETDQMVSTKNI
NASSPQRKIKELESISNSDLTELRIISPVISTGYSSQNEFYNNRTDVVILTALPKERDAILKYLESPQIV
EYSGRTFHKASIETSKSETVYQAIILCLPSMGNNQAAIATQRAISEFNPSHIILVGIAGGVPKENSRYLG
DIIVGEQIVDYALNKRVQAEQGHSQNQPRYQIYRPARVLLEAAKNLPLQNWAFCVKAQRPDGTTRRVNPA
VHFGVIASGNTVIADQDLRDELKNDWSQLVGIEMEGAGAALAAYESDFMPGIFLVKGMCDWADGSKNDDW
QQYAAETAASFVVELLRTAPFESTLELHPQSNHVSNQEALPQSNLKPQNLVNENPVKATSTVTTKNYSGK
IKISICNKLVRDWEDLADYFDIKLHERETFDKGKEARRVWEWLEQRTKLHELEDAFIAIGREDLVEELNK</t>
  </si>
  <si>
    <t>BDLD_28</t>
  </si>
  <si>
    <t>GCA_012035445.1</t>
  </si>
  <si>
    <t>NJS15985.1</t>
  </si>
  <si>
    <t>HC787_01195</t>
  </si>
  <si>
    <t>Nostocaceae cyanobacterium CSU_2_110</t>
  </si>
  <si>
    <t>PNPase+bDLD3*→</t>
  </si>
  <si>
    <r>
      <rPr>
        <color rgb="FF1155CC"/>
        <sz val="10.0"/>
        <u/>
      </rPr>
      <t>PNPase</t>
    </r>
    <r>
      <rPr>
        <sz val="10.0"/>
      </rPr>
      <t>+bDLD3</t>
    </r>
  </si>
  <si>
    <t>&gt;NJS15985.1 MAG: 5'-methylthioadenosine/S-adenosylhomocysteine nucleosidase [Nostocaceae cyanobacterium CSU_2_110]
MPKERDAILKYLESPQIVEYSGRTFHKASIETSKSETVYQAIILCLPSMGNNQAAIATQRAISEFNPSHI
ILVGIAGGVPKENSRYLGDIIVGEQIVDYALNKRVQAEQGHSQNQPRYQIYRPARVLLEAAKNLPLQNWA
FCVKAQRPDGTTGRVNPAVHFGVIASGNTVIADQDLRDELKNDWSQLVGIEMEGAGAALAAYESDFMPGI
FLVKGMCDWADGSKNDDWQQYAAETAASFVVELLRTAPFESTLELHPQSNHVSNQEALPQSNLKPQNLVN
ENPVKATSTVTTKNYSGKIKISICNKLVRDWEDLADYFDIKLHERETFDKGKEARRVWEWLEQRTKASRI
RRCIYCNRT</t>
  </si>
  <si>
    <t>CONTAMINATED</t>
  </si>
  <si>
    <t>BDLD_29</t>
  </si>
  <si>
    <t>GCA_002155185.1</t>
  </si>
  <si>
    <t>GCF_002155185.1</t>
  </si>
  <si>
    <t>GCA_963873405.1</t>
  </si>
  <si>
    <t>OUL27313.1</t>
  </si>
  <si>
    <t>BV378_11875</t>
  </si>
  <si>
    <t>A0A252DI72_9NOSO</t>
  </si>
  <si>
    <t>Nostoc sp. RF31YmG</t>
  </si>
  <si>
    <r>
      <rPr>
        <rFont val="Arial"/>
        <color theme="1"/>
      </rPr>
      <t>&lt;-TPR+nSTAND1+BetaPropeller&lt;-AAA_22||</t>
    </r>
    <r>
      <rPr>
        <rFont val="Arial"/>
        <b/>
        <color rgb="FFFF0000"/>
      </rPr>
      <t>EAD9+CASPASE+bDLD3*</t>
    </r>
    <r>
      <rPr>
        <rFont val="Arial"/>
        <color theme="1"/>
      </rPr>
      <t>→ PSE→ APATPase+BetaPropeller→ CASPASE→?→||&lt;-CASPASE+GUN4&lt;-CASPASE</t>
    </r>
  </si>
  <si>
    <r>
      <rPr>
        <rFont val="Arial"/>
        <b/>
        <color theme="1"/>
      </rPr>
      <t>EAD9</t>
    </r>
    <r>
      <rPr>
        <rFont val="Arial"/>
        <color theme="1"/>
      </rPr>
      <t>+</t>
    </r>
    <r>
      <rPr>
        <rFont val="Arial"/>
        <b/>
        <color theme="1"/>
      </rPr>
      <t>CASPASE</t>
    </r>
    <r>
      <rPr>
        <rFont val="Arial"/>
        <color theme="1"/>
      </rPr>
      <t>+bDLD3</t>
    </r>
  </si>
  <si>
    <t>&gt;tr|A0A252DI72|A0A252DI72_9NOSO CHAT domain-containing protein OS=Nostoc sp. RF31YmG OX=1932668 GN=BV378_11875 PE=4 SV=1
MNINQKQRLERQRDSLQEEWNLRNEKLTQLRRALIIEAGATVKFQLEQQIQAEETELKRL
EQELDNIEQTLSTTVEQTPSQPNFDQPPIAPSQKDQNQSRDFSMKPTKILILAANPKQTV
RLRLDEELRDIKEGLQRSLNRENFDLRYDLAVRPRDIRRAILDYRPNIIHFSGHGFGVKG
LSFEDETGKEQLVTGEALAGLFGQFSNQVECVLLNACYSQVQANAIVQHINYVIGMNDAI
GDKAAIEFVVAFYDALAAYNREYDSGSPVEFAFNIARNAIELAGVSGESIPELKKNPNII
DKTPNLPVVKPPANRQIPGQTKIFICRRLTQDWQDLADYFEIQPHERAGFKPGREPHSIW
EWLEQRNRLGELESALIEIGREDLAQELKKN</t>
  </si>
  <si>
    <t>BDLD_30</t>
  </si>
  <si>
    <t>GCA_002154695.1</t>
  </si>
  <si>
    <t>GCF_002154695.1</t>
  </si>
  <si>
    <t>OUL31312.1</t>
  </si>
  <si>
    <t>BV372_20335</t>
  </si>
  <si>
    <t>A0A252DUS7_9NOSO</t>
  </si>
  <si>
    <t>Nostoc sp. T09</t>
  </si>
  <si>
    <r>
      <rPr>
        <rFont val="Arial"/>
        <color theme="1"/>
      </rPr>
      <t>Uma2→||&lt;-?&lt;-?&lt;-?&lt;-?&lt;-TPR+nSTAND1+BetaPropeller&lt;-AAA_22||</t>
    </r>
    <r>
      <rPr>
        <rFont val="Arial"/>
        <b/>
        <color rgb="FFFF0000"/>
      </rPr>
      <t>EAD9+CASPASE+bDLD3*</t>
    </r>
    <r>
      <rPr>
        <rFont val="Arial"/>
        <color theme="1"/>
      </rPr>
      <t>→ APATPase+BetaPropeller→</t>
    </r>
  </si>
  <si>
    <r>
      <rPr>
        <rFont val="Arial"/>
        <b/>
        <color theme="1"/>
      </rPr>
      <t>EAD9</t>
    </r>
    <r>
      <rPr>
        <rFont val="Arial"/>
        <color theme="1"/>
      </rPr>
      <t>+</t>
    </r>
    <r>
      <rPr>
        <rFont val="Arial"/>
        <b/>
        <color theme="1"/>
      </rPr>
      <t>CASPASE</t>
    </r>
    <r>
      <rPr>
        <rFont val="Arial"/>
        <color theme="1"/>
      </rPr>
      <t>+bDLD3</t>
    </r>
  </si>
  <si>
    <t>&gt;tr|A0A252DUS7|A0A252DUS7_9NOSO CHAT domain-containing protein OS=Nostoc sp. T09 OX=1932621 GN=BV372_20335 PE=4 SV=1
MNINQKQRLERQRDSLQDEWNLRNEKLTQLRRALIIEAGAAVKFQLEQQIQAEETELKRL
EQELDNIEQTLSTLNLVKPLAVEQTPSQPNFAQPPITPSQKDQNQSRDLLMKPKKILILA
ANPKQTVRLRLDEELRDIKEGLQRSLNRDNFDLRYDLAVRPRDIRRAILDYRPNIIHFSG
HGVGLKGLSFEDETGKEQLVTGEALAGLFGQFSNQVECVLLNACYSEVQANALVQRINYV
IGMNDAIGDKAAIEFVVAFYDALAAYNREYDSGSPVEFAFNIARNAIELAGVSGESIPVI
KKNPHIIDKTPNSPVVEPRTNRQISGQTKIFICRRLTQDWQDLADYFEIQPHERAGFKTG
REPHSIWEWLEQRNRLGELESALIEIGREDLAQELKKN</t>
  </si>
  <si>
    <t>CONTIG</t>
  </si>
  <si>
    <t>BDLD_31</t>
  </si>
  <si>
    <t>GCA_002154725.1</t>
  </si>
  <si>
    <t>GCF_002154725.1</t>
  </si>
  <si>
    <t>GCA_963873765.1</t>
  </si>
  <si>
    <t>OUL35760.1</t>
  </si>
  <si>
    <t>BV375_01415</t>
  </si>
  <si>
    <t>A0A252E7F3_9NOSO</t>
  </si>
  <si>
    <t>Nostoc sp. 106C</t>
  </si>
  <si>
    <r>
      <rPr>
        <rFont val="Arial"/>
        <b/>
        <color rgb="FFFF0000"/>
      </rPr>
      <t>EAD9+CASPASE+bDLD3*</t>
    </r>
    <r>
      <rPr>
        <rFont val="Arial"/>
        <color theme="1"/>
      </rPr>
      <t>→ PSE→ APATPase+BetaPropeller→||&lt;-?||?→ RelE-ParE→?→?→ RelE-ParE→</t>
    </r>
  </si>
  <si>
    <r>
      <rPr>
        <rFont val="Arial"/>
        <b/>
        <color theme="1"/>
      </rPr>
      <t>EAD9</t>
    </r>
    <r>
      <rPr>
        <rFont val="Arial"/>
        <color theme="1"/>
      </rPr>
      <t>+</t>
    </r>
    <r>
      <rPr>
        <rFont val="Arial"/>
        <b/>
        <color theme="1"/>
      </rPr>
      <t>CASPASE</t>
    </r>
    <r>
      <rPr>
        <rFont val="Arial"/>
        <color theme="1"/>
      </rPr>
      <t>+bDLD3</t>
    </r>
  </si>
  <si>
    <t>&gt;tr|A0A252E7F3|A0A252E7F3_9NOSO CHAT domain-containing protein OS=Nostoc sp. 106C OX=1932667 GN=BV375_01415 PE=4 SV=1
MNINQKQRLERQRDSLQDEWNLRNEKLTQLRRALIIEAGAAVKFQLEQQIQAEETELKRL
EQELDNIEQTLSTTVEQTPSQPNFAQPPITPSQKDQNQSCDFSMKPKKILILAANPKQTV
RLRLDEELRDIKEGLQRSLNRDNFDLRYDLAVRPRDIRRAILDYRPNIIHFSGHGFGGKG
LSFEDETGFEQLVTGEALAGLFGQFSNQVECVLLNACYSQVQANAIVQHINYVIGMNDAI
GDKAAIEFVVAFYDALAAYNREYDSGSPVEFAFNIARNAIELAGVSGESIPELKKNPNII
DKTPNLPVVELPANKQIPGQTKIFICRRLTQDWQDLADYFEIQPHERAGFKPGREPHSIW
EWLEQRNRLGELESALIEIGREDLAQELKKN</t>
  </si>
  <si>
    <t>BDLD_32</t>
  </si>
  <si>
    <t>GCA_002846525.1</t>
  </si>
  <si>
    <t>PKW31742.1</t>
  </si>
  <si>
    <t>CLT72_1056</t>
  </si>
  <si>
    <t>Micromonospora sp. CNZ309</t>
  </si>
  <si>
    <r>
      <rPr>
        <rFont val="Arial"/>
        <b/>
        <color rgb="FFFF0000"/>
      </rPr>
      <t>Pkinase+bDLD3*</t>
    </r>
    <r>
      <rPr>
        <rFont val="Arial"/>
        <color theme="1"/>
      </rPr>
      <t>→||&lt;-TPR+TPR+Caspase&lt;-vWA-L+TM+CASPASE&lt;-VWA&lt;-MoxR-AAA&lt;-</t>
    </r>
    <r>
      <rPr>
        <rFont val="Arial"/>
        <b/>
        <color rgb="FF0000FF"/>
      </rPr>
      <t>bDLD3+iSTAND2</t>
    </r>
    <r>
      <rPr>
        <rFont val="Arial"/>
        <color theme="1"/>
      </rPr>
      <t>&lt;- ?||</t>
    </r>
    <r>
      <rPr>
        <rFont val="Arial"/>
        <b/>
        <color rgb="FF0000FF"/>
      </rPr>
      <t>TCAD9+Pkinase+bDLD3</t>
    </r>
    <r>
      <rPr>
        <rFont val="Arial"/>
        <color theme="1"/>
      </rPr>
      <t>→</t>
    </r>
  </si>
  <si>
    <r>
      <rPr>
        <rFont val="Arial"/>
        <b/>
        <color theme="1"/>
      </rPr>
      <t>Pkinase</t>
    </r>
    <r>
      <rPr>
        <rFont val="Arial"/>
        <color theme="1"/>
      </rPr>
      <t>+bDLD3</t>
    </r>
  </si>
  <si>
    <t>&gt;PKW31742.1 hypothetical protein CLT72_1056 [Micromonospora sp. CNZ309]
MTAPELIELLGGDSAIALTEWADGAGLTIRVPVPAWRAEAPTGALVSAVLAVHPRTGAQPVVVKRLASGE
KVDLHAHVTAYEECPEAFRPHLARQVRSPLRTAGGRTLLLQSPGSAAVDLRPMALLSPTATAVACATVIR
AVLADWNADRTSRPVTALDLLRMAVPDGAADGRTLVDRRQRPASPWVCADGLSMPDPRLLTRDDSPLSGL
TLDIVEGRGLGGLHAQDVLLSTATGGAEPDPFLLVDLTGYQARQPIDRDLVRLLLSVLTPVIARSGDDHG
RLLLDLVTDPDRVPPQDGIAAESAIVRAVYGTAAGVLRREPDPEAWRRQYLLSLVTHGLTFSAHESLGPV
VRWWCYRLAGRAALLLCDTAGGARVPRTAPVVGNPFLPSGAGRIPGPVRGLLASSTVRGLDLRRDPPQGN
RVSYPGWVKVEVCRALCTDWEDLADYLEVPPHERAGFQQGRGAFETWDWMEARFRLGELAPALRALGRPE
LADLLDDNERG</t>
  </si>
  <si>
    <t>BDLD_33</t>
  </si>
  <si>
    <t>GCA_003645185.1</t>
  </si>
  <si>
    <t>RKZ54270.1</t>
  </si>
  <si>
    <t>DRR00_01560</t>
  </si>
  <si>
    <t>A0A496W9H0_9GAMM</t>
  </si>
  <si>
    <t>Gammaproteobacteria bacterium</t>
  </si>
  <si>
    <r>
      <rPr>
        <rFont val="Arial"/>
        <b/>
        <color rgb="FFFF0000"/>
      </rPr>
      <t>CASPASE+APATPase+bDLD3</t>
    </r>
    <r>
      <rPr>
        <rFont val="Arial"/>
        <color theme="1"/>
      </rPr>
      <t xml:space="preserve">→ </t>
    </r>
    <r>
      <rPr>
        <rFont val="Arial"/>
        <b/>
        <color rgb="FF0000FF"/>
      </rPr>
      <t>bDLD3+EAD2+Pkinase+TM+TM+TM+TM+TM+TM+TM</t>
    </r>
    <r>
      <rPr>
        <rFont val="Arial"/>
        <color theme="1"/>
      </rPr>
      <t>→</t>
    </r>
  </si>
  <si>
    <r>
      <rPr>
        <rFont val="Arial"/>
        <b/>
        <color theme="1"/>
      </rPr>
      <t>CASPASE</t>
    </r>
    <r>
      <rPr>
        <rFont val="Arial"/>
        <color theme="1"/>
      </rPr>
      <t>+</t>
    </r>
    <r>
      <rPr>
        <rFont val="Arial"/>
        <b/>
        <color theme="1"/>
      </rPr>
      <t>APATPase</t>
    </r>
    <r>
      <rPr>
        <rFont val="Arial"/>
        <color theme="1"/>
      </rPr>
      <t>+bDLD3</t>
    </r>
  </si>
  <si>
    <t>&gt;tr|A0A496W9H0|A0A496W9H0_9GAMM CHAT domain-containing protein OS=Gammaproteobacteria bacterium OX=1913989 GN=DRR16_04960 PE=4 SV=1
MRVNITILRPSTYRALKDHLSTRLGYYHIIHLDVHGALLEKNKSVIYLESTEADHRADPI
EATQLAQLLVQHQIPITLLNACESGKQIGLTETSLSGQFMEAGVPLVLAMRYTVTLGAAT
FFMKTLYQHLFGEGEGHNQSNHDIATAIRYARKTLYNNKERRSTYNELIELEEWIIPVVY
QNTPTFSLPLRDFRPDEQTQRDAYDARTFHQNPAPPDQFIGRDLEILEIETQIAQRNSLL
IRGGTGIGKTTLLHHLAWWWQNTYTVDKVFYFSYAEKRITQQQVLQTIAQALFGTEKPQG
TVVNRLIKERHLLIFDALECINKSEQTALHDFLMRLDNGKLLILLGSQQKVKWLAKGTFK
DNVYKLTGIDNTSANILMKSTLKRHNISDRDYDIPNLYSQLEKNPLLLEIAIQAILKKQT
ALLSTLQTAITETDKQGEAKQHSILQAAINFIDNTLTPNEQNLLLCLAPLKFAINTNTLS
EYSQRLQQHTVLANLPFNDWEKVLEKMADWGLLRLYPEVLLQSAFADFLRSRLSEKASLQ
GAIEIAFAQYSDNVSKIDSVTQPKMSNQNDIQTLTPNDKETSLVVSGKIKIQFCRRLGND
WQDLATSLDIPAHRRNQFPQGRECHAIWEWLEERKQLHTLKEALGDLDRQDLVELLNTNN
KVS</t>
  </si>
  <si>
    <t>BDLD_34</t>
  </si>
  <si>
    <t>RKZ54271.1</t>
  </si>
  <si>
    <t>DRR00_01565</t>
  </si>
  <si>
    <t>bDLD3+EAD2+Pkinase+TM+TM+TM+TM+TM+TM+TM*→</t>
  </si>
  <si>
    <r>
      <rPr>
        <rFont val="Arial"/>
        <color theme="1"/>
      </rPr>
      <t>bDLD3+</t>
    </r>
    <r>
      <rPr>
        <rFont val="Arial"/>
        <b/>
        <color theme="1"/>
      </rPr>
      <t>EAD2</t>
    </r>
    <r>
      <rPr>
        <rFont val="Arial"/>
        <color theme="1"/>
      </rPr>
      <t>+</t>
    </r>
    <r>
      <rPr>
        <rFont val="Arial"/>
        <b/>
        <color theme="1"/>
      </rPr>
      <t>Pkinase</t>
    </r>
    <r>
      <rPr>
        <rFont val="Arial"/>
        <color theme="1"/>
      </rPr>
      <t>+TM+TM+TM+TM+TM+TM+TM</t>
    </r>
  </si>
  <si>
    <t>&gt;RKZ54271.1 MAG: hypothetical protein DRR00_01565 [Gammaproteobacteria bacterium]
MSYSGQSKIAFCRRLGNDWQDLATCLDIPAPRRNQFPQGRECHAILEWLEEDDKRLQKLSEALRVLERDD
LLSVLELSQSISHEEVMQEKTTSASTPDNQIDKQRLITLLLDCPSLRDTGTRSSLLKMLPHHIVDHIKVG
NTIKEYVINIVDGCMDFADGLQHLFAAIRFFDEKTIQFQALIGEFNLDKDKNETPPPVIGDIEKTITALM
AQLHLSPQMRACDEFTQHNQDSLQLIREAMVQLKQLSPQTPEYGRVSLSVGSALASTGELLQAERLFTQI
IENTDKKPERAIAYFNLFQVQLRREVYPEALENLQAAIAINPHYALHDLQKYPLERLLGAGGMGCVFLCQ
NHNHSNRLLAQHERVVVKCFWEHPKARLDEVFKEPFAMRDIAGDYIPEPLDIGYADTIKRERAYFVTAYI
DDAIDGEAWLEKYGPLDLETGLQVGLQIANGLQIAHAAGICHLDLKPANILLNQTNNEIAVKIIDFGLSQ
VVPSLQQKAMTMQQSRAGLSQFGQAIFGTLDYACPEQQGFSQYGKPGVLCDVFAFGMTMSRFFTGKNPRY
VRERDLPKVEALRDLLGDCVEQEPKQRPDSAKQLLNDLKVIKGPDKTEQRQKDEFPQHQIEEGREQQEKK
QTYLNDQTFFQKYIQITKKWLQISRYDKRTILQIKKQEAKFQEIGISVKQIVIIISLALIGLISVLITSI
SSTIFDLLNLSLLPDQYKYVYQPNIYEPNPVRVIDLIISILLSILLIGQYLWRHRQTISHIAMIIGLICI
ALELYFILACFLGGLGLIFGKAFNAGKETLGAIVSIFLPLSLLGQYLLRYRQTIPYSAMVTGLIAISFGI
YLIPLVTLTSLGYGEINGAIYGILLAILFLGQYLWMNRQTIPYIAMIIGLIFIGFGVFFIPMTIFFLCVT
FRKVHKHSYGYLVVYIIGGAISLET</t>
  </si>
  <si>
    <t>BDLD_35</t>
  </si>
  <si>
    <t>GCA_004193285.1</t>
  </si>
  <si>
    <t>RYZ09240.1</t>
  </si>
  <si>
    <t>EOO73_05625</t>
  </si>
  <si>
    <t>A0A4Q5XKK3_9DELT</t>
  </si>
  <si>
    <t>Myxococcales bacterium</t>
  </si>
  <si>
    <t>Deltaproteobacteria</t>
  </si>
  <si>
    <t>EAD5+CASPASE+bDLD3*→</t>
  </si>
  <si>
    <t>EAD5+CASPASE+bDLD3</t>
  </si>
  <si>
    <t>&gt;tr|A0A4Q5XKK3|A0A4Q5XKK3_9DELT Caspase family protein OS=Myxococcales bacterium OX=2026763 GN=EOO73_05625 PE=4 SV=1
MTLLKQETLFSVIDAAIDAGLEYDTLLLSIPREAQASLVRPSTRSTRELYLTLFSQLNEW
GASDRKDPPLRKVMHNMHFLAGARAQASIFQRALSEIDGASSGVHERGELLFMRAKDCYV
ERGYRVVPPPGAPSSLTFQAWRGTSAVSIIGVAAVAPLHAVIDTVKTQLGQLAAWERVEG
CVVLDGNDPNEAEQVRRAGLMPVPYSELAPMGVRELTAFVDRQQAELAQRLAVEENCGDP
SDVCRAVRAALREGPVRVVTVNARNATECARRIVLKLTSDYLRDPARAAPLLLQLPTRPT
LFQDLVAAAFNEHRVPFSRFDFPGLLAEKAFLPVFATDSAHAPWNGPPEETPAREVLARG
GKVVLVTSMKEPVAPHEVAYRWSVPARHVRAFSAGKGPIVVPPVPPPGRTKGGDTSRFER
GRALLVGVAGYARASKLPESVLNDARDLATLLQSPARGGYLDANVELLLDQEATAARFRL
GLQRLAEKTRPDDTVVIFFSGHGLRRADGHGAEAYLLPIDYDPRNLERTALSATELTRLL
AAIQAKRLVVLLDACHAAGAAQLKTGAATATFKSGLDDKTYEALGRGSGRVVIASSRADE
PSCVLPGMKNSLFTAYLLEALSGAAASDDEDFVRVLDVFHHISENVPLRATQHPVLKAQD
VENNFPVALSPRTKRALGSPWESPKRSGDPNANAVASPLPAKARIAIKHALVRRWDDLAD
YFEIPLSDKVKFEHGYGGQRTLEWLEERGRLHELRQAFTHFHWDDLLAELDRHSP</t>
  </si>
  <si>
    <t>BDLD_36</t>
  </si>
  <si>
    <t>GCA_004217235.1</t>
  </si>
  <si>
    <t>RZU04509.1</t>
  </si>
  <si>
    <t>EV371_0866</t>
  </si>
  <si>
    <t>Plantactinospora sp. CNZ321</t>
  </si>
  <si>
    <r>
      <rPr>
        <rFont val="Arial"/>
        <b/>
        <color rgb="FFFF0000"/>
      </rPr>
      <t>Pkinase+bDLD3*</t>
    </r>
    <r>
      <rPr>
        <rFont val="Arial"/>
        <color theme="1"/>
      </rPr>
      <t xml:space="preserve">→ </t>
    </r>
    <r>
      <rPr>
        <rFont val="Arial"/>
        <b/>
        <color rgb="FF0000FF"/>
      </rPr>
      <t>bDLD3+TPR</t>
    </r>
    <r>
      <rPr>
        <rFont val="Arial"/>
        <color theme="1"/>
      </rPr>
      <t>→?→?→||&lt;-?||?→||&lt;-?&lt;-BACTERIALFRINGE+TM+TM</t>
    </r>
  </si>
  <si>
    <r>
      <rPr>
        <rFont val="Arial"/>
        <b/>
        <color theme="1"/>
      </rPr>
      <t>Pkinase</t>
    </r>
    <r>
      <rPr>
        <rFont val="Arial"/>
        <color theme="1"/>
      </rPr>
      <t>+bDLD3</t>
    </r>
  </si>
  <si>
    <t>&gt;RZU04509.1 hypothetical protein EV371_0866 [Plantactinospora sp. CNZ321]
MSRCSRCPVPSTFLTLPSSLRRFAANRRDGVQTMAETTHGRLTNPLAWAEVLPEDLFSALSEWIRGQAFD
LTFHRWFTDGRSGSHVASVRLRPHRGPQHGAILKLVPPHLATAESRAVDLAAQCTPADFYTRHLVPTKWV
GPLPGSSWWLHLQEVAQADVSTMLPLESLVDHADLAAYCGTIVTALVDGWPGDARSESKSVPPGEFLRAD
LADKLAGLRDFARLAGLDPRSPAELVRVPGRADPLPNPFALVFGDGGPADEIEVFRGNGHGDLHPGNILV
PVDREIRAADFRLIDLGRFSPTTPVSRDPVKLLLAIADRWLPGLAPYSALRSSLAELVVDPDRYPRTPPI
AGYLEVAEAIYVAAAGWAIPYGLVKEWARQHRLVLAASALRTVSRGDAGLPERWWYFELAALAVRALGSD
GGSVPVDHTTPPSTPRPALRVDAVPPGSVAPPRLSDRDPTPPPATDGRERPAAPAAETHERPAPPAAEGR
DRPGGPAGVGGPGPARTGVRPGGSGRDSYSGLTRVHFGRRLGDSWPELADLLGMRPDEVDRLPQGREASH
IWSWLEVRRRLPELRDALFALDRPDLVNLLDEDA</t>
  </si>
  <si>
    <t>BDLD_37</t>
  </si>
  <si>
    <t>GCA_900114745.1</t>
  </si>
  <si>
    <t>SFL94903.1</t>
  </si>
  <si>
    <t>SAMN05421863_1007111</t>
  </si>
  <si>
    <t>A0A1I4LVS1_9PROT</t>
  </si>
  <si>
    <t>Nitrosomonas communis</t>
  </si>
  <si>
    <t>Betaproteobacteria</t>
  </si>
  <si>
    <r>
      <rPr>
        <rFont val="Arial"/>
        <color theme="1"/>
      </rPr>
      <t>&lt;-SIG+HAD&lt;-?&lt;-KAP-NTPase||</t>
    </r>
    <r>
      <rPr>
        <rFont val="Arial"/>
        <b/>
        <color rgb="FFFF0000"/>
      </rPr>
      <t>TIR+bDLD3*</t>
    </r>
    <r>
      <rPr>
        <rFont val="Arial"/>
        <color theme="1"/>
      </rPr>
      <t xml:space="preserve">→ </t>
    </r>
    <r>
      <rPr>
        <rFont val="Arial"/>
        <b/>
        <color rgb="FF0000FF"/>
      </rPr>
      <t>bDLD3+nSTAND1+FGS</t>
    </r>
    <r>
      <rPr>
        <rFont val="Arial"/>
        <color theme="1"/>
      </rPr>
      <t>→||&lt;-?&lt;-NACHT+FGS&lt;-</t>
    </r>
    <r>
      <rPr>
        <rFont val="Arial"/>
        <b/>
        <color rgb="FFFF00FF"/>
      </rPr>
      <t>ABhydrolase+bDLD3</t>
    </r>
    <r>
      <rPr>
        <rFont val="Arial"/>
        <color theme="1"/>
      </rPr>
      <t>&lt;-?&lt;-?||LexA-protease→</t>
    </r>
  </si>
  <si>
    <r>
      <rPr>
        <b/>
        <color rgb="FF1155CC"/>
        <sz val="10.0"/>
        <u/>
      </rPr>
      <t>TIR</t>
    </r>
    <r>
      <rPr>
        <sz val="10.0"/>
      </rPr>
      <t>+bDLD3</t>
    </r>
  </si>
  <si>
    <t>ADAPTOR</t>
  </si>
  <si>
    <t>&gt;tr|A0A1I4LVS1|A0A1I4LVS1_9PROT TIR domain-containing protein OS=Nitrosomonas communis OX=44574 GN=SAMN05421863_1007111 PE=4 SV=1
MEFFQHAVMTMNSTIKIFISYSHQDAHYLQPDSLLGFLKGLEREGIEFWTDREIKPGELW
DQVIKNQIQTCDIALVLISQGFLDSDYCHNVEIAHFLAGTKYLFPVILSPCNWKRHDWLA
SRQFLPGGDMTVEEHYREAGERKRLFLAIREGLMERAQLIRQQKSSPHIPPSPPPISMTG
KAKIAFCQRLGEDWKLLADYLEITPAEQNRFATGDEGRHIWVWLDNRGRLHELPGMLTDI
NRPDLARIFTSAPE</t>
  </si>
  <si>
    <t>BDLD_38</t>
  </si>
  <si>
    <t>GCA_900445005.1</t>
  </si>
  <si>
    <t>GCF_900445005.1</t>
  </si>
  <si>
    <t>SPT51846.1</t>
  </si>
  <si>
    <t>NCTC11373_02572</t>
  </si>
  <si>
    <t>Actinomadura madurae</t>
  </si>
  <si>
    <r>
      <rPr>
        <rFont val="Arial"/>
        <color theme="1"/>
      </rPr>
      <t xml:space="preserve">SIG+TM+TM+NACHT+APATPase+TPR+TPR+TPR→||&lt;-?&lt;-?||?→?→?→?→ </t>
    </r>
    <r>
      <rPr>
        <rFont val="Arial"/>
        <b/>
        <color rgb="FFFF0000"/>
      </rPr>
      <t>SIG+bDLD3*</t>
    </r>
    <r>
      <rPr>
        <rFont val="Arial"/>
        <color theme="1"/>
      </rPr>
      <t>→</t>
    </r>
  </si>
  <si>
    <r>
      <rPr>
        <rFont val="Arial"/>
        <b/>
        <color theme="1"/>
      </rPr>
      <t>SIG</t>
    </r>
    <r>
      <rPr>
        <rFont val="Arial"/>
        <color theme="1"/>
      </rPr>
      <t>+bDLD3</t>
    </r>
  </si>
  <si>
    <t>&gt;SPT51846.1 Uncharacterised protein [Actinomadura madurae]
MKLPARGRLQSSVCRSATLTVELDGVTVGFLDGAIMIYSPATRAAFRQRLGPSWRDLADFLDIPSYESAQ
FLSGDEPRAIWDWLKNRDALWRLPKALQAIGRSDLASLLDSEQSADKLERPAAQDNDSPPVSQPGNTAIS
TSGEAGGAEPQFPTKEIGDEEPKANDHQSATDIADDDLRTLIALLKKSPRRPEGDFPPAGKEIIDLLRRS
VRLIAPLYNIYPVSYGAFTARQIDNPVVLATVLDRVAPDRAASILERLPPQVATEVLVEMNYSNMVATLH
HIPRFFRQAILEFLESRVGGT</t>
  </si>
  <si>
    <t>BDLD_39</t>
  </si>
  <si>
    <t>GCA_007695245.1</t>
  </si>
  <si>
    <t>TVR58388.1</t>
  </si>
  <si>
    <t>EA420_17215</t>
  </si>
  <si>
    <t>A0A8B5WS54_9GAMM</t>
  </si>
  <si>
    <t>Candidatus Competibacteraceae bacterium</t>
  </si>
  <si>
    <r>
      <rPr>
        <rFont val="Arial"/>
        <b/>
        <color rgb="FFFF0000"/>
      </rPr>
      <t>TIR+bDLD3</t>
    </r>
    <r>
      <rPr>
        <rFont val="Arial"/>
        <color theme="1"/>
      </rPr>
      <t xml:space="preserve">→ </t>
    </r>
    <r>
      <rPr>
        <rFont val="Arial"/>
        <b/>
        <color rgb="FF0000FF"/>
      </rPr>
      <t>bDLD3+nSTAND1+FGS</t>
    </r>
    <r>
      <rPr>
        <rFont val="Arial"/>
        <color theme="1"/>
      </rPr>
      <t>→?→||&lt;-NACHT+FGS</t>
    </r>
  </si>
  <si>
    <r>
      <rPr>
        <b/>
        <color rgb="FF1155CC"/>
        <sz val="10.0"/>
        <u/>
      </rPr>
      <t>TIR</t>
    </r>
    <r>
      <rPr>
        <sz val="10.0"/>
      </rPr>
      <t>+bDLD3</t>
    </r>
  </si>
  <si>
    <t>&gt;tr|A0A8B5WS54|A0A8B5WS54_9GAMM FGE-sulfatase domain-containing protein OS=Candidatus Competibacteraceae bacterium OX=2053538 GN=EA420_17215 PE=4 SV=1
MQALAGKTILQLRKRLGEDWPDLALYFDIPRERCKGFAPGRECDGVVAWLKEQERIGELT
EALAAVDRDDLIPLLEITPSAVSQAAALTWPRSPFPGLRRFNPEDAPIFFGRHREIKGLL
RKLADPTHRFIAVLGASGSGKSSLVAAGLIPRLQANAIAGSQDWPWLEFTPGGAEGDPYP
ILTARLEPLLQSQGWRGPEILKTLRAEQGYGLIELAEQVLADRPAHAELLLFVDQFEELF
TLTREALRQPFVQLLTTTVRSPRVRVVVAMRADFLHRCLEYPGLDRLLSANAYFLGPPGP
GALYEMMTGPAARAGLEFEEGLVERILEETGTGSGALALLAFALHELYESRAGDGRLTHQ
AYQRFGGVQHAISQRAESTFQRLDSGVQAELAKVFRELVQVDERGVATRQRALLSTIAVS
SAASELIDRFVDARLLVREPGEDGLPVVDVAHEALFRTWPRLKQWIQDTADDHRLRRQIT
QLAAYWHDHDRQAEHRWPDERVVEVVAMREHLKLEPKDFTPLERDFLGPLDRDPMRAALD
DPATTHEERAIIGVRLSLLGDPRPGVGLRADGLPDLVWCAVPGGAVTLEENAGAFTVEPF
HIAKYPVTYRQYHAFLDADDGYHNPEWWRGLRLDHPPEKPGRQLQRYDNHPAENLAWLEA
VPFCRWLSARLGYEVRLPTEWEWQQAATGGDPANEYPWGPDWDGRCANTYESDLSRSTAV
GMYPQGASPVGALDMSGNVWEWCLNEYEQPRNVAPAGDARRVVRGGSWNGNQPYARAAFR
YGFAPVNRGSSLGFRRARASPI</t>
  </si>
  <si>
    <t>BDLD_40</t>
  </si>
  <si>
    <t>TVR58389.1</t>
  </si>
  <si>
    <t>EA420_17220</t>
  </si>
  <si>
    <t>A0A8B5WX07_9GAMM</t>
  </si>
  <si>
    <t>TIR+bDLD3*→</t>
  </si>
  <si>
    <r>
      <rPr>
        <b/>
        <color rgb="FF1155CC"/>
        <sz val="10.0"/>
        <u/>
      </rPr>
      <t>TIR</t>
    </r>
    <r>
      <rPr>
        <sz val="10.0"/>
      </rPr>
      <t>+bDLD3</t>
    </r>
  </si>
  <si>
    <t>&gt;tr|A0A8B5WX07|A0A8B5WX07_9GAMM Toll/interleukin-1 receptor domain-containing protein OS=Candidatus Competibacteraceae bacterium OX=2053538 GN=EA420_17220 PE=4 SV=1
MDPNIFISFSHKDKSYRDELVPALEAVAAIRDRVWFDQKFIDIGDRFHPEIQRALAESKV
GILLVSSHFLTSDYITRHELPFLLRQAERGALKLGILHASTVAKAALAIPVEIDGRSRTV
NLADTIGVNGPDQPLDRMSPGERNALYARAADWAARQMTAPPSPPTPPVVGKAERTVVVA
ANPTPPKSLPGPVQITLCQRLGEDWANLAVYFDIPPDRRRSFAPGRECHDILVWLKERDQ
MDRLPEGLAGIDRPDLVELLNQLLSQTP</t>
  </si>
  <si>
    <t>BDLD_41</t>
  </si>
  <si>
    <t>GCA_000262465.1</t>
  </si>
  <si>
    <t>GCF_000262465.1</t>
  </si>
  <si>
    <t>CM001489.1</t>
  </si>
  <si>
    <t>NZ_CM001489.1</t>
  </si>
  <si>
    <t>WP_009738298.1</t>
  </si>
  <si>
    <t>EIV91903.1</t>
  </si>
  <si>
    <t>FRAQA3DRAFT_RS06645</t>
  </si>
  <si>
    <t>I9KCY2_9ACTN</t>
  </si>
  <si>
    <t>Frankia sp. QA3</t>
  </si>
  <si>
    <r>
      <rPr>
        <rFont val="Arial"/>
        <b/>
        <color rgb="FFFF0000"/>
      </rPr>
      <t>bDLD3+NACHT+BetaPropeller</t>
    </r>
    <r>
      <rPr>
        <rFont val="Arial"/>
        <color theme="1"/>
      </rPr>
      <t>→ TPR+TPR+Caspase→||&lt;-</t>
    </r>
    <r>
      <rPr>
        <rFont val="Arial"/>
        <b/>
        <color rgb="FF0000FF"/>
      </rPr>
      <t>Pkinase+bDLD3</t>
    </r>
  </si>
  <si>
    <r>
      <rPr>
        <rFont val="Arial"/>
        <color theme="1"/>
      </rPr>
      <t>bDLD3+</t>
    </r>
    <r>
      <rPr>
        <rFont val="Arial"/>
        <b/>
        <color theme="1"/>
      </rPr>
      <t>NACHT</t>
    </r>
    <r>
      <rPr>
        <rFont val="Arial"/>
        <color theme="1"/>
      </rPr>
      <t>+</t>
    </r>
    <r>
      <rPr>
        <rFont val="Arial"/>
        <b/>
        <color theme="1"/>
      </rPr>
      <t>BetaPropeller</t>
    </r>
  </si>
  <si>
    <t>&gt;tr|I9KCY2|I9KCY2_9ACTN WD40 repeat-containing protein OS=Frankia sp. QA3 OX=710111 GN=FraQA3DRAFT_1388 PE=4 SV=1
MSHLYSSQTKVEFAHRMGPGWTDLADLVGMSPFERGRLERGDQARGIWEWLDARGRLGAL
REALSTIDRDDLVELLDADRPSPVEAVADESPAQVVEPRGTSAWTLQEDTDLDTHWLPRA
RGADPDSAGDGWYFSGRRVAVARITEFLTGPTARRSPLVVLGEPGSGKSSLLAHVLVLAD
PELRRKMPRRYRTAGTRRLVGTRRLVGAVDVAVRATGKTVGHVVAELARAARVESTDQDH
LVAALHRQQGGFHIVIDGLEEAERDHIRQIATLLIRLSRDPDRRGIRVVISVRRAPDGTT
LDDITKLVLGATADSMLEVDRAPYLEFADVVHYVRSRLDDSGTARPRSPYVGHENLAGRV
ASAVVTRAGGNFLVSQLAGRNLVDRDERVDVTRHRWWATFPTDVEGAMDQYIARFGDENR
QRYVRELLAPLAFALGDGLPDNDLWTTAANVLSQPAHRYSTTDVHTILDESATYLVASDR
TDRRTYRLFHDALAQYLRNRCRKRNAEAMLVRAWRSVVPPAPDGHLDWDAADPYLTAHLA
QHAAQADQLDSLVTDLRFVATADPVGLIPALARVRTDIGGRVARAYRRLPQTTSDSAHRA
ACLALSAQQLGDVALRDSFVSCGLTLPWTVTGGAWRTPDEHEVAAQLEDGTTAATLLRGN
DGSVVVVSGDRDSRLRVRELIGVIAYPLPGDAAHSPSVPIAAVTGTQLADGRHLLCSAGR
DGSLRLWHLDAGLLVPFGAMAHGAAQAVELAALTLQTGPLLAVCDVVGALTLAGVNADGT
LRVLARGERPGVRHVALFLAGDVPVLVGATSDGHAALFRPDGQGGFQVEPLGVAGRWSIG
SVATVSDGETATVALGTGGRELYLYQSTSGPARLVGTGSGVTTSGISALAFVPRTADTAN
GGILIGDGDGMVHYWVFDDDGNLTVRRRGRPHQDEVIALSVVRTETGTMGVSYGRDGKVA
VWPLSGTPVPPNTQQHDIDIAGASAGVTSVSVLRRVGSGAERWTLGPEDQLVEWPLPGPT
EGVMVTGTVDGNGNLRAFRADLVTRPAKPGSRRRPILIHPFRAFAISTIDGELVTLALKH
DGSLEVSGPHGATSRTVQTGVRNAISISVGDAADGTPVVTCGDVDGVVRLRAWAELDDWD
AAPTWPLGQADTCTAVSGDLLLTGDAAGAVRLWSLRTSIPRPYGESAVSHATPVTAVALS
VVDGTGFAVTGDRVGTVLITPVGEDGLQEQPLHRIALGSRVLSIAVVGRRKVLIWCRQGA
LVLAWPDH</t>
  </si>
  <si>
    <t>BDLD_42</t>
  </si>
  <si>
    <t>WP_009738300.1</t>
  </si>
  <si>
    <t>EIV91905.1</t>
  </si>
  <si>
    <t>FRAQA3DRAFT_RS06655</t>
  </si>
  <si>
    <t>I9KD35_9ACTN</t>
  </si>
  <si>
    <t>Pkinase+bDLD3*→</t>
  </si>
  <si>
    <r>
      <rPr>
        <rFont val="Arial"/>
        <b/>
        <color theme="1"/>
      </rPr>
      <t>Pkinase</t>
    </r>
    <r>
      <rPr>
        <rFont val="Arial"/>
        <color theme="1"/>
      </rPr>
      <t>+bDLD3</t>
    </r>
  </si>
  <si>
    <t>&gt;tr|I9KD35|I9KD35_9ACTN APH domain-containing protein OS=Frankia sp. QA3 OX=710111 GN=FraQA3DRAFT_1390 PE=4 SV=1
MTTEPDAVSRAALSGLLGADAAAALIAWGEREALTVQVPADAWKNGGYTAAILAPVYVTD
TCTGTQLVVVKCLPPEQSAETDAHGTAIHECPAEFRQHLVEQLYPPIATAGGRTLMFQSQ
AGTSSEWRPLAELPPRRLAAACEAVTRSLIADWNPDRQVRTTGAVDYLRGEVDKARSLGR
QTLGQGAVAHLPWVRTGEDLPMPNPLLLHTGESLLGEFQIDLVVGRAHGDLHGQNVLLRQ
YADHAEPDTFVLVDLMTYESRCPLDRDLVTLLLSAISPLLADASDRQRRLMLDVMVDQQA
PCDEIAPAFGATVSAVWRTADDALRRCGREVWRRQYLLSLIAHGLIFTTFDDLGPDRRWW
YYRLAGYAARELLRAVDAAPVPDQVPVVSNPFTSPVSPGGSDQIDIPASGGLLSSTEVRG
LDLGGAGRIGRREVSYSGPVKVRVCQGLYAEWPELADYVGVPAWEKARFKAGRGASEVWE
WLERRFRMDELAPALRELGRPELADILDRDLTG</t>
  </si>
  <si>
    <t>BDLD_43</t>
  </si>
  <si>
    <t>GCA_000721705.1</t>
  </si>
  <si>
    <t>GCF_000721705.1</t>
  </si>
  <si>
    <t>WP_030438849.1</t>
  </si>
  <si>
    <t>IH26_RS0125970</t>
  </si>
  <si>
    <t>Actinoplanes subtropicus</t>
  </si>
  <si>
    <r>
      <rPr>
        <rFont val="Arial"/>
        <b/>
        <color rgb="FFFF0000"/>
      </rPr>
      <t>PNPase+bDLD3</t>
    </r>
    <r>
      <rPr>
        <rFont val="Arial"/>
        <color theme="1"/>
      </rPr>
      <t xml:space="preserve">→ </t>
    </r>
    <r>
      <rPr>
        <rFont val="Arial"/>
        <b/>
        <color rgb="FF0000FF"/>
      </rPr>
      <t>bDLD3+TM →||&lt;-?&lt;-?&lt;-?&lt;-?</t>
    </r>
    <r>
      <rPr>
        <rFont val="Arial"/>
        <color theme="1"/>
      </rPr>
      <t>&lt;-ACYC</t>
    </r>
  </si>
  <si>
    <r>
      <rPr>
        <color rgb="FF1155CC"/>
        <sz val="10.0"/>
        <u/>
      </rPr>
      <t>PNPase</t>
    </r>
    <r>
      <rPr>
        <sz val="10.0"/>
      </rPr>
      <t>+bDLD3</t>
    </r>
  </si>
  <si>
    <t xml:space="preserve">&gt;WP_030438849.1 hypothetical protein [Actinoplanes subtropicus]
MSEFRFSGKSRVRFQQDLGPSWKDVADYFQVEPHVKARWRPGDEPSELWDFLQARRRLGELPAALAEVGR
QDLVTVLEPEPALPPPPRRRIFVLVAAAAVLVLAAAAGLIVWQWPRDRTAPGPVRLVVRPAPTATTWGTA
LTCPAHTQWPFSFPRDFVGDVYVQFTADARRTVNVHATLYWGGLTWSQTVPSRPGDMAERVGGTLLVFQK
RTIDRGSPAVGSFETDVPVCATFGTASGTTKPAPGVTFQTPRWS
</t>
  </si>
  <si>
    <t>BDLD_44</t>
  </si>
  <si>
    <t>WP_033090725.1</t>
  </si>
  <si>
    <t>NSERUTF1_RS23480</t>
  </si>
  <si>
    <r>
      <rPr>
        <rFont val="Arial"/>
        <color theme="1"/>
      </rPr>
      <t>&lt;-SIG+NPCBM&lt;-TM+TM+TM+TM||?→?→</t>
    </r>
    <r>
      <rPr>
        <rFont val="Arial"/>
        <b/>
        <color rgb="FFFF0000"/>
      </rPr>
      <t xml:space="preserve"> PNPase+bDLD3</t>
    </r>
    <r>
      <rPr>
        <rFont val="Arial"/>
        <color theme="1"/>
      </rPr>
      <t xml:space="preserve">→ </t>
    </r>
    <r>
      <rPr>
        <rFont val="Arial"/>
        <b/>
        <color rgb="FF0000FF"/>
      </rPr>
      <t>bDLD3+NPCBM</t>
    </r>
    <r>
      <rPr>
        <rFont val="Arial"/>
        <color theme="1"/>
      </rPr>
      <t xml:space="preserve"> →GNTR-HTH→</t>
    </r>
  </si>
  <si>
    <r>
      <rPr>
        <color rgb="FF1155CC"/>
        <sz val="10.0"/>
        <u/>
      </rPr>
      <t>PNPase</t>
    </r>
    <r>
      <rPr>
        <sz val="10.0"/>
      </rPr>
      <t>+bDLD3</t>
    </r>
  </si>
  <si>
    <t>&gt;WP_033090725.1 hypothetical protein [Nocardia seriolae]
MAKRAIGIWNPSYVFLTGIAGGARAGVDGLRLGDVLVPEQVVGYELAKVTASGTAPRYQVYRPDKRLLDA
ARDVPPDRWAGRVSIARPDDTISDPAVHFGSVLSGEKVVADRDYLDDLRGAWPKAIGVEMECLGVALAAY
DSGPGFGMAKAVSDFGEESKNDAWQAYAAETAARFTVAVLGSMQAPPRGRHHQSRPVGAVTTFPGPAKLA
VCRRLLDDWKEVADYFEVPPHGRARFGRGDEPRELWAWLEIRDKLHELPDALVEIGRGDLSRLLRDEAP</t>
  </si>
  <si>
    <t>BDLD_45</t>
  </si>
  <si>
    <t>GCA_000760695.4</t>
  </si>
  <si>
    <t>GCF_000760695.4</t>
  </si>
  <si>
    <t>WP_038072636.1</t>
  </si>
  <si>
    <t>HC643_RS13555</t>
  </si>
  <si>
    <t>A0A0C1N6U8_9CYAN</t>
  </si>
  <si>
    <t>Tolypothrix bouteillei VB521301</t>
  </si>
  <si>
    <r>
      <rPr>
        <rFont val="Arial"/>
        <b/>
        <color rgb="FFFF0000"/>
      </rPr>
      <t>PNPase+bDLD3*</t>
    </r>
    <r>
      <rPr>
        <rFont val="Arial"/>
        <color theme="1"/>
      </rPr>
      <t>→ TM+TM+TM+TM→ PSE→||&lt;-?&lt;-?&lt;-PsaD</t>
    </r>
  </si>
  <si>
    <r>
      <rPr>
        <color rgb="FF1155CC"/>
        <sz val="10.0"/>
        <u/>
      </rPr>
      <t>PNPase</t>
    </r>
    <r>
      <rPr>
        <sz val="10.0"/>
      </rPr>
      <t>+bDLD3</t>
    </r>
  </si>
  <si>
    <t>&gt;tr|A0A0C1N6U8|A0A0C1N6U8_9CYAN PNP_UDP_1 domain-containing protein OS=Tolypothrix bouteillei VB521301 OX=1479485 GN=DA73_0217790 PE=4 SV=1
MHSEELKEFLIKIERLQSIMITVATRNSNIYEEEHYAELYQEVELSIEVMQENGLVISNP
NPFSSLTKLYEYCLSHLNGSAWRHQRIRYIYEIYLNLFGQIEEFLSRQQLEILPSNDIST
FTISQIEETQKRISQLQAIMIEVATKKARVQDEEELYVQIYQDTNLKINHLKLLNLSIKN
PNIFRSLWHLQAYFYTEVDLETSASRKQYVLELYANVVSILKKVLQKYRLKATSQNKLFQ
ESKLYFTKEQPTPSYNFEFTSQIEDIKALNNSPTQGVSSNTDTHNVQFGFIDKLPEKKFS
PIFITDSDISSTSAETITDVLILTALQKEQDAVLRYLDSPRKVQTSSQTFYRAALKTQKI
DTVYQLVILCLPSMGNLQAAVITQRAITQFNPSHIILAGIAGGVQKQSSRYLGDIIVGEQ
IVYYELGKQTQHEQGGSEIKRRYEVYRPGKVLLEAAKSLPIQNWVMSVKTSRPDGTTGRV
IPQVHFGVVASGEKVITDPSLINELQSDWSKLVGIEMEGAGVALAAYESNFLPGFFLVKG
MCDWADGSKNDAWQEYAADAAAAFVMELLKSAPFESKLRLEPLNSQKPLQSVEKVNKRSL
GQIKMIICQRLVHDWQELADYFDIPPHQRAVFNRGREPQGVWEWLEQRNKLSELKTALEV
IGRNDLIKELNQ</t>
  </si>
  <si>
    <t>BDLD_46</t>
  </si>
  <si>
    <t>GCA_000316665.1</t>
  </si>
  <si>
    <t>GCF_000316665.1</t>
  </si>
  <si>
    <t>WP_044290893.1</t>
  </si>
  <si>
    <t>RIV7116_RS11765</t>
  </si>
  <si>
    <t xml:space="preserve"> Rivularia sp. PCC 7116</t>
  </si>
  <si>
    <r>
      <rPr>
        <rFont val="Arial"/>
        <color theme="1"/>
      </rPr>
      <t xml:space="preserve">&lt;-TCAD10&lt;-?&lt;-?||?→||&lt;-?||?→ </t>
    </r>
    <r>
      <rPr>
        <rFont val="Arial"/>
        <b/>
        <color rgb="FFFF0000"/>
      </rPr>
      <t>bDLD3+APATPase*</t>
    </r>
    <r>
      <rPr>
        <rFont val="Arial"/>
        <color theme="1"/>
      </rPr>
      <t>→ APATPase+BetaPropeller→</t>
    </r>
  </si>
  <si>
    <r>
      <rPr>
        <rFont val="Arial"/>
        <color theme="1"/>
      </rPr>
      <t>bDLD3+</t>
    </r>
    <r>
      <rPr>
        <rFont val="Arial"/>
        <b/>
        <color theme="1"/>
      </rPr>
      <t>APATPase</t>
    </r>
  </si>
  <si>
    <t>&gt;WP_044290893.1 NB-ARC domain-containing protein [Rivularia sp. PCC 7116]
MNNNTIKYSGRVKTIICKRLTNDWQDLADYFDIQLHEREGFRSGRQAHGVWEWLEQRDRIGELESALNDI
GRDDLVEELKKKLVDGESTSLCLAKLFNVPKLPDNFLPRDEQLQPLKQKVLSHTNQPVGITSTTRRVGLQ
GMGGIGKTVLATALARDEDIRKKFFDGIFWITLGQRPKLLDWQLYLSETLGDNQATFTEISFGKAKLKQL
FADKSCLLILDDIWNLNHATTFDVLGEKCQMLVTTRDASIITSFGAVRHELAVLSQEQSLTLLADWAGYK
DNTLLPPEANQVVEECGNLPLALSMVGAMLRGKPNLWGNVLQKLLPC</t>
  </si>
  <si>
    <t>BDLD_47</t>
  </si>
  <si>
    <t>WP_051808508.1</t>
  </si>
  <si>
    <t>IH26_RS0125965</t>
  </si>
  <si>
    <r>
      <rPr>
        <color rgb="FF1155CC"/>
        <sz val="10.0"/>
        <u/>
      </rPr>
      <t>PNPase</t>
    </r>
    <r>
      <rPr>
        <sz val="10.0"/>
      </rPr>
      <t>+bDLD3</t>
    </r>
  </si>
  <si>
    <t xml:space="preserve">&gt;WP_051808508.1 hypothetical protein [Actinoplanes subtropicus]
MHDVDSLIIAAVPEEFTAAREAAERLAGTTWARRDGATAEPYLLGRFGDLTVALARPPGMGSREGGQFVA
TLAGRVRPRSLAMCGVCAGHPDETALGDVIVAELAYQYDEGKQTSTSFRPDHRQYLLSAAWKRAAQDFDP
AGLPSHRAATPDDGDTWLLSRIRQGRGYLDHPANERFPDTPSERLDRLIAAGLVTDGRLTPAGVAELERR
ARRPAQLPYVVRVGPMASVNQVRQDDLWTEIENHGVRKILAIEMEAATIATAAFQRDLRWLVVKGVMDHA
ALDKNDGVQEFAARASAEVMFGLLAGFRPAAGPGSRAAVPGKIKVDVLRGLLGDWRDLADHLGVPPHDTF
RFGAGDQPRQLWEWLEIRRRLGELPAALDGIGRTDLADLVRPYL
</t>
  </si>
  <si>
    <t>BDLD_48</t>
  </si>
  <si>
    <t>WP_051809451.1</t>
  </si>
  <si>
    <t>IH26_RS0141600</t>
  </si>
  <si>
    <r>
      <rPr>
        <color rgb="FF1155CC"/>
        <sz val="10.0"/>
        <u/>
      </rPr>
      <t>PNPase</t>
    </r>
    <r>
      <rPr>
        <sz val="10.0"/>
      </rPr>
      <t>+bDLD3</t>
    </r>
  </si>
  <si>
    <t>&gt;WP_051809451.1 hypothetical protein [Actinoplanes subtropicus]
MTHVDVLIITALPEEYDAVKGLLGPSAWTDHGTGGSQPFATAAGRGPSVALARPTAMGGRSTAPIALALT
DRLRPTCLAMSGVCAGRPGAVAPGDVIVAAPAYQWDEGKYVGAAFHPDNQQFPLDSRWVRTVQEFDPSGL
PSHGTADDEEAKVWYLERLLRGQDPRKHPARERYFPRTTWPARLGQWEGEGLIAWRDGALALTGTGRTFI
ERTLYVDVDGPDRLPFVVRPGPMASGGAVMADPETWNRLEVNQRKILALDMEAATIATVASERRVPHWLV
AKGVMDHADLEKDDRFKAFAARASAEVLLALLELLLTPGAAPPPPRPAGGVVPGPVKVQVLRRLTYDWQD
LADHLGIPAWEVRRFRAGDEAHGVWTWLETRDRLADLPGALDGIGRADLAGLVRPHFTPGRAP</t>
  </si>
  <si>
    <t>BDLD_49</t>
  </si>
  <si>
    <t>WP_052086955.1</t>
  </si>
  <si>
    <t>NSERUTF1_RS23475</t>
  </si>
  <si>
    <t>A0A0B8NMN4_9NOCA</t>
  </si>
  <si>
    <t>bDLD3+NPCBM*→</t>
  </si>
  <si>
    <r>
      <rPr/>
      <t>bDLD3+</t>
    </r>
    <r>
      <rPr>
        <color rgb="FF1155CC"/>
        <u/>
      </rPr>
      <t>NPCBM</t>
    </r>
  </si>
  <si>
    <t>RECEPTOR?</t>
  </si>
  <si>
    <t>&gt;tr|A0A0B8NMN4|A0A0B8NMN4_9NOCA NPCBM domain-containing protein OS=Nocardia seriolae OX=37332 GN=D6158_30110 PE=4 SV=1
MTGPGEWRLLFHRRLGDSWRELVIVLGVASHETARFPPGDEADRILKWLEERCRLGELPD
ALRRIDRPDLAAVFDGVDFLGERSDGYTDGHARLLTATLEPIRPGPDLFFRSATLNGTHY
GDSVVHKCAYFCRDIRSSVSYDLGGRYRSFESVVGVLDEAEEDDQTGYFQVFLGKSAAPT
VAAKHGAPERIRLDVTGVLRLRLVAYRSDAIGNPILVGAGQVVGKSARLAALAWGDPTLF
E</t>
  </si>
  <si>
    <t>BDLD_50</t>
  </si>
  <si>
    <t>GCA_000582685.1</t>
  </si>
  <si>
    <t>GCF_000582685.1</t>
  </si>
  <si>
    <t>WP_063628695.1</t>
  </si>
  <si>
    <t>TOL9009_RS39910</t>
  </si>
  <si>
    <t xml:space="preserve"> [Scytonema hofmanni] UTEX 2349</t>
  </si>
  <si>
    <t>Multispecies</t>
  </si>
  <si>
    <r>
      <rPr>
        <rFont val="Arial"/>
        <b/>
        <color rgb="FFFF0000"/>
      </rPr>
      <t>CASPASE+bDLD3*</t>
    </r>
    <r>
      <rPr>
        <rFont val="Arial"/>
        <color theme="1"/>
      </rPr>
      <t>→ APATPase+BetaPropeller→||&lt;-?||?→ Calcineurin→?→ Calcineurin→</t>
    </r>
  </si>
  <si>
    <r>
      <rPr>
        <rFont val="Arial"/>
        <b/>
        <color theme="1"/>
      </rPr>
      <t>CASPASE</t>
    </r>
    <r>
      <rPr>
        <rFont val="Arial"/>
        <color theme="1"/>
      </rPr>
      <t>+bDLD3</t>
    </r>
  </si>
  <si>
    <t>&gt;WP_063628695.1 MULTISPECIES: CHAT domain-containing protein [Nostocales]
MSNNPTVKKILILAANPKNTVRLRLDQEVHDIKKGLQSAKERDNFILQQEGAVRPQDIRLAVLDFRPNII
HFSGHGSETEGLSFEDEVGKEKFVTAEALAEFFKLFAKDVECVLLNACYSEVQAKAIAQHIDYVIGMNEA
IADKAALEFAVGFYDALARYNPQSDGDSSIEFAFNVARSSILLAGVSGASIPVLIKNPNLKPKDTTILKR
MNPTIIRYSGKAKNYICQRLVDDWEQLADHFDIPKHQKNSFERGKEPNRVWEWLEQRSRLGELEVALSDI
GRDDLVEELKKN</t>
  </si>
  <si>
    <t>BDLD_51</t>
  </si>
  <si>
    <t>GCF_900114745.1</t>
  </si>
  <si>
    <t>WP_074904183.1</t>
  </si>
  <si>
    <t>BM122_RS04970</t>
  </si>
  <si>
    <t>A0A1I4LUX9_9PROT</t>
  </si>
  <si>
    <t xml:space="preserve"> Nitrosomonas communis</t>
  </si>
  <si>
    <r>
      <rPr>
        <rFont val="Arial"/>
        <color theme="1"/>
        <sz val="11.0"/>
      </rPr>
      <t xml:space="preserve">&lt;-LexA-protease||?→?→ </t>
    </r>
    <r>
      <rPr>
        <rFont val="Arial"/>
        <b/>
        <color rgb="FFFF0000"/>
        <sz val="11.0"/>
      </rPr>
      <t>ABhydrolase+bDLD3</t>
    </r>
    <r>
      <rPr>
        <rFont val="Arial"/>
        <color theme="1"/>
        <sz val="11.0"/>
      </rPr>
      <t>→ NACHT+FGS→||</t>
    </r>
    <r>
      <rPr>
        <rFont val="Arial"/>
        <b/>
        <color rgb="FF0000FF"/>
        <sz val="11.0"/>
      </rPr>
      <t xml:space="preserve">&lt;-bDLD3+nSTAND1+FGS </t>
    </r>
    <r>
      <rPr>
        <rFont val="Arial"/>
        <color theme="1"/>
        <sz val="11.0"/>
      </rPr>
      <t>&lt;-</t>
    </r>
    <r>
      <rPr>
        <rFont val="Arial"/>
        <b/>
        <color rgb="FFFF00FF"/>
        <sz val="11.0"/>
      </rPr>
      <t>TIR+bDLD3*</t>
    </r>
  </si>
  <si>
    <r>
      <rPr>
        <rFont val="Arial"/>
        <b/>
        <color theme="1"/>
      </rPr>
      <t>ABhydrolase</t>
    </r>
    <r>
      <rPr>
        <rFont val="Arial"/>
        <color theme="1"/>
      </rPr>
      <t>+bDLD3</t>
    </r>
  </si>
  <si>
    <t>&gt;tr|A0A1I4LUX9|A0A1I4LUX9_9PROT Putative serine esterase OS=Nitrosomonas communis OX=44574 GN=SAMN05421863_1007107 PE=4 SV=1
MAELLPISGCDETDRELDLIFVHGLNGNGYTTWQKDNDPNNFWPRWLGEDHPNIGVWSLE
YEVSASDWNGHSMPLYNRARNSLELFDLKNIGHRSIGFVCHSLGGLLVKEILKLANESNY
GSWKPVAEQTRFIVFLSTPHSGANMANWINYIGKLLRTSVSVHELEANNPQLLELNNWYR
SNAERLKIKTYVFFENLPTHDILVVNEASADPGITGVHPIPLDADHSTICKLDKKSGHVY
ERISQLLNETLSSIKKINSTSLSNTPVQEKTNPNFNPYHASSNHAFPGSLKLAFCERLGH
SWRELADILEIRPSEQARFQQGLEPKAIWEWLEQRKRLTELPSALRRIDRHDLAEEFDRS
RPN</t>
  </si>
  <si>
    <t>BDLD_52</t>
  </si>
  <si>
    <t>WP_074904186.1</t>
  </si>
  <si>
    <t>BM122_RS04980</t>
  </si>
  <si>
    <t>A0A1I4LVD6_9PROT</t>
  </si>
  <si>
    <t>SIG+bDLD3+nSTAND1+FGS*→</t>
  </si>
  <si>
    <r>
      <rPr>
        <rFont val="Arial"/>
        <b/>
        <color theme="1"/>
      </rPr>
      <t>SIG</t>
    </r>
    <r>
      <rPr>
        <rFont val="Arial"/>
        <color theme="1"/>
      </rPr>
      <t>+bDLD3+</t>
    </r>
    <r>
      <rPr>
        <rFont val="Arial"/>
        <b/>
        <color theme="1"/>
      </rPr>
      <t>nSTAND1</t>
    </r>
    <r>
      <rPr>
        <rFont val="Arial"/>
        <color theme="1"/>
      </rPr>
      <t>+</t>
    </r>
    <r>
      <rPr>
        <rFont val="Arial"/>
        <b/>
        <color theme="1"/>
      </rPr>
      <t>FGS</t>
    </r>
  </si>
  <si>
    <t>&gt;tr|A0A1I4LVD6|A0A1I4LVD6_9PROT Formylglycine-generating enzyme, required for sulfatase activity, contains SUMF1/FGE domain OS=Nitrosomonas communis OX=44574 GN=SAMN05421863_1007110 PE=4 SV=1
MKALQAMTKYNGKQKIIFYNNLGNNWQELADYFEIPNRHQKQYPQGDEAREIWAWLEQNA
RLDQLEPALKDIGRPDLAAKIHSSGTLESSPEPKKISGTCPYIGLRAFTEDEAVLFFGRE
PEINALFDKIITGRFLAVIGASGSGKSSLVRAGLLPRLRQTENSRGWEWLRFTPGEVGDN
PFMALSAALKPVLEKLGMTPREMATQLQQRGNIDEIAEKYQLQRPSATQLVLFIDQFEEL
FTLVDENYQQRFIQLLDQAIQSPYLRIILTVRADFHEHCLNYTALARLINCGAWHLASPD
ISSLSQMIVEPAKVAGLQFESGLVGEILRDTGTGSGALALMAFALEKLYLACFPNTTLTL
QAYRHMGGVSLAIGRYAEEVYRNLEPPAQNALSDVFAELVTVDSERRVATRKRADFATVA
KTAAARQLIDAFIEARLLVKNTINEIDAQMHSCATKIIVEVAHEAVLTHWDLLKEWIDVR
LNDFCLLRQVELETTEWLRNNQSDANLWPHERLQQVYAMQQKLQPRLSAQALDFIRPEAE
RLLEKLNDSALTHQQRERIGMRLADIGDPRPGVGVDAAGLPQVEWCKVPPGRIVLENDAG
TFNVDAFFIGQYPVTYKQYRAFLEAVDGYPDERWWIDLQHAPEPGEQYQTVDNHPADRVS
WFDAIAFCRWLTFKLGYAIRLPSELEWQQAATGGCTENVFPWGPVFAPMYCNTFESGLGR
TTAVGLYPQGGSPVGALDMSGNVWEWCANCYHAPEATDATRNACQVVRGGSWINYRVVRG
GSWINYQEESCAVFRFRYTPGDRNRSLGFRLACSSPIIRTPEH</t>
  </si>
  <si>
    <t>BDLD_53</t>
  </si>
  <si>
    <t>WP_074904188.1</t>
  </si>
  <si>
    <t>BM122_RS04985</t>
  </si>
  <si>
    <r>
      <rPr>
        <b/>
        <color rgb="FF1155CC"/>
        <sz val="10.0"/>
        <u/>
      </rPr>
      <t>TIR</t>
    </r>
    <r>
      <rPr>
        <sz val="10.0"/>
      </rPr>
      <t>+bDLD3</t>
    </r>
  </si>
  <si>
    <t>&gt;WP_074904188.1 TIR domain-containing protein [Nitrosomonas communis]
MHAVFADFLSGVFLDGAYDLFLFMEFFQHAVMTMNSTIKIFISYSHQDAHYLQPDSLLGFLKGLEREGIE
FWTDREIKPGELWDQVIKNQIQTCDIALVLISQGFLDSDYCHNVEIAHFLAGTKYLFPVILSPCNWKRHD
WLASRQFLPGGDMTVEEHYREAGERKRLFLAIREGLMERAQLIRQQKSSPHIPPSPPPISMTGKAKIAFC
QRLGEDWKLLADYLEITPAEQNRFATGDEGRHIWVWLDNRGRLHELPGMLTDINRPDLARIFTSAPE</t>
  </si>
  <si>
    <t>BDLD_54</t>
  </si>
  <si>
    <t>GCA_003667075.1</t>
  </si>
  <si>
    <t>GCF_003667075.1</t>
  </si>
  <si>
    <t>WP_081986291.1</t>
  </si>
  <si>
    <t>GL308_RS29360</t>
  </si>
  <si>
    <t>A0A3F2UDE6_9NOCA</t>
  </si>
  <si>
    <r>
      <rPr>
        <rFont val="Arial"/>
        <b/>
        <color rgb="FFFF0000"/>
      </rPr>
      <t>PNPase+bDLD3*</t>
    </r>
    <r>
      <rPr>
        <rFont val="Arial"/>
        <color theme="1"/>
      </rPr>
      <t xml:space="preserve">→ </t>
    </r>
    <r>
      <rPr>
        <rFont val="Arial"/>
        <b/>
        <color rgb="FF0000FF"/>
      </rPr>
      <t>bDLD3+NPCBM</t>
    </r>
    <r>
      <rPr>
        <rFont val="Arial"/>
        <color theme="1"/>
      </rPr>
      <t>→ TM+NPCBM→||&lt;-LD-peptidase&lt;-?&lt;-HD||?→ GNTR-HTH→</t>
    </r>
  </si>
  <si>
    <r>
      <rPr>
        <color rgb="FF1155CC"/>
        <sz val="10.0"/>
        <u/>
      </rPr>
      <t>PNPase</t>
    </r>
    <r>
      <rPr>
        <sz val="10.0"/>
      </rPr>
      <t>+bDLD3</t>
    </r>
  </si>
  <si>
    <t>&gt;tr|A0A3F2UDE6|A0A3F2UDE6_9NOCA PNP_UDP_1 domain-containing protein OS=Nocardia seriolae OX=37332 GN=D6158_30105 PE=4 SV=1
MRKSRYVAKRAIGIWNPSYVFLTGIAGGARAGVDGLRLGDVLVPEQVVGYELAKVTASGT
APRYQVYRPDKRLLDAARDVPPDRWAGRVSIARPDDTISDPAVHFGSVLSGEKVVADRDY
LDDLRGAWPKAIGVEMECLGVALAAYDSGPGFGMAKAVSDFGEESKNDAWQAYAAETAAR
FTVAVLGSMQAPPRGRHHQSRPVGAVTTFPGPAKLAVCRRLLDDWKEVADYFEVPPHGRA
RFGRGDEPRELWAWLEIRDKLHELPDALVEIGRGDLSRLLRDEAP</t>
  </si>
  <si>
    <t>BDLD_55</t>
  </si>
  <si>
    <t>GCA_000583715.2</t>
  </si>
  <si>
    <t>GCF_000583715.2</t>
  </si>
  <si>
    <t>WP_082062736.1</t>
  </si>
  <si>
    <t>AOQ36_RS28625</t>
  </si>
  <si>
    <t>UPI0009E5A437</t>
  </si>
  <si>
    <r>
      <rPr>
        <rFont val="Arial"/>
        <color theme="1"/>
      </rPr>
      <t>&lt;-SIG+NPCBM&lt;-TM+TM+TM+TM||</t>
    </r>
    <r>
      <rPr>
        <rFont val="Arial"/>
        <b/>
        <color rgb="FFFF0000"/>
      </rPr>
      <t>PNPase+bDLD3*</t>
    </r>
    <r>
      <rPr>
        <rFont val="Arial"/>
        <color theme="1"/>
      </rPr>
      <t xml:space="preserve">→ </t>
    </r>
    <r>
      <rPr>
        <rFont val="Arial"/>
        <b/>
        <color rgb="FF0000FF"/>
      </rPr>
      <t>bDLD3+NPCBM</t>
    </r>
    <r>
      <rPr>
        <rFont val="Arial"/>
        <color theme="1"/>
      </rPr>
      <t>→ TM+NPCBM→||&lt;-PSE&lt;-?&lt;-HD||?→ GNTR-HTH→</t>
    </r>
  </si>
  <si>
    <r>
      <rPr>
        <color rgb="FF1155CC"/>
        <sz val="10.0"/>
        <u/>
      </rPr>
      <t>PNPase</t>
    </r>
    <r>
      <rPr>
        <sz val="10.0"/>
      </rPr>
      <t>+bDLD3</t>
    </r>
  </si>
  <si>
    <t>&gt;WP_082062736.1 5'-methylthioadenosine/S-adenosylhomocysteine nucleosidase [Nocardia seriolae]
MFVRHCRTGPCRVFPCGRIGCLTTVALGAQPISTIACCEGSVTGYSGAMSQSTAADPAIAIDVVVLTALE
MERVAVVRALGDCAEYPWRGSKLARAALGDMNVLVVPLEGMGNTNSAYVAKRAIGIWNPSYVFLTGIAGG
ARAGVDGLRLGDVLVPEQVVGYELAKVTASGTAPRYQVYRPDKRLLDAARDVPPDRWAGRVSIARPDDTI
SDPAVHFGSVLSGEKVVADRDYLDDLRGAWPKAIGVEMECLGVALAAYDSGPGFGMAKAVSDFGEESKND
AWQAYAAETAARFTVAVLGSMQAPPRGRHHQSRPVGAVTTFPGPAKLAVCRRLLDDWKEVADYFEVPPHG
RARFGRGDEPRELWAWLEIRDKLHELPDALVEIGRGDLSRLLRDEAP</t>
  </si>
  <si>
    <t>BDLD_56</t>
  </si>
  <si>
    <t>WP_086688304.1</t>
  </si>
  <si>
    <t>BV372_RS20170</t>
  </si>
  <si>
    <r>
      <rPr>
        <rFont val="Arial"/>
        <color theme="1"/>
      </rPr>
      <t>Uma2→||&lt;-?&lt;-?&lt;-?&lt;-?&lt;-TPR+nSTAND1+BetaPropeller&lt;-AAA_22||</t>
    </r>
    <r>
      <rPr>
        <rFont val="Arial"/>
        <b/>
        <color rgb="FFFF0000"/>
      </rPr>
      <t>CASPASE+bDLD3*</t>
    </r>
    <r>
      <rPr>
        <rFont val="Arial"/>
        <color theme="1"/>
      </rPr>
      <t>→</t>
    </r>
  </si>
  <si>
    <r>
      <rPr>
        <rFont val="Arial"/>
        <b/>
        <color theme="1"/>
      </rPr>
      <t>CASPASE</t>
    </r>
    <r>
      <rPr>
        <rFont val="Arial"/>
        <color theme="1"/>
      </rPr>
      <t>+bDLD3</t>
    </r>
  </si>
  <si>
    <t>&gt;WP_086688304.1 CHAT domain-containing protein [Nostoc sp. T09]
MKPKKILILAANPKQTVRLRLDEELRDIKEGLQRSLNRDNFDLRYDLAVRPRDIRRAILDYRPNIIHFSG
HGVGLKGLSFEDETGKEQLVTGEALAGLFGQFSNQVECVLLNACYSEVQANALVQRINYVIGMNDAIGDK
AAIEFVVAFYDALAAYNREYDSGSPVEFAFNIARNAIELAGVSGESIPVIKKNPHIIDKTPNSPVVEPRT
NRQISGQTKIFICRRLTQDWQDLADYFEIQPHERAGFKTGREPHSIWEWLEQRNRLGELESALIEIGRED
LAQELKKN</t>
  </si>
  <si>
    <t>BDLD_57</t>
  </si>
  <si>
    <t>WP_086756477.1</t>
  </si>
  <si>
    <t>BV375_RS01380</t>
  </si>
  <si>
    <r>
      <rPr>
        <rFont val="Arial"/>
        <b/>
        <color rgb="FFFF0000"/>
      </rPr>
      <t>CASPASE+bDLD3*</t>
    </r>
    <r>
      <rPr>
        <rFont val="Arial"/>
        <color theme="1"/>
      </rPr>
      <t>→ APATPase+BetaPropeller→||&lt;-?||?→ RelE-ParE→?→?→ RelE-ParE→</t>
    </r>
  </si>
  <si>
    <r>
      <rPr>
        <rFont val="Arial"/>
        <b/>
        <color theme="1"/>
      </rPr>
      <t>CASPASE</t>
    </r>
    <r>
      <rPr>
        <rFont val="Arial"/>
        <color theme="1"/>
      </rPr>
      <t>+bDLD3</t>
    </r>
  </si>
  <si>
    <t>&gt;WP_086756477.1 CHAT domain-containing protein [Nostoc sp. 106C]
MTPSQKDQNQSCDFSMKPKKILILAANPKQTVRLRLDEELRDIKEGLQRSLNRDNFDLRYDLAVRPRDIR
RAILDYRPNIIHFSGHGFGGKGLSFEDETGFEQLVTGEALAGLFGQFSNQVECVLLNACYSQVQANAIVQ
HINYVIGMNDAIGDKAAIEFVVAFYDALAAYNREYDSGSPVEFAFNIARNAIELAGVSGESIPELKKNPN
IIDKTPNLPVVELPANKQIPGQTKIFICRRLTQDWQDLADYFEIQPHERAGFKPGREPHSIWEWLEQRNR
LGELESALIEIGREDLAQELKKN</t>
  </si>
  <si>
    <t>BDLD_58</t>
  </si>
  <si>
    <t>WP_086834185.1</t>
  </si>
  <si>
    <t>BV378_RS11765</t>
  </si>
  <si>
    <t xml:space="preserve"> Nostoc sp. RF31YmG</t>
  </si>
  <si>
    <r>
      <rPr>
        <rFont val="Arial"/>
        <color theme="1"/>
      </rPr>
      <t>&lt;-TPR+nSTAND1+BetaPropeller&lt;-AAA_22||</t>
    </r>
    <r>
      <rPr>
        <rFont val="Arial"/>
        <b/>
        <color rgb="FFFF0000"/>
      </rPr>
      <t>CASPASE+bDLD3*</t>
    </r>
    <r>
      <rPr>
        <rFont val="Arial"/>
        <color theme="1"/>
      </rPr>
      <t>→ APATPase+BetaPropeller→ CASPASE→?→||&lt;-CASPASE+GUN4&lt;-CASPASE&lt;-?&lt;-CASPASE</t>
    </r>
  </si>
  <si>
    <r>
      <rPr>
        <rFont val="Arial"/>
        <b/>
        <color theme="1"/>
      </rPr>
      <t>CASPASE</t>
    </r>
    <r>
      <rPr>
        <rFont val="Arial"/>
        <color theme="1"/>
      </rPr>
      <t>+bDLD3</t>
    </r>
  </si>
  <si>
    <t>&gt;WP_086834185.1 CHAT domain-containing protein [Nostoc sp. RF31YmG]
MEQTLSTTVEQTPSQPNFDQPPIAPSQKDQNQSRDFSMKPTKILILAANPKQTVRLRLDEELRDIKEGLQ
RSLNRENFDLRYDLAVRPRDIRRAILDYRPNIIHFSGHGFGVKGLSFEDETGKEQLVTGEALAGLFGQFS
NQVECVLLNACYSQVQANAIVQHINYVIGMNDAIGDKAAIEFVVAFYDALAAYNREYDSGSPVEFAFNIA
RNAIELAGVSGESIPELKKNPNIIDKTPNLPVVKPPANRQIPGQTKIFICRRLTQDWQDLADYFEIQPHE
RAGFKPGREPHSIWEWLEQRNRLGELESALIEIGREDLAQELKKN</t>
  </si>
  <si>
    <t>BDLD_59</t>
  </si>
  <si>
    <t>GCA_900079105.1</t>
  </si>
  <si>
    <t>GCF_900079105.1</t>
  </si>
  <si>
    <t>WP_089718394.1</t>
  </si>
  <si>
    <t>FLV43_RS07510</t>
  </si>
  <si>
    <t>Candidatus Entotheonella palauensis</t>
  </si>
  <si>
    <r>
      <rPr>
        <rFont val="Arial"/>
        <b/>
        <color rgb="FFFF0000"/>
      </rPr>
      <t>TIR+bDLD3</t>
    </r>
    <r>
      <rPr>
        <rFont val="Arial"/>
        <color theme="1"/>
      </rPr>
      <t xml:space="preserve">→ </t>
    </r>
    <r>
      <rPr>
        <rFont val="Arial"/>
        <b/>
        <color rgb="FF0000FF"/>
      </rPr>
      <t>bDLD3+nSTAND1+FGS</t>
    </r>
    <r>
      <rPr>
        <rFont val="Arial"/>
        <color theme="1"/>
      </rPr>
      <t xml:space="preserve"> →</t>
    </r>
  </si>
  <si>
    <r>
      <rPr>
        <b/>
        <color rgb="FF1155CC"/>
        <sz val="10.0"/>
        <u/>
      </rPr>
      <t>TIR</t>
    </r>
    <r>
      <rPr>
        <sz val="10.0"/>
      </rPr>
      <t>+bDLD3</t>
    </r>
  </si>
  <si>
    <t>&gt;WP_089718394.1 SUMF1/EgtB/PvdO family nonheme iron enzyme [Candidatus Entotheonella palauensis]
MQRISGPQRVMFSRRLGHDWRDLATYLEIPDYEQGFAEGAEGQDILTWLEQRGRLHEVLAALNDIGRSEL
AEILQVQSPPSPGPDAVTPSWPGRPYPGLCAFSSEEAPIFCGRDRHADALVERLKDPQHRFVAVVGASGS
GKSSVVAAGVLPRLQQGAIPGCANWIVLEFTPGGPANDPFHALSIHLEPWLRHQRLRARDIDQKLRVSGG
LSELVQQALGHREHAELVLFIDQFEELFTLCDESCRQPFINMLFQAASISRLRIIITLRSDFSAQCIQDD
KLASLLNAGFYALPPPGIAELYAMITRPAALAGLRFEPDDLPWRILDDTGTEPGALALMAFALAELYEAL
TPEGVLTLDAYERFGGVSGVLGKRADETYDALPAASQDALGTVFKELVEVDAERGVPTRKRSALQHFGPN
RAALDLIKVLTEARLLVCSSPEHGEPMVEVAHEALLLHWGLLSDWIEERFDDFRLLRQVKLAAAEWERYQ
RSSYYLWRHELLVPVAKMLNRLQPVLSPVERAFVRLESERLLEQIDDRNTSHQERVKIGDRLADIGDPRP
GVELNEDQLPDLVWCEVPGGEVALEDNAGTFDVAPGYISKYPVTWAQYRCFLQAGDGYANAGWWEGLAER
EEEPGEQYRELDNHPAEMVSWYDAVAYCRWLSAKLGYEIRLPTEWEWQQAATVGDPSRKYPWGTNWEAER
ANTYESRLGRTTAVGMYPRGASLVGALDMSGNILEWCLNLHADPSDTDLSSSSGRVVRGGSWDDDPLFAR
ACFRYRYFPASRLGDLGFRVWWSSPIRF</t>
  </si>
  <si>
    <t>BDLD_60</t>
  </si>
  <si>
    <t>WP_089718395.1</t>
  </si>
  <si>
    <t>FLV43_RS07515</t>
  </si>
  <si>
    <r>
      <rPr>
        <b/>
        <color rgb="FF1155CC"/>
        <sz val="10.0"/>
        <u/>
      </rPr>
      <t>TIR</t>
    </r>
    <r>
      <rPr>
        <sz val="10.0"/>
      </rPr>
      <t>+bDLD3</t>
    </r>
  </si>
  <si>
    <t xml:space="preserve">&gt;WP_089718395.1 TIR domain-containing protein [Candidatus Entotheonella palauensis]
MEDVHRIIKVFVSYSHQDAKYLDNNSLLGYLKGLEDEQIAFWTDRQIQTGELWDEVIKAQIQDAHIALVL
VSQSFLDSKYCQDVEIRGFLASKSYLFPVILSACEWRRHEWLSSRQFLPGGDETLEEHYTDSGQRKRLFL
KIRQQLRDRAEQLRQAPPSAAGTTSPIASQTAPSTQTTPTYSGPTKLAFFRQLGHDWRDLATVLGIADYD
QRRFERGEEGRDMWVWLENRQRLAELPQALIDMGRPDLAELLRREP
</t>
  </si>
  <si>
    <t>BDLD_61</t>
  </si>
  <si>
    <t>GCA_900079095.1</t>
  </si>
  <si>
    <t>GCF_900079095.1</t>
  </si>
  <si>
    <t>WP_089941919.1</t>
  </si>
  <si>
    <t>FLV42_RS28560</t>
  </si>
  <si>
    <r>
      <rPr>
        <rFont val="Arial"/>
        <b/>
        <color rgb="FFFF0000"/>
      </rPr>
      <t>TIR+bDLD3*</t>
    </r>
    <r>
      <rPr>
        <rFont val="Arial"/>
        <color theme="1"/>
      </rPr>
      <t>→||&lt;-NACHT+FGS&lt;-FxSC</t>
    </r>
  </si>
  <si>
    <r>
      <rPr>
        <b/>
        <color rgb="FF1155CC"/>
        <sz val="10.0"/>
        <u/>
      </rPr>
      <t>TIR</t>
    </r>
    <r>
      <rPr>
        <sz val="10.0"/>
      </rPr>
      <t>+bDLD3</t>
    </r>
  </si>
  <si>
    <t>&gt;WP_089941919.1 TIR domain-containing protein [Candidatus Entotheonella palauensis]
MPAMPVKVIVTYSHHDVAYLGDDSLLGYLKELEQENVTFWTDRNVGVRESWDEVIKANIQDAHIALILVS
QSFLDSSYCTNVEINYFLARKVHLIPIILSPCNWQRYGWLHSRQMLPSGGESIEEHYTDPGRRKQLFHDI
RKQLRERVEFIRQTGAALASELAYAGKPQIDFLHRLGHSWQELADYFDIPVYDQARFERGEEGRRIWVWL
ENRKRLHELPKALALINRNDLVQVLYSEP</t>
  </si>
  <si>
    <t>BDLD_62</t>
  </si>
  <si>
    <t>GCA_900091525.1</t>
  </si>
  <si>
    <t>GCF_900091525.1</t>
  </si>
  <si>
    <t>WP_091254464.1</t>
  </si>
  <si>
    <t>GA0070216_RS32615</t>
  </si>
  <si>
    <t>A0A1C5AWF9_9ACTN</t>
  </si>
  <si>
    <t>Micromonospora matsumotoense</t>
  </si>
  <si>
    <r>
      <rPr>
        <rFont val="Arial"/>
        <color theme="1"/>
      </rPr>
      <t xml:space="preserve">NUDIX→?→?→ </t>
    </r>
    <r>
      <rPr>
        <rFont val="Arial"/>
        <b/>
        <color rgb="FFFF0000"/>
      </rPr>
      <t>PNPase+bDLD3*</t>
    </r>
    <r>
      <rPr>
        <rFont val="Arial"/>
        <color theme="1"/>
      </rPr>
      <t>→</t>
    </r>
  </si>
  <si>
    <r>
      <rPr>
        <color rgb="FF1155CC"/>
        <sz val="10.0"/>
        <u/>
      </rPr>
      <t>PNPase</t>
    </r>
    <r>
      <rPr>
        <sz val="10.0"/>
      </rPr>
      <t>+bDLD3</t>
    </r>
  </si>
  <si>
    <t>&gt;tr|A0A1C5AWF9|A0A1C5AWF9_9ACTN Phosphorylase superfamily protein OS=Micromonospora matsumotoense OX=121616 GN=GA0070216_13519 PE=4 SV=1
MHNNGIFVGRDMSVSQGHVTNVGEPGAQRQRRHGVDVLVITALAEEYDAVKQVLGSFPWE
DHGTGGLEPFATTNTGGLSVALARPTAMGGRSTAPIATALTERLRPACLAMSGVCAGEPG
ATAPGDVVVASPAYQWDEGKYVGDSFRPDYHQMPMDGRWLRAVQNFDPSGLPSHGTATDE
EAKVWYLERLLKGQNPRKHPARRRYFSRSAWEARLARWESEGLIAWRDSALALTEKGRTL
IERALYIDVDGPERLPFVVVAGPMASGSAVMADPETWNRLEVNQRKIQALDMEAATIATI
AHDRQVPHWLVAKGVMDHANLDKDDRFKEFAAQASAEVLFALLEELLKPAAASASAARPV
GAVPGSVKKEVLRPLTYDWQDLADYLGIPSHHVRRFRAGDEAYEVWGWLESRDRLGELPD
ALESIGRGDLADLLRRHL</t>
  </si>
  <si>
    <t>BDLD_63</t>
  </si>
  <si>
    <t>WP_096595110.1</t>
  </si>
  <si>
    <t>CA733_RS03310</t>
  </si>
  <si>
    <r>
      <rPr>
        <rFont val="Arial"/>
        <color theme="1"/>
      </rPr>
      <t>Uma2→||&lt;-?&lt;-?||</t>
    </r>
    <r>
      <rPr>
        <rFont val="Arial"/>
        <b/>
        <color rgb="FFFF0000"/>
      </rPr>
      <t>CASPASE+bDLD3*</t>
    </r>
    <r>
      <rPr>
        <rFont val="Arial"/>
        <color theme="1"/>
      </rPr>
      <t>→ APATPase+BetaPropeller→</t>
    </r>
  </si>
  <si>
    <r>
      <rPr>
        <rFont val="Arial"/>
        <b/>
        <color theme="1"/>
      </rPr>
      <t>CASPASE</t>
    </r>
    <r>
      <rPr>
        <rFont val="Arial"/>
        <color theme="1"/>
      </rPr>
      <t>+bDLD3</t>
    </r>
  </si>
  <si>
    <t>&gt;WP_096595110.1 CHAT domain-containing protein [Calothrix sp. NIES-2098]
MKPKKILILAANPKQTVRLRLDEELRDIKEGLQRSLNRDNFDLRYDLAVRPRDIRRAILDYRPNIIHFSG
HGVGVKGLSFEDETGKEQLVTGEALAGLFGQFSNQVECVLLNACYSEVQANAIVQHINYVIGMNDAIDDK
AAIEFVVAFYDALAAYNREYDSGSPVEFAFNIARNAIELAGVSGESIPELKKKPNIIDKTPNLPVVEPPT
NKQIPGQTKIFICRRLTQDWQDLADYFEIQPHERAGFKPGREPHSIWEWLEQRNRLGELESALIEIGRED
LAQELKKK</t>
  </si>
  <si>
    <t>BDLD_64</t>
  </si>
  <si>
    <t>GCA_002368095.1</t>
  </si>
  <si>
    <t>GCF_002368095.1</t>
  </si>
  <si>
    <t>WP_096656445.1</t>
  </si>
  <si>
    <t>CA729_RS14610</t>
  </si>
  <si>
    <t>A0A1Z4LQG3_9CYAN</t>
  </si>
  <si>
    <t>Calothrix parasitica</t>
  </si>
  <si>
    <r>
      <rPr>
        <rFont val="Arial"/>
        <color theme="1"/>
      </rPr>
      <t xml:space="preserve">&lt;-PP2C+TM||?→ SIG+Band_7→||&lt;-?||?→?→?→ </t>
    </r>
    <r>
      <rPr>
        <rFont val="Arial"/>
        <b/>
        <color rgb="FFFF0000"/>
      </rPr>
      <t>PNPase+bDLD3*</t>
    </r>
    <r>
      <rPr>
        <rFont val="Arial"/>
        <color theme="1"/>
      </rPr>
      <t>→ TM+TM+TM+TM→?→||&lt;-PsaD</t>
    </r>
  </si>
  <si>
    <r>
      <rPr>
        <color rgb="FF1155CC"/>
        <sz val="10.0"/>
        <u/>
      </rPr>
      <t>PNPase</t>
    </r>
    <r>
      <rPr>
        <sz val="10.0"/>
      </rPr>
      <t>+bDLD3</t>
    </r>
  </si>
  <si>
    <t>&gt;tr|A0A1Z4LQG3|A0A1Z4LQG3_9CYAN PNP_UDP_1 domain-containing protein OS=Calothrix parasitica NIES-267 OX=1973488 GN=NIES267_29810 PE=4 SV=1
MKPEKIKEFLDRIEKIKSIMIDIATNQSNVWDEEEYYQEIYQEIDITIDFLNEDNLNVNN
VNTFETLKKWHDFYDDNGLNTQARKKYVYELYSDIIYKVENYLYDLNLKLNNNSFNFDIS
QVDKFLKNLEAIKNIMIDVATKKSKVEDDNEIYIKIWQEVALQIRQLRIIDIPIANPSSF
RELPHWQAHYSCELENYEYRREYVNNLYSSIINPIRKAIKRYNSTDASVEDFLEYLKRYL
AQADSNQSSAPIYNFRQERPQSLDIKNIKASSHQDAIKELEPIDNNHSIESNAIYSAIAT
VSDSQNQLIENKTDVVIITALSKERDAILKYLESPQIIKSSGRTFHKASIRTSKSEITYQ
VIILCLHGMGSDRAGNATQRAITEFNPSQIILAGIAGGVPKENSRYLGDIIVGEQIINYG
LNKQVRIEQDNPQTQRRYEVYRPARIMLEAAKNLPLQNWIFSIKAQRPDGTTGRINPDVH
FGAIASGNTVIADQNLRDELKSDWSQLVGIEMEAAGAALAAYESDFMPGILLVKGMCDWA
DGSKNDDWQEYAAETAASFVIGLLRTAPFKSKLKVDLHSNYVSSEETLSESNSKSENSIH
ENRITTITTVPIHYSGKLKITICNRLVRDWEDLADYFDIKLHERETFEKGKEARRVWEWL
EQRNRLHELEDALIAIGREDLAEEFKK</t>
  </si>
  <si>
    <t>BDLD_65</t>
  </si>
  <si>
    <t>GCA_002368455.1</t>
  </si>
  <si>
    <t>GCF_002368455.1</t>
  </si>
  <si>
    <t>WP_096691054.1</t>
  </si>
  <si>
    <t>CDC41_RS35135</t>
  </si>
  <si>
    <t>A0A1Z4T3I0_9CYAN</t>
  </si>
  <si>
    <t>Calothrix sp. NIES-4105</t>
  </si>
  <si>
    <r>
      <rPr>
        <rFont val="Arial"/>
        <b/>
        <color rgb="FFFF0000"/>
      </rPr>
      <t>PNPase+bDLD3*</t>
    </r>
    <r>
      <rPr>
        <rFont val="Arial"/>
        <color theme="1"/>
      </rPr>
      <t>→?→||&lt;-?&lt;-PsaD</t>
    </r>
  </si>
  <si>
    <r>
      <rPr>
        <color rgb="FF1155CC"/>
        <sz val="10.0"/>
        <u/>
      </rPr>
      <t>PNPase</t>
    </r>
    <r>
      <rPr>
        <sz val="10.0"/>
      </rPr>
      <t>+bDLD3</t>
    </r>
  </si>
  <si>
    <t>EFFECTOR?</t>
  </si>
  <si>
    <t>&gt;tr|A0A1Z4T3I0|A0A1Z4T3I0_9CYAN PNP_UDP_1 domain-containing protein OS=Calothrix sp. NIES-4105 OX=2005463 GN=NIES4105_72190 PE=4 SV=1
MKVEQLQDNLAKIERLQSTMIDVANHGFDIRDRDDLYQQLYQEVDLFIEILQEEGLSVSN
PNNFQSLWEWYEYWSSEALKPYAREKYVYDLYLNIFNIIEDLLQDKSIDISIETLNILYF
ENLNKTIKQIQSILSNVATKESKVEDKEENYITIYKYISTQIKNLKALGIPINNPNYFRK
LSYWKAYCLCELSTHQSRQEYIEKLYITITSSIEKAKKRTSLKDASVKEFLEYFKRYIIE
AQLIQNPVVASKIPAENIQLIEQNTEATLFSFDSESRKPVTNSKSIEELSPPIFASTTQS
SQSNSYDAIIDVVIITALEKERDAVLRYLDSPQLTQRFGKTFYTSVIKTLNSTIVYQVII
VCLEGMGNLKSSFATQKAITEINPSRIILVGIAGGVPKDGRYLGDIIVGEQILYYELGKQ
IQLERNIPQTQRRNEVYRPAKDLLDAAKSLNPQNWVFSIKAQRPDGSTGRVIPKVHFGVV
ASGDKVIADSSFREELQSDWSQLVGVEMESAGAASAAYESNFMQGIFLVKGMCDWADGSK
NDVWQEYAAESSACFVVNLLKLAPFESKLKLNTQNSGSSVIDSKFIADVSNNQEPISSTI
KISKNYSGRVKVRVCENLFPGWELLADYFDISPRERAAFQPGRQAHDVWDWLKQRDRLDE
LEDALREIGREEVVQELYK</t>
  </si>
  <si>
    <t>BDLD_66</t>
  </si>
  <si>
    <t>GCA_002870785.1</t>
  </si>
  <si>
    <t>GCF_002870785.1</t>
  </si>
  <si>
    <t>WP_102152967.1</t>
  </si>
  <si>
    <t>CEN39_RS27445</t>
  </si>
  <si>
    <t>Fischerella thermalis</t>
  </si>
  <si>
    <t>SIG+CASPASE+bDLD3+APATPase+BetaPropeller*→</t>
  </si>
  <si>
    <r>
      <rPr>
        <rFont val="Arial"/>
        <b/>
        <color theme="1"/>
      </rPr>
      <t>SIG</t>
    </r>
    <r>
      <rPr>
        <rFont val="Arial"/>
        <color theme="1"/>
      </rPr>
      <t>+</t>
    </r>
    <r>
      <rPr>
        <rFont val="Arial"/>
        <b/>
        <color theme="1"/>
      </rPr>
      <t>CASPASE</t>
    </r>
    <r>
      <rPr>
        <rFont val="Arial"/>
        <color theme="1"/>
      </rPr>
      <t>+bDLD3+</t>
    </r>
    <r>
      <rPr>
        <rFont val="Arial"/>
        <b/>
        <color theme="1"/>
      </rPr>
      <t>APATPase</t>
    </r>
    <r>
      <rPr>
        <rFont val="Arial"/>
        <color theme="1"/>
      </rPr>
      <t>+</t>
    </r>
    <r>
      <rPr>
        <rFont val="Arial"/>
        <b/>
        <color theme="1"/>
      </rPr>
      <t>BetaPropeller</t>
    </r>
  </si>
  <si>
    <t>&gt;WP_102152967.1 NB-ARC domain-containing protein [Fischerella thermalis]
MNSNANVKKILILAVNPNQTKSLNLAEEVRDIKEALQLSKYRDRFLLEQEWAVRPRDIRRAILDFRPNII
HFCGHGAGSQGLCFQDEVGNLQFVTGEVLADLFQNFATQIECVLINACYSEVQAEAIVQHIDYVIGMNAP
IHDKPAIEFAVGFYDGLVGYDSQQDQLPPVEFAFKLGCNAIGLAGLSGNDPRNAVRLNPGVSADAIPVLK
KNPNIIDKRIDSPVVEPRINIKISGRTKILICQRLTQDWQDLADYFDIKLHERAGFRPGREPHSIWEWLE
QRNRLGELESALIDIGREDLAEELKKKLVDDLETETSCLGKLIGDVPNLPPHFLPRPEQLEPLKQQVLSG
TNQPLGITAKSSGIGLQGMGGIGKTVLATALARDKEVRLVFPDGVIWITFGQTPQILGWQSFVAHALGDS
QAAFTDINLGKARLKELFAEKACLLILDDIWNLEHAKPFHVVGERCQILVTTRNAEIITDLGAVRHEVSI
LTEGQALSLLAQSAQQPLEALPATAKEVARECGYLPLALAMVGAMVQGKPLNRWDNLLHKLRSADLEKIR
QDFPEYPYPDLFKAMQVSVEDLEADLKERYFDFAVFSEDTPLPEVVLQTFWEPLGLDEYDTQDVIDELVE
KSLAQRDENGYLRLHDLQFDYVRKQIPPISLTKGSTTDSTPLLRWSPQAGGPALSALHIRLLNAYQQKYA
DGWHTLTNDGYIFQQLAHHLFAAGRTTELENLLFDFRWLQVKLEHININALITDYDFLPDNKNLQLVQGA
LRLSAHILAEDKSLLPEQLLGRLLCFETSEIQALLEQAQQNKTTWLRPLTASLTPPGGPLLHTLVGHSDW
VRAVAFSPDGKYAISASRDKTLKVWNWQTGQEVRTLEGHSDWVRAVAFSPDGKYAISASFDFTLKVWNWQ
TGEVIVSFTGDSPIICCAVAPDGVSIVAGETSGRVHFLRLEGFVG</t>
  </si>
  <si>
    <t>BDLD_67</t>
  </si>
  <si>
    <t>GCA_003298855.1</t>
  </si>
  <si>
    <t>GCF_003298855.1</t>
  </si>
  <si>
    <t>WP_128137951.1</t>
  </si>
  <si>
    <t>DRA43_RS16270</t>
  </si>
  <si>
    <t>A0A365UWK4_MICCH</t>
  </si>
  <si>
    <t>Micromonospora chalcea</t>
  </si>
  <si>
    <r>
      <rPr>
        <rFont val="Arial"/>
        <b/>
        <color rgb="FFFF0000"/>
      </rPr>
      <t>bDLD3</t>
    </r>
    <r>
      <rPr>
        <rFont val="Arial"/>
        <color theme="1"/>
      </rPr>
      <t>→?→||&lt;-?&lt;-</t>
    </r>
    <r>
      <rPr>
        <rFont val="Arial"/>
        <b/>
        <color rgb="FF0000FF"/>
      </rPr>
      <t>bDLD3</t>
    </r>
  </si>
  <si>
    <t>&gt;tr|A0A365UWK4|A0A365UWK4_MICCH Response regulatory domain-containing protein OS=Micromonospora chalcea OX=1874 GN=DRA43_16250 PE=4 SV=1
MLDQRPVPRRHGSNPFSGPAKVDFCRRMQQENWRELADLYGISAAERASFPHGEQVAALW
DLVESRRRLDELPDHLDELGHTHLAEALRDSVVDAPVPAVTRVAGAGLGIRPTSAAGARR
RLLIVEDNDVLGRTLLNRLRPQFDCTLVRNFDEWEQLTVDGPPDFDGALVDRHLAETMND
GLGLHILEYLKQYTDTRSVLMTADTPPGFESDTIARYGVVGVYRKGEGQAGINVRSMIER
LFGPGD</t>
  </si>
  <si>
    <t>BDLD_68</t>
  </si>
  <si>
    <t>WP_128137954.1</t>
  </si>
  <si>
    <t>DRA43_RS16285</t>
  </si>
  <si>
    <t>A0A365UWM2_MICCH</t>
  </si>
  <si>
    <t>&gt;tr|A0A365UWM2|A0A365UWM2_MICCH DUF2384 domain-containing protein OS=Micromonospora chalcea OX=1874 GN=DRA43_16265 PE=4 SV=1
MVGSALRTVADDTLPTADRWWFLEVAALATRAFGESFGPETAHPATPPTQAVAVPTESVP
ARQAAREPAERPRRAASVAHPGRVKVEFCRRLGASWAELADVLDVPPHERGLFVTGSEGR
ELWEWLQVRHRLPALPEALDLIGRDDLVELLAAPDPDRRTG</t>
  </si>
  <si>
    <t>BDLD_69</t>
  </si>
  <si>
    <t>WP_130460897.1</t>
  </si>
  <si>
    <t>EV371_RS04300</t>
  </si>
  <si>
    <r>
      <rPr>
        <rFont val="Arial"/>
        <b/>
        <color rgb="FFFF0000"/>
      </rPr>
      <t>Pkinase+bDLD3</t>
    </r>
    <r>
      <rPr>
        <rFont val="Arial"/>
        <color theme="1"/>
      </rPr>
      <t xml:space="preserve">→ </t>
    </r>
    <r>
      <rPr>
        <rFont val="Arial"/>
        <b/>
        <color rgb="FF0000FF"/>
      </rPr>
      <t>bDLD3+TPR</t>
    </r>
    <r>
      <rPr>
        <rFont val="Arial"/>
        <color theme="1"/>
      </rPr>
      <t>→?→?→?→||&lt;-?&lt;-BACTERIALFRINGE+TM+TM</t>
    </r>
  </si>
  <si>
    <r>
      <rPr>
        <rFont val="Arial"/>
        <b/>
        <color theme="1"/>
      </rPr>
      <t>Pkinase</t>
    </r>
    <r>
      <rPr>
        <rFont val="Arial"/>
        <color theme="1"/>
      </rPr>
      <t>+bDLD3</t>
    </r>
  </si>
  <si>
    <t>&gt;WP_130460897.1 hypothetical protein [Plantactinospora sp. CNZ321]
MASVRLRPHRGPQHGAILKLVPPHLATAESRAVDLAAQCTPADFYTRHLVPTKWVGPLPGSSWWLHLQEV
AQADVSTMLPLESLVDHADLAAYCGTIVTALVDGWPGDARSESKSVPPGEFLRADLADKLAGLRDFARLA
GLDPRSPAELVRVPGRADPLPNPFALVFGDGGPADEIEVFRGNGHGDLHPGNILVPVDREIRAADFRLID
LGRFSPTTPVSRDPVKLLLAIADRWLPGLAPYSALRSSLAELVVDPDRYPRTPPIAGYLEVAEAIYVAAA
GWAIPYGLVKEWARQHRLVLAASALRTVSRGDAGLPERWWYFELAALAVRALGSDGGSVPVDHTTPPSTP
RPALRVDAVPPGSVAPPRLSDRDPTPPPATDGRERPAAPAAETHERPAPPAAEGRDRPGGPAGVGGPGPA
RTGVRPGGSGRDSYSGLTRVHFGRRLGDSWPELADLLGMRPDEVDRLPQGREASHIWSWLEVRRRLPELR
DALFALDRPDLVNLLDEDA</t>
  </si>
  <si>
    <t>BDLD_70</t>
  </si>
  <si>
    <t>WP_130460898.1</t>
  </si>
  <si>
    <t>EV371_RS04305</t>
  </si>
  <si>
    <t>bDLD3+TPR*→</t>
  </si>
  <si>
    <r>
      <rPr>
        <rFont val="Arial"/>
        <color theme="1"/>
      </rPr>
      <t>bDLD3+</t>
    </r>
    <r>
      <rPr>
        <rFont val="Arial"/>
        <b/>
        <color theme="1"/>
      </rPr>
      <t>TPR</t>
    </r>
  </si>
  <si>
    <t>ADAPTOR?</t>
  </si>
  <si>
    <t>&gt;WP_130460898.1 tetratricopeptide repeat protein [Plantactinospora sp. CNZ321]
MGFTAAAEREFYGRLHSSWPDLCTVLEIDEQDRDRFPTGEEGRQIWRWLKARKRLDELPDALLAIKREDL
AETLEAGRLPDRAATEAGPRTPPGGPRLTGRALTEGYDAAAELERQGSYPEALRRLEAVTASVLGDRILL
LLHLGREEEAARLLDQVDELHRRVGLFEDDPERLTAHYYRAALLWERRMLEQAETAYRTTLKARTEALGA
RDPETLRTRYSLAGVLTDRGRWQEAEAEYRAVLADRTAVLGESHPDTALARYGLADLLARRGRRREAEAE
YRQALQVCRQCCGADHPSTLAIRYRLALLQRVERGVAATVTDLSAIRVALARVLGEDHPATRAVAGDLDR
L</t>
  </si>
  <si>
    <t>BDLD_71</t>
  </si>
  <si>
    <t>GCA_004217665.1</t>
  </si>
  <si>
    <t>GCF_004217665.1</t>
  </si>
  <si>
    <t>WP_130472516.1</t>
  </si>
  <si>
    <t>EJP87_RS14170</t>
  </si>
  <si>
    <t>Candidatus Magnetaquicoccus inordinatus</t>
  </si>
  <si>
    <t>Alphaproteobacteria</t>
  </si>
  <si>
    <r>
      <rPr>
        <rFont val="Arial"/>
        <b/>
        <color rgb="FFFF0000"/>
      </rPr>
      <t>PNPase+bDLD3</t>
    </r>
    <r>
      <rPr>
        <rFont val="Arial"/>
        <color theme="1"/>
      </rPr>
      <t xml:space="preserve">→ </t>
    </r>
    <r>
      <rPr>
        <rFont val="Arial"/>
        <b/>
        <color rgb="FF0000FF"/>
      </rPr>
      <t>bDLD3</t>
    </r>
    <r>
      <rPr>
        <rFont val="Arial"/>
        <color theme="1"/>
      </rPr>
      <t xml:space="preserve"> →</t>
    </r>
  </si>
  <si>
    <r>
      <rPr>
        <color rgb="FF1155CC"/>
        <sz val="10.0"/>
        <u/>
      </rPr>
      <t>PNPase</t>
    </r>
    <r>
      <rPr>
        <sz val="10.0"/>
      </rPr>
      <t>+bDLD3</t>
    </r>
  </si>
  <si>
    <t>&gt;WP_130472516.1 hypothetical protein [Candidatus Magnetaquicoccus inordinatus]
MMLPNATPLDVLILTALEEEMERVKSHMNNPQNIMVLHQNWWQSTLAVENDSLKIGLFCFQDMGNPQAAA
KSVAFQKETQAELVVLIGLLGGREGSIALPIEEKRMRGDVVVAEVLVNYECGKNHPDRFESRSTPLRCDE
RLLLAVKKRTSSNEWTAKMKMKRPDGTSHRILPMVHFGTVASGEKVVADETTLNKLTELVDGMEAVPPLL
GVEMEGYGTAIGSYEADVRFLFVKGICDWADSKKADDGWRPYAVDAAAALVFDLLAAGAFIPRRFSEASV
QPAAKHGSDSHAPHQPDTFSGRTKLELCRRLGENWEDVADSLDPSVPASDRRRFRPGNECQDLWTWLEIR
GRLSELSDALRNAGREELAQLFDS</t>
  </si>
  <si>
    <t>BDLD_72</t>
  </si>
  <si>
    <t>WP_130472517.1</t>
  </si>
  <si>
    <t>EJP87_RS14175</t>
  </si>
  <si>
    <t>&gt;WP_130472517.1 hypothetical protein [Candidatus Magnetaquicoccus inordinatus]
MSGPFSGRTKFQFCQRLHQSWEDLADVLEPEIPRHERNRFRQGRECEDLWGWLEDRDRLDELPEALGIIK
RGDLAQLLEDERRTAPQPSDSPAGRLQENLSQSGLARQASTSQALDSTDWDAFADLAELQIDVIREHIRA
GRQHSALEQVNALKQRIFDRTPPSHQSRLLRLEATLRLSMAEPLEVIEALASRAKALFPHQDDHLLAVRL
VDAREGAQSAKEFLGEPITLFESHFHATLLLELGSHQSARQWLQGDKHQQMLFSQSGGRDSFQSAETERL
LALSCLFARNLGQAQLHVTKALEKEPGNELIRFALGAIYYCQALSPSLIPDRPVLFPYPSGKEMLRESSE
SLSYLDRAAELFRGLSNNQETIPSRRRVIEAWLLATLASHPERHKEGKNLCRQLLLQNPDHVGAIFLNKL
AGYNLPMGCTVELLESDLEEHKATVQGVNTLLWLRFQKAHPKIKQLRIILDKSRTLFTEAGLEQNWHYWD
IFFEAYAGEINKALTKAEILESHKAVLELKCNIRMLEARKSGKWLPVAESVLDLFRATGNGSHLYSACQI
FAQEKAWERVADLAKELVQTLATPAALKLAAVALWNRQAYQECFTLLEEHWERLLSDIPPARISWIRIQC
QRLLGNLPRAVREAEDLYRRESLPQYGISLFDQYVECGDLKQAALWARELMDRHDMSAEFLLSASHIVLV
QRE</t>
  </si>
  <si>
    <t>BDLD_73</t>
  </si>
  <si>
    <t>WP_143309823.1</t>
  </si>
  <si>
    <t>FLV42_RS32380</t>
  </si>
  <si>
    <r>
      <rPr>
        <rFont val="Arial"/>
        <color theme="1"/>
      </rPr>
      <t xml:space="preserve">TIR→ </t>
    </r>
    <r>
      <rPr>
        <rFont val="Arial"/>
        <b/>
        <color rgb="FFFF0000"/>
      </rPr>
      <t>TIR+bDLD3*</t>
    </r>
    <r>
      <rPr>
        <rFont val="Arial"/>
        <color theme="1"/>
      </rPr>
      <t>→</t>
    </r>
  </si>
  <si>
    <r>
      <rPr>
        <b/>
        <color rgb="FF1155CC"/>
        <sz val="10.0"/>
        <u/>
      </rPr>
      <t>TIR</t>
    </r>
    <r>
      <rPr>
        <sz val="10.0"/>
      </rPr>
      <t>+bDLD3</t>
    </r>
  </si>
  <si>
    <t>&gt;WP_143309823.1 hypothetical protein [Candidatus Entotheonella palauensis]
MQDAHIALVLVSQSFLDSKYCKDVEIQGFLANKSYLFPIILSPCEWQRHEWLHSRQFLPGGDETIEEHYT
DLGQRKRLFLKIRQQLRERAEQLRQAPPSNAVPAYSGQTKLAFFRQLGNDWRDLATVLGIGDYDWRRFER
GEEGRNIWVWLENRRRLAELPPALIDIGRSDLAELLRRAQ</t>
  </si>
  <si>
    <t>BDLD_74</t>
  </si>
  <si>
    <t>WP_144082196.1</t>
  </si>
  <si>
    <t>CLT72_RS05190</t>
  </si>
  <si>
    <r>
      <rPr>
        <rFont val="Arial"/>
        <b/>
        <color rgb="FFFF0000"/>
      </rPr>
      <t>Pkinase+bDLD3</t>
    </r>
    <r>
      <rPr>
        <rFont val="Arial"/>
        <color theme="1"/>
      </rPr>
      <t>→||&lt;-TPR+TPR+Caspase&lt;-vWA-L+TM+CASPASE&lt;-VWA&lt;-MoxR-AAA&lt;-</t>
    </r>
    <r>
      <rPr>
        <rFont val="Arial"/>
        <b/>
        <color rgb="FF0000FF"/>
      </rPr>
      <t>bDLD3+iSTAND2</t>
    </r>
    <r>
      <rPr>
        <rFont val="Arial"/>
        <color theme="1"/>
      </rPr>
      <t xml:space="preserve"> &lt;- ?||</t>
    </r>
    <r>
      <rPr>
        <rFont val="Arial"/>
        <b/>
        <color rgb="FFFF00FF"/>
      </rPr>
      <t>TCAD9+Pkinase+bDLD3*</t>
    </r>
    <r>
      <rPr>
        <rFont val="Arial"/>
        <color theme="1"/>
      </rPr>
      <t>→||&lt;-?||?→||&lt;-?||?→GNTR-HTH→</t>
    </r>
  </si>
  <si>
    <r>
      <rPr>
        <rFont val="Arial"/>
        <b/>
        <color theme="1"/>
      </rPr>
      <t>Pkinase</t>
    </r>
    <r>
      <rPr>
        <rFont val="Arial"/>
        <color theme="1"/>
      </rPr>
      <t>+bDLD3</t>
    </r>
  </si>
  <si>
    <t>&gt;WP_144082196.1 hypothetical protein [Micromonospora sp. CNZ309]
MSGQGRPAGGSSFPGWAKVKFCQRMQPDNWRDLADLFDVSPADRARFTRGDEARSLWELVEARGQLDRLP
DLLDELGRAELSLLLRQSREAAEQPTLALPPVPQQDLNTLFFDLEEIRQLLMEDAEQLRQRRRSTRDAQA
SLAPFVLTHRDSTVADRICEWLPHCYYGIACKPKITLGPLVTSVDAQVARMARFRAELEHSDVACHVYGV
DAPTKTITTFFERLASALDGARRCLVVIVTAAPGVRLPDTLPRLPEPGFRRSHVTLWAQRIVAERGWQPG
LATAWAGLVSEYAVDVGEMLHIGRAYEALEQSINDLLTDEAGFRRDLEKRMSLG</t>
  </si>
  <si>
    <t>BDLD_75</t>
  </si>
  <si>
    <t>WP_144082198.1</t>
  </si>
  <si>
    <t>CLT72_RS05200</t>
  </si>
  <si>
    <t>TCAD9+Pkinase+bDLD3*→</t>
  </si>
  <si>
    <r>
      <rPr>
        <rFont val="Arial"/>
        <b/>
        <color theme="1"/>
      </rPr>
      <t>TCAD9</t>
    </r>
    <r>
      <rPr>
        <rFont val="Arial"/>
        <color theme="1"/>
      </rPr>
      <t>+</t>
    </r>
    <r>
      <rPr>
        <rFont val="Arial"/>
        <b/>
        <color theme="1"/>
      </rPr>
      <t>Pkinase</t>
    </r>
    <r>
      <rPr>
        <rFont val="Arial"/>
        <color theme="1"/>
      </rPr>
      <t>+bDLD3</t>
    </r>
  </si>
  <si>
    <t>&gt;WP_144082198.1 hypothetical protein [Micromonospora sp. CNZ309]
MSQASDDRLTNPDAWRAILPDEVLAGLVRWAEAQASRVTHRRWLTDGRSGSYVAVVRLHPDRGMLREAIV
KLVPPQLAAAETAGVERARQFTPENFWRQHLVDTVKAGALPGTYWWLHQQQVAQGSVGELRSLATLIDEP
DFGDICGMIVDRISADWGTGHDPDPVQRTAADHLNDFLEGHRDRLAGFAGRHGLSLTDPSSEVWLPGRAG
PLPNPLGLLTDRLDAGREKIDVFVGNGHGDLHLGNILVPTGERVLADDFRLIDLGRFCPTTPVSRDPVKL
ALSVAAAWLPALAPGTPLRSALAELVVAPERHPASPPVAGYLAVMRRIHTAAASWGQRRDMSGAWARQHL
LLLIGSALRTVADEDLPIADRWWFFEVAALATRAYTDPSEARSQTPTTPPTRSGPSDAASPAAVPPSLPP
ATEPPPVETVTPPTPPAQVAVPDTAGPARPVRYPGRIKVQFARRLGQSWDELVDVLDVPVYDRARFEPGR
RAQALWEWLEVRDRLWSLRAALIEVGRDDLVVLLDHPPPQER</t>
  </si>
  <si>
    <t>BDLD_76</t>
  </si>
  <si>
    <t>WP_146877386.1</t>
  </si>
  <si>
    <t>DTB52_RS46895</t>
  </si>
  <si>
    <r>
      <rPr>
        <rFont val="Arial"/>
        <color theme="1"/>
      </rPr>
      <t xml:space="preserve">APATPase+TPR+TPR+TPR→||&lt;-?||?→?→?→ </t>
    </r>
    <r>
      <rPr>
        <rFont val="Arial"/>
        <b/>
        <color rgb="FFFF0000"/>
      </rPr>
      <t>Pkinase+bDLD3</t>
    </r>
    <r>
      <rPr>
        <rFont val="Arial"/>
        <color theme="1"/>
      </rPr>
      <t xml:space="preserve">→ </t>
    </r>
    <r>
      <rPr>
        <rFont val="Arial"/>
        <b/>
        <color rgb="FF0000FF"/>
      </rPr>
      <t>SIG+bDLD3+MgtE_N</t>
    </r>
    <r>
      <rPr>
        <rFont val="Arial"/>
        <color theme="1"/>
      </rPr>
      <t xml:space="preserve"> →</t>
    </r>
  </si>
  <si>
    <r>
      <rPr>
        <rFont val="Arial"/>
        <b/>
        <color theme="1"/>
      </rPr>
      <t>Pkinase</t>
    </r>
    <r>
      <rPr>
        <rFont val="Arial"/>
        <color theme="1"/>
      </rPr>
      <t>+bDLD3</t>
    </r>
  </si>
  <si>
    <t>&gt;WP_146877386.1 hypothetical protein [Actinomadura madurae]
MPLTTPARSSVGSFANTRFPQGKILMKLPARGRLQSSVCRSATLTVELDGVTVGFLDGAIMIYSPATRAA
FRQRLGPSWRDLADFLDIPSYESAQFLSGDEPRAIWDWLKNRDALWRLPKALQAIGRSDLASLLDSEQSA
DKLERPAAQDNDSPPVSQPGNTAISTSGEAGGAEPQFPTKEIGDEEPKANDHQSATDIADDDLRTLIALL
KKSPRRPEGDFPPAGKEIIDLLRRSVRLIAPLYNIYPVSYGAFTARQIDNPVVLATVLDRVAPDRAASIL
ERLPPQVATEVLVEMNYSNMVATLHHIPRFFRQAILEFLESRVGGT</t>
  </si>
  <si>
    <t>BDLD_77</t>
  </si>
  <si>
    <t>WP_146877388.1</t>
  </si>
  <si>
    <t>DTB52_RS46900</t>
  </si>
  <si>
    <t>SIG+bDLD3+MgtE_N*→</t>
  </si>
  <si>
    <r>
      <rPr>
        <rFont val="Arial"/>
        <b/>
        <color theme="1"/>
      </rPr>
      <t>SIG</t>
    </r>
    <r>
      <rPr>
        <rFont val="Arial"/>
        <color theme="1"/>
      </rPr>
      <t>+bDLD3+</t>
    </r>
    <r>
      <rPr>
        <rFont val="Arial"/>
        <b/>
        <color theme="1"/>
      </rPr>
      <t>MgtE_N</t>
    </r>
  </si>
  <si>
    <t>&gt;WP_146877388.1 hypothetical protein [Actinomadura madurae]
MTANDASGENLIDPDAWAKTLPAEVFVAFSDWAAGQAFQISLVRWLTGGRSGSYVAVVRIAPENDRIHHA
ILKLLPPEIGKQESLGVDRAGKWTPRGFWDAHMVPTVAREPLPLPGWWLHLQQVAHADLAHMRPLAALID
EPDFAEYCGKVVDGIVQHWHLPADPDPRTQSAQSFLTDFLAKHQKGLRYFASLAGLDLGRPSDWVVVPGR
ADVLPNPLALLAGTLTDPESGRRLNDPVDVYVSNGHGDLHLFNVLVPATAPISIEQFRLIDYGRFSTDTP
VSRDPVKLLLSVAAHWLPGLAPGSALRSNLAELIVASADHPPSPPVVGYLAVAQRVHQAASRWGTLRDMP
ETWARQHLLVLIGSALRTVADQELAFTDRWWFFEVAALATRVFAETDWRPGAPHVSTPPSLAPPTDSQAA
RTEKADQPSSPAPKLSMPHESGRVSGAVPSRPGRDGEPTRFSGKVKLAFVRRLGPSWQDLSDLLDIPLYI
QATFVTGNEARALWEWLEVRNQLNGLEDALREIGREDLADFFACE</t>
  </si>
  <si>
    <t>BDLD_78</t>
  </si>
  <si>
    <t>GCA_007990715.1</t>
  </si>
  <si>
    <t>GCF_007990715.1</t>
  </si>
  <si>
    <t>WP_147207373.1</t>
  </si>
  <si>
    <t>NS2_RS30205</t>
  </si>
  <si>
    <r>
      <rPr>
        <rFont val="Arial"/>
        <b/>
        <color rgb="FFFF0000"/>
      </rPr>
      <t>PNPase+bDLD3*</t>
    </r>
    <r>
      <rPr>
        <rFont val="Arial"/>
        <color theme="1"/>
      </rPr>
      <t xml:space="preserve">→ </t>
    </r>
    <r>
      <rPr>
        <rFont val="Arial"/>
        <b/>
        <color rgb="FF0000FF"/>
      </rPr>
      <t>bDLD3+NPCBM</t>
    </r>
    <r>
      <rPr>
        <rFont val="Arial"/>
        <color theme="1"/>
      </rPr>
      <t>→ TM+NPCBM→||&lt;-LD-peptidase&lt;-?&lt;-HD||?→ GNTR-HTH→</t>
    </r>
  </si>
  <si>
    <r>
      <rPr>
        <color rgb="FF1155CC"/>
        <sz val="10.0"/>
        <u/>
      </rPr>
      <t>PNPase</t>
    </r>
    <r>
      <rPr>
        <sz val="10.0"/>
      </rPr>
      <t>+bDLD3</t>
    </r>
  </si>
  <si>
    <t>&gt;WP_147207373.1 5'-methylthioadenosine/S-adenosylhomocysteine nucleosidase, partial [Nocardia seriolae]
RYVAKRAIGIWNPSYVFLTGIAGGARAGVDGLRLGDVLVPEQVVGYELAKVTASGTAPRYQVYRPDKRLL
DAARDVPPDRWAGRVSIARPDDTISDPAVHFGSVLSGEKVVADRDYLDDLRGAWPKAIGVEMECLGVALA
AYDSGPGFGMAKAVSDFGEESKNDAWQAYAAETAARFTVAVLGSMQAPPRGRHHQSRPVGAVTTFPGPAK
LAVCRRLLDDWKEVADYFEVPPHGRARFGRGDEPRELWAWLEIRDKLHELPDALVEIGRGDLSRLLRDEA
P</t>
  </si>
  <si>
    <t>BDLD_79</t>
  </si>
  <si>
    <t>GCA_009708175.1</t>
  </si>
  <si>
    <t>GCF_009708175.1</t>
  </si>
  <si>
    <t>WP_154788099.1</t>
  </si>
  <si>
    <t>GLP40_RS12945</t>
  </si>
  <si>
    <t>A0A6I3KSE3_9NOCA</t>
  </si>
  <si>
    <t xml:space="preserve">Nocardia sp. CT2-14 </t>
  </si>
  <si>
    <r>
      <rPr>
        <rFont val="Arial"/>
        <color rgb="FF161D39"/>
      </rPr>
      <t>&lt;-TM+TM+TM+TM||</t>
    </r>
    <r>
      <rPr>
        <rFont val="Arial"/>
        <b/>
        <color rgb="FFFF0000"/>
      </rPr>
      <t>PNPase+bDLD3</t>
    </r>
    <r>
      <rPr>
        <rFont val="Arial"/>
        <color rgb="FF161D39"/>
      </rPr>
      <t xml:space="preserve">→ </t>
    </r>
    <r>
      <rPr>
        <rFont val="Arial"/>
        <b/>
        <color rgb="FF0000FF"/>
      </rPr>
      <t>bDLD3+APATPase</t>
    </r>
    <r>
      <rPr>
        <rFont val="Arial"/>
        <color rgb="FF161D39"/>
      </rPr>
      <t>→ TPR→ TPR→</t>
    </r>
  </si>
  <si>
    <r>
      <rPr>
        <color rgb="FF1155CC"/>
        <sz val="10.0"/>
        <u/>
      </rPr>
      <t>PNPase</t>
    </r>
    <r>
      <rPr>
        <sz val="10.0"/>
      </rPr>
      <t>+bDLD3</t>
    </r>
  </si>
  <si>
    <t>&gt;tr|A0A6I3KSE3|A0A6I3KSE3_9NOCA PNP_UDP_1 domain-containing protein OS=Nocardia aurantiaca OX=2675850 GN=GLP40_12935 PE=4 SV=1
MPLPFPSESAPIIDTVILAALELERAAVVRALGEYVEYPWRGRKLQMGTIGDRRILVVPL
DGMGNVNSAYVAQRAIGIWNPAQVLLVGIAGGARAGAGDLALGDVLVPEQVVGYELAKVT
PTGAVPRYEVYRPDQELLAVARGVAADDWTTGIRIARPDDSLAVPCARFGPVLCGEKVVA
DETFLASLQTSWPKAIGIEMEALGVALAAYRGGPGFLMVKAVCDFAGEDKDDLWQRYAAD
AAARFAVAVLHAFSAPGAAGQRVQAKPLGAVNTFPGTVKLVVCQRLLDDWEKVADYFDVP
PHNRAPFRHGRQARDLWVWLEIRDKLHELPDALTVIGRADLAEILRDSQA</t>
  </si>
  <si>
    <t>BDLD_80</t>
  </si>
  <si>
    <t>WP_154788100.1</t>
  </si>
  <si>
    <t>GLP40_RS12950</t>
  </si>
  <si>
    <t>A0A6I3KZK0_9NOCA</t>
  </si>
  <si>
    <t>bDLD3+APATPase*→</t>
  </si>
  <si>
    <r>
      <rPr>
        <rFont val="Arial"/>
        <color theme="1"/>
      </rPr>
      <t>bDLD3+</t>
    </r>
    <r>
      <rPr>
        <rFont val="Arial"/>
        <b/>
        <color theme="1"/>
      </rPr>
      <t>APATPase</t>
    </r>
  </si>
  <si>
    <t>&gt;tr|A0A6I3KZK0|A0A6I3KZK0_9NOCA NB-ARC domain-containing protein OS=Nocardia aurantiaca OX=2675850 GN=GLP40_12940 PE=4 SV=1
MTNLARARLEFQCRLGASWEDLAVLLGIKPYVSDGFAQGREASGIWRWLEERQRLAELPD
ALIHIDRTDLAALFAEMNLAAATDSMESSVSVTAFDLDPDLDHPVVEPRSSVPAALLSDQ
IVVGEIPGAPMAFVERETLDQLARALDRNRVAVVVCTLTGMRGVGKTQLAAAYARSRIAD
GCGVVGWVNAETSSELIAGLTRIAERLNVADPQGDSAESARRLTEHLATRRGDAVIVFDN
ATDPDALNQYVPASGARVIITSTNRSFTELGTPIDVGTYTRQESLGYLAERTGRDEDPGA
STIAEELGDLPLALASAAATIKARRLDYDAYCTLLRDQPVVETMRRRKGDSYPGSTAGAL
LLNVETVAAGDATGLCATLIGIIALLSPEGVPRELLHGVATARQVTTEAIESALEQCVDG
SVLTWSFSGDAVIMHRLMARVLWEKYRADGDFVAIATEVLDLIEPRMFDSSQAWDRRHEG
SWLISHAEALWEALQEEGLT</t>
  </si>
  <si>
    <t>BDLD_81</t>
  </si>
  <si>
    <t>WP_158241970.1</t>
  </si>
  <si>
    <t>CLT72_RS05165</t>
  </si>
  <si>
    <t>SIG+bDLD3*→</t>
  </si>
  <si>
    <r>
      <rPr>
        <rFont val="Arial"/>
        <b/>
        <color theme="1"/>
      </rPr>
      <t>SIG</t>
    </r>
    <r>
      <rPr>
        <rFont val="Arial"/>
        <color theme="1"/>
      </rPr>
      <t>+bDLD3</t>
    </r>
  </si>
  <si>
    <t>&gt;WP_158241970.1 hypothetical protein [Micromonospora sp. CNZ309]
MALLSPTATAVACATVIRAVLADWNADRTSRPVTALDLLRMAVPDGAADGRTLVDRRQRPASPWVCADGL
SMPDPRLLTRDDSPLSGLTLDIVEGRGLGGLHAQDVLLSTATGGAEPDPFLLVDLTGYQARQPIDRDLVR
LLLSVLTPVIARSGDDHGRLLLDLVTDPDRVPPQDGIAAESAIVRAVYGTAAGVLRREPDPEAWRRQYLL
SLVTHGLTFSAHESLGPVVRWWCYRLAGRAALLLCDTAGGARVPRTAPVVGNPFLPSGAGRIPGPVRGLL
ASSTVRGLDLRRDPPQGNRVSYPGWVKVEVCRALCTDWEDLADYLEVPPHERAGFQQGRGAFETWDWMEA
RFRLGELAPALRALGRPELADLLDDNERG</t>
  </si>
  <si>
    <t>BDLD_82</t>
  </si>
  <si>
    <t>WP_158660795.1</t>
  </si>
  <si>
    <t>NS506_RS18405</t>
  </si>
  <si>
    <r>
      <rPr>
        <rFont val="Arial"/>
        <color theme="1"/>
      </rPr>
      <t>&lt;-SIG+NPCBM&lt;-TM+TM+TM+TM||</t>
    </r>
    <r>
      <rPr>
        <rFont val="Arial"/>
        <b/>
        <color rgb="FFFF0000"/>
      </rPr>
      <t>PNPase+bDLD3</t>
    </r>
    <r>
      <rPr>
        <rFont val="Arial"/>
        <color theme="1"/>
      </rPr>
      <t xml:space="preserve">→ </t>
    </r>
    <r>
      <rPr>
        <rFont val="Arial"/>
        <b/>
        <color rgb="FF0000FF"/>
      </rPr>
      <t>bDLD3+NPCBM*</t>
    </r>
    <r>
      <rPr>
        <rFont val="Arial"/>
        <color theme="1"/>
      </rPr>
      <t>→ TM+NPCBM→||&lt;-LD-peptidase&lt;-?&lt;-HD||?→GNTR-HTH→</t>
    </r>
  </si>
  <si>
    <r>
      <rPr>
        <color rgb="FF1155CC"/>
        <sz val="10.0"/>
        <u/>
      </rPr>
      <t>PNPase</t>
    </r>
    <r>
      <rPr>
        <sz val="10.0"/>
      </rPr>
      <t>+bDLD3</t>
    </r>
  </si>
  <si>
    <t>&gt;WP_158660795.1 NPCBM/NEW2 domain-containing protein [Nocardia seriolae]
MGDSWRELVIVLGVASHETARFPPGDEADRILKWLEERCRLGELPDALRRIDRPDLAAVFDGVDFLGERS
DGYTDGHARLLTATLEPIRPGPDLFFRSATLNGTHYGDSVVHKCAYFCRDIRSSVSYDLGGRYRSFESVV
GVLDEAEEDDQTGYFQVFLGKSAAPTVAAKHGAPERIRLDVTGVLRLRLVAYRSDAIGNPILVGAGQVVG
KSARLAALAWGDPTLFE</t>
  </si>
  <si>
    <t>BDLD_83</t>
  </si>
  <si>
    <t>GCA_011769525.1</t>
  </si>
  <si>
    <t>GCF_011769525.1</t>
  </si>
  <si>
    <t>WP_167727085.1</t>
  </si>
  <si>
    <t>HCG51_RS32855</t>
  </si>
  <si>
    <t>Tolypothrix sp. PCC 7910</t>
  </si>
  <si>
    <r>
      <rPr>
        <rFont val="Arial"/>
        <b/>
        <color rgb="FFFF0000"/>
      </rPr>
      <t>CASPASE+bDLD3*</t>
    </r>
    <r>
      <rPr>
        <rFont val="Arial"/>
        <color theme="1"/>
      </rPr>
      <t>→ APATPase+BetaPropeller→||&lt;-?||?→ RelE-ParE→?→?→ RelE-ParE→</t>
    </r>
  </si>
  <si>
    <r>
      <rPr>
        <rFont val="Arial"/>
        <b/>
        <color theme="1"/>
      </rPr>
      <t>CASPASE</t>
    </r>
    <r>
      <rPr>
        <rFont val="Arial"/>
        <color theme="1"/>
      </rPr>
      <t>+bDLD3</t>
    </r>
  </si>
  <si>
    <t>&gt;WP_167727085.1 CHAT domain-containing protein [Tolypothrix sp. PCC 7910]
MTVKQKKILILAANPTDTVRLRLDQELRDIKEGLQRSLNRENFDLRYDLAVRPRDIRRAILDYRPNIIQF
SGHGAKEQGLAFEDETGKEQLVTGEALAGFFGQFSKQVECVLLNACYSEVQAEAISQQINYVIGMNDEIF
DKAAIEFVVGFYDALLAYNPEYDEGAPVEFAFNIARNAIQLAGVSGELIPELKKNPNLVDKIANSPVVEK
RTNIQISGRTKIFICQRLTQDWQDLADYFDIKPHERAGFRQGREPQSIWEWLEQRNRLDELESALAEIGR
DDLADELKKK</t>
  </si>
  <si>
    <t>BDLD_84</t>
  </si>
  <si>
    <t>ADE14635.1</t>
  </si>
  <si>
    <t>Nhal_1492</t>
  </si>
  <si>
    <t>D5C178_NITHN</t>
  </si>
  <si>
    <r>
      <rPr>
        <rFont val="Arial"/>
        <color theme="1"/>
        <sz val="10.0"/>
      </rPr>
      <t xml:space="preserve">&lt;-NTP_transferase&lt;-?||?→?→||&lt;-?||HKD→ </t>
    </r>
    <r>
      <rPr>
        <rFont val="Arial"/>
        <b/>
        <color rgb="FFFF0000"/>
        <sz val="10.0"/>
      </rPr>
      <t>TIR+bDLD3</t>
    </r>
    <r>
      <rPr>
        <rFont val="Arial"/>
        <color theme="1"/>
        <sz val="10.0"/>
      </rPr>
      <t xml:space="preserve">→ </t>
    </r>
    <r>
      <rPr>
        <rFont val="Arial"/>
        <b/>
        <color rgb="FF0000FF"/>
        <sz val="10.0"/>
      </rPr>
      <t>bDLD3+nSTAND1+FGS</t>
    </r>
    <r>
      <rPr>
        <rFont val="Arial"/>
        <color theme="1"/>
        <sz val="10.0"/>
      </rPr>
      <t>→</t>
    </r>
  </si>
  <si>
    <r>
      <rPr>
        <b/>
        <color rgb="FF1155CC"/>
        <sz val="10.0"/>
        <u/>
      </rPr>
      <t>TIR</t>
    </r>
    <r>
      <rPr>
        <sz val="10.0"/>
      </rPr>
      <t>+bDLD3</t>
    </r>
  </si>
  <si>
    <t>&gt;tr|D5C178|D5C178_NITHN FGE-sulfatase domain-containing protein OS=Nitrosococcus halophilus (strain Nc4) OX=472759 GN=Nhal_1492 PE=4 SV=1
MMVYSGKQKIAFSKRLQRDWKDLADYFDIPPQEQAAFDKGHEPRDIWVWLEERERLQELP
EALHYIDREDIIAEVLTPPTPPPPPATHTHQKGSPFPGLRAFTTKEARLFFGRTAETNEL
LNKIKQQALVAVIGASGSGKSSLVAAGGLPRLRELPGGESWQKIRFTPGGLGDDPFLPLA
AKLEPYLETHDLSGRTIAEKLRATGDLAALVRPLFEERPATTKLLFFIDQFEELFTLTEP
KHHKRFIAMLEKAAQADRLRLVLALRADFFHHCIDYPRFDKWLRAGFFSLAPPDLLALME
MITGPAAVAGLSFEEGLSGRILRDTGNEPGALALMAFALAELYKACQPGTTLTHTAYDSF
GGIKGAIGKRAEDAYAKLNKDAQNALAGIFKELVEIDSERGIPTRRRSSLTHFKTTPAAC
TSIEQFAKARLLNCGDPEEDRDVVEVAHESLLTRWPRLKKWIEDRFADFWRRKQLQQAAL
EWEVQERKEAYRWSHERVVEACGMLKRLDYQPTPLEQEFLGPIHPQHMLAEIQDPDTSHE
CRALIGVRLALLGDPDPRKGVGLREDGLPDIEWRQVPPGEVILEVEGDEPAFPFPVAPFY
IARYPVTWQQYQAFLEAADGYSNPERWQGLLDQHSAPGRPFQAYDNHPADNVSWLDAVAF
CRWLSARLGYEIRLPTQWEWQQAATGGDPANMYPWGVEENPAYANTYESGLSRSTAVGMY
PLGASPVGALDMGGNLWEWCLNEYRHPERTQLSGDESRVVRGGSWGNDLGLARSAFRYHY
LPNNRFILIGFRVVCSSPI</t>
  </si>
  <si>
    <t>BDLD_85</t>
  </si>
  <si>
    <t>AMV24002.1</t>
  </si>
  <si>
    <t>VT84_06375</t>
  </si>
  <si>
    <t>A0A142XB68_9BACT</t>
  </si>
  <si>
    <t>&gt;tr|A0A142XB68|A0A142XB68_9BACT HEAT repeat protein OS=Gemmata sp. SH-PL17 OX=1630693 GN=VT84_06375 PE=4 SV=1
MADWQPWVGRLENEGDDAVDELTALLLSTPPDPTATTIAIKALSAARSDLSVRSAALALA
WVATDDDTDSVDQLEQAYDSRRSHVFLAPALLSSLTLLGLRNPTARTGAARYLLKLKVGE
PGPLLVAGAKAIGVLCDRFDLPDLRMKLVAIAGSSDVPVRAEARCQLALMRLADALLADS
GDGLTNSLSAAREAFRVAEESEEVRPDATLFRLLLDAVLQFAALERDRSAAAVGVKKVAA
QLRDMGGRLAEEIFRMDRSPAASQVASQCAVVASALETAAAEVESSVRWTNFDCSVVRLA
ECYGEVRYRPAALVGNDQAFAALSSVADRVLKPRLGPVLALKVGRESFEQVIRNYESSGG
QQEILDGLKALQEASIEAERVKGFRLSSEGAALLYEQAKTANCTPDELVRRFNLTLSANG
GNGLALGIELLPQGARMNGSGLDPKVRLVLSGRLVTRWTELAIYFDIPPSDKAKFKQGHE
PEHIFEWLEQRSRLGELRGAFDHLKWPDLIEELDRHPW</t>
  </si>
  <si>
    <t>MYD88_HUMAN-DD</t>
  </si>
  <si>
    <t>NG_016964.1</t>
  </si>
  <si>
    <t>MyD88-DD_HUMAN</t>
  </si>
  <si>
    <t>MYD88_HUMAN</t>
  </si>
  <si>
    <t>Homo sapiens</t>
  </si>
  <si>
    <t>&gt;MyD88-DD_HUMAN_Q99836
RLSLFLNVRTQVAADWTALAEEMDFEYLEIRQLETQADPTGRLLDAWQGRASVGRLLE
LLTKLGRDDVLLELGPSIEEDCQKYILKQQQEEA</t>
  </si>
  <si>
    <t>MYD88_MOUSE-DD</t>
  </si>
  <si>
    <t>NP_034981.1</t>
  </si>
  <si>
    <t>Mus musculus</t>
  </si>
  <si>
    <t>&gt;MyD88-DD_MOUSE_P22366
RLSLFLNPRTPVAADWTLLAEEMGFEYLEIRELETRPDPTRSLLDAWQGRSGASVG
RLLELLALLDREDILKELKSRIEEDCQKYLGKQQNQES</t>
  </si>
  <si>
    <t>FAMILY</t>
  </si>
  <si>
    <t>FUNCTION</t>
  </si>
  <si>
    <t>DESCRIPTION</t>
  </si>
  <si>
    <t>PFAM</t>
  </si>
  <si>
    <t>SUPERFAMILY</t>
  </si>
  <si>
    <t>LINK</t>
  </si>
  <si>
    <t>NPCBM</t>
  </si>
  <si>
    <t>NPCBM/NEW2 domain
This novel putative carbohydrate binding module (NPCBM) domain is found at the N-terminus of glycosyl hydrolase family 98 proteins. This domain has also been called the NEW2 domain (Naumoff DG. Phylogenetic analysis of alpha-galactosidases of the GH27 family. Molecular Biology (Engl Transl). (2004)38:388-399.)</t>
  </si>
  <si>
    <t>pfam08305</t>
  </si>
  <si>
    <t>cl07060</t>
  </si>
  <si>
    <t>https://www.ncbi.nlm.nih.gov/Structure/cdd/PF08305</t>
  </si>
  <si>
    <t>PNPase</t>
  </si>
  <si>
    <t>Polyribonucleotide nucleotidyltransferase, RNA binding domain
This family contains the RNA binding domain of Polyribonucleotide nucleotidyltransferase (PNPase) PNPase is involved in mRNA degradation in a 3'-5' direction.</t>
  </si>
  <si>
    <t>pfam03726</t>
  </si>
  <si>
    <t>cl38135</t>
  </si>
  <si>
    <t>https://www.ncbi.nlm.nih.gov/Structure/cdd/cddsrv.cgi?uid=397682</t>
  </si>
  <si>
    <t>AP-ATPase</t>
  </si>
  <si>
    <t>NB-ARC Domain</t>
  </si>
  <si>
    <t>https://journals.plos.org/plosone/article?id=10.1371/journal.pone.0221226</t>
  </si>
  <si>
    <t>NB-ARC</t>
  </si>
  <si>
    <r>
      <rPr/>
      <t xml:space="preserve">The NB-ARC domain: a novel signalling motif shared by plant resistance gene products and regulators of cell death in animals (1998) 
</t>
    </r>
    <r>
      <rPr>
        <color rgb="FF1155CC"/>
        <u/>
      </rPr>
      <t xml:space="preserve">10.1016/s0960-9822(98)70145-9
</t>
    </r>
    <r>
      <rPr/>
      <t xml:space="preserve">NB-ARC = </t>
    </r>
    <r>
      <rPr>
        <b/>
      </rPr>
      <t>N</t>
    </r>
    <r>
      <rPr/>
      <t>ucleotide-</t>
    </r>
    <r>
      <rPr>
        <b/>
      </rPr>
      <t>B</t>
    </r>
    <r>
      <rPr/>
      <t xml:space="preserve">inding domain shared with </t>
    </r>
    <r>
      <rPr>
        <b/>
      </rPr>
      <t>A</t>
    </r>
    <r>
      <rPr/>
      <t xml:space="preserve">PAF-1, various </t>
    </r>
    <r>
      <rPr>
        <b/>
      </rPr>
      <t>R</t>
    </r>
    <r>
      <rPr/>
      <t xml:space="preserve">-proteins and </t>
    </r>
    <r>
      <rPr>
        <b/>
      </rPr>
      <t>C</t>
    </r>
    <r>
      <rPr/>
      <t>ED-4 are proposed to act as a molecular switch, cycling between ADP (repressed) and ATP (active) bound forms. Studies of plant NLR NB-ARC domains have revealed functional similarities to mammalian homologues, and provided insight into potential mechanisms of regulation. However, further advances have been limited by difficulties in obtaining sufficient yields of protein suitable for structural and biochemical techniques. From protein expression screens in Escherichia coli and Sf9 insect cells, we defined suitable conditions to produce the NB-ARC domain from the tomato NLR NRC1. Biophysical analyses of this domain showed it is a folded, soluble protein. Structural studies revealed the NRC1 NB-ARC domain had co-purified with ADP, and confirmed predicted structural similarities between plant NLR NB-ARC domains and their mammalian homologues.</t>
    </r>
  </si>
  <si>
    <t>pfam00931</t>
  </si>
  <si>
    <t>cl26397</t>
  </si>
  <si>
    <t>https://www.ncbi.nlm.nih.gov/Structure/cdd/cddsrv.cgi?uid=395745</t>
  </si>
  <si>
    <t>STAND</t>
  </si>
  <si>
    <t>signal transduction ATPases with numerous domains</t>
  </si>
  <si>
    <t>https://www.sciencedirect.com/science/article/abs/pii/S0022283604010010</t>
  </si>
  <si>
    <t>iSTAND</t>
  </si>
  <si>
    <t>inactive STAND
An inactive P-loop NTPase domain of the STAND subfamily of AAA+ NTPases. iSTAND is a component of the MoxR-vWA-iSTAND ternary systems of NTP-dependent conflict systems. The iSTAND component shows clear architectural parallels to the VMAP of the vWA-MoxR-VMAP systems.</t>
  </si>
  <si>
    <t>pfam19995</t>
  </si>
  <si>
    <t>cl45377</t>
  </si>
  <si>
    <t>https://www.ncbi.nlm.nih.gov/Structure/cdd/cddsrv.cgi?uid=437827</t>
  </si>
  <si>
    <t>nSTAND1</t>
  </si>
  <si>
    <t>novel STAND NTPase clade</t>
  </si>
  <si>
    <t>NACHT</t>
  </si>
  <si>
    <t>NACHT domain
This NTPase domain is found in apoptosis proteins as well as those involved in MHC transcription activation. This family is closely related to pfam00931.</t>
  </si>
  <si>
    <t>pfam05729</t>
  </si>
  <si>
    <t>cl38936</t>
  </si>
  <si>
    <t>https://www.ncbi.nlm.nih.gov/Structure/cdd/cddsrv.cgi?uid=444362</t>
  </si>
  <si>
    <t>TIR</t>
  </si>
  <si>
    <t>TIR domain
The Toll/interleukin-1 receptor (TIR) homology domain is an intracellular signalling domain found in MyD88, interleukin 1 receptor and the Toll receptor. It contains three highly-conserved regions, and mediates protein-protein interactions between the Toll-like receptors (TLRs) and signal-transduction components. TIR-like motifs are also found in plant proteins thought to be involved in resistance to disease. When activated, TIR domains recruit cytoplasmic adaptor proteins MyD88 and TOLLIP (Toll interacting protein). In turn, these associate with various kinases to set off signalling cascades.
NAD+-processing</t>
  </si>
  <si>
    <t>pfam01582</t>
  </si>
  <si>
    <t>cl23801</t>
  </si>
  <si>
    <t>https://www.ncbi.nlm.nih.gov/Structure/cdd/cddsrv.cgi?uid=pfam01582</t>
  </si>
  <si>
    <t>FGS</t>
  </si>
  <si>
    <t>FGE-sulfatase = ‘Formylglycine-generating enzyme sulfatase’
Sulfatase-modifying factor enzyme 1
FGS domains have the same protein fold as C-type lectins
This domain is found in eukaryotic proteins required for post-translational sulfatase modification (SUMF1). These proteins are associated with the rare disorder multiple sulfatase deficiency (MSD). The protein product of the SUMF1 gene is FGE, formylglycine (FGly),-generating enzyme, which is a sulfatase. Sulfatases are enzymes essential for degradation and remodelling of sulfate esters, and formylglycine (FGly), the key catalytic in the active site, is unique to sulfatases. FGE is localized to the endoplasmic reticulum (ER) and interacts with and modifies the unfolded form of newly synthesized sulfatases. FGE is a single-domain monomer with a surprising paucity of secondary structure that adopts a unique fold which is stabilized by two Ca2+ ions. The effect of all mutations found in MSD patients is explained by the FGE structure, providing a molecular basis for MSD. A redox-active disulfide bond is present in the active site of FGE. An oxidized cysteine residue, possibly cysteine sulfenic acid, has been detected that may allow formulation of a structure-based mechanism for FGly formation from cysteine residues in all sulfatases. In Mycobacteria and Treponema denticola this enzyme functions as an iron(II)-dependent oxidoreductase.</t>
  </si>
  <si>
    <t>PF03781</t>
  </si>
  <si>
    <t>VMAP</t>
  </si>
  <si>
    <t>FtsH</t>
  </si>
  <si>
    <t>beta-propeller β-propeller</t>
  </si>
  <si>
    <t>CASPASE</t>
  </si>
  <si>
    <t>peptidase, group of proteases that mediate apoptosis</t>
  </si>
  <si>
    <t>Trypsin</t>
  </si>
  <si>
    <t>peptidase, enzyme that catalyzes the hydrolysis of proteins</t>
  </si>
  <si>
    <t>EAD9</t>
  </si>
  <si>
    <t>TPR</t>
  </si>
  <si>
    <t>The tetratricopeptide repeat is a structural motif. It consists of a degenerate 34 amino acid tandem repeat identified in a wide variety of proteins. It is found in tandem arrays of 3–16 motifs, which form scaffolds to mediate protein–protein interactions and often the assembly of multiprotein complexes</t>
  </si>
  <si>
    <t>PDB_ID</t>
  </si>
  <si>
    <t>FASTA</t>
  </si>
  <si>
    <t>DHF91</t>
  </si>
  <si>
    <t>6E9X</t>
  </si>
  <si>
    <t>&gt;DHF91
MGDERRELEKVAVKAIMAAMLGNTDEVREQLQRALEIARESGTLLAVVLALEV
VARVAIEAARKGNTDAVREALEVALEIARESGTKVAVVLALEVVARVAIEAARRG
NVLAVILALEVALEIARESGTEEAALLAVEVVVRVSDEAKKQGNAVAVAVAEQVA
KKILEES</t>
  </si>
  <si>
    <t>DHF58</t>
  </si>
  <si>
    <t>6E9T</t>
  </si>
  <si>
    <t>&gt;DHF58
PEVELLRVVMLVKEAEELLTLAVIKGSEDDLQKALRTAVEAAREAVKVLLQAVKRG
DPEVALRAVELVVRVAELLLRIAKESGSELALKMALLVAEEAARLAKIVLELAEKQG
DPEVALRAVELVVRVAELLLRIAKESGSEEALERALRVAEEAARLAKRVLELAEKQG
DPEVARRAVELVKRVAELLERIARESGSEEAKERAERVREEARELQERVKELRE
REG</t>
  </si>
  <si>
    <t>MyD88_T6BD_GFP</t>
  </si>
  <si>
    <t>-</t>
  </si>
  <si>
    <t>&gt;MyD88_T6BD_GFP
MSAGDPRVGSGSLDSFMFSIPLVALNVGVRRRLSLFLNPRTPVAADWTLLAEE
MGFEYLEIRELETRPDPTRSLLDAWQGRSGASVGRLLELLALLDREDILKELKSRI
EEDCQKYLGKQQNQESEKPLQVARVESSVPQTKELGGITTLDDPLGQTPELFDA
FICYCPNDIEFVQEMIRQLEQTDYRLKLCVSDRDVLPGTCVWSIASELIEKRCRRM
VVVVSDDYLQSKECDFQTKFALSLSPGVQQKRLIPIKYKAMKKDFPSILRFITICDYT
NPCTKSWFWTRLAKALSLPGGSGGSPPSPQENSYVSSTGRAHSGAAPWQPLAAP
SGASAQAAEQLQRGPNQPVESDESLGGLSAALRSWHLTPSCPLDPAPLREAGCPQ
GDTAGESSWGSGPGSRPTAVEGLALGSSASSSSEPPQIIINPARQKMVQKLALYEDG
ALDSLQLLSSSSLPGLGLEQDRQGPEESDEFQSGGSGGTGGSGGSVSKGEELFTGV
VPILVELDGDVNGHKFSVSGEGEGDATYGKLTLKFICTTGKLPVPWPTLVTTLTYGVQC
FSRYPDHMKQHDFFKSAMPEGYVQERTIFFKDDGNYKTRAEVKFEGDTLVNRIELKGID
FKEDGNILGHKLEYNYNSHNVYIMADKQKNGIKVNFKIRHNIEDGSVQLADHYQQNTPIG
DGPVLLPDNHYLSTQSKLSKDPNEKRDHMVLLEFVTAAGITLGMDELYK</t>
  </si>
  <si>
    <t>MyD88_T6B</t>
  </si>
  <si>
    <t>&gt;MyD88_T6BD
MSAGDPRVGSGSLDSFMFSIPLVALNVGVRRRLSLFLNPRTPVAADWTLLAEE
MGFEYLEIRELETRPDPTRSLLDAWQGRSGASVGRLLELLALLDREDILKELKSRI
EEDCQKYLGKQQNQESEKPLQVARVESSVPQTKELGGITTLDDPLGQTPELFDA
FICYCPNDIEFVQEMIRQLEQTDYRLKLCVSDRDVLPGTCVWSIASELIEKRCRRM
VVVVSDDYLQSKECDFQTKFALSLSPGVQQKRLIPIKYKAMKKDFPSILRFITICDYT
NPCTKSWFWTRLAKALSLPGGSGGSPPSPQENSYVSSTGRAHSGAAPWQPLAAP
SGASAQAAEQLQRGPNQPVESDESLGGLSAALRSWHLTPSCPLDPAPLREAGCPQ
GDTAGESSWGSGPGSRPTAVEGLALGSSASSSSEPPQIIINPARQKMVQKLALYEDG
ALDSLQLLSSSSLPGLGLEQDRQGPEESDEFQSGGSGGTGGSGGS</t>
  </si>
  <si>
    <t>BDLD_2_A0A142XB67_9BACT</t>
  </si>
  <si>
    <t>pHRdSV_BDLD_2_TIR_IRAK1_t6bd_GFP</t>
  </si>
  <si>
    <t>pMJTL685</t>
  </si>
  <si>
    <t>MEDIUM HIGH</t>
  </si>
  <si>
    <t>sugar beet rhizosphere https://biocyc.org/GCF_001610855/organism-summary https://doi.org/10.1007/s10482-018-1102-0</t>
  </si>
  <si>
    <t>mesophile (maybe psychrotroph)</t>
  </si>
  <si>
    <t>Gemmata sp. SH-PL17</t>
  </si>
  <si>
    <t>BDLD_6_A0A1Z4FQN5_9CYAN</t>
  </si>
  <si>
    <t>pHRdSV_BDLD_6_TIR_IRAK1_t6bd_GFP</t>
  </si>
  <si>
    <t>pMJTL686</t>
  </si>
  <si>
    <t>HIGH</t>
  </si>
  <si>
    <t>likely freshwater https://www.ncbi.nlm.nih.gov/pmc/articles/PMC7541481/</t>
  </si>
  <si>
    <t>BDLD_7_W4LNN3_9BACT</t>
  </si>
  <si>
    <t>pHRdSV_BDLD_7_TIR_IRAK1_t6bd_GFP</t>
  </si>
  <si>
    <t>pMJTL687</t>
  </si>
  <si>
    <t>LOW</t>
  </si>
  <si>
    <t>marine, sponge https://doi.org/10.1038/s41396-020-0591-9</t>
  </si>
  <si>
    <t>BDLD_10_W4MCI4_9BACT</t>
  </si>
  <si>
    <t>pHRdSV_BDLD_10_TIR_IRAK1_t6bd_GFP</t>
  </si>
  <si>
    <t>pMJTL688</t>
  </si>
  <si>
    <t>marine 10.1073/pnas.1616234114 https://oceanrep.geomar.de/id/eprint/28924/1/nature12959.pdf</t>
  </si>
  <si>
    <t>BDLD_11_A0A218QDN5_9CYAN</t>
  </si>
  <si>
    <t>pHRdSV_BDLD_11_TIR_IRAK1_t6bd_GFP</t>
  </si>
  <si>
    <t>pMJTL689</t>
  </si>
  <si>
    <t>Terrestrial (The lichen on bark) https://mcc.nies.go.jp/strainList.do?strainId=4073&amp;strainNumberEn=NIES-4075 https://img.jgi.doe.gov/cgi-bin/m/main.cgi?section=TaxonDetail&amp;page=taxonDetail&amp;taxon_oid=2775506872</t>
  </si>
  <si>
    <t>BDLD_13_A0A836SDX0_9GAMM</t>
  </si>
  <si>
    <t>pHRdSV_BDLD_13_TIR_IRAK1_t6bd_GFP</t>
  </si>
  <si>
    <t>pMJTL690</t>
  </si>
  <si>
    <t>aquatic, isolated from sinkhole https://img.jgi.doe.gov/cgi-bin/m/main.cgi?section=TaxonDetail&amp;page=taxonDetail&amp;taxon_oid=2616645013</t>
  </si>
  <si>
    <t>BDLD_14_A0A836SI17_9GAMM</t>
  </si>
  <si>
    <t>pHRdSV_BDLD_14_TIR_IRAK1_t6bd_GFP</t>
  </si>
  <si>
    <t>cl314 (Endo) cl315 (High)</t>
  </si>
  <si>
    <t>pMJTL691</t>
  </si>
  <si>
    <t>BDLD_16_A0A6P0V0N3_9CYAN</t>
  </si>
  <si>
    <t>pHRdSV_BDLD_16_TIR_IRAK1_t6bd_GFP</t>
  </si>
  <si>
    <t>pMJTL692</t>
  </si>
  <si>
    <t>marine https://doi.org/10.1016/B978-008045382-8.00041-1</t>
  </si>
  <si>
    <t>BDLD_22_A0A6M0G9Y0_9CYAN</t>
  </si>
  <si>
    <t>pHRdSV_BDLD_22_TIR_IRAK1_t6bd_GFP</t>
  </si>
  <si>
    <t>pMJTL693</t>
  </si>
  <si>
    <t>BDLD_23_A0A6M0GAA9_9CYAN</t>
  </si>
  <si>
    <t>pHRdSV_BDLD_23_TIR_IRAK1_t6bd_GFP</t>
  </si>
  <si>
    <t>pMJTL694</t>
  </si>
  <si>
    <t>MEDIUM</t>
  </si>
  <si>
    <t>BDLD_24_NJL79331.1</t>
  </si>
  <si>
    <t>pHRdSV_BDLD_24_TIR_IRAK1_t6bd_GFP</t>
  </si>
  <si>
    <t>pMJTL695</t>
  </si>
  <si>
    <t>marine https://www.mdpi.com/2223-7747/9/2/192</t>
  </si>
  <si>
    <t>BDLD_27_NJO29889.1</t>
  </si>
  <si>
    <t>pHRdSV_BDLD_27_TIR_IRAK1_t6bd_GFP</t>
  </si>
  <si>
    <t>cl310 (Endo) cl311 (High)</t>
  </si>
  <si>
    <t>pMJTL696</t>
  </si>
  <si>
    <t>BDLD_38_SPT51846.1</t>
  </si>
  <si>
    <t>pHRdSV_BDLD_38_TIR_IRAK1_t6bd_GFP</t>
  </si>
  <si>
    <t>pMJTL697</t>
  </si>
  <si>
    <t>mycetoma pedis tissue, mammalian host https://img.jgi.doe.gov/cgi-bin/m/main.cgi?section=TaxonDetail&amp;page=taxonDetail&amp;taxon_oid=2634166331 https://img.jgi.doe.gov/cgi-bin/m/main.cgi?section=TaxonDetail&amp;page=taxonDetail&amp;taxon_oid=2576861049</t>
  </si>
  <si>
    <t>mesophile</t>
  </si>
  <si>
    <t>BDLD_46_WP_044290893.1</t>
  </si>
  <si>
    <t>pHRdSV_BDLD_46_TIR_IRAK1_t6bd_GFP</t>
  </si>
  <si>
    <t>pMJTL698</t>
  </si>
  <si>
    <t>aquatic, marine https://img.jgi.doe.gov/cgi-bin/m/main.cgi?section=TaxonDetail&amp;page=taxonDetail&amp;taxon_oid=2510065008</t>
  </si>
  <si>
    <t>Rivularia sp. PCC 7116</t>
  </si>
  <si>
    <t>BDLD_50_WP_063628695.1</t>
  </si>
  <si>
    <t>pHRdSV_BDLD_50_TIR_IRAK1_t6bd_GFP</t>
  </si>
  <si>
    <t>cl312 (Endo) cl313 (High)</t>
  </si>
  <si>
    <t>pMJTL699</t>
  </si>
  <si>
    <t>terrestrial https://img.jgi.doe.gov/cgi-bin/m/main.cgi?section=TaxonDetail&amp;page=taxonDetail&amp;taxon_oid=2758568003 10.3390/life11040356</t>
  </si>
  <si>
    <t>Nostocales</t>
  </si>
  <si>
    <t>BDLD_57_WP_086756477</t>
  </si>
  <si>
    <t>pHRdSV_BDLD_57_TIR_IRAK1_t6bd_GFP</t>
  </si>
  <si>
    <t>pMJTL700</t>
  </si>
  <si>
    <t>terrestrial, coralloid roots https://img.jgi.doe.gov/cgi-bin/m/main.cgi?section=TaxonDetail&amp;page=taxonDetail&amp;taxon_oid=2831426010</t>
  </si>
  <si>
    <t>WP_086756477</t>
  </si>
  <si>
    <t>BDLD_58_WP_086834185.1</t>
  </si>
  <si>
    <t>pHRdSV_BDLD_58_TIR_IRAK1_t6bd_GFP</t>
  </si>
  <si>
    <t>pMJTL701</t>
  </si>
  <si>
    <t>terrestrial, plant root https://img.jgi.doe.gov/cgi-bin/m/main.cgi?section=TaxonDetail&amp;page=taxonDetail&amp;taxon_oid=2848694841</t>
  </si>
  <si>
    <t>BDLD_62_A0A1C5AWF9_9ACTN</t>
  </si>
  <si>
    <t>pHRdSV_BDLD_62_TIR_IRAK1_t6bd_GFP</t>
  </si>
  <si>
    <t>pMJTL702</t>
  </si>
  <si>
    <t>terrestrial, woodland soil https://img.jgi.doe.gov/cgi-bin/m/main.cgi?section=TaxonDetail&amp;page=taxonDetail&amp;taxon_oid=2622736591</t>
  </si>
  <si>
    <t>BDLD_67_A0A365UWK4_MICCH</t>
  </si>
  <si>
    <t>pHRdSV_BDLD_67_TIR_IRAK1_t6bd_GFP</t>
  </si>
  <si>
    <t>pMJTL703</t>
  </si>
  <si>
    <t>terrestrial (soil) https://doi.org/10.1016/j.soilbio.2009.11.023</t>
  </si>
  <si>
    <t>BDLD_69_WP_130460897.1</t>
  </si>
  <si>
    <t>pHRdSV_BDLD_69_TIR_IRAK1_t6bd_GFP</t>
  </si>
  <si>
    <t>pMJTL704</t>
  </si>
  <si>
    <t>Marine Sediments (Pacific Ocean: Off the coast of San Diego, USA) https://img.jgi.doe.gov/cgi-bin/m/main.cgi?section=TaxonDetail&amp;page=taxonDetail&amp;taxon_oid=2802428836</t>
  </si>
  <si>
    <t>BDLD_73_WP_143309823.1</t>
  </si>
  <si>
    <t>pHRdSV_BDLD_73_TIR_IRAK1_t6bd_GFP</t>
  </si>
  <si>
    <t>pMJTL705</t>
  </si>
  <si>
    <t>marine (surface waters in oceans) https://doi.org/10.1007/s002270000273</t>
  </si>
  <si>
    <t>BDLD_74_WP_144082196.1</t>
  </si>
  <si>
    <t>pHRdSV_BDLD_74_TIR_IRAK1_t6bd_GFP</t>
  </si>
  <si>
    <t>pMJTL706</t>
  </si>
  <si>
    <t>aquatic, marine https://img.jgi.doe.gov/cgi-bin/m/main.cgi?section=TaxonDetail&amp;page=taxonDetail&amp;taxon_oid=2739367861</t>
  </si>
  <si>
    <t>BDLD_80_A0A6I3KZK0_9NOCA</t>
  </si>
  <si>
    <t>pHRdSV_BDLD_80_TIR_IRAK1_t6bd_GFP</t>
  </si>
  <si>
    <t>pMJTL707</t>
  </si>
  <si>
    <t>terrestrial (Paddy field/soil) https://img.jgi.doe.gov/cgi-bin/m/main.cgi?section=TaxonDetail&amp;page=taxonDetail&amp;taxon_oid=2921543579</t>
  </si>
  <si>
    <t>Nocardia sp. CT2-14</t>
  </si>
  <si>
    <t>BDLD_82_WP_158660795.1</t>
  </si>
  <si>
    <t>pHRdSV_BDLD_82_TIR_IRAK1_t6bd_GFP</t>
  </si>
  <si>
    <t>pMJTL708</t>
  </si>
  <si>
    <t>marine, freshwater (fish) 10.3354/dao03517</t>
  </si>
  <si>
    <t>Sequence Name</t>
  </si>
  <si>
    <t>Construct</t>
  </si>
  <si>
    <t>cell line #</t>
  </si>
  <si>
    <t>pMJTL</t>
  </si>
  <si>
    <t>Confidence</t>
  </si>
  <si>
    <t>Environment</t>
  </si>
  <si>
    <t>Likely Growth Properties</t>
  </si>
  <si>
    <t>Multicellularity</t>
  </si>
  <si>
    <t>Abbr2</t>
  </si>
  <si>
    <t>multicellular</t>
  </si>
  <si>
    <t>likely_multicellular</t>
  </si>
  <si>
    <t>multicellular_forms</t>
  </si>
  <si>
    <t>Sequence</t>
  </si>
  <si>
    <t>BDLD_ID</t>
  </si>
  <si>
    <t>cell_line</t>
  </si>
  <si>
    <t>aquatic</t>
  </si>
  <si>
    <t>terrestrial</t>
  </si>
  <si>
    <t>saltwater</t>
  </si>
  <si>
    <t>freshwater</t>
  </si>
  <si>
    <t>soil</t>
  </si>
  <si>
    <t>hotspring</t>
  </si>
  <si>
    <t>Reference</t>
  </si>
  <si>
    <t>Temp</t>
  </si>
  <si>
    <t>Note</t>
  </si>
  <si>
    <t>WP_013032525.1__Nitrosococcus_halophilus</t>
  </si>
  <si>
    <t>PGKVKIAFCDRLGDDWKRLADCLEIRVSDQARFERGDEGRGIWVWLENRSRLSQLPAALREIKRGELAELLENF</t>
  </si>
  <si>
    <t>https://doi.org/10.1002/9781118960608.gbm01111</t>
  </si>
  <si>
    <t>WP_162271610.1__Gemmata_sp_SH-PL17</t>
  </si>
  <si>
    <t>SGKAKLTLYAGLVTRWSALATYLDISLEDRAKFLQGHEPRQIFEWLEERNRLGELRGAFKDLGWPDLIEELDRH</t>
  </si>
  <si>
    <t>cl322</t>
  </si>
  <si>
    <t>https://doi.org/10.1002/9781118960608.gbm00783</t>
  </si>
  <si>
    <t>WP_036551471.1__Nocardia_seriolae</t>
  </si>
  <si>
    <t>Branching substrate hyphae fragment into rod-like elements + aerial hyphae</t>
  </si>
  <si>
    <t>PGPAKLAVCRRLLDDWKEVADYFEVPPHGRARFGRGDEPRELWAWLEIRDKLHELPDALVEIGRGDLSRLLRDE</t>
  </si>
  <si>
    <t>Goodfellow and Maldonado - 2015
https://doi.org/10.1002/9781118960608.gbm00032</t>
  </si>
  <si>
    <t>20-45</t>
  </si>
  <si>
    <t>Fish pathogen</t>
  </si>
  <si>
    <t>WP_157437393.1__Actinoplanes_subtropicus</t>
  </si>
  <si>
    <t>sporangiospores + branched hyphae</t>
  </si>
  <si>
    <t>PGKIKVDVLRGLLGDWRDLADHLGVPPHDTFRFGAGDQPRQLWEWLEIRRRLGELPAALDGIGRTDLADLVRPY</t>
  </si>
  <si>
    <t>https://doi.org/10.1002/9781118960608.gbm00139</t>
  </si>
  <si>
    <t>20-28</t>
  </si>
  <si>
    <t>sand dunes, subtropical/tropical</t>
  </si>
  <si>
    <t>BAW07945.1__Nocardia_seriolae</t>
  </si>
  <si>
    <t>BAY07541.1__Calothrix_sp_NIES-2098</t>
  </si>
  <si>
    <t>trichomes + basal heterocyst</t>
  </si>
  <si>
    <t>PGQTKIFICRRLTQDWQDLADYFEIQPHERAGFKPGREPHSIWEWLEQRNRLGELESALIEIGREDLAQELKKK</t>
  </si>
  <si>
    <t>cl328</t>
  </si>
  <si>
    <t>https://doi.org/10.1002/9781118960608.gbm00462</t>
  </si>
  <si>
    <t>marine samples now classified as rivularia</t>
  </si>
  <si>
    <t>ETW99001.1__Candidatus_Entotheonella_factor</t>
  </si>
  <si>
    <t>SGPQRVMFSRRLGHDWRDLATYLEIPDYEQGFAEGAEGQDILTWLEQRGRLHEVLAALNDIGRSELAEILQVQ</t>
  </si>
  <si>
    <t>cl325</t>
  </si>
  <si>
    <t>https://doi.org/10.1073/pnas.1616234114</t>
  </si>
  <si>
    <t>sponge</t>
  </si>
  <si>
    <t>ETW99008.1__Candidatus_Entotheonella_factor</t>
  </si>
  <si>
    <t>MKLEFCRRLGNSWRDLADVIPIPHHEQRRFERGFEPRAIWDWLQDRQRLSELPETLRRIGRDDLVDLWDKA</t>
  </si>
  <si>
    <t>ETX07101.1__Candidatus_Entotheonella_gemina</t>
  </si>
  <si>
    <t>AGKPQIDFLHRLGHSWQELADYFDIPVYDQARFERGEEGRRIWVWLENRKRLHELPKALALINRNDLVQVLYSE</t>
  </si>
  <si>
    <r>
      <rPr>
        <sz val="10.0"/>
      </rPr>
      <t xml:space="preserve">10.1073/pnas.1616234114
</t>
    </r>
    <r>
      <rPr>
        <color rgb="FF1155CC"/>
        <sz val="10.0"/>
        <u/>
      </rPr>
      <t>https://oceanrep.geomar.de/id/eprint/28924/1/nature12959.pdf</t>
    </r>
  </si>
  <si>
    <t>ETX07918.1__Candidatus_Entotheonella_gemina</t>
  </si>
  <si>
    <t>MKLEFSHRLGDSWRELADVIPIPNHEQRRFERGFEPRAIWDWLEDWQRLSELPEHLRSIGRIDLADLWAEA</t>
  </si>
  <si>
    <t>cl320</t>
  </si>
  <si>
    <r>
      <rPr>
        <sz val="10.0"/>
      </rPr>
      <t xml:space="preserve">10.1073/pnas.1616234114
</t>
    </r>
    <r>
      <rPr>
        <color rgb="FF1155CC"/>
        <sz val="10.0"/>
        <u/>
      </rPr>
      <t>https://oceanrep.geomar.de/id/eprint/28924/1/nature12959.pdf</t>
    </r>
  </si>
  <si>
    <t>GAX40011.1__Tolypothrix_sp_NIES-4075</t>
  </si>
  <si>
    <t>SGKVKIKVCQNLIQDWHNLADYFDIPLEQRASFEAGRQPYRIWEWLEQRSRLGELEVALSDIGRDDLVEELKKN</t>
  </si>
  <si>
    <t>https://doi.org/10.1002/9781118960608.gbm00464</t>
  </si>
  <si>
    <t>HID99200.1__Thiotrichaceae_bacterium</t>
  </si>
  <si>
    <t>SGKSKLELCRRLGNDWLDLATCLDIPAHRRNQFQQGRECYAILEWLEERNERLQKLPEALKDIEREDLLLVFEGE</t>
  </si>
  <si>
    <t>https://img.jgi.doe.gov/cgi-bin/m/main.cgi?section=TaxonDetail&amp;page=taxonDetail&amp;taxon_oid=2616645013</t>
  </si>
  <si>
    <t>Mid-Cayman Rise Vent Fluids</t>
  </si>
  <si>
    <t>HID99201.1__Thiotrichaceae_bacterium</t>
  </si>
  <si>
    <t>SGKIKIRFCRRLGSDWQELADYLEIKAYRRSQFQQGRECQAIWEWLEERKKWHILKEALGDLERQDLVDLLNTN</t>
  </si>
  <si>
    <t>cl319</t>
  </si>
  <si>
    <t>HIE01287.1__Thiotrichaceae_bacterium</t>
  </si>
  <si>
    <t>SGKIKIKLCKRLGNDWQDLADYFEIPCQQFEQGRECQEIWEWLKKRDKLQELSEALKDLKRNDLLSCFEET</t>
  </si>
  <si>
    <t>cl315</t>
  </si>
  <si>
    <t>HIE01288.1__Thiotrichaceae_bacterium</t>
  </si>
  <si>
    <t>SGKIKIKFCQRLGVDWQDLADYLKIPPHRRSQFRQGRECQAIWEWLEERENLNILKEALDVLDRQDLVELLNTN</t>
  </si>
  <si>
    <t>NER21298.1__Symploca_sp_SIO1C2</t>
  </si>
  <si>
    <t>SGKTKIMLCRRLSKDWKDLADYFDIPEYKRARFSQGYECQEIWEWLQDRNQLHRLRKALKFIDREDLIELLGD</t>
  </si>
  <si>
    <t>https://doi.org/10.1002/9781118960608.gbm00447</t>
  </si>
  <si>
    <t>euryhaline</t>
  </si>
  <si>
    <t>NES00173.1__Symploca_sp_SIO1B1</t>
  </si>
  <si>
    <t>LGTIKVKFCRRLGDDWYDLADFFEIPTAARERWEQGLEPKKLWECLGMVCRQLAQ</t>
  </si>
  <si>
    <t>NES19675.1__Caldora_sp_SIO3E6</t>
  </si>
  <si>
    <t>SGPTRIVICRRLVNRWLELAIYFEISQAERAAFRQGEEPLCTLDWLEQHNKLNKSELQKAFEELDWKDLIVELDSP</t>
  </si>
  <si>
    <t>https://doi.org/10.1002/9781118960608.gbm00441</t>
  </si>
  <si>
    <t>oscillatoria, sometimes in hot springs, brack water</t>
  </si>
  <si>
    <t>NES19676.1__Caldora_sp_SIO3E6</t>
  </si>
  <si>
    <t>CHRVTIRWQDLAIYLEIPLADRATFSQGHEPLRTLEWLEQHTQQPSEFKNKLRQAFEELGWNDLIDELDGS</t>
  </si>
  <si>
    <t>NET43317.1__Okeania_sp_SIO2B3</t>
  </si>
  <si>
    <t>KIKSKYRFCQKLGDSYRNLALYFEIPPQDQNRWPAGSECEKILEWLENRSRFDELPEALIEIEREDLVDMIS</t>
  </si>
  <si>
    <t>https://pubs.acs.org/doi/full/10.1021/acs.jnatprod.7b00449</t>
  </si>
  <si>
    <t>NET43318.1__Okeania_sp_SIO2B3</t>
  </si>
  <si>
    <t>MVNKFKFCTKLGDSHKDLALYFEIPPRDQNRWPAGSECEKILEWLENRSRFDELPEALVEIKREDLVYLISQP</t>
  </si>
  <si>
    <t>NET60851.1__Symploca_sp_SIO2E6</t>
  </si>
  <si>
    <t>SGKTKIMLCRRLNKDWKDLADYFDIPEYKRARFSQGYECQAIWEWLQERNQLYRLRDALEFIDREDLARWLEEQ</t>
  </si>
  <si>
    <t>cl329</t>
  </si>
  <si>
    <t>NET60852.1__Symploca_sp_SIO2E6</t>
  </si>
  <si>
    <t>VGPTKLKFCHRLGDDWRDLAIFFDIRSSTRNRWDKGTESQELWELLERQGRLHKLPAALLEIGREDLFDMTKGL</t>
  </si>
  <si>
    <t>cl330</t>
  </si>
  <si>
    <t>NJL79331.1__Richelia_sp_SM2_1_7</t>
  </si>
  <si>
    <t>SGKIKISICNKLVRDWEDLADYFDIKLHERETFDKGKEARRVWEWLEQRTKLHELEDAFIAIGREDLVEELNK</t>
  </si>
  <si>
    <t>cl331</t>
  </si>
  <si>
    <t>https://www.mdpi.com/2223-7747/9/2/192</t>
  </si>
  <si>
    <t>NJM20757.1__Richelia_sp_SM1_7_0</t>
  </si>
  <si>
    <t>NJN10092.1__Richelia_sp_RM1_1_1</t>
  </si>
  <si>
    <t>NJO29889.1__Richelia_sp_SL_2_1</t>
  </si>
  <si>
    <t>cl311</t>
  </si>
  <si>
    <t>NJS15985.1__Nostocaceae_cyanobacterium_CSU_2_110</t>
  </si>
  <si>
    <t>SGKIKISICNKLVRDWEDLADYFDIKLHERETFDKGKEARRVWEWLEQRTKASRIRRCIYCNRT</t>
  </si>
  <si>
    <t>OUL27313.1__Nostoc_sp_RF31YmG</t>
  </si>
  <si>
    <t>PGQTKIFICRRLTQDWQDLADYFEIQPHERAGFKPGREPHSIWEWLEQRNRLGELESALIEIGREDLAQELKKN</t>
  </si>
  <si>
    <t>https://doi.org/10.1002/9781118960608.gbm00459</t>
  </si>
  <si>
    <t>OUL31312.1__Nostoc_sp_T09</t>
  </si>
  <si>
    <t>SGQTKIFICRRLTQDWQDLADYFEIQPHERAGFKTGREPHSIWEWLEQRNRLGELESALIEIGREDLAQELKKN</t>
  </si>
  <si>
    <t>OUL35760.1__Nostoc_sp_106C</t>
  </si>
  <si>
    <t>PKW31742.1__Micromonospora_sp_CNZ309</t>
  </si>
  <si>
    <t>PGWVKVEVCRALCTDWEDLADYLEVPPHERAGFQQGRGAFETWDWMEARFRLGELAPALRALGRPELADLLDDN</t>
  </si>
  <si>
    <t>https://doi.org/10.1002/9781118960608.gbm00148</t>
  </si>
  <si>
    <t>alkaline/neutral soils</t>
  </si>
  <si>
    <t>RKZ54270.1__Gammaproteobacteria_bacterium</t>
  </si>
  <si>
    <t>SGKIKIQFCRRLGNDWQDLATSLDIPAHRRNQFPQGRECHAIWEWLEERKQLHTLKEALGDLDRQDLVELLNTN</t>
  </si>
  <si>
    <t>https://www.ncbi.nlm.nih.gov/protein/RKZ54270.1</t>
  </si>
  <si>
    <t>hydrothermal vents, can be freshwater, marine, soil</t>
  </si>
  <si>
    <t>RKZ54271.1__Gammaproteobacteria_bacterium</t>
  </si>
  <si>
    <t>SGQSKIAFCRRLGNDWQDLATCLDIPAPRRNQFPQGRECHAILEWLEEDDKRLQKLSEALRVLERDDLLSVLELS</t>
  </si>
  <si>
    <t>https://www.ncbi.nlm.nih.gov/protein/RKZ54271.1</t>
  </si>
  <si>
    <t>RYZ09240.1__Myxococcales_bacterium</t>
  </si>
  <si>
    <t>PAKARIAIKHALVRRWDDLADYFEIPLSDKVKFEHGYGGQRTLEWLEERGRLHELRQAFTHFHWDDLLAELDRH</t>
  </si>
  <si>
    <t>https://www.ncbi.nlm.nih.gov/protein/RYZ09240.1</t>
  </si>
  <si>
    <t>plant host</t>
  </si>
  <si>
    <t>RZU04509.1__Plantactinospora_sp_CNZ321</t>
  </si>
  <si>
    <t>SGLTRVHFGRRLGDSWPELADLLGMRPDEVDRLPQGREASHIWSWLEVRRRLPELRDALFALDRPDLVNLLDED</t>
  </si>
  <si>
    <t>https://doi.org/10.1002/9781118960608.gbm01318</t>
  </si>
  <si>
    <t>25-30</t>
  </si>
  <si>
    <t>pH 7</t>
  </si>
  <si>
    <t>SFL94903.1__Nitrosomonas_communis</t>
  </si>
  <si>
    <t>TGKAKIAFCQRLGEDWKLLADYLEITPAEQNRFATGDEGRHIWVWLDNRGRLHELPGMLTDINRPDLARIFTSA</t>
  </si>
  <si>
    <t>https://doi.org/10.1002/9781118960608.gbm00991</t>
  </si>
  <si>
    <t>SPT51846.1__Actinomadura_madurae</t>
  </si>
  <si>
    <t>SPATRAAFRQRLGPSWRDLADFLDIPSYESAQFLSGDEPRAIWDWLKNRDALWRLPKALQAIGRSDLASLLDSE</t>
  </si>
  <si>
    <t>https://doi.org/10.1002/9781118960608.gbm00210</t>
  </si>
  <si>
    <t>10-60</t>
  </si>
  <si>
    <t>can be pathogenic in animals/humans</t>
  </si>
  <si>
    <t>TVR58388.1__Candidatus_Competibacteraceae_bacterium</t>
  </si>
  <si>
    <t>AGKTILQLRKRLGEDWPDLALYFDIPRERCKGFAPGRECDGVVAWLKEQERIGELTEALAAVDRDDLIPLLEIT</t>
  </si>
  <si>
    <t>https://www.ncbi.nlm.nih.gov/protein/TVR58388.1</t>
  </si>
  <si>
    <t>alkaline salt lake</t>
  </si>
  <si>
    <t>TVR58389.1__Candidatus_Competibacteraceae_bacterium</t>
  </si>
  <si>
    <t>PGPVQITLCQRLGEDWANLAVYFDIPPDRRRSFAPGRECHDILVWLKERDQMDRLPEGLAGIDRPDLVELLNQL</t>
  </si>
  <si>
    <t>WP_009738298.1__Frankia_sp_QA3</t>
  </si>
  <si>
    <t>SSQTKVEFAHRMGPGWTDLADLVGMSPFERGRLERGDQARGIWEWLDARGRLGALREALSTIDRDDLVELLDAD</t>
  </si>
  <si>
    <t>https://doi.org/10.1002/9781118960608.gbm00042</t>
  </si>
  <si>
    <t>mesophilic</t>
  </si>
  <si>
    <t>WP_009738300.1__Frankia_sp_QA3</t>
  </si>
  <si>
    <t>SGPVKVRVCQGLYAEWPELADYVGVPAWEKARFKAGRGASEVWEWLERRFRMDELAPALRELGRPELADILDRD</t>
  </si>
  <si>
    <t>WP_030438849.1__Actinoplanes_subtropicus</t>
  </si>
  <si>
    <t>SGKSRVRFQQDLGPSWKDVADYFQVEPHVKARWRPGDEPSELWDFLQARRRLGELPAALAEVGRQDLVTVLEPE</t>
  </si>
  <si>
    <t>WP_033090725.1__Nocardia_seriolae</t>
  </si>
  <si>
    <t>WP_038072636.1__Tolypothrix_bouteillei</t>
  </si>
  <si>
    <t>LGQIKMIICQRLVHDWQELADYFDIPPHQRAVFNRGREPQGVWEWLEQRNKLSELKTALEVIGRNDLIKELNQ</t>
  </si>
  <si>
    <t>WP_044290893.1__Rivularia_sp_PCC_7116</t>
  </si>
  <si>
    <t>SGRVKTIICKRLTNDWQDLADYFDIQLHEREGFRSGRQAHGVWEWLEQRDRIGELESALNDIGRDDLVEELKKK</t>
  </si>
  <si>
    <t>cl324</t>
  </si>
  <si>
    <t>https://doi.org/10.1002/9781118960608.gbm00463</t>
  </si>
  <si>
    <t>former "Calothrix"</t>
  </si>
  <si>
    <t>WP_051808508.1__Actinoplanes_subtropicus</t>
  </si>
  <si>
    <t>WP_051809451.1__Actinoplanes_subtropicus</t>
  </si>
  <si>
    <t>PGPVKVQVLRRLTYDWQDLADHLGIPAWEVRRFRAGDEAHGVWTWLETRDRLADLPGALDGIGRADLAGLVRPH</t>
  </si>
  <si>
    <t>WP_052086955.1__Nocardia_seriolae</t>
  </si>
  <si>
    <t>PGEWRLLFHRRLGDSWRELVIVLGVASHETARFPPGDEADRILKWLEERCRLGELPDALRRIDRPDLAAVFDGV</t>
  </si>
  <si>
    <t>WP_063628695.1__Nostocales</t>
  </si>
  <si>
    <t>SGKAKNYICQRLVDDWEQLADHFDIPKHQKNSFERGKEPNRVWEWLEQRSRLGELEVALSDIGRDDLVEELKKN</t>
  </si>
  <si>
    <t>cl313</t>
  </si>
  <si>
    <t>WP_074904183.1__Nitrosomonas_communis</t>
  </si>
  <si>
    <t>PGSLKLAFCERLGHSWRELADILEIRPSEQARFQQGLEPKAIWEWLEQRKRLTELPSALRRIDRHDLAEEFDRS</t>
  </si>
  <si>
    <t>WP_074904186.1__Nitrosomonas_communis</t>
  </si>
  <si>
    <t>NGKQKIIFYNNLGNNWQELADYFEIPNRHQKQYPQGDEAREIWAWLEQNARLDQLEPALKDIGRPDLAAKIHSS</t>
  </si>
  <si>
    <t>WP_074904188.1__Nitrosomonas_communis</t>
  </si>
  <si>
    <t>WP_081986291.1__Nocardia_seriolae</t>
  </si>
  <si>
    <t>Branching substrate hyphae fragment into rod-like elements</t>
  </si>
  <si>
    <t>WP_082062736.1__Nocardia_seriolae</t>
  </si>
  <si>
    <t>WP_086688304.1__Nostoc_sp_T09</t>
  </si>
  <si>
    <t>WP_086756477.1__Nostoc_sp_106C</t>
  </si>
  <si>
    <t>cl321</t>
  </si>
  <si>
    <t>WP_086834185.1__Nostoc_sp_RF31YmG</t>
  </si>
  <si>
    <t>WP_089718394.1__Candidatus_Entotheonella_palauensis</t>
  </si>
  <si>
    <t>https://doi.org/10.1007/s002270000273</t>
  </si>
  <si>
    <t>WP_089718395.1__Candidatus_Entotheonella_palauensis</t>
  </si>
  <si>
    <t>SGPTKLAFFRQLGHDWRDLATVLGIADYDQRRFERGEEGRDMWVWLENRQRLAELPQALIDMGRPDLAELLRRE</t>
  </si>
  <si>
    <t>WP_089941919.1__Candidatus_Entotheonella_palauensis</t>
  </si>
  <si>
    <t>WP_091254464.1__Micromonospora_matsumotoense</t>
  </si>
  <si>
    <t>PGSVKKEVLRPLTYDWQDLADYLGIPSHHVRRFRAGDEAYEVWGWLESRDRLGELPDALESIGRGDLADLLRRH</t>
  </si>
  <si>
    <t>cl318</t>
  </si>
  <si>
    <t>japanese forest</t>
  </si>
  <si>
    <t>WP_096595110.1__Calothrix_sp_NIES-2098</t>
  </si>
  <si>
    <t>trichomes + basal heterocyst + single false branches</t>
  </si>
  <si>
    <t>WP_096656445.1__Calothrix_parasitica</t>
  </si>
  <si>
    <t>SGKLKITICNRLVRDWEDLADYFDIKLHERETFEKGKEARRVWEWLEQRNRLHELEDALIAIGREDLAEEFKK</t>
  </si>
  <si>
    <t>WP_096691054.1__unclassified_Calothrix</t>
  </si>
  <si>
    <t>SGRVKVRVCENLFPGWELLADYFDISPRERAAFQPGRQAHDVWDWLKQRDRLDELEDALREIGREEVVQELYK</t>
  </si>
  <si>
    <t>WP_102152967.1__Fischerella_thermalis</t>
  </si>
  <si>
    <t>SGRTKILICQRLTQDWQDLADYFDIKLHERAGFRPGREPHSIWEWLEQRNRLGELESALIDIGREDLAEELKKK</t>
  </si>
  <si>
    <t>https://doi.org/10.1007/s00792-019-01125-4</t>
  </si>
  <si>
    <t>15-58</t>
  </si>
  <si>
    <t>thermophilic, globally distr. in hot water springs, aka Mastigocladus laminosus</t>
  </si>
  <si>
    <t>WP_128137951.1__Micromonospora_chalcea</t>
  </si>
  <si>
    <t>SGPAKVDFCRRMQQENWRELADLYGISAAERASFPHGEQVAALWDLVESRRRLDELPDHLDELGHTHLAEALRDS</t>
  </si>
  <si>
    <t>cl327</t>
  </si>
  <si>
    <t>WP_128137954.1__Micromonospora_chalcea</t>
  </si>
  <si>
    <t>PGRVKVEFCRRLGASWAELADVLDVPPHERGLFVTGSEGRELWEWLQVRHRLPALPEALDLIGRDDLVELLAAP</t>
  </si>
  <si>
    <t>WP_130460897.1__Plantactinospora_sp_CNZ321</t>
  </si>
  <si>
    <t>cl326</t>
  </si>
  <si>
    <t>WP_130460898.1__Plantactinospora_sp_CNZ321</t>
  </si>
  <si>
    <t>TAAAEREFYGRLHSSWPDLCTVLEIDEQDRDRFPTGEEGRQIWRWLKARKRLDELPDALLAIKREDLAETLEAG</t>
  </si>
  <si>
    <t>WP_130472516.1__Candidatus_Magnetaquicoccus_inordinatus</t>
  </si>
  <si>
    <t>SGRTKLELCRRLGENWEDVADSLDPSVPASDRRRFRPGNECQDLWTWLEIRGRLSELSDALRNAGREELAQLFDS</t>
  </si>
  <si>
    <t>https://doi.org/10.3389/fmicb.2019.02290</t>
  </si>
  <si>
    <t>few isolated from axenic cultures, marine or hypersaline lagoon</t>
  </si>
  <si>
    <t>WP_130472517.1__Candidatus_Magnetaquicoccus_inordinatus</t>
  </si>
  <si>
    <t>SGRTKFQFCQRLHQSWEDLADVLEPEIPRHERNRFRQGRECEDLWGWLEDRDRLDELPEALGIIKRGDLAQLLEDE</t>
  </si>
  <si>
    <t>WP_143309823.1__Candidatus_Entotheonella_palauensis</t>
  </si>
  <si>
    <t>SGQTKLAFFRQLGNDWRDLATVLGIGDYDWRRFERGEEGRNIWVWLENRRRLAELPPALIDIGRSDLAELLRRA</t>
  </si>
  <si>
    <t>cl323</t>
  </si>
  <si>
    <t>WP_144082196.1__Micromonospora_sp_CNZ309</t>
  </si>
  <si>
    <t>PGWAKVKFCQRMQPDNWRDLADLFDVSPADRARFTRGDEARSLWELVEARGQLDRLPDLLDELGRAELSLLLRQS</t>
  </si>
  <si>
    <t>WP_144082198.1__Micromonospora_sp_CNZ309</t>
  </si>
  <si>
    <t>PGRIKVQFARRLGQSWDELVDVLDVPVYDRARFEPGRRAQALWEWLEVRDRLWSLRAALIEVGRDDLVVLLDHP</t>
  </si>
  <si>
    <t>WP_146877386.1__Actinomadura_madurae</t>
  </si>
  <si>
    <t>WP_146877388.1__Actinomadura_madurae</t>
  </si>
  <si>
    <t>SGKVKLAFVRRLGPSWQDLSDLLDIPLYIQATFVTGNEARALWEWLEVRNQLNGLEDALREIGREDLADFFACE</t>
  </si>
  <si>
    <t>WP_147207373.1__Nocardia_seriolae</t>
  </si>
  <si>
    <t>WP_154788099.1__Nocardia_sp_CT2-14</t>
  </si>
  <si>
    <t>substrate + aerial hyphae</t>
  </si>
  <si>
    <t>PGTVKLVVCQRLLDDWEKVADYFDVPPHNRAPFRHGRQARDLWVWLEIRDKLHELPDALTVIGRADLAEILRDS</t>
  </si>
  <si>
    <t>https://doi.org/10.1002/9781118960608.gbm00032</t>
  </si>
  <si>
    <t>WP_154788100.1__Nocardia_sp_CT2-14</t>
  </si>
  <si>
    <t>LARARLEFQCRLGASWEDLAVLLGIKPYVSDGFAQGREASGIWRWLEERQRLAELPDALIHIDRTDLAALFAEM</t>
  </si>
  <si>
    <t>WP_158241970.1__Micromonospora_sp_CNZ309</t>
  </si>
  <si>
    <t>WP_158660795.1__Nocardia_seriolae</t>
  </si>
  <si>
    <t>MGDSWRELVIVLGVASHETARFPPGDEADRILKWLEERCRLGELPDALRRIDRPDLAAVFDGV</t>
  </si>
  <si>
    <t>WP_167727085.1__Tolypothrix_sp_PCC_7910</t>
  </si>
  <si>
    <t>SGRTKIFICQRLTQDWQDLADYFDIKPHERAGFRQGREPQSIWEWLEQRNRLDELESALAEIGRDDLADELKKK</t>
  </si>
  <si>
    <t>WP_013032524.1__Nitrosococcus_halophilus</t>
  </si>
  <si>
    <t>SGKQKIAFSKRLQRDWKDLADYFDIPPQEQAAFDKGHEPRDIWVWLEERERLQELPEALHYIDREDIIAEVLTP</t>
  </si>
  <si>
    <t>WP_082838882.1__Gemmata_sp_SH-PL17</t>
  </si>
  <si>
    <t>DPKVRLVLSGRLVTRWTELAIYFDIPPSDKAKFKQGHEPEHIFEWLEQRSRLGELRGAFDHLKWPDLIEELDRH</t>
  </si>
  <si>
    <t>OTHER</t>
  </si>
  <si>
    <t>VDN25015.1__Gongylonema_pulchrum</t>
  </si>
  <si>
    <t>DGLPLAQVARLIGADWHRLARALEVPDADIRQVRHQLVGREAATILRIWLFLRKEKATLAALRTALERIGRDDVVREMNRG</t>
  </si>
  <si>
    <t>https://www.cdc.gov/dpdx/gongylonema/index.html</t>
  </si>
  <si>
    <t>parasite, human just accidental host</t>
  </si>
  <si>
    <t>Homo_sapiens__NFKB1__2DBF_A</t>
  </si>
  <si>
    <t>LQLYKLLEIPDPDKNWATLAQKLGLGILNNAFRLSPAPSKTLMDNYEVSGGTVRELVEALRQMGYTEAIEVIQAA</t>
  </si>
  <si>
    <t>Homo_sapiens__MyD88__3MOP_D</t>
  </si>
  <si>
    <t>RLSLFLNVRTQVAADWTALAEEMDFEYLEIRQLETQADPTGRLLDAWQGRPGASVGRLLELLTKLGRDDVLLELGPS</t>
  </si>
  <si>
    <t>PFX15180.1__Stylophora_pistillata</t>
  </si>
  <si>
    <t>AFYVRLNKIIPGIENWKDLARAFGIPPDVYKDFNPKEPRSPTKHLFEWMFVNRTVLTVGQLCSALEHIKRNDLVGDVKKY</t>
  </si>
  <si>
    <t>https://doi.org/10.1038/s42003-022-03829-4</t>
  </si>
  <si>
    <t>XP_022806784.1__Stylophora_pistillata</t>
  </si>
  <si>
    <t>XP_022806785.1__Stylophora_pistillata</t>
  </si>
  <si>
    <t>XP_033099244.1__Anneissia_japonica</t>
  </si>
  <si>
    <t>NEVVFRDLGEELGNDWRRLATFLGVPYVKQEKISAKHPGDMEEQTIAMLLEWKKATKRGDNRVDILSTALNKAGRIDLAELVEEL</t>
  </si>
  <si>
    <t>https://doi.org/10.1038/s42003-020-1091-1</t>
  </si>
  <si>
    <t>feather star</t>
  </si>
  <si>
    <t>ELISA_STATUS</t>
  </si>
  <si>
    <t>FASTA_aa_stripped</t>
  </si>
  <si>
    <t>taxend2</t>
  </si>
  <si>
    <t>NAME</t>
  </si>
  <si>
    <t>FASTA_bp</t>
  </si>
  <si>
    <t>FASTA_bp_optimized</t>
  </si>
  <si>
    <t>FASTA_bp_stripped</t>
  </si>
  <si>
    <t>AF3</t>
  </si>
  <si>
    <t>UNKNOWN</t>
  </si>
  <si>
    <t>Proteobacteria</t>
  </si>
  <si>
    <t>&gt;tr|D5C179|D5C179_NITHN TIR protein OS=Nitrosococcus halophilus (strain Nc4) OX=472759 GN=Nhal_1493 PE=4 SV=1
 MPDRIKIFVSYSHQDADYLEENSLLGFLKGLEKENIEFWTDQSIRPGELWDEVIKTQIQD
 SHIALVLVSQGFLDSDYCQNTEIKHFLAHKAHLFPVILSPCDWRRHEWLKSRQFLPGGDQ
 TVEEHFQDNGRRKRLFLQIREQLRERAELIRQSHYNGPSPPPPPGPFPGPFPGKVKIAFC
 DRLGDDWKRLADCLEIRVSDQARFERGDEGRGIWVWLENRSRLSQLPAALREIKRGELAE
 LLENFS</t>
  </si>
  <si>
    <t>NO RESCUE</t>
  </si>
  <si>
    <t>KAKLTLYAGLVTRWSALATYLDISLEDRAKFLQGHEPRQIFEWLEERNRLGELRGAFKDLGWPDLIEELDRH</t>
  </si>
  <si>
    <t>&gt;tr|A0A142XB67|A0A142XB67_9BACT 5'-methylthioadenosine/S-adenosylhomocysteine nucleosidase OS=Gemmata sp. SH-PL17 OX=1630693 GN=VT84_06335 PE=4 SV=1
 MLAASDIRGSVTFGILTVRSDEYTAVLEHFPNRETVKGRVFYEYSQQEAADGKRVGIAVA
 RSLEQGPGAAHDLTRDLIEDLDPDWILVVGIAGGLPEDDYSLGDVLLASRIYDFSVSAEI
 LDGEQHQREWSLGGGAVHPDVAAVLGAIPGWESKLKGWNKQTTVGMKKPVCEIPHDASSD
 RLYGPVDWRSKVQKSLARHFPESRKPRLPNYAVIPVGGGGILVKDPALITEWKQSARALG
 FVEMEAGGVYRAARRTEREYPVLVVRGLSDIVGFKRAGEWTSYACKTAASFAGAFVRSGI
 VTPKPLKYTQAQAKSPTVAAGKNDRAEQQGDNRAEHVVFIEFLLRGPIEEFNESNFRQAL
 QTTTGLDVSSARIASIQKRSTLVRLEGDPEVLARIVAQFKASQDALHAFATTTGLTLIRW
 HVGSQQYELTVQSEGNSPHEAKQVTPQLLSSPSSDQKAHGLPPASGRTATFAKGRALVIG
 VANYPHVNKLPGSVLDDARDVADLLRSSDFCGYPPANVEVLLDAQATLNGIRESLTRLTQ
 TSAPDETVVVYFSGHGGRIPSGEFLIPFDCNPRNIANTALSGAELTTFLSTIKAERLAIL
 LDACHSSGTAELKSLDPAEGVKAGLSDAAYNLLAQGKGRVMMASCRADETSVVLGGMRNS
 LFTHHLLDALRGKASTENVVRVFDVFNYVSDKVPAQEKKQHPVFKAHNLETNFPLSLRAG
 GKALGGPEAPVPPAPRLIKLSGKAKLTLYAGLVTRWSALATYLDISLEDRAKFLQGHEPR
 QIFEWLEERNRLGELRGAFKDLGWPDLIEELDRHPQ</t>
  </si>
  <si>
    <t>tr|A0A142XB67|A0A142XB67_9BACT5'methylthioadenosine/SadenosylhomocysteinenucleosidaseOS=Gemmatasp.SHPL17OX=1630693GN=VT84_06335PE=4SV=1</t>
  </si>
  <si>
    <t>&gt;tr|A0A142XB67|A0A142XB67_9BACT5'methylthioadenosine/SadenosylhomocysteinenucleosidaseOS=Gemmatasp.SHPL17OX=1630693GN=VT84_06335PE=4SV=1
 AAGGCCAAGCTGACTTTATATGCCGGACTGGTCACCAGGTGGAGCGCCCTGGCAACATACCTTGATATTAGCCTGGAGGA
 TAGAGCCAAGTTTCTACAGGGCCATGAACCAAGGCAGATTTTTGAATGGTTGGAGGAGAGGAACCGTCTGGGCGAGCTTC
 GGGGGGCCTTCAAGGACTTAGGGTGGCCCGACCTCATCGAGGAATTAGACAGACAT</t>
  </si>
  <si>
    <t>PASS</t>
  </si>
  <si>
    <t>AAGGCCAAGCTGACTTTATATGCCGGACTGGTCACCAGGTGGAGCGCCCTGGCAACATACCTTGATATTAGCCTGGAGGATAGAGCCAAGTTTCTACAGGGCCATGAACCAAGGCAGATTTTTGAATGGTTGGAGGAGAGGAACCGTCTGGGCGAGCTTCGGGGGGCCTTCAAGGACTTAGGGTGGCCCGACCTCATCGAGGAATTAGACAGACAT</t>
  </si>
  <si>
    <t>&gt;tr|A0A0B8NJL3|A0A0B8NJL3_9NOCA Adenosylhomocysteine nucleosidase OS=Nocardia seriolae OX=37332 GN=mtnN PE=4 SV=1
 MSQSTAADPAIAIDVVVLTALEMERVAVVRALGDCAEYPWRGSKLARAALGDMNVLVVPL
 EGMGNTNSAYVAKRAIGIWNPSYVFLTGIAGGARAGVDGLRLGDVLVPEQVVGYELAKVT
 ASGTAPRYQVYRPDKRLLDAARDVPPDRWAGRVSIARPDDTISDPAVHFGSVLSGEKVVA
 DRDYLDDLRGAWPKAIGVEMECLGVALAAYDSGPGFGMAKAVSDFGEESKNDAWQAYAAE
 TAARFTVAVLGSMQAPPRGRHHQSRPVGAVTTFPGPAKLAVCRRLLDDWKEVADYFEVPP
 HGRARFGRGDEPRELWAWLEIRDKLHELPDALVEIGRGDLSRLLRDEAP</t>
  </si>
  <si>
    <t>&gt;tr|A0A1I9Z7J0|A0A1I9Z7J0_9NOCA NPCBM domain-containing protein OS=Nocardia seriolae OX=37332 GN=NS506_03802 PE=4 SV=1
 MLGVASHETARFPPGDEADRILKWLEERCRLGELPDALRRIDRPDLAAVFDGVDFLGERS
 DGYTDGHARLLTATLEPIRPGPDLFFRSATLNGTHYGDSVVHKCAYFCRDIRSSVSYDLG
 GRYRSFESVVGVLDEAEEDDQTGYFQVFLGKSAAPTVAAKHGAPERIRLDVTGVLRLRLV
 AYRSDAIGNPILVGAGQVVGKSARLAALAWGDPTLFE</t>
  </si>
  <si>
    <t>&gt;BAW07945.1 conserved hypothetical protein [Nocardia seriolae]
 MLVPEQVVGYELAKVTASGTAPRYQVYRPDKRLLDAARDVPPDRWAGRVSIARPDDTISDPAVHFGSVLS
 GEKVVADRDYLDDLRGAWPKAIGVEMECLGVALAAYDSGPGFGMAKAVSDFGEESKNDAWQAYAAETAAR
 FTVAVLGSMQAPPRGRHHQSRPVGAVTTFPGPAKLAVCRRLLDDWKEVADYFEVPPHGRARFGRGDEPRE
 LWAWLEIRDKLHELPDALVEIGRGDLSRLLRDEAP</t>
  </si>
  <si>
    <t>RESCUE</t>
  </si>
  <si>
    <t>QTKIFICRRLTQDWQDLADYFEIQPHERAGFKPGREPHSIWEWLEQRNRLGELESALIEIGREDLAQELKKK</t>
  </si>
  <si>
    <t>&gt;tr|A0A1Z4FQN5|A0A1Z4FQN5_9CYAN CHAT domain-containing protein OS=Calothrix sp. NIES-2098 OX=1954171 GN=NIES2098_06580 PE=4 SV=1
 MNINQKQRLERQRDSLQDEWNLRNEKLTQLRRALIIEAGAAVKFQLEQQIQAEETELKRL
 EQELDNIEQTLSTTVEQTSSQPNFAQPPIAPSQEDQNQSRDLSMKPKKILILAANPKQTV
 RLRLDEELRDIKEGLQRSLNRDNFDLRYDLAVRPRDIRRAILDYRPNIIHFSGHGVGVKG
 LSFEDETGKEQLVTGEALAGLFGQFSNQVECVLLNACYSEVQANAIVQHINYVIGMNDAI
 DDKAAIEFVVAFYDALAAYNREYDSGSPVEFAFNIARNAIELAGVSGESIPELKKKPNII
 DKTPNLPVVEPPTNKQIPGQTKIFICRRLTQDWQDLADYFEIQPHERAGFKPGREPHSIW
 EWLEQRNRLGELESALIEIGREDLAQELKKK</t>
  </si>
  <si>
    <t>tr|A0A1Z4FQN5|A0A1Z4FQN5_9CYANCHATdomaincontainingproteinOS=Calothrixsp.NIES2098OX=1954171GN=NIES2098_06580PE=4SV=1</t>
  </si>
  <si>
    <t>&gt;tr|A0A1Z4FQN5|A0A1Z4FQN5_9CYANCHATdomaincontainingproteinOS=Calothrixsp.NIES2098OX=1954171GN=NIES2098_06580PE=4SV=1
 CAGACTAAGATTTTCATCTGTCGGCGCCTTACCCAGGACTGGCAAGACCTAGCCGACTACTTTGAAATCCAGCCACATGA
 ACGCGCAGGCTTTAAGCCTGGACGTGAGCCCCACTCCATCTGGGAATGGCTGGAGCAGCGCAATCGCCTGGGGGAGCTGG
 AATCGGCCCTCATTGAGATCGGTCGGGAGGATTTGGCACAGGAACTGAAGAAAAAG</t>
  </si>
  <si>
    <t>CAGACTAAGATTTTCATCTGTCGGCGCCTTACCCAGGACTGGCAAGACCTAGCCGACTACTTTGAAATCCAGCCACATGAACGCGCAGGCTTTAAGCCTGGACGTGAGCCCCACTCCATCTGGGAATGGCTGGAGCAGCGCAATCGCCTGGGGGAGCTGGAATCGGCCCTCATTGAGATCGGTCGGGAGGATTTGGCACAGGAACTGAAGAAAAAG</t>
  </si>
  <si>
    <t>PQRVMFSRRLGHDWRDLATYLEIPDYEQGFAEGAEGQDILTWLEQRGRLHEVLAALNDIGRSELAEILQVQ</t>
  </si>
  <si>
    <t>&gt;tr|W4LNN3|W4LNN3_9BACT FGE-sulfatase domain-containing protein OS=Candidatus Entotheonella factor OX=1429438 GN=ETSY1_16630 PE=4 SV=1
 MQRISGPQRVMFSRRLGHDWRDLATYLEIPDYEQGFAEGAEGQDILTWLEQRGRLHEVLA
 ALNDIGRSELAEILQVQSPPSPGPDAVTPSWPGRPYPGLCAFSSEEAPIFCGRDRHADAL
 VERLKDPQHRFVAVVGASGSGKSSVVAAGVLPRLQQGAIPGCANWIVLEFTPGGPANDPF
 HALSIHLEPWLRHQRLRARDIDQKLRVSGGLSELVQQALGHREHAELVLFIDQFEELFTL
 CDESCRQPFINMLFQAASISRLRIIITLRSDFSAQCIQDDKLASLLNAGFYALPPPGIAE
 LYAMITRPAALAGLRFEPDDLPWRILDDTGTEPGALALMAFALAELYEALTPEGVLTLDA
 YERFGGVSGVLGKRADETYDALPAASQDALGTVFKELVEVDAERGVPTRKRSALQHFGPN
 RAALDLIKVLTEARLLVCSSPEHGEPMVEVAHEALLLHWGLLSDWIEERFDDFRLLRQVK
 LAAAEWERYQRSSYYLWRHELLVPVAKMLNRLQPVLSPVERAFVRLESERLLEQIDDRNT
 SHQERVKIGDRLADIGDPRPGVELNEDQLPDLVWCEVPGGEVALEDNAGTFDVAPGYISK
 YPVTWAQYRCFLQAGDGYANAGWWEGLAEREEEPGEQYRELDNHPAEMVSWYDAVAYCRW
 LSAKLGYEIRLPTEWEWQQAATVGDPSRKYPWGTNWEAERANTYESRLGRTTAVGMYPRG
 ASLVGALDMSGNILEWCLNLHADPSDTDLSSSSGRVVRGGSWDDDPLFARVFPLPLLPSV
 PLR</t>
  </si>
  <si>
    <t>tr|W4LNN3|W4LNN3_9BACTFGEsulfatasedomaincontainingproteinOS=CandidatusEntotheonellafactorOX=1429438GN=ETSY1_16630PE=4SV=1</t>
  </si>
  <si>
    <t>&gt;tr|W4LNN3|W4LNN3_9BACTFGEsulfatasedomaincontainingproteinOS=CandidatusEntotheonellafactorOX=1429438GN=ETSY1_16630PE=4SV=1
 CCCCAACGCGTCATGTTCTCACGGCGCCTGGGCCACGATTGGCGAGACTTGGCGACGTACCTCGAGATACCAGATTACGA
 ACAGGGATTTGCTGAGGGAGCGGAGGGACAAGACATCCTGACATGGCTGGAGCAACGCGGACGGCTCCACGAGGTCCTCG
 CCGCTTTGAATGATATTGGCAGGAGTGAGCTGGCTGAGATTCTGCAGGTTCAG</t>
  </si>
  <si>
    <t>CCCCAACGCGTCATGTTCTCACGGCGCCTGGGCCACGATTGGCGAGACTTGGCGACGTACCTCGAGATACCAGATTACGAACAGGGATTTGCTGAGGGAGCGGAGGGACAAGACATCCTGACATGGCTGGAGCAACGCGGACGGCTCCACGAGGTCCTCGCCGCTTTGAATGATATTGGCAGGAGTGAGCTGGCTGAGATTCTGCAGGTTCAG</t>
  </si>
  <si>
    <t>&gt;tr|W4LLN3|W4LLN3_9BACT NACHT domain-containing protein OS=Candidatus Entotheonella factor OX=1429438 GN=ETSY1_16605 PE=4 SV=1
 MKLEFCRRLGNSWRDLADVIPIPHHEQRRFERGFEPRAIWDWLQDRQRLSELPETLRRIG
 RDDLVDLWDKAQRESTEQFYRDGITRWADARYALDTRFVQLTLLLDQGEAAQGPRWHVSE
 RFGALADVLERVSEQAVVLLGPPGSGKSTLLRHYAMDRAQAVLDRVDADRHEDAPFCFWL
 SLNDYKAPQPGDPLPPPQAWLEARWADTHPMLPPLPTLLREQRLTLLLDALNEIPHPGGE
 PVRFWKDFLQRLDRDYPGNRVVFSCRSLDYSASLSAKELPVPQVRIEALSDAQVQQFIEL
 YCPEHAATLWVNLAGSPQLDLLRTPY</t>
  </si>
  <si>
    <t>&gt;tr|W4MB13|W4MB13_9BACT HTH cro/C1-type domain-containing protein OS=Candidatus Entotheonella gemina OX=1429439 GN=ETSY2_13175 PE=4 SV=1
 MLPSGGESIEEHYTDPGRRKQLFHDIRKQLRERVEFIRQTGAALASELAYAGKPQIDFLH
 RLGHSWQELADYFDIPVYDQARFERGEEGRRIWVWLENRKRLHELPKALALINRNDLVQV
 LYSEP</t>
  </si>
  <si>
    <t>10.1073/pnas.1616234114
 https://oceanrep.geomar.de/id/eprint/28924/1/nature12959.pdf</t>
  </si>
  <si>
    <t>ELASFCMGKFPVTNAEWALFMQAGGYEDERWWVTEADRAWQRGESTAEGPKRQWREFRNSVKADFDGFRQRSNLTSVDIENGERIIDMSEEEFEAVLEG</t>
  </si>
  <si>
    <t>&gt;tr|W4MCI4|W4MCI4_9BACT NACHT domain-containing protein OS=Candidatus Entotheonella gemina OX=1429439 GN=ETSY2_08400 PE=4 SV=1
 MKLEFSHRLGDSWRELADVIPIPNHEQRRFERGFEPRAIWDWLEDWQRLSELPEHLRSIG
 RIDLADLWAEAQRESSDQFYRDCITRWSDARYELDKRFVQLTLLLDQGEAAQGPRWQVHE
 RFGALADVLEHVPEQAVVLLGPPGSGKSTLLRHYAMDRARDVLDYGDAGSRTDAPICFWL
 SLNDYKAPLPGDPLPSPHAWLETRWAAANPMLPPLTTLLREQRLTLLLDALNEIPHAGDE
 PVRLWKDFLQQLDRDYSGNRVIFSCRSLDYSASLSSKELPVPQVRIEALSDAQVQQFVEL
 YCPAHASTLWANLAGSPQLELLRTPYYLKLLVEQTVAGEIPVGRAALFTGFVRQALKREV
 DSGHALFQAGDLLTARDLTRLTHGTWRTACELPGRGILFGKLSALAYEMQHRHGANEASQ
 IRIDLDDALDILDHELAIDMIKAGVALGVLDEDLGREELLFVHQLLQEYFAAHRLAAALE
 PALLQVQWQADRVSPSLQETLASLADADPLPPLPATGWEETAVLAAAIVEAPETFVADLM
 AMNLPLAGRCAAQPDVEVSDALAYQLRWSLVERSQDADADLRARIAAAVALGELGDPRFE
 RRTGPEGDYLLPPLIEVPAGMYTMGSDEGHYDDEGPVHRVELASFCMGKFPVTNAEWALF
 MQAGGYEDERWWVTEADRAWQRGESTAEGPKRQWREFRNSVKADFDGFRQRSNLTSVDIE
 NGERIIDMSEEEFEAVLEGLYPPGQQTQPAYWNDDAYNHPAQPVVGICWYEARAYCAWLS
 AQTGHDFRLPTEAGWEVAARGLEGRRYAYGNDHDPAHCNTFDTHIRRTTPIGVFPGGETP
 KPACIADMTGNVWDWTSSLYQPYPYDPADGREAPSADESSGRVVRGGAWRDFPLDARASC
 RSGYGPAVRRGFRVWCSSPIRS</t>
  </si>
  <si>
    <t>tr|W4MCI4|W4MCI4_9BACTNACHTdomaincontainingproteinOS=CandidatusEntotheonellageminaOX=1429439GN=ETSY2_08400PE=4SV=1</t>
  </si>
  <si>
    <t>&gt;tr|W4MCI4|W4MCI4_9BACTNACHTdomaincontainingproteinOS=CandidatusEntotheonellageminaOX=1429439GN=ETSY2_08400PE=4SV=1
 GAACTTGCATCATTCTGCATGGGTAAATTCCCGGTGACAAACGCTGAATGGGCTCTTTTTATGCAGGCTGGGGGCTACGA
 GGACGAGAGGTGGTGGGTAACAGAGGCAGATAGAGCATGGCAGCGCGGTGAGTCTACAGCCGAAGGTCCAAAGCGGCAAT
 GGCGCGAGTTCAGAAACAGCGTTAAAGCTGATTTTGACGGGTTCAGACAACGCTCCAACCTGACTTCAGTGGATATTGAA
 AACGGCGAACGCATTATCGACATGTCTGAGGAAGAGTTTGAAGCTGTGCTGGAAGGA</t>
  </si>
  <si>
    <t>GAACTTGCATCATTCTGCATGGGTAAATTCCCGGTGACAAACGCTGAATGGGCTCTTTTTATGCAGGCTGGGGGCTACGAGGACGAGAGGTGGTGGGTAACAGAGGCAGATAGAGCATGGCAGCGCGGTGAGTCTACAGCCGAAGGTCCAAAGCGGCAATGGCGCGAGTTCAGAAACAGCGTTAAAGCTGATTTTGACGGGTTCAGACAACGCTCCAACCTGACTTCAGTGGATATTGAAAACGGCGAACGCATTATCGACATGTCTGAGGAAGAGTTTGAAGCTGTGCTGGAAGGA</t>
  </si>
  <si>
    <t>KVKIKVCQNLIQDWHNLADYFDIPLEQRASFEAGRQPYRIWEWLEQRSRLGELEVALSDIGRDDLVEELKKN</t>
  </si>
  <si>
    <t>&gt;tr|A0A218QDN5|A0A218QDN5_9CYAN CHAT domain-containing protein OS=Tolypothrix sp. NIES-4075 OX=2005459 GN=NIES4075_09730 PE=4 SV=1
 MSNNPTVKKILILAANPKNTVRLRLDQEVRDIEQGLQLAAQRDKFTLQQKWAVRSRDIRL
 AVLDFRPNIIHFSGHGSETEGLSFEDEVGKEKFVTADALGGLFKLFANHVECVLLNACYS
 EVQADAIAQDIDYVIGMNAAIGDRAALEFSVGFYDALARYDPEYDGDSAIEFAFNVARSS
 ISLAGVAGECIPVLIKNPNPKPKDTSILNPVNPAIKRYSGKVKIKVCQNLIQDWHNLADY
 FDIPLEQRASFEAGRQPYRIWEWLEQRSRLGELEVALSDIGRDDLVEELKKN</t>
  </si>
  <si>
    <t>tr|A0A218QDN5|A0A218QDN5_9CYANCHATdomaincontainingproteinOS=Tolypothrixsp.NIES4075OX=2005459GN=NIES4075_09730PE=4SV=1</t>
  </si>
  <si>
    <t>&gt;tr|A0A218QDN5|A0A218QDN5_9CYANCHATdomaincontainingproteinOS=Tolypothrixsp.NIES4075OX=2005459GN=NIES4075_09730PE=4SV=1
 AAAGTGAAGATCAAGGTGTGTCAAAATCTTATCCAAGATTGGCACAATTTAGCTGACTATTTCGACATCCCCCTGGAGCA
 GCGAGCAAGCTTTGAGGCAGGACGTCAGCCGTACAGGATCTGGGAATGGCTCGAACAGAGGAGCCGGTTAGGAGAGCTCG
 AAGTAGCGCTTTCTGATATTGGCCGAGACGATTTGGTGGAAGAACTGAAGAAGAAC</t>
  </si>
  <si>
    <t>AAAGTGAAGATCAAGGTGTGTCAAAATCTTATCCAAGATTGGCACAATTTAGCTGACTATTTCGACATCCCCCTGGAGCAGCGAGCAAGCTTTGAGGCAGGACGTCAGCCGTACAGGATCTGGGAATGGCTCGAACAGAGGAGCCGGTTAGGAGAGCTCGAAGTAGCGCTTTCTGATATTGGCCGAGACGATTTGGTGGAAGAACTGAAGAAGAAC</t>
  </si>
  <si>
    <t>&gt;tr|A0A836SCG8|A0A836SCG8_9GAMM TIR domain-containing protein OS=Thiotrichaceae bacterium OX=2030882 GN=EYP59_02780 PE=4 SV=1
 MLYSGKSKLELCRRLGNDWLDLATCLDIPAHRRNQFQQGRECYAILEWLEERNERLQKLP
 EALKDIEREDLLLVFEGEKTPQLQQYSDDDGGIHPFKQNAFPHLLCYLPDRKPQKEALKE
 AIKAYRAQYADKKQRPLLCLIHGNENEYGHFIKCLLEDFLLNDNALSESFRGGRLEIELL
 LEEFHTVDKLPQEILAFLENKINAKPEKEAIANKLARERRPIIIPVHILTNDLEEWQDDQ
 KTIIEGFIEFWADWPKKVYAQHQLFLVFLSFSYEGGKNHFSVFKNWFRWKRKANHSVLRK
 QFETLNQKYPTIMDFFENQHVHAKVLPKLESVKRMQACNWVSTHEEQIKHFWLDTDALKE
 KVKALYEKRDAIPMDDLARELKQLLTQPNQ</t>
  </si>
  <si>
    <t>KIKIRFCRRLGSDWQELADYLEIKAYRRSQFQQGRECQAIWEWLEERKKWHILKEALGDLERQDLVDLLNTN</t>
  </si>
  <si>
    <t>&gt;tr|A0A836SDX0|A0A836SDX0_9GAMM Serine protease OS=Thiotrichaceae bacterium OX=2030882 GN=EYP59_02785 PE=4 SV=1
 MRDDALKKRIHNEIANATVKILVEDEFQGSGIFITPDGYILTAYHCIGKYSSKITIETRF
 GEQFNAELDDAKSLKHLDYDIAVLKIYEQAAHCLPLGTISTQNVTDEIVAMGYPAGDNPK
 HNKIGFFFSQISQIRADNKIQIPDAIKGRGQSGGPVYHYATKRLIGLATEGYKPDVIMDT
 GLATRFDALFEKWPELEIINDKVAQAWEKRLLEFGYGGSHSLSRHENTDVTPTDKETSLV
 VSGKIKIRFCRRLGSDWQELADYLEIKAYRRSQFQQGRECQAIWEWLEERKKWHILKEAL
 GDLERQDLVDLLNTNNK</t>
  </si>
  <si>
    <t>tr|A0A836SDX0|A0A836SDX0_9GAMMSerineproteaseOS=ThiotrichaceaebacteriumOX=2030882GN=EYP59_02785PE=4SV=1</t>
  </si>
  <si>
    <t>&gt;tr|A0A836SDX0|A0A836SDX0_9GAMMSerineproteaseOS=ThiotrichaceaebacteriumOX=2030882GN=EYP59_02785PE=4SV=1
 AAGATTAAGATTCGTTTTTGTAGGCGCCTGGGGTCCGATTGGCAAGAATTGGCCGATTATCTGGAAATCAAAGCCTACAG
 GCGTTCGCAGTTCCAGCAAGGAAGAGAGTGTCAGGCAATTTGGGAGTGGTTAGAAGAGCGTAAGAAATGGCACATATTAA
 AAGAAGCCCTGGGCGACTTGGAGCGACAAGATCTGGTTGACCTGTTAAATACCAAC</t>
  </si>
  <si>
    <t>AAGATTAAGATTCGTTTTTGTAGGCGCCTGGGGTCCGATTGGCAAGAATTGGCCGATTATCTGGAAATCAAAGCCTACAGGCGTTCGCAGTTCCAGCAAGGAAGAGAGTGTCAGGCAATTTGGGAGTGGTTAGAAGAGCGTAAGAAATGGCACATATTAAAAGAAGCCCTGGGCGACTTGGAGCGACAAGATCTGGTTGACCTGTTAAATACCAAC</t>
  </si>
  <si>
    <t>KIKIKLCKRLGNDWQDLADYFEIPCQQFEQGRECQEIWEWLKKRDKLQELSEALKDLKRNDLLSCFEET</t>
  </si>
  <si>
    <t>&gt;tr|A0A836SI17|A0A836SI17_9GAMM AAA family ATPase (Fragment) OS=Thiotrichaceae bacterium OX=2030882 GN=EYP59_13525 PE=4 SV=1
 MTSYSGKIKIKLCKRLGNDWQDLADYFEIPCQQFEQGRECQEIWEWLKKRDKLQELSEAL
 KDLKRNDLLSCFEETERDDKSLNDNSSLENEKGNNHPGKTAQPTPNHKNLPETVIGQRQR
 DLLTWLRDKWMHDGPNVCFVEGFSGVGKTQVARVLLQSMGIIGTTAVRVDMPDMETNSID
 DLLLDLASDLDLNNHHQLVDAIDKGQDLLKALEQFLFLNPVLIIIDEFQRALMQGRATPI
 KKIAGFLEKLGRRPLQKGRLLLLSNRSMERGQWLENHEVRTLSGLIPTEAEKLLDDLLKK
 KERANEVPLVRRQEVVNALACNPRALHVFVECLRREPLDDLLGAIPDLWSVDDREISANL
 LHDLEKALLERTLTHINDEVRLFLENIVVYRKSIKQKAFKKMADNTAKVAQCRNELIDRF
 LLELHKDWYSLNPVVREIVLHNLNEQALRRAHSLAADYYTRHFLSEQIVKTGGELGGHFV
 EARFHLVRAEREGVLQTISTRFEQHLRATIISTSRPPQNEIELNERIALLSGLLEHGGMK
 GWEYHLARCYQARHYPDDLEKALQHIRKATGSYAPVDTWLLRVILENEMHGIDKALIVTK
 EGIRQISADMGVVALYEKGGELLANANRIDKAIDLLREGIQKISADKSVVVLYLSCGELL
 ARDNRINDAINLLREGIEK</t>
  </si>
  <si>
    <t>tr|A0A836SI17|A0A836SI17_9GAMMAAAfamilyATPase(Fragment)OS=ThiotrichaceaebacteriumOX=2030882GN=EYP59_13525PE=4SV=1</t>
  </si>
  <si>
    <t>&gt;tr|A0A836SI17|A0A836SI17_9GAMMAAAfamilyATPase(Fragment)OS=ThiotrichaceaebacteriumOX=2030882GN=EYP59_13525PE=4SV=1
 AAAATCAAAATCAAGCTATGCAAGAGGCTGGGTAACGACTGGCAGGACCTAGCCGATTACTTCGAAATCCCTTGCCAGCA
 GTTTGAGCAAGGAAGGGAATGTCAGGAGATCTGGGAGTGGCTGAAAAAGAGGGACAAGCTCCAGGAATTGAGCGAAGCTC
 TGAAAGATCTGAAGCGCAATGATCTCCTGTCCTGTTTTGAGGAGACG</t>
  </si>
  <si>
    <t>AAAATCAAAATCAAGCTATGCAAGAGGCTGGGTAACGACTGGCAGGACCTAGCCGATTACTTCGAAATCCCTTGCCAGCAGTTTGAGCAAGGAAGGGAATGTCAGGAGATCTGGGAGTGGCTGAAAAAGAGGGACAAGCTCCAGGAATTGAGCGAAGCTCTGAAAGATCTGAAGCGCAATGATCTCCTGTCCTGTTTTGAGGAGACG</t>
  </si>
  <si>
    <t>&gt;HIE01288.1 MAG TPA: hypothetical protein EYP59_13530 [Thiotrichaceae bacterium]
 MTRQDIQGEAKQHSILQAAIHYIYNTFTPNEQNLLLCLAPLKFAININMLPEYRQQLRQHAVLAHLPFDD
 WENVLEKVADWGLLRLYPDVLLQSAFADFLRSRLGEKAESQNAIETTSTQYYNNALKIDTVTQPEMSNQN
 DVQMPTQNDKETSLVLSGKIKIKFCQRLGVDWQDLADYLKIPPHRRSQFRQGRECQAIWEWLEERENLNI
 LKEALDVLDRQDLVELLNTNNK</t>
  </si>
  <si>
    <t>KTKIMLCRRLSKDWKDLADYFDIPEYKRARFSQGYECQEIWEWLQDRNQLHRLRKALKFIDREDLIELLGD</t>
  </si>
  <si>
    <t>&gt;tr|A0A6P0V0N3|A0A6P0V0N3_9CYAN 5'-methylthioadenosine/S-adenosylhomocysteine nucleosidase OS=Symploca sp. SIO1C2 OX=2607769 GN=F6J96_11435 PE=4 SV=1
 MHQDDSVDVVIVTALEKERDAVLRYLNSPQRVETKNRVVYKSYLKHENSESGYQVGVLCL
 GGMGNVLASSAVTQAINDWNPAVIILTGIAGGVQGSERVLGDLIVAEQIVGYELGKLTDV
 GTESRFEALRSTHLLIKKARNFPDQKWAYDQRIISRPDGTSRPIPKVHFGVVVFGEKVIA
 DTITIPELQHAWTQLIGVEMESFGTALAVYQSDSVPAMIMVKGICDWADLNKSYEWQEYA
 ADVAAAYVVNFLRSNPIRCRESNRVQPRVAPNFSGKTKIMLCRRLSKDWKDLADYFDIPE
 YKRARFSQGYECQEIWEWLQDRNQLHRLRKALKFIDREDLIELLGD</t>
  </si>
  <si>
    <t>tr|A0A6P0V0N3|A0A6P0V0N3_9CYAN5'methylthioadenosine/SadenosylhomocysteinenucleosidaseOS=Symplocasp.SIO1C2OX=2607769GN=F6J96_11435PE=4SV=1</t>
  </si>
  <si>
    <t>&gt;tr|A0A6P0V0N3|A0A6P0V0N3_9CYAN5'methylthioadenosine/SadenosylhomocysteinenucleosidaseOS=Symplocasp.SIO1C2OX=2607769GN=F6J96_11435PE=4SV=1
 AAAACCAAAATCATGCTATGTCGAAGACTCAGCAAGGACTGGAAGGATCTAGCAGACTATTTCGACATTCCCGAATATAA
 AAGAGCCAGATTCTCCCAGGGGTACGAGTGTCAAGAAATTTGGGAATGGTTACAGGACAGAAACCAGCTCCACCGACTGC
 GCAAGGCACTCAAGTTTATCGATCGAGAGGACTTGATTGAGCTTCTGGGAGAC</t>
  </si>
  <si>
    <t>AAAACCAAAATCATGCTATGTCGAAGACTCAGCAAGGACTGGAAGGATCTAGCAGACTATTTCGACATTCCCGAATATAAAAGAGCCAGATTCTCCCAGGGGTACGAGTGTCAAGAAATTTGGGAATGGTTACAGGACAGAAACCAGCTCCACCGACTGCGCAAGGCACTCAAGTTTATCGATCGAGAGGACTTGATTGAGCTTCTGGGAGAC</t>
  </si>
  <si>
    <t>&gt;tr|A0A846BTR6|A0A846BTR6_9CYAN Phage protein OS=Symploca sp. SIO1B1 OX=2607763 GN=F6J86_41320 PE=4 SV=1
 MVKLGTIKVKFCRRLGDDWYDLADFFEIPTAARERWEQGLEPKKLWECLGMVCRQLAQ</t>
  </si>
  <si>
    <t>&gt;tr|A0A6P0WRV4|A0A6P0WRV4_9CYAN NACHT domain-containing protein OS=Caldora sp. SIO3E6 OX=2607806 GN=F6K41_12275 PE=4 SV=1
 MDSLSGPTRIVICRRLVNRWLELAIYFEISQAERAAFRQGEEPLCTLDWLEQHNKLNKSE
 LQKAFEELDWKDLIVELDSPQSDSVDDFREFENQNRIADVVEDNPYLLGSSFAGREKELS
 DLTNWLTEGDCKYIDSRLLCICDLGGTGKSALVWHWFNDTDIKHLVAEQGYNSFWATFYA
 KNYDWIKFLLHLSQELNLRFVGHLDNLHSQRELQNAILECLQEQKWLIVLDGLEREMGAF
 ANPENQLVDSEEQDQRNELGHIPDEEKYIRSPIFREFIRGLLSTQSKILITSRLVPQDLL
 QENDHPVDGVTVYPFEPLSYTDAIKIWDISSASSSSNLQRDFFELIGYHPQLIGIVSAAV
 SISGWIYFKEWFSQFPREDQSLCLDVSAPKTTLRHRWLDIATRDIISNRKKDWILLCRIV
 ARPDATEIEALKTSTVCGASEQKRSTLFRADEQLIEALQYLERRRLLGADFSRGAVDVHP
 VVRGHITKYILKQVDLDPTEVDQDLLKLLEENEGTSGFLSKILTQSNIEETLQALDDKTI
 DDFRIQFGNKSALINILGKFFSREKNPTNPWLGSLPGLELRKEQALCLLTTGSALMSMGR
 WKESPILFRRAELAYRLCGDLTSVEKCQRYQTWQILYSGSLWQSEQNRLHLLEKSEEPWT
 SDVHWIALLLAIRQSPIAAKLLNQVKTETRWELQTVAEAWYYLEEYDKALKYAVRALQRK
 ELESPDQRLWEWVTLGLASLRLNNLPVAANFLTRSIEQSTGRAYPIISMFARAGYIECLY
 KEATSLEYPSQQMAKLDAACEEYKRYSQADPNNTYQIPASEVHLAIAKTKLELGERDQAF
 EKAQQSLEIARGKNVPFCYVAGEKRAIDFLKFLDSNYLVPPHQSGIDEYAIREHENRVSK
 AIAVWEDDNEQ</t>
  </si>
  <si>
    <t>&gt;tr|A0A6P0WWU2|A0A6P0WWU2_9CYAN XRE family transcriptional regulator (Fragment) OS=Caldora sp. SIO3E6 OX=2607806 GN=F6K41_12280 PE=4 SV=1
 CHRVTIRWQDLAIYLEIPLADRATFSQGHEPLRTLEWLEQHTQQPSEFKNKLRQAFEELG
 WNDLIDELDGSK</t>
  </si>
  <si>
    <t>&gt;tr|A0A846G612|A0A846G612_9CYAN CHAT domain-containing protein OS=Okeania sp. SIO2B3 OX=2607784 GN=F6K15_16045 PE=4 SV=1
 MELLELYLSPLDNPTEFKVIVTQSPAGEGESKSSLPFLDVERDWRTTVIRTLDISSFNSE
 SFSAEGEQEWMIKAGILGSDRSTFHPNYLVNIGQALYNALFPQGSRVEQLLQQSITLAES
 KSTKLVVRLKLEADVVQKTRLADYPWELLYNKYFLCHHQVEFSRYIAYQAVPPSLPTAEK
 LNVLLVSSGASDAELNLGMLSKKEQKAILKGFKTASERGDISLEQLKEATFDELRTYLTE
 HPGDKAPHVLHFDGHGLFGKPCPNPECGAMNAGTKAQQCRKCGTELPSAQGYLVFEDEDG
 DADYISARELGTLLHQFGLSDGDSQTGGVVLVVLSACHSGRVIAGESIFNGAAQNLIAHR
 VPAVVAMQYSVMVDSATKFTEQFYRSLGQKNSLAVAVSQGRGAMGVEGNQWYRPVLYLRW
 QDNEGGQLFGFPSEASEKSGTPKQLSSGYREVKTMEKTDKSSGQPKIKSKYRFCQKLGDS
 YRNLALYFEIPPQDQNRWPAGSECEKILEWLENRSRFDELPEALIEIEREDLVDMIS</t>
  </si>
  <si>
    <t>&gt;tr|A0A846G540|A0A846G540_9CYAN XRE family transcriptional regulator OS=Okeania sp. SIO2B3 OX=2607784 GN=F6K15_16050 PE=4 SV=1
 MVNKFKFCTKLGDSHKDLALYFEIPPRDQNRWPAGSECEKILEWLENRSRFDELPEALVE
 IKREDLVYLISQPANGEEENRWWQDNEGGQLFARESFQTNNIKQSFKLNKKEKEYFHSLF
 IFSADLDIPFSVIAIIWDLELSEVKPLCDKLYELSLLRKYKTTDDNRGIIQLNSLLRKHF
 ISVSDNEFKQLLAKTNKKFVEYYEKKYELNSPDYLPDNLPLEEKKFLRKVYKYHWRQAKK
 V</t>
  </si>
  <si>
    <t>KTKIMLCRRLNKDWKDLADYFDIPEYKRARFSQGYECQAIWEWLQERNQLYRLRDALEFIDREDLARWLEEQF</t>
  </si>
  <si>
    <t>&gt;tr|A0A6M0G9Y0|A0A6M0G9Y0_9CYAN 5'-methylthioadenosine/S-adenosylhomocysteine nucleosidase OS=Symploca sp. SIO2E6 OX=2607809 GN=F6K47_33365 PE=4 SV=1
 MKAKEYYQRLKDMHQGDSVDVVIVTALDKERDAVLRYLDSPQRVETKNRVVYKSYLQSEN
 SDSGYQVLVFCLGGMGNNLASSVVTQAIDVWNPTVIILTGIMGGVKGSDRLLGDLIVAEQ
 IVGYELGKLKDVGTERRFEALRADHLLIEKARHFPHHKWALDQKMISRPDGTSRRVIPQV
 HFGVVASGEKVIADTITIPELQSSWVKLIGIEMESFGTALAVYQADSAPAMLMVKGICDW
 ADPNKNDEWQEYAAATSAAYVVNFLRSNPIGCRENNRVQPRVTPNFSGKTKIMLCRRLNK
 DWKDLADYFDIPEYKRARFSQGYECQAIWEWLQERNQLYRLRDALEFIDREDLARWLEEQ
 F</t>
  </si>
  <si>
    <t>tr|A0A6M0G9Y0|A0A6M0G9Y0_9CYAN5'methylthioadenosine/SadenosylhomocysteinenucleosidaseOS=Symplocasp.SIO2E6OX=2607809GN=F6K47_33365PE=4SV=1</t>
  </si>
  <si>
    <t>&gt;tr|A0A6M0G9Y0|A0A6M0G9Y0_9CYAN5'methylthioadenosine/SadenosylhomocysteinenucleosidaseOS=Symplocasp.SIO2E6OX=2607809GN=F6K47_33365PE=4SV=1
 AAGACAAAAATCATGCTTTGTAGACGTCTAAACAAAGACTGGAAGGATCTGGCCGACTACTTTGACATCCCTGAGTATAA
 AAGGGCTCGTTTTAGTCAGGGATACGAGTGTCAGGCAATATGGGAGTGGCTTCAGGAACGAAATCAGTTATACCGCCTTC
 GCGATGCCCTTGAGTTCATCGACAGGGAAGATCTTGCTCGTTGGCTAGAGGAGCAGTTC</t>
  </si>
  <si>
    <t>AAGACAAAAATCATGCTTTGTAGACGTCTAAACAAAGACTGGAAGGATCTGGCCGACTACTTTGACATCCCTGAGTATAAAAGGGCTCGTTTTAGTCAGGGATACGAGTGTCAGGCAATATGGGAGTGGCTTCAGGAACGAAATCAGTTATACCGCCTTCGCGATGCCCTTGAGTTCATCGACAGGGAAGATCTTGCTCGTTGGCTAGAGGAGCAGTTC</t>
  </si>
  <si>
    <t>PTKLKFCHRLGDDWRDLAIFFDIRSSTRNRWDKGTESQELWELLERQGRLHKLPAALLEIGREDLFDMTKG</t>
  </si>
  <si>
    <t>&gt;tr|A0A6M0GAA9|A0A6M0GAA9_9CYAN Formylglycine-generating enzyme family protein OS=Symploca sp. SIO2E6 OX=2607809 GN=F6K47_33370 PE=4 SV=1
 MDKDKVGPTKLKFCHRLGDDWRDLAIFFDIRSSTRNRWDKGTESQELWELLERQGRLHKL
 PAALLEIGREDLFDMTKGLSNSAKDSCEETNRYSNPPKQPPPTPQLILTRRRLIELAGFG
 CVGLVGAVIANQVWKLNRSFKFDVVTVDSQGRETNHKRSQAEFFVEGLSNGVTLEMVAIP
 SGKFMMGSPTSEKEREGKESPLHEVTVQPFFMGKYPVTQAQWKAVAALPKVNRDLKAEPF
 RFKGDNLPVEQVFWYDAVEFCARLSKKTERIYRLPSEAEWEYACRAGTTTPFHFGETITS
 KLANYGGMKTYNSGPKGEYRGQTTPVGNFQVANAFGLYDMHGNVWEWCADSWHNNYQGAP
 TDGSAWNNDNDDRLLRGGSWFSHPARCRSAFRILYDPGVFHDGTFGFRVVCEEA</t>
  </si>
  <si>
    <t>tr|A0A6M0GAA9|A0A6M0GAA9_9CYANFormylglycinegeneratingenzymefamilyproteinOS=Symplocasp.SIO2E6OX=2607809GN=F6K47_33370PE=4SV=1</t>
  </si>
  <si>
    <t>&gt;tr|A0A6M0GAA9|A0A6M0GAA9_9CYANFormylglycinegeneratingenzymefamilyproteinOS=Symplocasp.SIO2E6OX=2607809GN=F6K47_33370PE=4SV=1
 CCCACCAAGCTTAAGTTCTGCCACCGGCTGGGGGATGACTGGCGCGATTTGGCCATCTTCTTCGATATCCGGTCCAGCAC
 TCGGAACCGTTGGGACAAGGGCACAGAGAGTCAGGAGCTTTGGGAACTTCTGGAACGACAGGGCCGATTACATAAGCTAC
 CGGCAGCCCTGCTGGAGATAGGAAGGGAGGATCTGTTCGATATGACCAAAGGT</t>
  </si>
  <si>
    <t>CCCACCAAGCTTAAGTTCTGCCACCGGCTGGGGGATGACTGGCGCGATTTGGCCATCTTCTTCGATATCCGGTCCAGCACTCGGAACCGTTGGGACAAGGGCACAGAGAGTCAGGAGCTTTGGGAACTTCTGGAACGACAGGGCCGATTACATAAGCTACCGGCAGCCCTGCTGGAGATAGGAAGGGAGGATCTGTTCGATATGACCAAAGGT</t>
  </si>
  <si>
    <t>KIKISICNKLVRDWEDLADYFDIKLHERETFDKGKEARRVWEWLEQRTKLHELEDAFIAIGREDLVEELNK</t>
  </si>
  <si>
    <t>&gt;NJL79331.1 MAG: 5'-methylthioadenosine/S-adenosylhomocysteine nucleosidase [Richelia sp. SM2_1_7]
 MISTGYSSQNEFYNNRTDVVILTALPKERDAILKYLESPQIVEYSGRTFHKASIETSKSETVYQAIILCL
 PSMGNNQAAIATQRAISEFNPSHIILVGIAGGVPKENSRYLGDIIVGEQIVDYALNKRVQAEQGHSQNQP
 RYQIYRPARVLLEAAKNLPLQNWAFCVKAQRPDGTTRRVNPAVHFGVIASGNTVIADQDLRDELKNDWSQ
 LVGIEMEGAGAALAAYESDFMPGIFLVKGMCDWADGSKNDDWQQYAAETAASFVVELLRTAPFESTLELH
 PQSNHVSNQEALPQSNLKPQNLVNENPVKATSTVTTKNYSGKIKISICNKLVRDWEDLADYFDIKLHERE
 TFDKGKEARRVWEWLEQRTKLHELEDAFIAIGREDLVEELNK</t>
  </si>
  <si>
    <t>NJL79331.1MAG:5'methylthioadenosine/Sadenosylhomocysteinenucleosidase[Richeliasp.SM2_1_7]</t>
  </si>
  <si>
    <t>&gt;NJL79331.1MAG:5'methylthioadenosine/Sadenosylhomocysteinenucleosidase[Richeliasp.SM2_1_7]
 AAGATCAAGATTAGCATCTGCAATAAACTGGTCCGCGATTGGGAGGACCTAGCCGACTATTTTGATATAAAGTTACACGA
 GAGAGAAACCTTCGACAAGGGCAAAGAGGCTCGGCGTGTGTGGGAGTGGCTGGAACAGCGCACAAAGCTGCACGAATTGG
 AGGACGCTTTCATCGCTATTGGCCGGGAAGATCTAGTGGAAGAGCTGAACAAG</t>
  </si>
  <si>
    <t>AAGATCAAGATTAGCATCTGCAATAAACTGGTCCGCGATTGGGAGGACCTAGCCGACTATTTTGATATAAAGTTACACGAGAGAGAAACCTTCGACAAGGGCAAAGAGGCTCGGCGTGTGTGGGAGTGGCTGGAACAGCGCACAAAGCTGCACGAATTGGAGGACGCTTTCATCGCTATTGGCCGGGAAGATCTAGTGGAAGAGCTGAACAAG</t>
  </si>
  <si>
    <t>&gt;NJM20757.1 MAG: 5'-methylthioadenosine/S-adenosylhomocysteine nucleosidase [Richelia sp. SM1_7_0]
 MKPEKIEELLVKIEKIQSILIDVATCQSKICDEEESYKKIYQEIDRTIGFLSEDYLNVINPNNFDILRKW
 YEFYDENNLNTAERLKYIYELYSDVVNQVENHLYTNFDKYKVKSNLDDFDIIKVEKLVKKVEIIQDIMID
 VATGKSKPEDEEEDYIKIWKDAALQIRELEIIGFPITNPNNFRCLSHWKAHYSCELEKYQYRRDYVNDLY
 SNIINPINKATTRYHSIGSSVEDFVGYLKRYLTEAQSIPSISKLREETDQMVSTKNINASSPQRKIKELE
 IDSNSDLTELRIISPVISTGYSSQNEFYNNRTDVVILTALPKERDAILKYLESPQIVEYSGRTFHKASIE
 TSKSETVYQAIILCLPSMGNNQAAIATQRAISEFNPSHIILVGIAGGVPKENSRYLGDIIVGEQIVDYAL
 NKRVQAEQGHSQNQPRYQIYRPARVLLEAAKNLPLQNWAFCVKAQRPDGTTGRVNPAVHFGVIASGNTVI
 ADQDLRDELKNDWSQLVGIEMEGAGAALAAYESDFMPGIFLVKGMCDWADGSKNDDWQQYAAETAASFVV
 ELLRTAPFESTLELHPQSNHVSNQEALPQSNLKPQNLVNENPVKATSTVTTKNYSGKIKISICNKLVRDW
 EDLADYFDIKLHERETFDKGKEARRVWEWLEQRTKLHELEDAFIAIGREDLVEELNK</t>
  </si>
  <si>
    <t>&gt;NJN10092.1 MAG: 5'-methylthioadenosine/S-adenosylhomocysteine nucleosidase [Richelia sp. RM1_1_1]
 MKPEKIEELLVKIEKIQSILIDVATCQSKICDEEESYKKIYQEIDRTIGFLSEDYLNVINPNNFDILRKW
 YEFYDENNLNTAERLKYIYELYSDVVNQVENHLYTNFDKYKVKSNLDDFDIIKVEKLVKKVEIIQDIMID
 VATGKSKPEDEEEDYIKIWKDAALQIRELEIIGFPITNPNNFRCLSHWKAHYSCELEKYQYRRDYVNDLY
 SNIINPINKATTRYHSIGSSVEDFVGYLKRYLTEAQSIPSISKLREETDQMVSTKNINASSPQRKIKELE
 SISNSDLTELRIISPVISTGYSSQNEFYNNRTDVVILTALPKERDAILKYLESPQIVEYSGRTFHKASIE
 TSKSETVYQAIILCLPSMGNNQAAIATQRAISEFNPSHIILVGIAGGVPKENSRYLGDIIVGEQIVDYAL
 NKRVQAEQGHSQNQPRYQIYRPARVLLEAAKNLPLQNWAFCVKAQRPDGTTGRVNPAVHFGVIASGNTVI
 ADQDLRDELKNDWSQLVGIEMEGAGAALAAYESDFMPGIFLVKGMCDWADGSKNDDWQQYAAETAASFVV
 ELLRTAPFESTLELHPQSNHVSNQEALPQSNLKPQNLVNENPVKATSTVTTKNYSGKIKISICNKLVRDW
 EDLADYFDIKLHERETFDKGKEARRVWEWLEQRTKLHELEDAFIAIGREDLVEELNK</t>
  </si>
  <si>
    <t>&gt;NJO29889.1 MAG: 5'-methylthioadenosine/S-adenosylhomocysteine nucleosidase [Richelia sp. SL_2_1]
 MKKVEIIQDIMIDVATGKSKPEDEEEDYIKIWKDAALQIRELEIIGFPITNPNNFRCLSHWKAHYSCELE
 KYQYRRDYVNDLYSNIINPINKATTRYHSIGSSVEDFVGYLKRYLTEAQSIPSISKLREETDQMVSTKNI
 NASSPQRKIKELESISNSDLTELRIISPVISTGYSSQNEFYNNRTDVVILTALPKERDAILKYLESPQIV
 EYSGRTFHKASIETSKSETVYQAIILCLPSMGNNQAAIATQRAISEFNPSHIILVGIAGGVPKENSRYLG
 DIIVGEQIVDYALNKRVQAEQGHSQNQPRYQIYRPARVLLEAAKNLPLQNWAFCVKAQRPDGTTRRVNPA
 VHFGVIASGNTVIADQDLRDELKNDWSQLVGIEMEGAGAALAAYESDFMPGIFLVKGMCDWADGSKNDDW
 QQYAAETAASFVVELLRTAPFESTLELHPQSNHVSNQEALPQSNLKPQNLVNENPVKATSTVTTKNYSGK
 IKISICNKLVRDWEDLADYFDIKLHERETFDKGKEARRVWEWLEQRTKLHELEDAFIAIGREDLVEELNK</t>
  </si>
  <si>
    <t>NJO29889.1MAG:5'methylthioadenosine/Sadenosylhomocysteinenucleosidase[Richeliasp.SL_2_1]</t>
  </si>
  <si>
    <t>&gt;NJO29889.1MAG:5'methylthioadenosine/Sadenosylhomocysteinenucleosidase[Richeliasp.SL_2_1]
 AAGATCAAGATCTCTATCTGCAATAAGTTGGTGCGAGACTGGGAGGATTTAGCAGATTATTTTGACATCAAGCTGCACGA
 GAGAGAAACGTTCGACAAGGGAAAAGAAGCTCGGCGCGTCTGGGAGTGGCTGGAGCAGAGGACAAAATTGCACGAACTCG
 AAGATGCTTTCATTGCTATAGGACGGGAGGATCTTGTGGAAGAACTCAATAAG</t>
  </si>
  <si>
    <t>AAGATCAAGATCTCTATCTGCAATAAGTTGGTGCGAGACTGGGAGGATTTAGCAGATTATTTTGACATCAAGCTGCACGAGAGAGAAACGTTCGACAAGGGAAAAGAAGCTCGGCGCGTCTGGGAGTGGCTGGAGCAGAGGACAAAATTGCACGAACTCGAAGATGCTTTCATTGCTATAGGACGGGAGGATCTTGTGGAAGAACTCAATAAG</t>
  </si>
  <si>
    <t>&gt;NJS15985.1 MAG: 5'-methylthioadenosine/S-adenosylhomocysteine nucleosidase [Nostocaceae cyanobacterium CSU_2_110]
 MPKERDAILKYLESPQIVEYSGRTFHKASIETSKSETVYQAIILCLPSMGNNQAAIATQRAISEFNPSHI
 ILVGIAGGVPKENSRYLGDIIVGEQIVDYALNKRVQAEQGHSQNQPRYQIYRPARVLLEAAKNLPLQNWA
 FCVKAQRPDGTTGRVNPAVHFGVIASGNTVIADQDLRDELKNDWSQLVGIEMEGAGAALAAYESDFMPGI
 FLVKGMCDWADGSKNDDWQQYAAETAASFVVELLRTAPFESTLELHPQSNHVSNQEALPQSNLKPQNLVN
 ENPVKATSTVTTKNYSGKIKISICNKLVRDWEDLADYFDIKLHERETFDKGKEARRVWEWLEQRTKASRI
 RRCIYCNRT</t>
  </si>
  <si>
    <t>&gt;tr|A0A252DI72|A0A252DI72_9NOSO CHAT domain-containing protein OS=Nostoc sp. RF31YmG OX=1932668 GN=BV378_11875 PE=4 SV=1
 MNINQKQRLERQRDSLQEEWNLRNEKLTQLRRALIIEAGATVKFQLEQQIQAEETELKRL
 EQELDNIEQTLSTTVEQTPSQPNFDQPPIAPSQKDQNQSRDFSMKPTKILILAANPKQTV
 RLRLDEELRDIKEGLQRSLNRENFDLRYDLAVRPRDIRRAILDYRPNIIHFSGHGFGVKG
 LSFEDETGKEQLVTGEALAGLFGQFSNQVECVLLNACYSQVQANAIVQHINYVIGMNDAI
 GDKAAIEFVVAFYDALAAYNREYDSGSPVEFAFNIARNAIELAGVSGESIPELKKNPNII
 DKTPNLPVVKPPANRQIPGQTKIFICRRLTQDWQDLADYFEIQPHERAGFKPGREPHSIW
 EWLEQRNRLGELESALIEIGREDLAQELKKN</t>
  </si>
  <si>
    <t>&gt;tr|A0A252DUS7|A0A252DUS7_9NOSO CHAT domain-containing protein OS=Nostoc sp. T09 OX=1932621 GN=BV372_20335 PE=4 SV=1
 MNINQKQRLERQRDSLQDEWNLRNEKLTQLRRALIIEAGAAVKFQLEQQIQAEETELKRL
 EQELDNIEQTLSTLNLVKPLAVEQTPSQPNFAQPPITPSQKDQNQSRDLLMKPKKILILA
 ANPKQTVRLRLDEELRDIKEGLQRSLNRDNFDLRYDLAVRPRDIRRAILDYRPNIIHFSG
 HGVGLKGLSFEDETGKEQLVTGEALAGLFGQFSNQVECVLLNACYSEVQANALVQRINYV
 IGMNDAIGDKAAIEFVVAFYDALAAYNREYDSGSPVEFAFNIARNAIELAGVSGESIPVI
 KKNPHIIDKTPNSPVVEPRTNRQISGQTKIFICRRLTQDWQDLADYFEIQPHERAGFKTG
 REPHSIWEWLEQRNRLGELESALIEIGREDLAQELKKN</t>
  </si>
  <si>
    <t>&gt;tr|A0A252E7F3|A0A252E7F3_9NOSO CHAT domain-containing protein OS=Nostoc sp. 106C OX=1932667 GN=BV375_01415 PE=4 SV=1
 MNINQKQRLERQRDSLQDEWNLRNEKLTQLRRALIIEAGAAVKFQLEQQIQAEETELKRL
 EQELDNIEQTLSTTVEQTPSQPNFAQPPITPSQKDQNQSCDFSMKPKKILILAANPKQTV
 RLRLDEELRDIKEGLQRSLNRDNFDLRYDLAVRPRDIRRAILDYRPNIIHFSGHGFGGKG
 LSFEDETGFEQLVTGEALAGLFGQFSNQVECVLLNACYSQVQANAIVQHINYVIGMNDAI
 GDKAAIEFVVAFYDALAAYNREYDSGSPVEFAFNIARNAIELAGVSGESIPELKKNPNII
 DKTPNLPVVELPANKQIPGQTKIFICRRLTQDWQDLADYFEIQPHERAGFKPGREPHSIW
 EWLEQRNRLGELESALIEIGREDLAQELKKN</t>
  </si>
  <si>
    <t>&gt;PKW31742.1 hypothetical protein CLT72_1056 [Micromonospora sp. CNZ309]
 MTAPELIELLGGDSAIALTEWADGAGLTIRVPVPAWRAEAPTGALVSAVLAVHPRTGAQPVVVKRLASGE
 KVDLHAHVTAYEECPEAFRPHLARQVRSPLRTAGGRTLLLQSPGSAAVDLRPMALLSPTATAVACATVIR
 AVLADWNADRTSRPVTALDLLRMAVPDGAADGRTLVDRRQRPASPWVCADGLSMPDPRLLTRDDSPLSGL
 TLDIVEGRGLGGLHAQDVLLSTATGGAEPDPFLLVDLTGYQARQPIDRDLVRLLLSVLTPVIARSGDDHG
 RLLLDLVTDPDRVPPQDGIAAESAIVRAVYGTAAGVLRREPDPEAWRRQYLLSLVTHGLTFSAHESLGPV
 VRWWCYRLAGRAALLLCDTAGGARVPRTAPVVGNPFLPSGAGRIPGPVRGLLASSTVRGLDLRRDPPQGN
 RVSYPGWVKVEVCRALCTDWEDLADYLEVPPHERAGFQQGRGAFETWDWMEARFRLGELAPALRALGRPE
 LADLLDDNERG</t>
  </si>
  <si>
    <t>&gt;tr|A0A496W9H0|A0A496W9H0_9GAMM CHAT domain-containing protein OS=Gammaproteobacteria bacterium OX=1913989 GN=DRR16_04960 PE=4 SV=1
 MRVNITILRPSTYRALKDHLSTRLGYYHIIHLDVHGALLEKNKSVIYLESTEADHRADPI
 EATQLAQLLVQHQIPITLLNACESGKQIGLTETSLSGQFMEAGVPLVLAMRYTVTLGAAT
 FFMKTLYQHLFGEGEGHNQSNHDIATAIRYARKTLYNNKERRSTYNELIELEEWIIPVVY
 QNTPTFSLPLRDFRPDEQTQRDAYDARTFHQNPAPPDQFIGRDLEILEIETQIAQRNSLL
 IRGGTGIGKTTLLHHLAWWWQNTYTVDKVFYFSYAEKRITQQQVLQTIAQALFGTEKPQG
 TVVNRLIKERHLLIFDALECINKSEQTALHDFLMRLDNGKLLILLGSQQKVKWLAKGTFK
 DNVYKLTGIDNTSANILMKSTLKRHNISDRDYDIPNLYSQLEKNPLLLEIAIQAILKKQT
 ALLSTLQTAITETDKQGEAKQHSILQAAINFIDNTLTPNEQNLLLCLAPLKFAINTNTLS
 EYSQRLQQHTVLANLPFNDWEKVLEKMADWGLLRLYPEVLLQSAFADFLRSRLSEKASLQ
 GAIEIAFAQYSDNVSKIDSVTQPKMSNQNDIQTLTPNDKETSLVVSGKIKIQFCRRLGND
 WQDLATSLDIPAHRRNQFPQGRECHAIWEWLEERKQLHTLKEALGDLDRQDLVELLNTNN
 KVS</t>
  </si>
  <si>
    <t>&gt;RKZ54271.1 MAG: hypothetical protein DRR00_01565 [Gammaproteobacteria bacterium]
 MSYSGQSKIAFCRRLGNDWQDLATCLDIPAPRRNQFPQGRECHAILEWLEEDDKRLQKLSEALRVLERDD
 LLSVLELSQSISHEEVMQEKTTSASTPDNQIDKQRLITLLLDCPSLRDTGTRSSLLKMLPHHIVDHIKVG
 NTIKEYVINIVDGCMDFADGLQHLFAAIRFFDEKTIQFQALIGEFNLDKDKNETPPPVIGDIEKTITALM
 AQLHLSPQMRACDEFTQHNQDSLQLIREAMVQLKQLSPQTPEYGRVSLSVGSALASTGELLQAERLFTQI
 IENTDKKPERAIAYFNLFQVQLRREVYPEALENLQAAIAINPHYALHDLQKYPLERLLGAGGMGCVFLCQ
 NHNHSNRLLAQHERVVVKCFWEHPKARLDEVFKEPFAMRDIAGDYIPEPLDIGYADTIKRERAYFVTAYI
 DDAIDGEAWLEKYGPLDLETGLQVGLQIANGLQIAHAAGICHLDLKPANILLNQTNNEIAVKIIDFGLSQ
 VVPSLQQKAMTMQQSRAGLSQFGQAIFGTLDYACPEQQGFSQYGKPGVLCDVFAFGMTMSRFFTGKNPRY
 VRERDLPKVEALRDLLGDCVEQEPKQRPDSAKQLLNDLKVIKGPDKTEQRQKDEFPQHQIEEGREQQEKK
 QTYLNDQTFFQKYIQITKKWLQISRYDKRTILQIKKQEAKFQEIGISVKQIVIIISLALIGLISVLITSI
 SSTIFDLLNLSLLPDQYKYVYQPNIYEPNPVRVIDLIISILLSILLIGQYLWRHRQTISHIAMIIGLICI
 ALELYFILACFLGGLGLIFGKAFNAGKETLGAIVSIFLPLSLLGQYLLRYRQTIPYSAMVTGLIAISFGI
 YLIPLVTLTSLGYGEINGAIYGILLAILFLGQYLWMNRQTIPYIAMIIGLIFIGFGVFFIPMTIFFLCVT
 FRKVHKHSYGYLVVYIIGGAISLET</t>
  </si>
  <si>
    <t>&gt;tr|A0A4Q5XKK3|A0A4Q5XKK3_9DELT Caspase family protein OS=Myxococcales bacterium OX=2026763 GN=EOO73_05625 PE=4 SV=1
 MTLLKQETLFSVIDAAIDAGLEYDTLLLSIPREAQASLVRPSTRSTRELYLTLFSQLNEW
 GASDRKDPPLRKVMHNMHFLAGARAQASIFQRALSEIDGASSGVHERGELLFMRAKDCYV
 ERGYRVVPPPGAPSSLTFQAWRGTSAVSIIGVAAVAPLHAVIDTVKTQLGQLAAWERVEG
 CVVLDGNDPNEAEQVRRAGLMPVPYSELAPMGVRELTAFVDRQQAELAQRLAVEENCGDP
 SDVCRAVRAALREGPVRVVTVNARNATECARRIVLKLTSDYLRDPARAAPLLLQLPTRPT
 LFQDLVAAAFNEHRVPFSRFDFPGLLAEKAFLPVFATDSAHAPWNGPPEETPAREVLARG
 GKVVLVTSMKEPVAPHEVAYRWSVPARHVRAFSAGKGPIVVPPVPPPGRTKGGDTSRFER
 GRALLVGVAGYARASKLPESVLNDARDLATLLQSPARGGYLDANVELLLDQEATAARFRL
 GLQRLAEKTRPDDTVVIFFSGHGLRRADGHGAEAYLLPIDYDPRNLERTALSATELTRLL
 AAIQAKRLVVLLDACHAAGAAQLKTGAATATFKSGLDDKTYEALGRGSGRVVIASSRADE
 PSCVLPGMKNSLFTAYLLEALSGAAASDDEDFVRVLDVFHHISENVPLRATQHPVLKAQD
 VENNFPVALSPRTKRALGSPWESPKRSGDPNANAVASPLPAKARIAIKHALVRRWDDLAD
 YFEIPLSDKVKFEHGYGGQRTLEWLEERGRLHELRQAFTHFHWDDLLAELDRHSP</t>
  </si>
  <si>
    <t>&gt;RZU04509.1 hypothetical protein EV371_0866 [Plantactinospora sp. CNZ321]
 MSRCSRCPVPSTFLTLPSSLRRFAANRRDGVQTMAETTHGRLTNPLAWAEVLPEDLFSALSEWIRGQAFD
 LTFHRWFTDGRSGSHVASVRLRPHRGPQHGAILKLVPPHLATAESRAVDLAAQCTPADFYTRHLVPTKWV
 GPLPGSSWWLHLQEVAQADVSTMLPLESLVDHADLAAYCGTIVTALVDGWPGDARSESKSVPPGEFLRAD
 LADKLAGLRDFARLAGLDPRSPAELVRVPGRADPLPNPFALVFGDGGPADEIEVFRGNGHGDLHPGNILV
 PVDREIRAADFRLIDLGRFSPTTPVSRDPVKLLLAIADRWLPGLAPYSALRSSLAELVVDPDRYPRTPPI
 AGYLEVAEAIYVAAAGWAIPYGLVKEWARQHRLVLAASALRTVSRGDAGLPERWWYFELAALAVRALGSD
 GGSVPVDHTTPPSTPRPALRVDAVPPGSVAPPRLSDRDPTPPPATDGRERPAAPAAETHERPAPPAAEGR
 DRPGGPAGVGGPGPARTGVRPGGSGRDSYSGLTRVHFGRRLGDSWPELADLLGMRPDEVDRLPQGREASH
 IWSWLEVRRRLPELRDALFALDRPDLVNLLDEDA</t>
  </si>
  <si>
    <t>&gt;tr|A0A1I4LVS1|A0A1I4LVS1_9PROT TIR domain-containing protein OS=Nitrosomonas communis OX=44574 GN=SAMN05421863_1007111 PE=4 SV=1
 MEFFQHAVMTMNSTIKIFISYSHQDAHYLQPDSLLGFLKGLEREGIEFWTDREIKPGELW
 DQVIKNQIQTCDIALVLISQGFLDSDYCHNVEIAHFLAGTKYLFPVILSPCNWKRHDWLA
 SRQFLPGGDMTVEEHYREAGERKRLFLAIREGLMERAQLIRQQKSSPHIPPSPPPISMTG
 KAKIAFCQRLGEDWKLLADYLEITPAEQNRFATGDEGRHIWVWLDNRGRLHELPGMLTDI
 NRPDLARIFTSAPE</t>
  </si>
  <si>
    <t>ATRAAFRQRLGPSWRDLADFLDIPSYESAQFLSGDEPRAIWDWLKNRDALWRLPKALQAIGRSDLASLLDSE</t>
  </si>
  <si>
    <t>&gt;SPT51846.1 Uncharacterised protein [Actinomadura madurae]
 MKLPARGRLQSSVCRSATLTVELDGVTVGFLDGAIMIYSPATRAAFRQRLGPSWRDLADFLDIPSYESAQ
 FLSGDEPRAIWDWLKNRDALWRLPKALQAIGRSDLASLLDSEQSADKLERPAAQDNDSPPVSQPGNTAIS
 TSGEAGGAEPQFPTKEIGDEEPKANDHQSATDIADDDLRTLIALLKKSPRRPEGDFPPAGKEIIDLLRRS
 VRLIAPLYNIYPVSYGAFTARQIDNPVVLATVLDRVAPDRAASILERLPPQVATEVLVEMNYSNMVATLH
 HIPRFFRQAILEFLESRVGGT</t>
  </si>
  <si>
    <t>SPT51846.1Uncharacterisedprotein[Actinomaduramadurae]</t>
  </si>
  <si>
    <t>&gt;SPT51846.1Uncharacterisedprotein[Actinomaduramadurae]
 GCAACACGCGCAGCTTTCAGACAACGACTGGGCCCTTCCTGGAGAGATTTGGCCGATTTCCTGGATATTCCCAGTTATGA
 GTCAGCTCAGTTTCTCTCCGGGGATGAACCACGGGCCATCTGGGACTGGCTGAAGAATCGGGACGCTCTGTGGCGTCTAC
 CAAAAGCTCTCCAGGCTATAGGTCGCAGCGATCTAGCATCTTTACTGGATTCGGAG</t>
  </si>
  <si>
    <t>GCAACACGCGCAGCTTTCAGACAACGACTGGGCCCTTCCTGGAGAGATTTGGCCGATTTCCTGGATATTCCCAGTTATGAGTCAGCTCAGTTTCTCTCCGGGGATGAACCACGGGCCATCTGGGACTGGCTGAAGAATCGGGACGCTCTGTGGCGTCTACCAAAAGCTCTCCAGGCTATAGGTCGCAGCGATCTAGCATCTTTACTGGATTCGGAG</t>
  </si>
  <si>
    <t>&gt;tr|A0A8B5WS54|A0A8B5WS54_9GAMM FGE-sulfatase domain-containing protein OS=Candidatus Competibacteraceae bacterium OX=2053538 GN=EA420_17215 PE=4 SV=1
 MQALAGKTILQLRKRLGEDWPDLALYFDIPRERCKGFAPGRECDGVVAWLKEQERIGELT
 EALAAVDRDDLIPLLEITPSAVSQAAALTWPRSPFPGLRRFNPEDAPIFFGRHREIKGLL
 RKLADPTHRFIAVLGASGSGKSSLVAAGLIPRLQANAIAGSQDWPWLEFTPGGAEGDPYP
 ILTARLEPLLQSQGWRGPEILKTLRAEQGYGLIELAEQVLADRPAHAELLLFVDQFEELF
 TLTREALRQPFVQLLTTTVRSPRVRVVVAMRADFLHRCLEYPGLDRLLSANAYFLGPPGP
 GALYEMMTGPAARAGLEFEEGLVERILEETGTGSGALALLAFALHELYESRAGDGRLTHQ
 AYQRFGGVQHAISQRAESTFQRLDSGVQAELAKVFRELVQVDERGVATRQRALLSTIAVS
 SAASELIDRFVDARLLVREPGEDGLPVVDVAHEALFRTWPRLKQWIQDTADDHRLRRQIT
 QLAAYWHDHDRQAEHRWPDERVVEVVAMREHLKLEPKDFTPLERDFLGPLDRDPMRAALD
 DPATTHEERAIIGVRLSLLGDPRPGVGLRADGLPDLVWCAVPGGAVTLEENAGAFTVEPF
 HIAKYPVTYRQYHAFLDADDGYHNPEWWRGLRLDHPPEKPGRQLQRYDNHPAENLAWLEA
 VPFCRWLSARLGYEVRLPTEWEWQQAATGGDPANEYPWGPDWDGRCANTYESDLSRSTAV
 GMYPQGASPVGALDMSGNVWEWCLNEYEQPRNVAPAGDARRVVRGGSWNGNQPYARAAFR
 YGFAPVNRGSSLGFRRARASPI</t>
  </si>
  <si>
    <t>&gt;tr|A0A8B5WX07|A0A8B5WX07_9GAMM Toll/interleukin-1 receptor domain-containing protein OS=Candidatus Competibacteraceae bacterium OX=2053538 GN=EA420_17220 PE=4 SV=1
 MDPNIFISFSHKDKSYRDELVPALEAVAAIRDRVWFDQKFIDIGDRFHPEIQRALAESKV
 GILLVSSHFLTSDYITRHELPFLLRQAERGALKLGILHASTVAKAALAIPVEIDGRSRTV
 NLADTIGVNGPDQPLDRMSPGERNALYARAADWAARQMTAPPSPPTPPVVGKAERTVVVA
 ANPTPPKSLPGPVQITLCQRLGEDWANLAVYFDIPPDRRRSFAPGRECHDILVWLKERDQ
 MDRLPEGLAGIDRPDLVELLNQLLSQTP</t>
  </si>
  <si>
    <t>&gt;tr|I9KCY2|I9KCY2_9ACTN WD40 repeat-containing protein OS=Frankia sp. QA3 OX=710111 GN=FraQA3DRAFT_1388 PE=4 SV=1
 MSHLYSSQTKVEFAHRMGPGWTDLADLVGMSPFERGRLERGDQARGIWEWLDARGRLGAL
 REALSTIDRDDLVELLDADRPSPVEAVADESPAQVVEPRGTSAWTLQEDTDLDTHWLPRA
 RGADPDSAGDGWYFSGRRVAVARITEFLTGPTARRSPLVVLGEPGSGKSSLLAHVLVLAD
 PELRRKMPRRYRTAGTRRLVGTRRLVGAVDVAVRATGKTVGHVVAELARAARVESTDQDH
 LVAALHRQQGGFHIVIDGLEEAERDHIRQIATLLIRLSRDPDRRGIRVVISVRRAPDGTT
 LDDITKLVLGATADSMLEVDRAPYLEFADVVHYVRSRLDDSGTARPRSPYVGHENLAGRV
 ASAVVTRAGGNFLVSQLAGRNLVDRDERVDVTRHRWWATFPTDVEGAMDQYIARFGDENR
 QRYVRELLAPLAFALGDGLPDNDLWTTAANVLSQPAHRYSTTDVHTILDESATYLVASDR
 TDRRTYRLFHDALAQYLRNRCRKRNAEAMLVRAWRSVVPPAPDGHLDWDAADPYLTAHLA
 QHAAQADQLDSLVTDLRFVATADPVGLIPALARVRTDIGGRVARAYRRLPQTTSDSAHRA
 ACLALSAQQLGDVALRDSFVSCGLTLPWTVTGGAWRTPDEHEVAAQLEDGTTAATLLRGN
 DGSVVVVSGDRDSRLRVRELIGVIAYPLPGDAAHSPSVPIAAVTGTQLADGRHLLCSAGR
 DGSLRLWHLDAGLLVPFGAMAHGAAQAVELAALTLQTGPLLAVCDVVGALTLAGVNADGT
 LRVLARGERPGVRHVALFLAGDVPVLVGATSDGHAALFRPDGQGGFQVEPLGVAGRWSIG
 SVATVSDGETATVALGTGGRELYLYQSTSGPARLVGTGSGVTTSGISALAFVPRTADTAN
 GGILIGDGDGMVHYWVFDDDGNLTVRRRGRPHQDEVIALSVVRTETGTMGVSYGRDGKVA
 VWPLSGTPVPPNTQQHDIDIAGASAGVTSVSVLRRVGSGAERWTLGPEDQLVEWPLPGPT
 EGVMVTGTVDGNGNLRAFRADLVTRPAKPGSRRRPILIHPFRAFAISTIDGELVTLALKH
 DGSLEVSGPHGATSRTVQTGVRNAISISVGDAADGTPVVTCGDVDGVVRLRAWAELDDWD
 AAPTWPLGQADTCTAVSGDLLLTGDAAGAVRLWSLRTSIPRPYGESAVSHATPVTAVALS
 VVDGTGFAVTGDRVGTVLITPVGEDGLQEQPLHRIALGSRVLSIAVVGRRKVLIWCRQGA
 LVLAWPDH</t>
  </si>
  <si>
    <t>&gt;tr|I9KD35|I9KD35_9ACTN APH domain-containing protein OS=Frankia sp. QA3 OX=710111 GN=FraQA3DRAFT_1390 PE=4 SV=1
 MTTEPDAVSRAALSGLLGADAAAALIAWGEREALTVQVPADAWKNGGYTAAILAPVYVTD
 TCTGTQLVVVKCLPPEQSAETDAHGTAIHECPAEFRQHLVEQLYPPIATAGGRTLMFQSQ
 AGTSSEWRPLAELPPRRLAAACEAVTRSLIADWNPDRQVRTTGAVDYLRGEVDKARSLGR
 QTLGQGAVAHLPWVRTGEDLPMPNPLLLHTGESLLGEFQIDLVVGRAHGDLHGQNVLLRQ
 YADHAEPDTFVLVDLMTYESRCPLDRDLVTLLLSAISPLLADASDRQRRLMLDVMVDQQA
 PCDEIAPAFGATVSAVWRTADDALRRCGREVWRRQYLLSLIAHGLIFTTFDDLGPDRRWW
 YYRLAGYAARELLRAVDAAPVPDQVPVVSNPFTSPVSPGGSDQIDIPASGGLLSSTEVRG
 LDLGGAGRIGRREVSYSGPVKVRVCQGLYAEWPELADYVGVPAWEKARFKAGRGASEVWE
 WLERRFRMDELAPALRELGRPELADILDRDLTG</t>
  </si>
  <si>
    <t>&gt;WP_030438849.1 hypothetical protein [Actinoplanes subtropicus]
 MSEFRFSGKSRVRFQQDLGPSWKDVADYFQVEPHVKARWRPGDEPSELWDFLQARRRLGELPAALAEVGR
 QDLVTVLEPEPALPPPPRRRIFVLVAAAAVLVLAAAAGLIVWQWPRDRTAPGPVRLVVRPAPTATTWGTA
 LTCPAHTQWPFSFPRDFVGDVYVQFTADARRTVNVHATLYWGGLTWSQTVPSRPGDMAERVGGTLLVFQK
 RTIDRGSPAVGSFETDVPVCATFGTASGTTKPAPGVTFQTPRWS</t>
  </si>
  <si>
    <t>&gt;WP_033090725.1 hypothetical protein [Nocardia seriolae]
 MAKRAIGIWNPSYVFLTGIAGGARAGVDGLRLGDVLVPEQVVGYELAKVTASGTAPRYQVYRPDKRLLDA
 ARDVPPDRWAGRVSIARPDDTISDPAVHFGSVLSGEKVVADRDYLDDLRGAWPKAIGVEMECLGVALAAY
 DSGPGFGMAKAVSDFGEESKNDAWQAYAAETAARFTVAVLGSMQAPPRGRHHQSRPVGAVTTFPGPAKLA
 VCRRLLDDWKEVADYFEVPPHGRARFGRGDEPRELWAWLEIRDKLHELPDALVEIGRGDLSRLLRDEAP</t>
  </si>
  <si>
    <t>&gt;tr|A0A0C1N6U8|A0A0C1N6U8_9CYAN PNP_UDP_1 domain-containing protein OS=Tolypothrix bouteillei VB521301 OX=1479485 GN=DA73_0217790 PE=4 SV=1
 MHSEELKEFLIKIERLQSIMITVATRNSNIYEEEHYAELYQEVELSIEVMQENGLVISNP
 NPFSSLTKLYEYCLSHLNGSAWRHQRIRYIYEIYLNLFGQIEEFLSRQQLEILPSNDIST
 FTISQIEETQKRISQLQAIMIEVATKKARVQDEEELYVQIYQDTNLKINHLKLLNLSIKN
 PNIFRSLWHLQAYFYTEVDLETSASRKQYVLELYANVVSILKKVLQKYRLKATSQNKLFQ
 ESKLYFTKEQPTPSYNFEFTSQIEDIKALNNSPTQGVSSNTDTHNVQFGFIDKLPEKKFS
 PIFITDSDISSTSAETITDVLILTALQKEQDAVLRYLDSPRKVQTSSQTFYRAALKTQKI
 DTVYQLVILCLPSMGNLQAAVITQRAITQFNPSHIILAGIAGGVQKQSSRYLGDIIVGEQ
 IVYYELGKQTQHEQGGSEIKRRYEVYRPGKVLLEAAKSLPIQNWVMSVKTSRPDGTTGRV
 IPQVHFGVVASGEKVITDPSLINELQSDWSKLVGIEMEGAGVALAAYESNFLPGFFLVKG
 MCDWADGSKNDAWQEYAADAAAAFVMELLKSAPFESKLRLEPLNSQKPLQSVEKVNKRSL
 GQIKMIICQRLVHDWQELADYFDIPPHQRAVFNRGREPQGVWEWLEQRNKLSELKTALEV
 IGRNDLIKELNQ</t>
  </si>
  <si>
    <t>RVKTIICKRLTNDWQDLADYFDIQLHEREGFRSGRQAHGVWEWLEQRDRIGELESALNDIGRDDLVEELKKK</t>
  </si>
  <si>
    <t>&gt;WP_044290893.1 NB-ARC domain-containing protein [Rivularia sp. PCC 7116]
 MNNNTIKYSGRVKTIICKRLTNDWQDLADYFDIQLHEREGFRSGRQAHGVWEWLEQRDRIGELESALNDI
 GRDDLVEELKKKLVDGESTSLCLAKLFNVPKLPDNFLPRDEQLQPLKQKVLSHTNQPVGITSTTRRVGLQ
 GMGGIGKTVLATALARDEDIRKKFFDGIFWITLGQRPKLLDWQLYLSETLGDNQATFTEISFGKAKLKQL
 FADKSCLLILDDIWNLNHATTFDVLGEKCQMLVTTRDASIITSFGAVRHELAVLSQEQSLTLLADWAGYK
 DNTLLPPEANQVVEECGNLPLALSMVGAMLRGKPNLWGNVLQKLLPC</t>
  </si>
  <si>
    <t>WP_044290893.1NBARCdomaincontainingprotein[Rivulariasp.PCC7116]</t>
  </si>
  <si>
    <t>&gt;WP_044290893.1NBARCdomaincontainingprotein[Rivulariasp.PCC7116]
 CGCGTTAAAACTATCATCTGTAAGCGGTTGACCAATGACTGGCAGGATCTGGCAGACTATTTTGACATCCAACTGCATGA
 GAGGGAGGGCTTTCGGAGTGGCCGTCAGGCTCATGGGGTCTGGGAGTGGTTGGAGCAGCGCGACCGGATCGGGGAACTGG
 AATCCGCCCTGAATGATATTGGGCGGGACGACCTAGTGGAGGAGCTTAAGAAGAAG</t>
  </si>
  <si>
    <t>CGCGTTAAAACTATCATCTGTAAGCGGTTGACCAATGACTGGCAGGATCTGGCAGACTATTTTGACATCCAACTGCATGAGAGGGAGGGCTTTCGGAGTGGCCGTCAGGCTCATGGGGTCTGGGAGTGGTTGGAGCAGCGCGACCGGATCGGGGAACTGGAATCCGCCCTGAATGATATTGGGCGGGACGACCTAGTGGAGGAGCTTAAGAAGAAG</t>
  </si>
  <si>
    <t>former ""Calothrix""</t>
  </si>
  <si>
    <t>&gt;WP_051808508.1 hypothetical protein [Actinoplanes subtropicus]
 MHDVDSLIIAAVPEEFTAAREAAERLAGTTWARRDGATAEPYLLGRFGDLTVALARPPGMGSREGGQFVA
 TLAGRVRPRSLAMCGVCAGHPDETALGDVIVAELAYQYDEGKQTSTSFRPDHRQYLLSAAWKRAAQDFDP
 AGLPSHRAATPDDGDTWLLSRIRQGRGYLDHPANERFPDTPSERLDRLIAAGLVTDGRLTPAGVAELERR
 ARRPAQLPYVVRVGPMASVNQVRQDDLWTEIENHGVRKILAIEMEAATIATAAFQRDLRWLVVKGVMDHA
 ALDKNDGVQEFAARASAEVMFGLLAGFRPAAGPGSRAAVPGKIKVDVLRGLLGDWRDLADHLGVPPHDTF
 RFGAGDQPRQLWEWLEIRRRLGELPAALDGIGRTDLADLVRPYL</t>
  </si>
  <si>
    <t>&gt;WP_051809451.1 hypothetical protein [Actinoplanes subtropicus]
 MTHVDVLIITALPEEYDAVKGLLGPSAWTDHGTGGSQPFATAAGRGPSVALARPTAMGGRSTAPIALALT
 DRLRPTCLAMSGVCAGRPGAVAPGDVIVAAPAYQWDEGKYVGAAFHPDNQQFPLDSRWVRTVQEFDPSGL
 PSHGTADDEEAKVWYLERLLRGQDPRKHPARERYFPRTTWPARLGQWEGEGLIAWRDGALALTGTGRTFI
 ERTLYVDVDGPDRLPFVVRPGPMASGGAVMADPETWNRLEVNQRKILALDMEAATIATVASERRVPHWLV
 AKGVMDHADLEKDDRFKAFAARASAEVLLALLELLLTPGAAPPPPRPAGGVVPGPVKVQVLRRLTYDWQD
 LADHLGIPAWEVRRFRAGDEAHGVWTWLETRDRLADLPGALDGIGRADLAGLVRPHFTPGRAP</t>
  </si>
  <si>
    <t>&gt;tr|A0A0B8NMN4|A0A0B8NMN4_9NOCA NPCBM domain-containing protein OS=Nocardia seriolae OX=37332 GN=D6158_30110 PE=4 SV=1
 MTGPGEWRLLFHRRLGDSWRELVIVLGVASHETARFPPGDEADRILKWLEERCRLGELPD
 ALRRIDRPDLAAVFDGVDFLGERSDGYTDGHARLLTATLEPIRPGPDLFFRSATLNGTHY
 GDSVVHKCAYFCRDIRSSVSYDLGGRYRSFESVVGVLDEAEEDDQTGYFQVFLGKSAAPT
 VAAKHGAPERIRLDVTGVLRLRLVAYRSDAIGNPILVGAGQVVGKSARLAALAWGDPTLF
 E</t>
  </si>
  <si>
    <t>[Scytonema hofmanni] UTEX 2349</t>
  </si>
  <si>
    <t>KAKNYICQRLVDDWEQLADHFDIPKHQKNSFERGKEPNRVWEWLEQRSRLGELEVALSDIGRDDLVEELKKN</t>
  </si>
  <si>
    <t>&gt;WP_063628695.1 MULTISPECIES: CHAT domain-containing protein [Nostocales]
 MSNNPTVKKILILAANPKNTVRLRLDQEVHDIKKGLQSAKERDNFILQQEGAVRPQDIRLAVLDFRPNII
 HFSGHGSETEGLSFEDEVGKEKFVTAEALAEFFKLFAKDVECVLLNACYSEVQAKAIAQHIDYVIGMNEA
 IADKAALEFAVGFYDALARYNPQSDGDSSIEFAFNVARSSILLAGVSGASIPVLIKNPNLKPKDTTILKR
 MNPTIIRYSGKAKNYICQRLVDDWEQLADHFDIPKHQKNSFERGKEPNRVWEWLEQRSRLGELEVALSDI
 GRDDLVEELKKN</t>
  </si>
  <si>
    <t>WP_063628695.1MULTISPECIES:CHATdomaincontainingprotein[Nostocales]</t>
  </si>
  <si>
    <t>&gt;WP_063628695.1MULTISPECIES:CHATdomaincontainingprotein[Nostocales]
 AAGGCCAAGAATTACATCTGTCAAAGGTTGGTGGATGACTGGGAACAACTCGCGGACCACTTCGACATCCCTAAGCACCA
 AAAGAACTCCTTTGAACGAGGTAAAGAACCCAATCGGGTGTGGGAGTGGCTGGAGCAGCGCTCGCGGCTCGGTGAGTTGG
 AGGTTGCACTGTCTGACATTGGCAGGGATGACCTGGTCGAGGAGCTTAAAAAGAAT</t>
  </si>
  <si>
    <t>AAGGCCAAGAATTACATCTGTCAAAGGTTGGTGGATGACTGGGAACAACTCGCGGACCACTTCGACATCCCTAAGCACCAAAAGAACTCCTTTGAACGAGGTAAAGAACCCAATCGGGTGTGGGAGTGGCTGGAGCAGCGCTCGCGGCTCGGTGAGTTGGAGGTTGCACTGTCTGACATTGGCAGGGATGACCTGGTCGAGGAGCTTAAAAAGAAT</t>
  </si>
  <si>
    <t>&gt;tr|A0A1I4LUX9|A0A1I4LUX9_9PROT Putative serine esterase OS=Nitrosomonas communis OX=44574 GN=SAMN05421863_1007107 PE=4 SV=1
 MAELLPISGCDETDRELDLIFVHGLNGNGYTTWQKDNDPNNFWPRWLGEDHPNIGVWSLE
 YEVSASDWNGHSMPLYNRARNSLELFDLKNIGHRSIGFVCHSLGGLLVKEILKLANESNY
 GSWKPVAEQTRFIVFLSTPHSGANMANWINYIGKLLRTSVSVHELEANNPQLLELNNWYR
 SNAERLKIKTYVFFENLPTHDILVVNEASADPGITGVHPIPLDADHSTICKLDKKSGHVY
 ERISQLLNETLSSIKKINSTSLSNTPVQEKTNPNFNPYHASSNHAFPGSLKLAFCERLGH
 SWRELADILEIRPSEQARFQQGLEPKAIWEWLEQRKRLTELPSALRRIDRHDLAEEFDRS
 RPN</t>
  </si>
  <si>
    <t>&gt;tr|A0A1I4LVD6|A0A1I4LVD6_9PROT Formylglycine-generating enzyme, required for sulfatase activity, contains SUMF1/FGE domain OS=Nitrosomonas communis OX=44574 GN=SAMN05421863_1007110 PE=4 SV=1
 MKALQAMTKYNGKQKIIFYNNLGNNWQELADYFEIPNRHQKQYPQGDEAREIWAWLEQNA
 RLDQLEPALKDIGRPDLAAKIHSSGTLESSPEPKKISGTCPYIGLRAFTEDEAVLFFGRE
 PEINALFDKIITGRFLAVIGASGSGKSSLVRAGLLPRLRQTENSRGWEWLRFTPGEVGDN
 PFMALSAALKPVLEKLGMTPREMATQLQQRGNIDEIAEKYQLQRPSATQLVLFIDQFEEL
 FTLVDENYQQRFIQLLDQAIQSPYLRIILTVRADFHEHCLNYTALARLINCGAWHLASPD
 ISSLSQMIVEPAKVAGLQFESGLVGEILRDTGTGSGALALMAFALEKLYLACFPNTTLTL
 QAYRHMGGVSLAIGRYAEEVYRNLEPPAQNALSDVFAELVTVDSERRVATRKRADFATVA
 KTAAARQLIDAFIEARLLVKNTINEIDAQMHSCATKIIVEVAHEAVLTHWDLLKEWIDVR
 LNDFCLLRQVELETTEWLRNNQSDANLWPHERLQQVYAMQQKLQPRLSAQALDFIRPEAE
 RLLEKLNDSALTHQQRERIGMRLADIGDPRPGVGVDAAGLPQVEWCKVPPGRIVLENDAG
 TFNVDAFFIGQYPVTYKQYRAFLEAVDGYPDERWWIDLQHAPEPGEQYQTVDNHPADRVS
 WFDAIAFCRWLTFKLGYAIRLPSELEWQQAATGGCTENVFPWGPVFAPMYCNTFESGLGR
 TTAVGLYPQGGSPVGALDMSGNVWEWCANCYHAPEATDATRNACQVVRGGSWINYRVVRG
 GSWINYQEESCAVFRFRYTPGDRNRSLGFRLACSSPIIRTPEH</t>
  </si>
  <si>
    <t>&gt;WP_074904188.1 TIR domain-containing protein [Nitrosomonas communis]
 MHAVFADFLSGVFLDGAYDLFLFMEFFQHAVMTMNSTIKIFISYSHQDAHYLQPDSLLGFLKGLEREGIE
 FWTDREIKPGELWDQVIKNQIQTCDIALVLISQGFLDSDYCHNVEIAHFLAGTKYLFPVILSPCNWKRHD
 WLASRQFLPGGDMTVEEHYREAGERKRLFLAIREGLMERAQLIRQQKSSPHIPPSPPPISMTGKAKIAFC
 QRLGEDWKLLADYLEITPAEQNRFATGDEGRHIWVWLDNRGRLHELPGMLTDINRPDLARIFTSAPE</t>
  </si>
  <si>
    <t>&gt;tr|A0A3F2UDE6|A0A3F2UDE6_9NOCA PNP_UDP_1 domain-containing protein OS=Nocardia seriolae OX=37332 GN=D6158_30105 PE=4 SV=1
 MRKSRYVAKRAIGIWNPSYVFLTGIAGGARAGVDGLRLGDVLVPEQVVGYELAKVTASGT
 APRYQVYRPDKRLLDAARDVPPDRWAGRVSIARPDDTISDPAVHFGSVLSGEKVVADRDY
 LDDLRGAWPKAIGVEMECLGVALAAYDSGPGFGMAKAVSDFGEESKNDAWQAYAAETAAR
 FTVAVLGSMQAPPRGRHHQSRPVGAVTTFPGPAKLAVCRRLLDDWKEVADYFEVPPHGRA
 RFGRGDEPRELWAWLEIRDKLHELPDALVEIGRGDLSRLLRDEAP</t>
  </si>
  <si>
    <t>&gt;WP_082062736.1 5'-methylthioadenosine/S-adenosylhomocysteine nucleosidase [Nocardia seriolae]
 MFVRHCRTGPCRVFPCGRIGCLTTVALGAQPISTIACCEGSVTGYSGAMSQSTAADPAIAIDVVVLTALE
 MERVAVVRALGDCAEYPWRGSKLARAALGDMNVLVVPLEGMGNTNSAYVAKRAIGIWNPSYVFLTGIAGG
 ARAGVDGLRLGDVLVPEQVVGYELAKVTASGTAPRYQVYRPDKRLLDAARDVPPDRWAGRVSIARPDDTI
 SDPAVHFGSVLSGEKVVADRDYLDDLRGAWPKAIGVEMECLGVALAAYDSGPGFGMAKAVSDFGEESKND
 AWQAYAAETAARFTVAVLGSMQAPPRGRHHQSRPVGAVTTFPGPAKLAVCRRLLDDWKEVADYFEVPPHG
 RARFGRGDEPRELWAWLEIRDKLHELPDALVEIGRGDLSRLLRDEAP</t>
  </si>
  <si>
    <t>&gt;WP_086688304.1 CHAT domain-containing protein [Nostoc sp. T09]
 MKPKKILILAANPKQTVRLRLDEELRDIKEGLQRSLNRDNFDLRYDLAVRPRDIRRAILDYRPNIIHFSG
 HGVGLKGLSFEDETGKEQLVTGEALAGLFGQFSNQVECVLLNACYSEVQANALVQRINYVIGMNDAIGDK
 AAIEFVVAFYDALAAYNREYDSGSPVEFAFNIARNAIELAGVSGESIPVIKKNPHIIDKTPNSPVVEPRT
 NRQISGQTKIFICRRLTQDWQDLADYFEIQPHERAGFKTGREPHSIWEWLEQRNRLGELESALIEIGRED
 LAQELKKN</t>
  </si>
  <si>
    <t>QTKIFICRRLTQDWQDLADYFEIQPHERAGFKPGREPHSIWEWLEQRNRLGELESALIEIGREDLAQELKKN</t>
  </si>
  <si>
    <t>&gt;WP_086756477.1 CHAT domain-containing protein [Nostoc sp. 106C]
 MTPSQKDQNQSCDFSMKPKKILILAANPKQTVRLRLDEELRDIKEGLQRSLNRDNFDLRYDLAVRPRDIR
 RAILDYRPNIIHFSGHGFGGKGLSFEDETGFEQLVTGEALAGLFGQFSNQVECVLLNACYSQVQANAIVQ
 HINYVIGMNDAIGDKAAIEFVVAFYDALAAYNREYDSGSPVEFAFNIARNAIELAGVSGESIPELKKNPN
 IIDKTPNLPVVELPANKQIPGQTKIFICRRLTQDWQDLADYFEIQPHERAGFKPGREPHSIWEWLEQRNR
 LGELESALIEIGREDLAQELKKN</t>
  </si>
  <si>
    <t>WP_086756477.1CHATdomaincontainingprotein[Nostocsp.106C]</t>
  </si>
  <si>
    <t>&gt;WP_086756477.1CHATdomaincontainingprotein[Nostocsp.106C]
 CAGACTAAGATTTTCATATGTAGGCGGTTAACTCAGGATTGGCAGGACCTGGCTGACTATTTCGAAATACAGCCCCACGA
 ACGTGCGGGGTTTAAACCTGGCCGGGAACCACATAGCATCTGGGAGTGGCTGGAACAGAGGAATCGACTTGGTGAGCTTG
 AATCTGCTCTGATAGAGATCGGAAGGGAGGACCTGGCGCAGGAGCTGAAGAAGAAC</t>
  </si>
  <si>
    <t>CAGACTAAGATTTTCATATGTAGGCGGTTAACTCAGGATTGGCAGGACCTGGCTGACTATTTCGAAATACAGCCCCACGAACGTGCGGGGTTTAAACCTGGCCGGGAACCACATAGCATCTGGGAGTGGCTGGAACAGAGGAATCGACTTGGTGAGCTTGAATCTGCTCTGATAGAGATCGGAAGGGAGGACCTGGCGCAGGAGCTGAAGAAGAAC</t>
  </si>
  <si>
    <t>&gt;WP_086834185.1 CHAT domain-containing protein [Nostoc sp. RF31YmG]
 MEQTLSTTVEQTPSQPNFDQPPIAPSQKDQNQSRDFSMKPTKILILAANPKQTVRLRLDEELRDIKEGLQ
 RSLNRENFDLRYDLAVRPRDIRRAILDYRPNIIHFSGHGFGVKGLSFEDETGKEQLVTGEALAGLFGQFS
 NQVECVLLNACYSQVQANAIVQHINYVIGMNDAIGDKAAIEFVVAFYDALAAYNREYDSGSPVEFAFNIA
 RNAIELAGVSGESIPELKKNPNIIDKTPNLPVVKPPANRQIPGQTKIFICRRLTQDWQDLADYFEIQPHE
 RAGFKPGREPHSIWEWLEQRNRLGELESALIEIGREDLAQELKKN</t>
  </si>
  <si>
    <t>WP_086834185.1CHATdomaincontainingprotein[Nostocsp.RF31YmG]</t>
  </si>
  <si>
    <t>&gt;WP_086834185.1CHATdomaincontainingprotein[Nostocsp.RF31YmG]
 CAGACTAAAATATTTATATGTAGAAGGTTGACCCAGGACTGGCAAGATCTCGCCGATTACTTCGAAATTCAGCCCCATGA
 GAGAGCAGGTTTCAAGCCAGGGAGAGAACCCCACTCGATCTGGGAGTGGTTAGAGCAGCGGAACAGGCTCGGCGAACTTG
 AATCGGCTCTGATAGAAATCGGTCGAGAGGACCTCGCCCAGGAACTGAAGAAAAAC</t>
  </si>
  <si>
    <t>CAGACTAAAATATTTATATGTAGAAGGTTGACCCAGGACTGGCAAGATCTCGCCGATTACTTCGAAATTCAGCCCCATGAGAGAGCAGGTTTCAAGCCAGGGAGAGAACCCCACTCGATCTGGGAGTGGTTAGAGCAGCGGAACAGGCTCGGCGAACTTGAATCGGCTCTGATAGAAATCGGTCGAGAGGACCTCGCCCAGGAACTGAAGAAAAAC</t>
  </si>
  <si>
    <t>&gt;WP_089718394.1 SUMF1/EgtB/PvdO family nonheme iron enzyme [Candidatus Entotheonella palauensis]
 MQRISGPQRVMFSRRLGHDWRDLATYLEIPDYEQGFAEGAEGQDILTWLEQRGRLHEVLAALNDIGRSEL
 AEILQVQSPPSPGPDAVTPSWPGRPYPGLCAFSSEEAPIFCGRDRHADALVERLKDPQHRFVAVVGASGS
 GKSSVVAAGVLPRLQQGAIPGCANWIVLEFTPGGPANDPFHALSIHLEPWLRHQRLRARDIDQKLRVSGG
 LSELVQQALGHREHAELVLFIDQFEELFTLCDESCRQPFINMLFQAASISRLRIIITLRSDFSAQCIQDD
 KLASLLNAGFYALPPPGIAELYAMITRPAALAGLRFEPDDLPWRILDDTGTEPGALALMAFALAELYEAL
 TPEGVLTLDAYERFGGVSGVLGKRADETYDALPAASQDALGTVFKELVEVDAERGVPTRKRSALQHFGPN
 RAALDLIKVLTEARLLVCSSPEHGEPMVEVAHEALLLHWGLLSDWIEERFDDFRLLRQVKLAAAEWERYQ
 RSSYYLWRHELLVPVAKMLNRLQPVLSPVERAFVRLESERLLEQIDDRNTSHQERVKIGDRLADIGDPRP
 GVELNEDQLPDLVWCEVPGGEVALEDNAGTFDVAPGYISKYPVTWAQYRCFLQAGDGYANAGWWEGLAER
 EEEPGEQYRELDNHPAEMVSWYDAVAYCRWLSAKLGYEIRLPTEWEWQQAATVGDPSRKYPWGTNWEAER
 ANTYESRLGRTTAVGMYPRGASLVGALDMSGNILEWCLNLHADPSDTDLSSSSGRVVRGGSWDDDPLFAR
 ACFRYRYFPASRLGDLGFRVWWSSPIRF</t>
  </si>
  <si>
    <t>&gt;WP_089718395.1 TIR domain-containing protein [Candidatus Entotheonella palauensis]
 MEDVHRIIKVFVSYSHQDAKYLDNNSLLGYLKGLEDEQIAFWTDRQIQTGELWDEVIKAQIQDAHIALVL
 VSQSFLDSKYCQDVEIRGFLASKSYLFPVILSACEWRRHEWLSSRQFLPGGDETLEEHYTDSGQRKRLFL
 KIRQQLRDRAEQLRQAPPSAAGTTSPIASQTAPSTQTTPTYSGPTKLAFFRQLGHDWRDLATVLGIADYD
 QRRFERGEEGRDMWVWLENRQRLAELPQALIDMGRPDLAELLRREP</t>
  </si>
  <si>
    <t>&gt;WP_089941919.1 TIR domain-containing protein [Candidatus Entotheonella palauensis]
 MPAMPVKVIVTYSHHDVAYLGDDSLLGYLKELEQENVTFWTDRNVGVRESWDEVIKANIQDAHIALILVS
 QSFLDSSYCTNVEINYFLARKVHLIPIILSPCNWQRYGWLHSRQMLPSGGESIEEHYTDPGRRKQLFHDI
 RKQLRERVEFIRQTGAALASELAYAGKPQIDFLHRLGHSWQELADYFDIPVYDQARFERGEEGRRIWVWL
 ENRKRLHELPKALALINRNDLVQVLYSEP</t>
  </si>
  <si>
    <t>SVKKEVLRPLTYDWQDLADYLGIPSHHVRRFRAGDEAYEVWGWLESRDRLGELPDALESIGRGDLADLLRRH</t>
  </si>
  <si>
    <t>&gt;tr|A0A1C5AWF9|A0A1C5AWF9_9ACTN Phosphorylase superfamily protein OS=Micromonospora matsumotoense OX=121616 GN=GA0070216_13519 PE=4 SV=1
 MHNNGIFVGRDMSVSQGHVTNVGEPGAQRQRRHGVDVLVITALAEEYDAVKQVLGSFPWE
 DHGTGGLEPFATTNTGGLSVALARPTAMGGRSTAPIATALTERLRPACLAMSGVCAGEPG
 ATAPGDVVVASPAYQWDEGKYVGDSFRPDYHQMPMDGRWLRAVQNFDPSGLPSHGTATDE
 EAKVWYLERLLKGQNPRKHPARRRYFSRSAWEARLARWESEGLIAWRDSALALTEKGRTL
 IERALYIDVDGPERLPFVVVAGPMASGSAVMADPETWNRLEVNQRKIQALDMEAATIATI
 AHDRQVPHWLVAKGVMDHANLDKDDRFKEFAAQASAEVLFALLEELLKPAAASASAARPV
 GAVPGSVKKEVLRPLTYDWQDLADYLGIPSHHVRRFRAGDEAYEVWGWLESRDRLGELPD
 ALESIGRGDLADLLRRHL</t>
  </si>
  <si>
    <t>tr|A0A1C5AWF9|A0A1C5AWF9_9ACTNPhosphorylasesuperfamilyproteinOS=MicromonosporamatsumotoenseOX=121616GN=GA0070216_13519PE=4SV=1</t>
  </si>
  <si>
    <t>&gt;tr|A0A1C5AWF9|A0A1C5AWF9_9ACTNPhosphorylasesuperfamilyproteinOS=MicromonosporamatsumotoenseOX=121616GN=GA0070216_13519PE=4SV=1
 AGCGTGAAGAAAGAAGTCTTGCGCCCCTTGACTTACGACTGGCAGGATCTTGCAGACTACCTCGGCATCCCGTCTCACCA
 TGTGAGGAGGTTCCGCGCCGGCGACGAAGCTTACGAAGTTTGGGGATGGCTGGAGAGCCGAGATCGGCTGGGAGAATTAC
 CGGACGCCCTTGAATCTATCGGCAGAGGAGATCTCGCTGACCTTCTGCGAAGACAT</t>
  </si>
  <si>
    <t>AGCGTGAAGAAAGAAGTCTTGCGCCCCTTGACTTACGACTGGCAGGATCTTGCAGACTACCTCGGCATCCCGTCTCACCATGTGAGGAGGTTCCGCGCCGGCGACGAAGCTTACGAAGTTTGGGGATGGCTGGAGAGCCGAGATCGGCTGGGAGAATTACCGGACGCCCTTGAATCTATCGGCAGAGGAGATCTCGCTGACCTTCTGCGAAGACAT</t>
  </si>
  <si>
    <t>&gt;WP_096595110.1 CHAT domain-containing protein [Calothrix sp. NIES-2098]
 MKPKKILILAANPKQTVRLRLDEELRDIKEGLQRSLNRDNFDLRYDLAVRPRDIRRAILDYRPNIIHFSG
 HGVGVKGLSFEDETGKEQLVTGEALAGLFGQFSNQVECVLLNACYSEVQANAIVQHINYVIGMNDAIDDK
 AAIEFVVAFYDALAAYNREYDSGSPVEFAFNIARNAIELAGVSGESIPELKKKPNIIDKTPNLPVVEPPT
 NKQIPGQTKIFICRRLTQDWQDLADYFEIQPHERAGFKPGREPHSIWEWLEQRNRLGELESALIEIGRED
 LAQELKKK</t>
  </si>
  <si>
    <t>&gt;tr|A0A1Z4LQG3|A0A1Z4LQG3_9CYAN PNP_UDP_1 domain-containing protein OS=Calothrix parasitica NIES-267 OX=1973488 GN=NIES267_29810 PE=4 SV=1
 MKPEKIKEFLDRIEKIKSIMIDIATNQSNVWDEEEYYQEIYQEIDITIDFLNEDNLNVNN
 VNTFETLKKWHDFYDDNGLNTQARKKYVYELYSDIIYKVENYLYDLNLKLNNNSFNFDIS
 QVDKFLKNLEAIKNIMIDVATKKSKVEDDNEIYIKIWQEVALQIRQLRIIDIPIANPSSF
 RELPHWQAHYSCELENYEYRREYVNNLYSSIINPIRKAIKRYNSTDASVEDFLEYLKRYL
 AQADSNQSSAPIYNFRQERPQSLDIKNIKASSHQDAIKELEPIDNNHSIESNAIYSAIAT
 VSDSQNQLIENKTDVVIITALSKERDAILKYLESPQIIKSSGRTFHKASIRTSKSEITYQ
 VIILCLHGMGSDRAGNATQRAITEFNPSQIILAGIAGGVPKENSRYLGDIIVGEQIINYG
 LNKQVRIEQDNPQTQRRYEVYRPARIMLEAAKNLPLQNWIFSIKAQRPDGTTGRINPDVH
 FGAIASGNTVIADQNLRDELKSDWSQLVGIEMEAAGAALAAYESDFMPGILLVKGMCDWA
 DGSKNDDWQEYAAETAASFVIGLLRTAPFKSKLKVDLHSNYVSSEETLSESNSKSENSIH
 ENRITTITTVPIHYSGKLKITICNRLVRDWEDLADYFDIKLHERETFEKGKEARRVWEWL
 EQRNRLHELEDALIAIGREDLAEEFKK</t>
  </si>
  <si>
    <t>&gt;tr|A0A1Z4T3I0|A0A1Z4T3I0_9CYAN PNP_UDP_1 domain-containing protein OS=Calothrix sp. NIES-4105 OX=2005463 GN=NIES4105_72190 PE=4 SV=1
 MKVEQLQDNLAKIERLQSTMIDVANHGFDIRDRDDLYQQLYQEVDLFIEILQEEGLSVSN
 PNNFQSLWEWYEYWSSEALKPYAREKYVYDLYLNIFNIIEDLLQDKSIDISIETLNILYF
 ENLNKTIKQIQSILSNVATKESKVEDKEENYITIYKYISTQIKNLKALGIPINNPNYFRK
 LSYWKAYCLCELSTHQSRQEYIEKLYITITSSIEKAKKRTSLKDASVKEFLEYFKRYIIE
 AQLIQNPVVASKIPAENIQLIEQNTEATLFSFDSESRKPVTNSKSIEELSPPIFASTTQS
 SQSNSYDAIIDVVIITALEKERDAVLRYLDSPQLTQRFGKTFYTSVIKTLNSTIVYQVII
 VCLEGMGNLKSSFATQKAITEINPSRIILVGIAGGVPKDGRYLGDIIVGEQILYYELGKQ
 IQLERNIPQTQRRNEVYRPAKDLLDAAKSLNPQNWVFSIKAQRPDGSTGRVIPKVHFGVV
 ASGDKVIADSSFREELQSDWSQLVGVEMESAGAASAAYESNFMQGIFLVKGMCDWADGSK
 NDVWQEYAAESSACFVVNLLKLAPFESKLKLNTQNSGSSVIDSKFIADVSNNQEPISSTI
 KISKNYSGRVKVRVCENLFPGWELLADYFDISPRERAAFQPGRQAHDVWDWLKQRDRLDE
 LEDALREIGREEVVQELYK</t>
  </si>
  <si>
    <t>&gt;WP_102152967.1 NB-ARC domain-containing protein [Fischerella thermalis]
 MNSNANVKKILILAVNPNQTKSLNLAEEVRDIKEALQLSKYRDRFLLEQEWAVRPRDIRRAILDFRPNII
 HFCGHGAGSQGLCFQDEVGNLQFVTGEVLADLFQNFATQIECVLINACYSEVQAEAIVQHIDYVIGMNAP
 IHDKPAIEFAVGFYDGLVGYDSQQDQLPPVEFAFKLGCNAIGLAGLSGNDPRNAVRLNPGVSADAIPVLK
 KNPNIIDKRIDSPVVEPRINIKISGRTKILICQRLTQDWQDLADYFDIKLHERAGFRPGREPHSIWEWLE
 QRNRLGELESALIDIGREDLAEELKKKLVDDLETETSCLGKLIGDVPNLPPHFLPRPEQLEPLKQQVLSG
 TNQPLGITAKSSGIGLQGMGGIGKTVLATALARDKEVRLVFPDGVIWITFGQTPQILGWQSFVAHALGDS
 QAAFTDINLGKARLKELFAEKACLLILDDIWNLEHAKPFHVVGERCQILVTTRNAEIITDLGAVRHEVSI
 LTEGQALSLLAQSAQQPLEALPATAKEVARECGYLPLALAMVGAMVQGKPLNRWDNLLHKLRSADLEKIR
 QDFPEYPYPDLFKAMQVSVEDLEADLKERYFDFAVFSEDTPLPEVVLQTFWEPLGLDEYDTQDVIDELVE
 KSLAQRDENGYLRLHDLQFDYVRKQIPPISLTKGSTTDSTPLLRWSPQAGGPALSALHIRLLNAYQQKYA
 DGWHTLTNDGYIFQQLAHHLFAAGRTTELENLLFDFRWLQVKLEHININALITDYDFLPDNKNLQLVQGA
 LRLSAHILAEDKSLLPEQLLGRLLCFETSEIQALLEQAQQNKTTWLRPLTASLTPPGGPLLHTLVGHSDW
 VRAVAFSPDGKYAISASRDKTLKVWNWQTGQEVRTLEGHSDWVRAVAFSPDGKYAISASFDFTLKVWNWQ
 TGEVIVSFTGDSPIICCAVAPDGVSIVAGETSGRVHFLRLEGFVG</t>
  </si>
  <si>
    <t>PAKVDFCRRMQQENWRELADLYGISAAERASFPHGEQVAALWDLVESRRRLDELPDHLDELGHTHLAEALRDS</t>
  </si>
  <si>
    <t>&gt;tr|A0A365UWK4|A0A365UWK4_MICCH Response regulatory domain-containing protein OS=Micromonospora chalcea OX=1874 GN=DRA43_16250 PE=4 SV=1
 MLDQRPVPRRHGSNPFSGPAKVDFCRRMQQENWRELADLYGISAAERASFPHGEQVAALW
 DLVESRRRLDELPDHLDELGHTHLAEALRDSVVDAPVPAVTRVAGAGLGIRPTSAAGARR
 RLLIVEDNDVLGRTLLNRLRPQFDCTLVRNFDEWEQLTVDGPPDFDGALVDRHLAETMND
 GLGLHILEYLKQYTDTRSVLMTADTPPGFESDTIARYGVVGVYRKGEGQAGINVRSMIER
 LFGPGD</t>
  </si>
  <si>
    <t>tr|A0A365UWK4|A0A365UWK4_MICCHResponseregulatorydomaincontainingproteinOS=MicromonosporachalceaOX=1874GN=DRA43_16250PE=4SV=1</t>
  </si>
  <si>
    <t>&gt;tr|A0A365UWK4|A0A365UWK4_MICCHResponseregulatorydomaincontainingproteinOS=MicromonosporachalceaOX=1874GN=DRA43_16250PE=4SV=1
 CCCGCTAAGGTAGATTTCTGTAGGAGGATGCAGCAGGAGAACTGGCGGGAACTCGCGGACCTCTACGGGATCTCAGCAGC
 TGAACGTGCCAGTTTTCCACACGGGGAGCAGGTCGCCGCCCTGTGGGACCTCGTTGAGAGTAGGAGGCGGCTGGATGAGC
 TGCCTGACCACCTGGATGAGCTGGGCCATACCCATTTGGCAGAGGCTCTGCGCGATAGT</t>
  </si>
  <si>
    <t>CCCGCTAAGGTAGATTTCTGTAGGAGGATGCAGCAGGAGAACTGGCGGGAACTCGCGGACCTCTACGGGATCTCAGCAGCTGAACGTGCCAGTTTTCCACACGGGGAGCAGGTCGCCGCCCTGTGGGACCTCGTTGAGAGTAGGAGGCGGCTGGATGAGCTGCCTGACCACCTGGATGAGCTGGGCCATACCCATTTGGCAGAGGCTCTGCGCGATAGT</t>
  </si>
  <si>
    <t>&gt;tr|A0A365UWM2|A0A365UWM2_MICCH DUF2384 domain-containing protein OS=Micromonospora chalcea OX=1874 GN=DRA43_16265 PE=4 SV=1
 MVGSALRTVADDTLPTADRWWFLEVAALATRAFGESFGPETAHPATPPTQAVAVPTESVP
 ARQAAREPAERPRRAASVAHPGRVKVEFCRRLGASWAELADVLDVPPHERGLFVTGSEGR
 ELWEWLQVRHRLPALPEALDLIGRDDLVELLAAPDPDRRTG</t>
  </si>
  <si>
    <t>LTRVHFGRRLGDSWPELADLLGMRPDEVDRLPQGREASHIWSWLEVRRRLPELRDALFALDRPDLVNLLDED</t>
  </si>
  <si>
    <t>&gt;WP_130460897.1 hypothetical protein [Plantactinospora sp. CNZ321]
 MASVRLRPHRGPQHGAILKLVPPHLATAESRAVDLAAQCTPADFYTRHLVPTKWVGPLPGSSWWLHLQEV
 AQADVSTMLPLESLVDHADLAAYCGTIVTALVDGWPGDARSESKSVPPGEFLRADLADKLAGLRDFARLA
 GLDPRSPAELVRVPGRADPLPNPFALVFGDGGPADEIEVFRGNGHGDLHPGNILVPVDREIRAADFRLID
 LGRFSPTTPVSRDPVKLLLAIADRWLPGLAPYSALRSSLAELVVDPDRYPRTPPIAGYLEVAEAIYVAAA
 GWAIPYGLVKEWARQHRLVLAASALRTVSRGDAGLPERWWYFELAALAVRALGSDGGSVPVDHTTPPSTP
 RPALRVDAVPPGSVAPPRLSDRDPTPPPATDGRERPAAPAAETHERPAPPAAEGRDRPGGPAGVGGPGPA
 RTGVRPGGSGRDSYSGLTRVHFGRRLGDSWPELADLLGMRPDEVDRLPQGREASHIWSWLEVRRRLPELR
 DALFALDRPDLVNLLDEDA</t>
  </si>
  <si>
    <t>WP_130460897.1hypotheticalprotein[Plantactinosporasp.CNZ321]</t>
  </si>
  <si>
    <t>&gt;WP_130460897.1hypotheticalprotein[Plantactinosporasp.CNZ321]
 TTAACACGGGTACATTTCGGTCGAAGGCTCGGTGACTCCTGGCCAGAACTAGCCGATCTGCTCGGGATGAGACCAGATGA
 GGTTGACCGACTGCCTCAAGGGCGCGAAGCTTCACACATATGGTCTTGGCTGGAGGTTCGCAGGCGCCTCCCCGAACTCA
 GGGACGCTCTATTCGCCCTCGACCGGCCCGACCTGGTAAATCTGCTCGATGAGGAC</t>
  </si>
  <si>
    <t>TTAACACGGGTACATTTCGGTCGAAGGCTCGGTGACTCCTGGCCAGAACTAGCCGATCTGCTCGGGATGAGACCAGATGAGGTTGACCGACTGCCTCAAGGGCGCGAAGCTTCACACATATGGTCTTGGCTGGAGGTTCGCAGGCGCCTCCCCGAACTCAGGGACGCTCTATTCGCCCTCGACCGGCCCGACCTGGTAAATCTGCTCGATGAGGAC</t>
  </si>
  <si>
    <t>&gt;WP_130460898.1 tetratricopeptide repeat protein [Plantactinospora sp. CNZ321]
 MGFTAAAEREFYGRLHSSWPDLCTVLEIDEQDRDRFPTGEEGRQIWRWLKARKRLDELPDALLAIKREDL
 AETLEAGRLPDRAATEAGPRTPPGGPRLTGRALTEGYDAAAELERQGSYPEALRRLEAVTASVLGDRILL
 LLHLGREEEAARLLDQVDELHRRVGLFEDDPERLTAHYYRAALLWERRMLEQAETAYRTTLKARTEALGA
 RDPETLRTRYSLAGVLTDRGRWQEAEAEYRAVLADRTAVLGESHPDTALARYGLADLLARRGRRREAEAE
 YRQALQVCRQCCGADHPSTLAIRYRLALLQRVERGVAATVTDLSAIRVALARVLGEDHPATRAVAGDLDR
 L</t>
  </si>
  <si>
    <t>&gt;WP_130472516.1 hypothetical protein [Candidatus Magnetaquicoccus inordinatus]
 MMLPNATPLDVLILTALEEEMERVKSHMNNPQNIMVLHQNWWQSTLAVENDSLKIGLFCFQDMGNPQAAA
 KSVAFQKETQAELVVLIGLLGGREGSIALPIEEKRMRGDVVVAEVLVNYECGKNHPDRFESRSTPLRCDE
 RLLLAVKKRTSSNEWTAKMKMKRPDGTSHRILPMVHFGTVASGEKVVADETTLNKLTELVDGMEAVPPLL
 GVEMEGYGTAIGSYEADVRFLFVKGICDWADSKKADDGWRPYAVDAAAALVFDLLAAGAFIPRRFSEASV
 QPAAKHGSDSHAPHQPDTFSGRTKLELCRRLGENWEDVADSLDPSVPASDRRRFRPGNECQDLWTWLEIR
 GRLSELSDALRNAGREELAQLFDS</t>
  </si>
  <si>
    <t>&gt;WP_130472517.1 hypothetical protein [Candidatus Magnetaquicoccus inordinatus]
 MSGPFSGRTKFQFCQRLHQSWEDLADVLEPEIPRHERNRFRQGRECEDLWGWLEDRDRLDELPEALGIIK
 RGDLAQLLEDERRTAPQPSDSPAGRLQENLSQSGLARQASTSQALDSTDWDAFADLAELQIDVIREHIRA
 GRQHSALEQVNALKQRIFDRTPPSHQSRLLRLEATLRLSMAEPLEVIEALASRAKALFPHQDDHLLAVRL
 VDAREGAQSAKEFLGEPITLFESHFHATLLLELGSHQSARQWLQGDKHQQMLFSQSGGRDSFQSAETERL
 LALSCLFARNLGQAQLHVTKALEKEPGNELIRFALGAIYYCQALSPSLIPDRPVLFPYPSGKEMLRESSE
 SLSYLDRAAELFRGLSNNQETIPSRRRVIEAWLLATLASHPERHKEGKNLCRQLLLQNPDHVGAIFLNKL
 AGYNLPMGCTVELLESDLEEHKATVQGVNTLLWLRFQKAHPKIKQLRIILDKSRTLFTEAGLEQNWHYWD
 IFFEAYAGEINKALTKAEILESHKAVLELKCNIRMLEARKSGKWLPVAESVLDLFRATGNGSHLYSACQI
 FAQEKAWERVADLAKELVQTLATPAALKLAAVALWNRQAYQECFTLLEEHWERLLSDIPPARISWIRIQC
 QRLLGNLPRAVREAEDLYRRESLPQYGISLFDQYVECGDLKQAALWARELMDRHDMSAEFLLSASHIVLV
 QRE</t>
  </si>
  <si>
    <t>QTKLAFFRQLGNDWRDLATVLGIGDYDWRRFERGEEGRNIWVWLENRRRLAELPPALIDIGRSDLAELLRRA</t>
  </si>
  <si>
    <t>&gt;WP_143309823.1 hypothetical protein [Candidatus Entotheonella palauensis]
 MQDAHIALVLVSQSFLDSKYCKDVEIQGFLANKSYLFPIILSPCEWQRHEWLHSRQFLPGGDETIEEHYT
 DLGQRKRLFLKIRQQLRERAEQLRQAPPSNAVPAYSGQTKLAFFRQLGNDWRDLATVLGIGDYDWRRFER
 GEEGRNIWVWLENRRRLAELPPALIDIGRSDLAELLRRAQ</t>
  </si>
  <si>
    <t>WP_143309823.1hypotheticalprotein[CandidatusEntotheonellapalauensis]</t>
  </si>
  <si>
    <t>&gt;WP_143309823.1hypotheticalprotein[CandidatusEntotheonellapalauensis]
 CAGACCAAGCTTGCTTTCTTTAGACAATTGGGTAACGACTGGCGCGACTTGGCAACAGTCCTTGGCATTGGAGATTATGA
 TTGGCGTAGGTTTGAGAGGGGAGAGGAGGGCAGGAATATATGGGTCTGGCTTGAAAACAGACGGCGGCTAGCGGAGTTGC
 CACCCGCACTGATCGACATTGGGAGGAGTGACCTGGCAGAATTGCTTCGGCGGGCA</t>
  </si>
  <si>
    <t>CAGACCAAGCTTGCTTTCTTTAGACAATTGGGTAACGACTGGCGCGACTTGGCAACAGTCCTTGGCATTGGAGATTATGATTGGCGTAGGTTTGAGAGGGGAGAGGAGGGCAGGAATATATGGGTCTGGCTTGAAAACAGACGGCGGCTAGCGGAGTTGCCACCCGCACTGATCGACATTGGGAGGAGTGACCTGGCAGAATTGCTTCGGCGGGCA</t>
  </si>
  <si>
    <t>WAKVKFCQRMQPDNWRDLADLFDVSPADRARFTRGDEARSLWELVEARGQLDRLPDLLDELGRAELSLLLRQS</t>
  </si>
  <si>
    <t>&gt;WP_144082196.1 hypothetical protein [Micromonospora sp. CNZ309]
 MSGQGRPAGGSSFPGWAKVKFCQRMQPDNWRDLADLFDVSPADRARFTRGDEARSLWELVEARGQLDRLP
 DLLDELGRAELSLLLRQSREAAEQPTLALPPVPQQDLNTLFFDLEEIRQLLMEDAEQLRQRRRSTRDAQA
 SLAPFVLTHRDSTVADRICEWLPHCYYGIACKPKITLGPLVTSVDAQVARMARFRAELEHSDVACHVYGV
 DAPTKTITTFFERLASALDGARRCLVVIVTAAPGVRLPDTLPRLPEPGFRRSHVTLWAQRIVAERGWQPG
 LATAWAGLVSEYAVDVGEMLHIGRAYEALEQSINDLLTDEAGFRRDLEKRMSLG</t>
  </si>
  <si>
    <t>WP_144082196.1hypotheticalprotein[Micromonosporasp.CNZ309]</t>
  </si>
  <si>
    <t>&gt;WP_144082196.1hypotheticalprotein[Micromonosporasp.CNZ309]
 TGGGCGAAGGTCAAATTCTGCCAGAGGATGCAACCTGACAATTGGCGTGACCTTGCCGACTTATTCGATGTGAGCCCCGC
 CGATCGCGCCCGATTTACGCGAGGGGATGAAGCCAGAAGTCTTTGGGAACTCGTCGAAGCAAGAGGTCAACTGGATCGGC
 TCCCTGACTTGCTTGACGAGCTGGGTCGCGCCGAGCTGTCTCTGCTCCTGAGGCAGAGT</t>
  </si>
  <si>
    <t>TGGGCGAAGGTCAAATTCTGCCAGAGGATGCAACCTGACAATTGGCGTGACCTTGCCGACTTATTCGATGTGAGCCCCGCCGATCGCGCCCGATTTACGCGAGGGGATGAAGCCAGAAGTCTTTGGGAACTCGTCGAAGCAAGAGGTCAACTGGATCGGCTCCCTGACTTGCTTGACGAGCTGGGTCGCGCCGAGCTGTCTCTGCTCCTGAGGCAGAGT</t>
  </si>
  <si>
    <t>&gt;WP_144082198.1 hypothetical protein [Micromonospora sp. CNZ309]
 MSQASDDRLTNPDAWRAILPDEVLAGLVRWAEAQASRVTHRRWLTDGRSGSYVAVVRLHPDRGMLREAIV
 KLVPPQLAAAETAGVERARQFTPENFWRQHLVDTVKAGALPGTYWWLHQQQVAQGSVGELRSLATLIDEP
 DFGDICGMIVDRISADWGTGHDPDPVQRTAADHLNDFLEGHRDRLAGFAGRHGLSLTDPSSEVWLPGRAG
 PLPNPLGLLTDRLDAGREKIDVFVGNGHGDLHLGNILVPTGERVLADDFRLIDLGRFCPTTPVSRDPVKL
 ALSVAAAWLPALAPGTPLRSALAELVVAPERHPASPPVAGYLAVMRRIHTAAASWGQRRDMSGAWARQHL
 LLLIGSALRTVADEDLPIADRWWFFEVAALATRAYTDPSEARSQTPTTPPTRSGPSDAASPAAVPPSLPP
 ATEPPPVETVTPPTPPAQVAVPDTAGPARPVRYPGRIKVQFARRLGQSWDELVDVLDVPVYDRARFEPGR
 RAQALWEWLEVRDRLWSLRAALIEVGRDDLVVLLDHPPPQER</t>
  </si>
  <si>
    <t>&gt;WP_146877386.1 hypothetical protein [Actinomadura madurae]
 MPLTTPARSSVGSFANTRFPQGKILMKLPARGRLQSSVCRSATLTVELDGVTVGFLDGAIMIYSPATRAA
 FRQRLGPSWRDLADFLDIPSYESAQFLSGDEPRAIWDWLKNRDALWRLPKALQAIGRSDLASLLDSEQSA
 DKLERPAAQDNDSPPVSQPGNTAISTSGEAGGAEPQFPTKEIGDEEPKANDHQSATDIADDDLRTLIALL
 KKSPRRPEGDFPPAGKEIIDLLRRSVRLIAPLYNIYPVSYGAFTARQIDNPVVLATVLDRVAPDRAASIL
 ERLPPQVATEVLVEMNYSNMVATLHHIPRFFRQAILEFLESRVGGT</t>
  </si>
  <si>
    <t>&gt;WP_146877388.1 hypothetical protein [Actinomadura madurae]
 MTANDASGENLIDPDAWAKTLPAEVFVAFSDWAAGQAFQISLVRWLTGGRSGSYVAVVRIAPENDRIHHA
 ILKLLPPEIGKQESLGVDRAGKWTPRGFWDAHMVPTVAREPLPLPGWWLHLQQVAHADLAHMRPLAALID
 EPDFAEYCGKVVDGIVQHWHLPADPDPRTQSAQSFLTDFLAKHQKGLRYFASLAGLDLGRPSDWVVVPGR
 ADVLPNPLALLAGTLTDPESGRRLNDPVDVYVSNGHGDLHLFNVLVPATAPISIEQFRLIDYGRFSTDTP
 VSRDPVKLLLSVAAHWLPGLAPGSALRSNLAELIVASADHPPSPPVVGYLAVAQRVHQAASRWGTLRDMP
 ETWARQHLLVLIGSALRTVADQELAFTDRWWFFEVAALATRVFAETDWRPGAPHVSTPPSLAPPTDSQAA
 RTEKADQPSSPAPKLSMPHESGRVSGAVPSRPGRDGEPTRFSGKVKLAFVRRLGPSWQDLSDLLDIPLYI
 QATFVTGNEARALWEWLEVRNQLNGLEDALREIGREDLADFFACE</t>
  </si>
  <si>
    <t>&gt;WP_147207373.1 5'-methylthioadenosine/S-adenosylhomocysteine nucleosidase, partial [Nocardia seriolae]
 RYVAKRAIGIWNPSYVFLTGIAGGARAGVDGLRLGDVLVPEQVVGYELAKVTASGTAPRYQVYRPDKRLL
 DAARDVPPDRWAGRVSIARPDDTISDPAVHFGSVLSGEKVVADRDYLDDLRGAWPKAIGVEMECLGVALA
 AYDSGPGFGMAKAVSDFGEESKNDAWQAYAAETAARFTVAVLGSMQAPPRGRHHQSRPVGAVTTFPGPAK
 LAVCRRLLDDWKEVADYFEVPPHGRARFGRGDEPRELWAWLEIRDKLHELPDALVEIGRGDLSRLLRDEA
 P</t>
  </si>
  <si>
    <t>&gt;tr|A0A6I3KSE3|A0A6I3KSE3_9NOCA PNP_UDP_1 domain-containing protein OS=Nocardia aurantiaca OX=2675850 GN=GLP40_12935 PE=4 SV=1
 MPLPFPSESAPIIDTVILAALELERAAVVRALGEYVEYPWRGRKLQMGTIGDRRILVVPL
 DGMGNVNSAYVAQRAIGIWNPAQVLLVGIAGGARAGAGDLALGDVLVPEQVVGYELAKVT
 PTGAVPRYEVYRPDQELLAVARGVAADDWTTGIRIARPDDSLAVPCARFGPVLCGEKVVA
 DETFLASLQTSWPKAIGIEMEALGVALAAYRGGPGFLMVKAVCDFAGEDKDDLWQRYAAD
 AAARFAVAVLHAFSAPGAAGQRVQAKPLGAVNTFPGTVKLVVCQRLLDDWEKVADYFDVP
 PHNRAPFRHGRQARDLWVWLEIRDKLHELPDALTVIGRADLAEILRDSQA</t>
  </si>
  <si>
    <t>RARLEFQCRLGASWEDLAVLLGIKPYVSDGFAQGREASGIWRWLEERQRLAELPDALIHIDRTDLAALFAE</t>
  </si>
  <si>
    <t>&gt;tr|A0A6I3KZK0|A0A6I3KZK0_9NOCA NB-ARC domain-containing protein OS=Nocardia aurantiaca OX=2675850 GN=GLP40_12940 PE=4 SV=1
 MTNLARARLEFQCRLGASWEDLAVLLGIKPYVSDGFAQGREASGIWRWLEERQRLAELPD
 ALIHIDRTDLAALFAEMNLAAATDSMESSVSVTAFDLDPDLDHPVVEPRSSVPAALLSDQ
 IVVGEIPGAPMAFVERETLDQLARALDRNRVAVVVCTLTGMRGVGKTQLAAAYARSRIAD
 GCGVVGWVNAETSSELIAGLTRIAERLNVADPQGDSAESARRLTEHLATRRGDAVIVFDN
 ATDPDALNQYVPASGARVIITSTNRSFTELGTPIDVGTYTRQESLGYLAERTGRDEDPGA
 STIAEELGDLPLALASAAATIKARRLDYDAYCTLLRDQPVVETMRRRKGDSYPGSTAGAL
 LLNVETVAAGDATGLCATLIGIIALLSPEGVPRELLHGVATARQVTTEAIESALEQCVDG
 SVLTWSFSGDAVIMHRLMARVLWEKYRADGDFVAIATEVLDLIEPRMFDSSQAWDRRHEG
 SWLISHAEALWEALQEEGLT</t>
  </si>
  <si>
    <t>tr|A0A6I3KZK0|A0A6I3KZK0_9NOCANBARCdomaincontainingproteinOS=NocardiaaurantiacaOX=2675850GN=GLP40_12940PE=4SV=1</t>
  </si>
  <si>
    <t>&gt;tr|A0A6I3KZK0|A0A6I3KZK0_9NOCANBARCdomaincontainingproteinOS=NocardiaaurantiacaOX=2675850GN=GLP40_12940PE=4SV=1
 AGAGCTAGACTGGAGTTCCAGTGTCGTCTTGGCGCCTCATGGGAAGATCTTGCAGTTCTGTTAGGCATCAAGCCATACGT
 AAGCGATGGATTTGCTCAGGGTCGAGAAGCTTCAGGGATCTGGCGTTGGTTAGAAGAGCGCCAGCGCCTGGCAGAACTGC
 CAGACGCACTGATACACATCGACAGGACGGATCTGGCTGCTCTCTTCGCTGAA</t>
  </si>
  <si>
    <t>AGAGCTAGACTGGAGTTCCAGTGTCGTCTTGGCGCCTCATGGGAAGATCTTGCAGTTCTGTTAGGCATCAAGCCATACGTAAGCGATGGATTTGCTCAGGGTCGAGAAGCTTCAGGGATCTGGCGTTGGTTAGAAGAGCGCCAGCGCCTGGCAGAACTGCCAGACGCACTGATACACATCGACAGGACGGATCTGGCTGCTCTCTTCGCTGAA</t>
  </si>
  <si>
    <t>&gt;WP_158241970.1 hypothetical protein [Micromonospora sp. CNZ309]
 MALLSPTATAVACATVIRAVLADWNADRTSRPVTALDLLRMAVPDGAADGRTLVDRRQRPASPWVCADGL
 SMPDPRLLTRDDSPLSGLTLDIVEGRGLGGLHAQDVLLSTATGGAEPDPFLLVDLTGYQARQPIDRDLVR
 LLLSVLTPVIARSGDDHGRLLLDLVTDPDRVPPQDGIAAESAIVRAVYGTAAGVLRREPDPEAWRRQYLL
 SLVTHGLTFSAHESLGPVVRWWCYRLAGRAALLLCDTAGGARVPRTAPVVGNPFLPSGAGRIPGPVRGLL
 ASSTVRGLDLRRDPPQGNRVSYPGWVKVEVCRALCTDWEDLADYLEVPPHERAGFQQGRGAFETWDWMEA
 RFRLGELAPALRALGRPELADLLDDNERG</t>
  </si>
  <si>
    <t>MGDSWRELVIVLGVASHETARFPPGDEADRILKWLEERCRLGELPDALRRIDRPDLAAVFDG</t>
  </si>
  <si>
    <t>&gt;WP_158660795.1 NPCBM/NEW2 domain-containing protein [Nocardia seriolae]
 MGDSWRELVIVLGVASHETARFPPGDEADRILKWLEERCRLGELPDALRRIDRPDLAAVFDGVDFLGERS
 DGYTDGHARLLTATLEPIRPGPDLFFRSATLNGTHYGDSVVHKCAYFCRDIRSSVSYDLGGRYRSFESVV
 GVLDEAEEDDQTGYFQVFLGKSAAPTVAAKHGAPERIRLDVTGVLRLRLVAYRSDAIGNPILVGAGQVVG
 KSARLAALAWGDPTLFE</t>
  </si>
  <si>
    <t>WP_158660795.1NPCBM/NEW2domaincontainingprotein[Nocardiaseriolae]</t>
  </si>
  <si>
    <t>&gt;WP_158660795.1NPCBM/NEW2domaincontainingprotein[Nocardiaseriolae]
 ATGGGGGATTCCTGGAGGGAGCTGGTAATTGTGCTTGGCGTGGCTTCCCACGAGACAGCCCGGTTCCCCCCGGGCGACGA
 AGCTGATCGGATTCTGAAATGGTTGGAGGAACGTTGCAGACTTGGGGAACTGCCCGACGCACTTAGGAGAATCGACCGTC
 CTGATTTGGCCGCTGTGTTTGACGGT</t>
  </si>
  <si>
    <t>ATGGGGGATTCCTGGAGGGAGCTGGTAATTGTGCTTGGCGTGGCTTCCCACGAGACAGCCCGGTTCCCCCCGGGCGACGAAGCTGATCGGATTCTGAAATGGTTGGAGGAACGTTGCAGACTTGGGGAACTGCCCGACGCACTTAGGAGAATCGACCGTCCTGATTTGGCCGCTGTGTTTGACGGT</t>
  </si>
  <si>
    <t>&gt;WP_167727085.1 CHAT domain-containing protein [Tolypothrix sp. PCC 7910]
 MTVKQKKILILAANPTDTVRLRLDQELRDIKEGLQRSLNRENFDLRYDLAVRPRDIRRAILDYRPNIIQF
 SGHGAKEQGLAFEDETGKEQLVTGEALAGFFGQFSKQVECVLLNACYSEVQAEAISQQINYVIGMNDEIF
 DKAAIEFVVGFYDALLAYNPEYDEGAPVEFAFNIARNAIQLAGVSGELIPELKKNPNLVDKIANSPVVEK
 RTNIQISGRTKIFICQRLTQDWQDLADYFDIKPHERAGFRQGREPQSIWEWLEQRNRLDELESALAEIGR
 DDLADELKKK</t>
  </si>
  <si>
    <t>&gt;tr|D5C178|D5C178_NITHN FGE-sulfatase domain-containing protein OS=Nitrosococcus halophilus (strain Nc4) OX=472759 GN=Nhal_1492 PE=4 SV=1
 MMVYSGKQKIAFSKRLQRDWKDLADYFDIPPQEQAAFDKGHEPRDIWVWLEERERLQELP
 EALHYIDREDIIAEVLTPPTPPPPPATHTHQKGSPFPGLRAFTTKEARLFFGRTAETNEL
 LNKIKQQALVAVIGASGSGKSSLVAAGGLPRLRELPGGESWQKIRFTPGGLGDDPFLPLA
 AKLEPYLETHDLSGRTIAEKLRATGDLAALVRPLFEERPATTKLLFFIDQFEELFTLTEP
 KHHKRFIAMLEKAAQADRLRLVLALRADFFHHCIDYPRFDKWLRAGFFSLAPPDLLALME
 MITGPAAVAGLSFEEGLSGRILRDTGNEPGALALMAFALAELYKACQPGTTLTHTAYDSF
 GGIKGAIGKRAEDAYAKLNKDAQNALAGIFKELVEIDSERGIPTRRRSSLTHFKTTPAAC
 TSIEQFAKARLLNCGDPEEDRDVVEVAHESLLTRWPRLKKWIEDRFADFWRRKQLQQAAL
 EWEVQERKEAYRWSHERVVEACGMLKRLDYQPTPLEQEFLGPIHPQHMLAEIQDPDTSHE
 CRALIGVRLALLGDPDPRKGVGLREDGLPDIEWRQVPPGEVILEVEGDEPAFPFPVAPFY
 IARYPVTWQQYQAFLEAADGYSNPERWQGLLDQHSAPGRPFQAYDNHPADNVSWLDAVAF
 CRWLSARLGYEIRLPTQWEWQQAATGGDPANMYPWGVEENPAYANTYESGLSRSTAVGMY
 PLGASPVGALDMGGNLWEWCLNEYRHPERTQLSGDESRVVRGGSWGNDLGLARSAFRYHY
 LPNNRFILIGFRVVCSSPI</t>
  </si>
  <si>
    <t>&gt;tr|A0A142XB68|A0A142XB68_9BACT HEAT repeat protein OS=Gemmata sp. SH-PL17 OX=1630693 GN=VT84_06375 PE=4 SV=1
 MADWQPWVGRLENEGDDAVDELTALLLSTPPDPTATTIAIKALSAARSDLSVRSAALALA
 WVATDDDTDSVDQLEQAYDSRRSHVFLAPALLSSLTLLGLRNPTARTGAARYLLKLKVGE
 PGPLLVAGAKAIGVLCDRFDLPDLRMKLVAIAGSSDVPVRAEARCQLALMRLADALLADS
 GDGLTNSLSAAREAFRVAEESEEVRPDATLFRLLLDAVLQFAALERDRSAAAVGVKKVAA
 QLRDMGGRLAEEIFRMDRSPAASQVASQCAVVASALETAAAEVESSVRWTNFDCSVVRLA
 ECYGEVRYRPAALVGNDQAFAALSSVADRVLKPRLGPVLALKVGRESFEQVIRNYESSGG
 QQEILDGLKALQEASIEAERVKGFRLSSEGAALLYEQAKTANCTPDELVRRFNLTLSANG
 GNGLALGIELLPQGARMNGSGLDPKVRLVLSGRLVTRWTELAIYFDIPPSDKAKFKQGHE
 PEHIFEWLEQRSRLGELRGAFDHLKWPDLIEELDRHPW</t>
  </si>
  <si>
    <t>&gt;MyD88-DD_HUMAN_Q99836
 RLSLFLNVRTQVAADWTALAEEMDFEYLEIRQLETQADPTGRLLDAWQGRASVGRLLE
 LLTKLGRDDVLLELGPSIEEDCQKYILKQQQEEA</t>
  </si>
  <si>
    <t>&gt;MyD88-DD_MOUSE_P22366
 RLSLFLNPRTPVAADWTLLAEEMGFEYLEIRELETRPDPTRSLLDAWQGRSGASVG
 RLLELLALLDREDILKELKSRIEEDCQKYLGKQQNQES</t>
  </si>
  <si>
    <t>FoldSeek_Downloaded</t>
  </si>
  <si>
    <t xml:space="preserve">
</t>
  </si>
  <si>
    <t>PQTKIFICRRLTQDWQDLADYFEIQPHERAGFKPGREPHSIWEWLEQRNRLGELESALIEIGREDLAQELKKN</t>
  </si>
  <si>
    <t>Accession</t>
  </si>
  <si>
    <t>16S_rRNA</t>
  </si>
  <si>
    <t>NR_026343.1</t>
  </si>
  <si>
    <t>&gt;NR_026343.1 Actinomadura madurae strain DSM 43067 16S ribosomal RNA, partial sequence
CGCTGGCGGCGTGCTTAACACATGCAAGTCGAGCGGAAAGGCCCCTTCGGGGGTACTCGAGCGGCGAACG
GGTGAGTAACACGTGAGCAACCTGCCCCTGACTCTGGGATAAGCCCGGGAAACTGGGTCTAATACCGGAT
GTGACGCACTCTCGCATGGGATGTGTGTGGAAAGTTTTTCGGTTGGGGATGGGCTCGCGGCCTATCAGCT
TGTTGGTGGGGTGATGGCCTACCAAGGCGACGACGGGTAACCGGCCTGAGAGGGCGACCGGTCACACTGG
GACTGAGACACGGCCCAGACTCCTACGGGAGGCAGCAGTGGGGAATATTGCGCAATGGGCGGAAGCCTGA
CGCAGCGACGCCGCGTGAGGGATGACGGCCTTCGGGTTGTAAACCTCTTTCAGCAGGGACGAAGCTAACG
TGACGGTACCTGCAGAAGAAGCGCCGGCTAACTACGTGCCAGCAGCCGCGGTAATACGTAGGGCGCAAGC
GTTGTCCGGAATTATTGGGCGTAAAGAGCTCGTAGGCGGTTTGTCGCGTCTGTCGTGAAAGCCCACGGCT
TAACCGTGGGTCTGCGGTGGATACGGGCAGACTAGAGGCAGGTAGGGGAGAATGGAATTCCCGGTGTAGC
GGTGAAATGCGCAGATATCGGGAGGAACACCGGTGGCGAAGGCGGCTCTCTGGGCCTGTACTGACGCTGA
GGAGCGAAAGCGTGGGGAGCGAACAGGATTAGATACCCTGGTAGTCCACGCCGTAAACGTTGGGCGCTAG
GTGTGGGGTTCTTCCACGGATTCCGCGCCGTAGCTAACGCATTAAGCGCCCCGCCTGGGGAGTACGGCCG
CAAGGCTAAAACTCAAAGGAATTGACGGGGGCCCGCACAAGCGGCGGAGCATGTTGCTTAATTCGACGCA
ACGCGAAGAACCTTACCAAGGCTTGACATTGCCGGAAAACCTGCAGAGATGTGGGGTCCTTTTTGGGCCG
GTGACAGGTGGTGCATGGCTGTCGTCAGCTCGTGTCGTGAGATGTTGGGTTAAGTCCCGCAACGAGCGCA
ACCCTCGTTCCATGTTGCCAGCACTTCGGGTGGGGACTCATGGGAGACCGCCGGGGTCAACTCGGAGGAA
GGTGGGGATGACGTCAAGTCATCATGCCCCTTATGTCTTGGGCTGCAAACATGCTACAATGGCCGGTACA
GAGGGCTGCGATACCGTGAGGTGGAGCGAATCCCTTAAAGCCGGTCTCAGTTCGGATCGAAGTCTGCAAC
TCGACTTCGTGAAGTCGGAGTCGCTAGTAATCGCAGATCAGCAACGCTGCGGTGAATACGTTCCCGGGCC
TTGTACACACCGCCCGTCACGTCACGAAAGTCGGCAACACCCGAAGCCCGTGGCCCAACCCTTGTGGGGG
GAGCGGTCGAAGGTGGGGCCGGCGATTGGGACGAAGTCGTAACAA</t>
  </si>
  <si>
    <t>NR_025015.1</t>
  </si>
  <si>
    <t>&gt;NR_025015.1 Micromonospora matsumotoense strain IMSNU 22003 16S ribosomal RNA, partial sequence
AGAGTTTGATCATGGCTCAGGACGAACGCTGGCGGCGTGCTTAACACATGCAAGTCGAGCGGAAAGGCCC
TTCGGGGTACTCGAGCGGCGAACGGGTGAGTAACACGTGAGCAACCTGCCCTAGGCTTTGGGATAACCCT
CGGAAACGGGGGCTAATACCGAATATTACTTGACCTCGCATGGGGTTGGGTGGAAAGTTTTTCGGCCTGG
GATGGGCTCGCGGCCTATCAGCTTGTTGGTGGGGTGATGGCCTACCAAGGCGACGACGGGTAGCCGGCCT
GAGAGGGCGACCGGCCACACTGGGACTGAGACACGGCCCAGACTCCTACGGGAGGCAGCAGTGGGGAATA
TTGCACAATGGGCGGAAGCCTGATGCAGCGACGCCGCGTGAGGGATGACGGCCTTCGGGTTGTAAACCTC
TTTCAGCAGGGACGAAGCGTAAGTGACGGTACCTGCAGAAGAAGCACCGGCCAACTACGTGCCAGCAGCC
GCGGTAAGACGTAGGGTGCGAGCGTTGTCCGGATTTATTGGGCGTAAAGAGCTCGTAGGCGGCTTGTCGC
GTCGACCGTGAAAACTTGGGGCTCAACCCCAAGCCTGCGGTCGATACGGGCAGGCTAGAGTTCAGTAGGG
GAGACTGGAATTCCTGGTGTAGCGGTGAAATGCGCAGATATCAGGAGGAACACCGGTGGCGAAGGCGGGT
CTCTGGGCCGATACTGACGCTGAGGAGCGAAAGCGTGGGGAGCGAACAGGATTAGATACCCTGGTAGTCC
ACGCTGTAAACGTTGGGCGCTAGGTGTGGGGGGCCTCTCCGGTTTCCTGTGCCGCAGCTAACGCATTAAG
CGCCCCGCCTGGGGAGTACGGCCGCAAGGCTAAAACTCAAAGGAATTGACGGGGGCCCGCACAAGCGGCG
GAGCATGCGGATTAATTCGATGCAACGCGAAGAACCTTACCTGGGTTTGACATGGCCGCAAAACTTGCAG
AGATGTAAGGTCCTTCGGGGGCGGTCACAGGTGGTGCATGGCTGTCGTCAGCTCGTGTCGTGAGATGTTG
GGTTAAGTCCCGCAACGAGCGCAACCCTCGTTCGATGTTGCCAGCGCGTTATGGCGGGGACTCATCGAAG
ACTGCCGGGGTCAACTCGGAGGAAGGTGGGGATGACGTCAAGTCATCATGCCCCTTATGTCCAGGGCTTC
ACGCATGCTACAATGGCCGGTACAATGGGTTGCGATACCGTGAGGTGGAGCGAATCCCAAAAAGCCGGTC
TCAGTTCGGATCGGGGTCTGCAACTCGACCCCGTGAAGTCGGAGTCGCTAGTAATCGCAGATCAGCAACG
CTGCGGTGAATACGTTCCCGGGCCTTGTACACACCGCCCGTCACGTCACGAAAGTCGGCAACACCCGAAG
CCGGTGGCCCAACCCTTGTGGAGGGAGCCGTCGAAGGTGGGGCTGGCGATTGGGACGAAGTCGTAACAAG
GTAGCGTACCGGAAGGTGCGGCTGGATCACCTCCTT</t>
  </si>
  <si>
    <t>NR_036795.1</t>
  </si>
  <si>
    <t>&gt;NR_036795.1 Micromonospora chalcea strain 1464-217L 16S ribosomal RNA, partial sequence
TGATCCTGGCTCAGGCCGAACGCTGGCGGCGTGCTTAACACATGCAAGTCGAACGGAAAGGCCCTTCGGG
GTACTCGAGCGGCGAACGGGTGAGTAACACGTGAGCAACCTGCCCCAGGCTTTGGGATAACCCCGGGAAA
CCGGGGCTAATACCGAATATGACCTTGCACCGCATGGTGTTTGGTGGAAAGTTTTTCGGCTTGGGATGGG
CTCGCGCCCTATCAGCTTGTTGGTGGGGTGATGGCCTACCAAGGCGACGACGGGTAGCCGGCCTGAGAGG
GCGACCGGCCACACTGGGACTGAGACACGGCCCAGACTCCTACGGGAGGCAGCAGTGGGGAATATTGCAC
AATGGGCGGAAGCCTGATGCAGCGACGCCGCGTGAGGGATGACGGCCTTCGGGTTGTAAACCTCTTTCAG
CAGGGACGAAGCGTAAGTGACGGTACCTGCAGAAGAAGCGCCGGCCAACTACGTGCCAGCAGCCGCGGTA
AGACGTAGGGCGCGAGCGTTGTCCGGATTTATTGGGCGTAAAGAGCTCGTAGGCGGCTTGTCGCGTCGAC
CGTGAAAACCTGGGGCTCAACCCCAGGCCTGCGGTCGATACGGGCAGGCTAGAGTTCGGTAGGGGAGACT
GGAATTCCTGGTGTAGCGGTGAAATGCGCAGATATCAGGAGGAACACCGGTGGCGAAGGCGGGTCTCTGG
GCCGATACTGACGCTGAGGAGCGAAAGCGTGGGGGAGCGAACAGGATTAGATACCCTGGTAGTCCACGCT
GTAAACGTTGGGCGCTAGGTGTGGGGGGCCTCTCCGGTTCCCTGTGCCGCAGCTAACGCATTAAGCGCCC
CGCCTGGGGAGTACGGCCGCAAGGCTAAAACTCAAAGGAATTGACGGGGGCCCGCACAAGCGGCGGAGCA
TGCGGATTAATTCGATGCAACGCGAAGAACCTTACCTGGGTTTGACATGGCCGCAAAACTGTCAGAGATG
GCAGGTCCTTCGGGGGCGGTCACAGGTGGTGCATGGCTGTCGTCAGCTCGTGTCGTGAGATGTTGGGTTA
AGTCCCGCAACGAGCGCAACCCTCGTTCGATGTTGCCAGCGCGTTATGGCGGGGACTCATCGAAGACTGC
CGGGGTCAACTCGGAGGAAGGTGGGGATGACGTCAAGTCATCATGCCCCTTATGTCCAGGGCTTCACGCA
TGCTACAATGGCCGGTACAATGGGCTGCGATACCGTGAGGTGGAGCGAATCCCAAAAAGCCGGTCTCAGT
TCGGATCGGGGTCTGCAACTCGACCCCGTGAAGTCGGAGTCGCTAGTAATCGCAGATCAGCAACGCTGCG
GTGAATACGTTCCCGGGCCTTGTACACACCGCCCGTCAGGTCACGAAAGTCGGCAACACCCGAAGCCGGT
GGCCCAACCCTTGTGGAGGGAGCCGTCGAAGGTGGGGCTGGCGATTGGGACGAAGTCGTAACAAGGTAGC
CGTACCG</t>
  </si>
  <si>
    <t>OQ147029.1</t>
  </si>
  <si>
    <t>&gt;OQ147029.1 Plantactinospora sp. strain B6F1 16S ribosomal RNA gene, partial sequence
TCAGGACGAACGCTGGCGGCGTGCTTAACACATGCAAGTCGAGCGGAAAGGCCCTTCGGGGTACTCGAGC
GGCGAACGGGTGAGTAACACGTGAGTAACCTGCCTCAGGCTTTGGGATAACCCTCGGAAACGGGGGCTAA
TACCGGATATGACCTGTCTCCGCATGGGGGTGGGTGGAAAGTTTTTCGGCTTGGGATGGGCTCGCGGCCT
ATCAGCTTGTTGGTGGGGTGATGGCCTACCAAGGCGATGACGGGTAGCCGGCCTGAGAGGGCGACCGGCC
ACACTGGGACTGAGACACGGCCCAGACTCCTACGGGAGGCAGCAGTGGGGAATATTGCACAATGGGCGGA
AGCCTGATGCAGCGACGCCGCGTGAGGGATGACGGCCTTCGGGTTGTAAACCTCTTTCAGCAGGGACGAA
GCGTTTGTGACGGTACCTGCAGAAGAAGCGCCGGCCAACTACGTGCCAGCAGCCGCGGTAAGACGTAGGG
CGCGAGCGTTGTCCGGATTTATTGGGCGTAAAGAGCTCGTAGGCGGCTTGTCGCGTCGACTGTGAAAACC
CACGGCTCAACTGTGGGCTTGCAGCCGATACGGGCAGGCTAGAGTTCGGTAGGGGAGACTGGAATTCCTG
GTGTAGCGGTGAAATGCGCAGATATCAGGAGGAACACCGGTGGCGAAGGCGGGTCTCTGGGCCGATACTG
ACGCTGAGGAGCGAAAGCGTGGGGAGCGAACAGGATTAGATACCCTGGTAGTCCACGCTGTAAACGTTGG
GCGCTAGGTGTGGGGGGCCTCTCCGGTTCTCTGTGCCGCAGCTAACGCATTAAGCGCCCCGCCTGGGGAG
TACGGCCGCAAGGCTAAAACTCAAAGGAATTGACGGGGGCCCGCACAAGCGGCGGAGCATGCGGATTAAT
TCGATGCAACGCGAAGAACCTTACCTGGGTTTGACATGGCCGCAAAACCTGCAGAGATGTGGGGTCCTTC
GGGGGCGGTCACAGGTGGTGCATGGCTGTCGTCAGCTCGTGTCGTGAGATGTTGGGTTAAGTCCCGCAAC
GAGCGCAACCCTTGTTCGATGTTGCCAGCACGTTATGGTGGGGACTCATCGAAGACTGCCGGGGTCAACT
CGGAGGAAGGTGGGGATGACGTCAAGTCATCATGCCCCTTATGTCCAGGGCTTCACGCATGCTACAATGG
CCGGTACAATGGGCTGCGATACCGTGAGGTGGAGCGAATCCCAAAAAGCCGGTCTCAGTTCGGATCGGGG
TCTGCAACTCGACCCCGTGAAGTCGGAGTCGCTAGTAATCGCAGATCAGCAACGCTGCGGTGAATACGTT
CCCGGGCCTTGTACACACCGCCCGTCACGTCACGAAAGTCGGCAACACCCGAAGCCCATGGCCTAACCCG
TGAGGGGGGGAGTGGTCGAAGGTGGGGCTGGCGATTGGGACGAAGTCGTAACAAGGTAGCCGTACCGGAA
GGTGCGGCT</t>
  </si>
  <si>
    <t>LC746279.1</t>
  </si>
  <si>
    <t>&gt;LC746279.1 Micromonospora sp. 133 gene for 16S rRNA, partial sequence
AGAGTTCGCCTCAGGAAGCCCTTCGGGGTACCCAAGCGGCGAACGGGTGAGTAACACGTGAGCAACCTGC
CCTAGGCTTTGGGATAACCCTCGGAAACGGGGGCTAATACCGAATATGACCTGACCTCGCATGGGGTTTG
GTGGAAAGTTTTTCGGCCTGGGATGGGCTCGCGGCCTATCAGCTTGTTGGTGGGGTGATGGCCTACCAAG
GCGACGACGGGTAGCCGGCCTGAGAGGGCGACCGGCCACACTGGGACTGAGACACGGCCCAGACTCCTAC
GGGAGGCAGCAGTGGGGAATATTGCACAATGGGCGGAAGCCTGATGCAGCGACGCCGCGTGAGGGATGAC
GGCCTTCGGGTTGTAAACCTCTTTCAGCAGGGACGAAGCGTAAGTGACGGTACCTGCAGAAGAAGCGCCG
GCCAACTACGTGCCAGCAGCCGCGGTAAGACGTAGGGCGCGAGCGTTGTCCGGATTTATTGGGCGTAAAG
AGCTCGTAGGCGGCTTGTCGCGTCGACCGTGAAAACTTGGGGCTCAACCCCAAGCCTGCGGTCGATACGG
GCAGGCTAGAGTTCGGTAGGGGAGACTGGAATTCCTGGTGTAGCGGTGAAATGCGCAGATATCAGGAGGA
ACACCGGTGGCGAAGGCGGGTCTCTGGGCCGATACTGACGCTGAGGAGCGAAAGCGTGGGGAGCGAACAG
GATTAGATACCCTGGTAGTCCACGCTGTAAACGTTGGGCGCTAGGTGTGGGGGGCCTCTCCGGTTTCCTG
TGCCGCAGCTAACGCATTAAGCGCCCCGCCTGGGGAGTACGGCCGCAAGGCTAAAACTCAAAGGAATTGA
CGGGGGCCCGCACAAGCGGCGGAGCATGCGGATTAATTCGATGCAACGCGAAGAACCTTACCTGGGTTTG
ACATGGCCGCAAAACTTGCAGAGATGTAAGGTCCTTCGGGGGCGGTCACAGGTGGTGCATGGCTGTCGTC
AGCTCGTGTCGTGAGATGTTGGGTTAAGTCCCGCAACGAGCGCAACCCTCGTTCGATGTTGCCAGCGCGT
TATGGCGGGGACTCATCGAAGACTGCCGGGGTCAACTCGGAGGAAGGTGGGGATGACGTCAAGTCATCAT
GCCCCTTATGTCCAGGGCTTCACGCATGCTACAATGGCCGGTACAATGGGTTGCGATACCGTGAGGTGGA
GCGAATCCCAAAAAGCCGGTCTCAGTTCGGATCGGGGTCTGCAACTCGACCCCGTGAAGTCGGAGTCGCT
AGTAATCGCAGATCAGCAACGCTGCGGTGAATACGTTCCCGGGCCTTGTACACACCGCCCGTCACGTCAC
GAAAGTCGGCTAACTCCCGAAGCCGGTGGCCCAACACAGTGGAAGGGAGCTCACCGAGTAGA</t>
  </si>
  <si>
    <t>NR_179311.1</t>
  </si>
  <si>
    <t>&gt;NR_179311.1 Nocardia aurantiaca strain CT2-14 16S ribosomal RNA, partial sequence
TCAGGACGAACGCTGGCGGCGTGCTTAACACATGCAAGTCGAGCGGTAAGGCCCTTCGGGGTACACGAGC
GGCGAACGGGTGAGTAACACGTGGGTGATCTGCCTCGTACTCTGGGATAAGCCTGGGAAACTGGGTCTAA
TACCGGATATGACCACGCATCGCATGGTGTGTGGTGGAAAGATTTATCGGTGCGAGATGGGCCCGCGGCC
TATCAGCTTGTTGGTGGGGTAACGGCCTACCAAGGCGACGACGGGTAGCCGGCCTGAGAGGGCGACCGGC
CACACTGGGACTGAGACACGGCCCAGACTCCTACGGGAGGCAGCAGTGGGGAATATTGCACAATGGGCGA
AAGCCTGATGCAGCGACGCCGCGTGAGGGATGACGGCCTTCGGGTTGTAAACCTCTTTCGACAGGGACGA
AGCGCAAGTGACGGTACCTGTAGAAGAAGCACCGGCCAACTACGTGCCAGCAGCCGCGGTAATACGTAGG
GTGCGAGCGTTGTCCGGAATTACTGGGCGTAAAGAGCTTGTAGGCGGTTCGTCGCGTCGATCGTGAAAAC
TTACAGCTCAACTGTGAGCTTGCGGTCGATACGGGCGGACTAGAGTACTGCAGGGGAGACTGGAATTCCT
GGTGTAGCGGTGAAATGCGCAGATATCAGGAGGAACACCGGTGGCGAAGGCGGGTCTCTGGGCAGTAACT
GACGCTGAGAAGCGAAAGCGTGGGTAGCGAACAGGATTAGATACCCTGGTAGTCCACGCCGTAAACGGTG
GGTACTAGGTGTGGGTTTCCTTCCACGGGATCCGTGCCGTAGCTAACGCATTAAGTACCCCGCCTGGGGA
GTACGGCCGCAAGGCTAAAACTCAAAGGAATTGACGGGGGCCCGCACAAGCGGCGGAGCATGTGGATTAA
TTCGATGCAACGCGAAGAACCTTACCTGGGTTTGACATACACCGGAAACGTCTAGAGATAGGCGCCCCCT
TGTGGTCGGTGTACAGGTGGTGCATGGCTGTCGTCAGCTCGTGTCGTGAGATGTTGGGTTAAGTCCCGCA
ACGAGCGCAACCCTTGTCCTGTGTTGCCAGCGCGTTATGGCGGGGACTCGCAGGAGACTGCCGGGGTCAA
CTCGGAGGAAGGTGGGGACGACGTCAAGTCATCATGCCCCTTATGTCCAGGGCTTCACACATGCTACAAT
GGCCGGTACAGAGGGCTGCGATACCGTGAGGTGGAGCGAATCCCTTAAAGCCGGTCTCAGTTCGGATCGG
GGTCTGCAACTCGACCCCGTGAAGTTGGAGTCGCTAGTAATCGCAGATCAGCAACGCTGCGGTGAATACG
TTCCCGGGCCTTGTACACACCGCCCGTCACGTCATGAAAGTCGGTAACACCCGAAGCCAGTGGCCTAACC
CCTTGTGGGAAGG</t>
  </si>
  <si>
    <t>NR_041861.1</t>
  </si>
  <si>
    <t>&gt;NR_041861.1 Nocardia seriolae strain DSM 44129 16S ribosomal RNA, partial sequence
GACGAACGCTGGCGGCGTGCTTAACACATGCAAGTCGAGCGGTAAGGCCCTTCGGGGTACACGAGCGGCG
AACGGGTGAGTAACACGTGGGTGATCTGCCTTGCACTCTGGGATAAGCCTGGGAAACTGGGTCTAATACC
GGATATGAGCCTGAACTGCATGGTTCGGGTTGGAAAGATTTATCGGTGCGAGATGGGCCCGCGGCCTATC
AGCTTGTTGGTGAGGTAACGGCTCACCAAGGCGACGACGGGTAGCCGGCCTGAGAGGGCGACCGGCCACA
CTGGGACTGAGACACGGCCCAGACTCCTACGGGAGGCAGCAGTGGGGAATATTGCACAATGGGCGAAAGC
CTGATGCAGCGACGCCGCGTGAGGGATGACGGCCTTCGGGTTGTAAACCTCTTTCGACAGGGACGAAGCG
CAAGTGACGGTACCTGTAGAAGAAGCACCGGCTAACTACGTGCCAGCAGCCGCGGTAATACGTAGGGTGC
GAGCGTTGTCCGGAATGACTGGGCGTAAAGAGCTTGTAGGCGGTCTGTCACGTCGGTCGTGAAAACTCAC
AGCTCAACTGTGGGCCTGCGGTCGATACGGGCAGACTAGAGTACTTCAGGGGAGACTGGAATTCCTGGTG
TAGCGGTGAAATGCGCAGATATCAGGAGGAACACCGGTGGCGAAGGCGGGTCTCTGGGAAGTAACTGACG
CTGAGAAGCGAAAGCGTGGGTAGCGAACAGGATTAGATACCCTGGTAGTCCACGCCGTAAACGGTGGGTA
CTAGGTGTGGGTTTCCTTCCACGGGATCCGTGCCGTAGCTAACGCATTAAGTACCCCGCCTGGGGAGTAC
GGCCGCAAGGCTAAAACTCAAAGGAATTGACGGGGGCCCGCACAAGCGGCGGAGCATGTGGATTAATTCG
ATGCAACGCGAAGAACCTTACCTGGGTTTGACATACACCGGAAAGCCGTAGAGATACGGCCCCCCTTGTG
GTCGGTGTACAGGTGGTGCATGGCTGTCGTCAGCTCGTGTCGTGAGATGTTGGGTTAAGTCCCGCAACGA
GCGCAACCCTTATCTTATGTTGCCAGCGCGTAATGGCGGGGACTCGTGAGAGACTGCCGGGGTCAACTCG
GAGGAAGGTGGGGACGACGTCAAGTCATCATGCCCCTTATGTCCAGGGCTTCACACATGCTACAATGGCC
GGTACAGAGGGCTGCGATACCGTGAGGTGGAGCGAATCCCTTAAAGCCGGTCTCAGTTCGGATCGGGGTC
TGCAACTCGACCCCGTGAAGTTGGAGTCGCTAGTAATCGCAGATCAGCAACGCTGCGGTGAATACGTTCC
CGGGCCTTGTACACACCGCCCGTCACGTCATGAAAGTCGGTAACACCCGAAGCCGGTGGCCTAACCCTTG
TGGAGGGAGCCGTCGAAGGTGGGATTGGCGATTGGGACGAAGTCGTAACAAGGTAGCCGTACCGGAAGGT
GCGGCTGGATCACCTCCTTTCT</t>
  </si>
  <si>
    <t>LC215281.1</t>
  </si>
  <si>
    <t>&gt;LC215281.1 Calothrix sp. NIES-2098 gene for 16S ribosomal RNA, partial sequence
GATGAACGCTGGCGGTATGCTTAACACATGCAAGTCGAACGGTGTCTTCGGACACAGTGGCGGACGGGTG
AGTAACGCGTGAGAATCTGGCTCTAGGTCGGGGACAACCACTGGAAACGGTGGCTAATACCGGATGTGCC
GAGAGGTGAAAGATTAATTGCCTAGAGATGAGCTCGCGTCTGATTAGCTAGTAGGTGTGGTAAGAGCGCA
CCTAGGCGACGATCAGTAGCTGGTCTGAGAGGATGATCAGCCACACTGGGACTGAGACACGGCCCAGACT
CCTACGGGAGGCAGCAGTGGGGAATTTTCCGCAATGGGCGAAAGCCTGACGGAGCAATACCGCGTGAGGG
AGGAAGGCTCTTGGGTTGTAAACCTCTTTTCTCAAGGAAGAACAAAATGACGGTACTTGAGGAATAAGCA
TCGGCTAACTCCGTGCCAGCAGCCGCGGTAATACGGAGGATGCAAGCGTTATCCGGAATGATTGGGCGTA
AAGCGTCCGCAGGTGGCTATGTAAGTCTGCTGTTAAAGAGTGAGGCTCAACCTCATAAGAGCAGTGGAAA
CTACATGGCTAGAGTGCGTTCGGGGCAGAGGGAATTCCTGGTGTAGCGGTGAAATGCGTAGAGATCAGGA
AGAACACCGGTGGCGAAAGCGCTCTGCTAGGCCGCAACTGACACTGAGGGACGAAAGCTAGGGGAGCGAA
TGGGATTAGATACCCCAGTAGTCCTAGCCGTAAACGATGGATACTAGGCGTGGCTTGTATCGACCCGAGC
CGTGCCGGAGCTAACGCGTTAAGTATCCCGCCTGGGGAGTACGCACGCAAGTGTGAAACTCAAAGGAATT
GACGGGGGCCCGCACAAGCGGTGGAGTATGTGGTTTAATTCGATGCAACGCGAAGAACCTTACCAAGACT
TGACATGTCGCGAATCCTGCTGAAAGGTAGGAGTGCCTTCGGGAGCGCGAACACAGGTGGTGCATGGCTG
TCGTCAGCTCGTGTCGTGAGATGTTGGGTTAAGTCCCGCAACGAGCGCAACCCTCGTTTTTAGTTGCCAG
CATTAAGTTGGGCACTCTAGAGAGACTGCCGGTGACAAACCGGAGGAAGGTGGGGATGACGTCAAGTCAG
CATGCCCCTTACGTCTTGGGCTACACACGTACTACAATGCTACGGACAAAGGGCAGCGAGCTAGCGATAG
CAAGCAAATCTCATAAACCGTGGCTCAGTTCAGATCGCAGGCTGCAACTCGCCTGCGTGAAGTCGGAATC
GCTAGTAATTGCAGGTCAGCATACTGCAGTGAATTCGTTCCCGGGCCTTGTACACACCGCCCGTCACACC
ATGGAAGCTGGCAACGCCCGAAGTCATTACTCCAACCCTCGGGGGGAGGATGCCTAAGGCAGTGCTGGTG
ACTGGGGTGAA</t>
  </si>
  <si>
    <t>LC497426.1</t>
  </si>
  <si>
    <t>&gt;LC497426.1 Tolypothrix sp. NIES-4075 gene for 16S ribosomal RNA, partial sequence
AGGATGAACGCTGGCGGTATGCTTAACACATGCAAGTCGAACGGAGTACTTAGGTACTTAGTGGCGGACG
GGTGAGTAACGCGTGAGAATCTGCCTTCAGGTCTGGGACAACCACTGGAAACGGTGGCTAAAACCGGATG
TGCAGAAATGTGAAATATTAATAGCCTGAAGATGAGCTCGCGTCTGATTAGCTAGTAGGTGTGGTAAGAG
CGCACCTAGGCGACGATCAGTAGCTGGTCTGAGAGGATGATCAGCCACACTGGGACTGAGACACGGCCCA
GACTCCTACGGGAGGCAGCAGTGGGGAATTTTCCGCAATGGGCGAAAGCCTGACGGAGCAATACCGCGTG
AGGGAGGAAGGCTCTTGGGTTGTAAACCTCTTTTCTCAGGGAAGAAATTTTGACGGTACCTGAGGAATAA
GCATCGGCTAACTCCGTGCCAGCAGCCGCGGTAATACGGAGGATGCAAGCGTTATCCGGAATGATTGGGC
GTAAAGCGTCCGCAGGTGGCTGTGTAAGTCTGCTGTTAAATAGTGAGGCTTAACCTCATAAAGGCAGTGG
AAACTACACGGCTAGAGTGCGTTCGGGGCAGAGGGAATTCCTGGTGTAGCGGTGAAATGCGTAGAGATCA
GGAAGAACACCGGTGGCGAAAGCGCTCTGCTAGGCCGCAACTGACACTGAGGGACGAAAGCTAGGGGAGC
GAATGGGATTAGATACCCCAGTAGTCCTAGCCGTAAACGATGGATACTAGGCGTGGCTTGTATCGACCCG
AGCCGTGCCGTAGCTAACGCGTTAAGTATCCCGCCTGGGGAGTACGCAGGCAACTGTGAAACTCAAAGGA
ATTGACGGGGGCCCGCACAAGCGGTGGAGTATGTGGTTTAATTCGATGCAACGCGAAGAACCTTACCAGG
ACTTGACATGTCGCGAATCGAAGTGAAAGCTTCGAGTGCCTTCGGGAGCGCGAACACAGGTGGTGCATGG
CTGTCGTCAGCTCGTGTCGTGAGATGTTGGGTTAAGTCCCGCAACGAGCGCAACCCTCGTTTTTAGTTGC
CATCATTAAGTTGGGCACTCTAGAGAGACTGCCGGTGACAAACCGGAGGAAGGTGGGGATGACGTCAAGT
CAGCATGCCCCTTACGTTTTGGGCTACACACGTACTACAATGCTACGGACAAAGGGCAGCTACACAGCGA
TGTGATGCTAATCTCATAAACCGTAGCTCAGTTCAGATCGCAGGCTGCAACTCGCCTGCGTGAAGGAGGA
ATCGCTAGTAATTGCAGGTCAGCATACTGCAGTGAATTCGTTCCCGGGCCTTGTACACACCGCCCGTCAC
ACCATGGAAGCTGGTAGTGCCCGAAGTCATTACCCCAACCTTAGGGGGGGGGATGCCTAAGGCAGGACTG
GTGACTGGGGTGAAGTCGTAACAAGGTAGCCGTACCGGGAAGGTGT</t>
  </si>
  <si>
    <t>HM072003.1</t>
  </si>
  <si>
    <t>&gt;HM072003.1 Uncultured Symploca sp. 16S small subunit ribosomal RNA gene, partial sequence
GGTCGGGGACAACCACTGGAAACGGTGGCTAATACCGGATGTGCCTAGCGGTAAAAGATTTATTGCCAGA
AGAAGAGCTCGCGTCTGATTAGCTAGTTGGTGGGGTAAAAGCTTACCAAGGCGGCGATCAGTAGCTGGTC
TGAGAGGACGATCAGCCACACTGGGACTGAGACACGGCCCAGACTCCTACGGGAGGCAGCAGTGGGGAAT
TTTCCGCAATGGGCGAAAGCCTGACGGAGCAATACCGCGTGAGGGAGGAAGGCTCTTGGGTCGTAAACCT
CTTTTGTCAGGGAAGAAAACAATGACGGTACCTGACGAATCAGCATCGGCTAACTCCGTGCCAGCAGCCG
CGGTAATACGGAGGATGCAAGCGTTATCCGGAATTATTGGGCGTAAAGCGTCCGCAGGTGGCTCTTCAAG
TCTGCCGTTAAAGGCCAGGGCTCAACTCTGGTTAGGCGGTGGAAACTGTAGAGCTAGAGTGCAGGAGGGG
TAGAGGGAATTCCCGGTGTAGCGGTGAAATGCGTAGATATCGGGAAGAACATCGGTGGCGAAGGCGCTCT
ACTGGACTGCAACTGACACTCAGGGACGAAAGCTAGGGGAGCGAATGGGATTAGATACCCCAGTAGTCCT
AGCTGTAAACGATGGATACTAGGTGTAGCTTGTATCGACCCGAGCTGTGCCGTAGCCAACGCGTTAAGTA
TCCCGCCTGGGGAGTACGCGCGCAAGCGTGAAACTCAAAGGAATTGACGGGGGCCCGCACAAGCGGTGGA
GTATGTGGTTTAATTCGATGCAACGCGAAGAACCTTACCAGGGCTTGACATGTCGCGAACTCTGAGGAAA
CTCGGAGGTGCCTTCGGGAGCGCGAACACAGGTGGTGCATGGCTGTCGTCAGCTCGTGTCGTGAGATGTT
GGGTTAAGTCCCGCAACGAGCGCAACCCTCGTCTTTAGTTGCCAGCACTGAGGGTGGGCACTTTAAAGAG
ACTGCCGGTGACAAACCGGAGGAAGGTGGGGATGACGTCAAGTCAGCATGCCCCTTACGTCCTGGGCGAC
ACACGTACTACAATGGTAGGGACAGAGGGCAGCGAGCCTGCGAAGGTCAGCGAATCTCGTAAACCCTGCC
TCAGTTCAGATTGCAGGCTGCAACTCGCCTGCATGAAGGAGGAATCGCTAGTAATCGCCGGTCAGAATAC
GGCGGTGAATCCGTTCCCGGGCCTTGTACACACCGCCCGTCACACCATGGAAGCTGGCCACGCCCGAAGT
CGTTACC</t>
  </si>
  <si>
    <t>MF527114.1</t>
  </si>
  <si>
    <t>&gt;MF527114.1 Uncultured Richelia sp. clone 10031_AA1_t7 16S ribosomal RNA gene, partial sequence
GTATGCTTAACACATGCAAGTCGAACGGACTCTTCGGAGTTAGTGGCGGACGGGTGAGTAACACGTGAGA
ATCTGGCTCTAGGTTTGGGATAACAGTTGGAAACTACTGCTAATACCGGATATGCCGGAAGGTGAAAGAT
TTATTGCCTGGAGATGAGCTCGCGTCTGATTAGCTAGTTGGTGGGGTAAGAGCTTACCAAGGCATCGATC
AGTAGCTGGTCTGAGAGGATGATCAGCCACACTGGGACTGAGACACGGCCCAGACTCCTACGGGAGGCAG
CAGTGGGGAATTTTCCGCAATGGGCCGAAAGCCTGACGGAGCAATACCGCGTGAGGGAGGAAAGCTCTTG
GGTTGTAAACCTCTTTTCTTAAGGAAGAACACAATGACGGTACTTAAGGAATAAGCATCGGCTAACTCCG
TGCCAGCAGCCGCGGTAATACGGAGGATGCAAGCGTTATCCGGAATGATTGGGCGTAAAGCGTCCGCAGG
TGGTTTTATAAGTCTGCTGTTAAAGTGTGAGGCTCAACCTCATAATGGCGGTGGAAACTATAAGACTAGA
GTACGTTCGGGGCAGAGGGAATTCCTGGTGTAGCGGTGAAATGCGTAGATATCAGGAAGAACACCCGTGG
CGAAAGCGCTCTGCTAGGCCGTAACTGACACTGAGGGACGAAAGCTAGGGGAGCGAATGGGATTAGATAC
CCCAGTAGTCCTAGCCGTAAACGATGGATACTAGGCGTTGTCTGTATCGACCCAGACAGTGCCGTAGCTA
ACGCGTTAAGTATCCCGCCTGGGGAGTACGCACGCAAGTGTGAAACTCAAAGGAATTGACGGGGGCCCGC
ACAAGCGGTGGAGTATGTGGTTTAATTCGATGCAACGCGAAGAACCTTACCAGGGTTTGACATGTCGTGA
ATTTCCTGGAAACAGGAAAGTGCCTTCGGGAACACGAACACAGGTGGTGCATGGCTGTCGTCAGCTCGTG
T</t>
  </si>
  <si>
    <t>AM230677.1</t>
  </si>
  <si>
    <t>&gt;AM230677.1 Rivularia sp. PCC 7116 partial 16S rRNA gene, strain PCC 7116
GCTCAGGATGAACGCTGGCGGCGTGCCTAACACATGCAAGTCGAACGGTCTCTTCGGAGATAGTGGCGGA
CGGGTGAGTAACGCGTGAGAATCTGCCTTTAGGTTCGGGACAACAGTTGGAAACGACTGCTAATACCGAA
TGTGTCGCAAGATGAAAGATTAATTGCCTAAAGATGAGCTCGCGTCTGATTAGCTAGTTGGTGTGGTAAA
AGCATACCAAGGCGACGATCAGTAGCTGGTCTGAGAGGATGATCAGCCACACTGGGACTGAGACACGGCC
CAGACTCCTACGGGAGGCAGCAGTGGGGAATTTTCCGCAATGGGCGAAAGCCTGACGGAGCAACGCCGCG
TGAGGGAGGAAGGCTCTTGGGTTGTAAACCTCTTTTCTCAAGGAAGATAATGACGGTACTGAGGAATCAG
CATCGGCTAACTCCGTGCCAGCAGCCGCGGTAATACGGAGGATGCAAGCGTTATCCGGAATAATTGGGCG
TAAAGCGTTCGTAGGTGGTTTTGTAAGTCTGCTGTTAAAGCGTGTAGCTCAACTACATATAGGCAGTGGA
AACTACAAAACTTGAGTGCGTTCGGGGTAGAGGGAATTCCTGGTGTAGCGGTGAAATGCGTAGAGATCAG
GAAGAACACCGGTGGCGAAGGCGCTCTACTAGGCCGCAACTGACACTGAGGGACGAAAGCTAGGGGAGCG
AATGGGATTAGATACCCCAGTAGTCCTAGCTGTAAACGATGGATACTAGGCGTTGTCTGTATCGACCCGG
ACAGTGCCGTAGCTAACGCGTTAAGTATCCCGCCTGGGGAGTACGCACGCAAGTGTGAAACTCAAAGGAA
TTGACGGGGGCCCGCACAAGCGGTGGAGTATGTGGTTTAATTCGATGCAACGCGAAGAACCTTACCAAGG
CTTGACATGTCCGGAATCCTGCTGAAAGGTGGGAGTGCCTTCGGGAGCGCGAACACAGGTGGTGCATGGC
TGTCGTCAGCTCGTGTCGTGAGATGTTGGGTTAAGTCCCGCAACGAGCGCAACCCTCGTTTTTAGTTGCC
AGCACTTAGGGTGGGCACTTTAGRGAGACTGCCGGTGACAAACCGGAGGAAGGTGGGGATGACGTCAAGT
CAKCATGCCCCTTACGTCTTGGGCTACACACGTACTACAATGCTAYGGACAGAGGGCAGCCAGCTAGCGA
TAGTGCGCTAATCTCGTAAACCGTGGCTCAGTTCAGATTGCAGGCTGCAACTCGCCTGCGTGAAGTAGGA
ATCGCTAGTAATTGCAGGTCAGCATACTGCAGTGAATTCGTTCCCGGGCCTTGTACACACCGCCCGTCAC
ACCATGGAAGTTGGTCACGCCCGAAGTCGTTACCCTAACCGTTCGCGGAGGGGGATGCCTAAGGCAGGAC
TGGTGACTGGGGTGAAGTCGTAACAAGGTAGCCGTACCGGAAGGTGTGGCTGGAATCACCTCCTT</t>
  </si>
  <si>
    <t>NR_112180.1</t>
  </si>
  <si>
    <t>&gt;NR_112180.1 Scytonema hofmannii PCC 7110 16S ribosomal RNA, partial sequence
GAATCTGGCTTCAGGTCTGGGACAACAGTTGGAAACGGCTGCTAATACCGGATGTGCCTGTGGGTGAAAG
GTTAACTGCCTGAAGATGAGCTCGCGTCCGATTAGTTAGTTGGTGTGGTAAGAGCGCACCAAGACGGCGA
TCGGTAGCTGGTCTGAGAGGACGATCAGCCACACTGGAACTGAGACACGGTCCAGACTCCTACGGGAGGC
AGCAGTGGGGAATTTTCCGCAATGGGCGAAAGCCTGACGGAGCAATACCGCGTGAGGGAGGAAGGCTCTT
GGGTTGTAAACCTCTTTTCTCAGGGAATAAAAAAATGAAGGTACTTGAGGAATAAGCATCGGCTAACTCC
GTGCCAGCAGCCGCGGTAATACGGAGGATGCAAGCGTTATCCGGAATGATTGGGCGTAAAGCGTCCGCAG
GTGGTTTATCAAGTCGGCTGTCAAAGCGTCTGGCTCAACTAGATAAGGGCAGTGGAAACTGAGAGACTAG
AGTAAGGTAGGGGTAGAGGGAATTCCTGGTGTAGCGGTGAAATGCGTAGAGATCAGGAAGAACACCGGTG
GCGAAAGCGCTCTGCTGGACTATTACTGACACTGAGGGACGAAAGCTAGGGGAGCGAATGGGATTAGATA
CCCCAGTAGTCCTAGCCGTAAACGATGGATACTAGGCGTTACGCGTATCGACCCGCGTAGTGCCGGAGCC
AACGCGTTAAGTATCCCGCCTGGGGAGTACGCCGGCAACGGTGAAACTCAAAGGAATTGACGGGGGCCCG
CACAAGCGGTGGAGTATGTGGTTTAATTCGATGCAACGCGAAGAACCTTACCAGGGCTTGACATGTCGCG
AATCCCGATGAAAGTTGGGAGTGCCTTAGGGAGCGCGAACACAGGTGGTGCATGGCTGTCGTCAGCTCGT
GTCGTGAGATGTTGGGTTAAGTCCCGCAACGAGCGCAACCCTCGTACTTAGTTGCCATCATTAAGTTGGG
AACTCTAAGGAGACTGCCGGTGACAAACCGGAGGAAGGTGGGGATGACGTCAAGTCAGCATGCCCCTTAC
GTCCTGGGCTACACACGTACTACAATGCTATGGACAGAGGGCAGCAAGCATGCGAATGCAAGCAAATCTC
ACAAACCATGGCTCAGTTCAGATCGCAG</t>
  </si>
  <si>
    <t>LC485948.1</t>
  </si>
  <si>
    <t>&gt;LC485948.1 Nostoc sp. gene for 16S ribosomal RNA, partial sequence
GCCTGGAGATGAGCTCGCGTCTGATTAGCTAGTTGGTGTGGTAAGAGCGCACCAAGGCGACGATCAGTAG
CTGGTCTGAGAGGATGATCAGCCACACTGGGACTGAGACACGGCCCAGACTCCTACGGGAGGCAGCAGTG
GGGAATTTTCCGCAATGGGCGAAAGCCTGACGGAGCAATACCGCGTGAGGGAGGAAGGCTCTTGGGTTGT
AAACCTCTTTTCTCAGGGAATAAAAAAATGAAGGTACCTGAGGAATAAGCATCGGCTAACTCCGTGCCAG
CAGCCGCGGTAATACGGAGGATGCAAGCGTTATCCGGAATGATTGGGCGTAAAGGGTCCGCAGGTGGCAA
TGTAAGTCTGCTGTCAAAGAATGAGGCTTAACCTCATCAAGGCAGTGGAAACTACATAGCTAGAGTACGG
TCGGGGTAGAAGGAATTCCTGGTGTAGCGGTGAAATGCGTAGAGATCAGGAAGAACACCGGTGGCGAAAG
CGTTCTGCTAGACCTGTACTGACACTGAGGGACGAAAGCTAGGGGAGCGAATGGGATTAGATACCCCAGT
AGTCCTAGCCGTAAACGATGGATACTAGGCGTGGCTTGTATCGACCCGAGCCGTGCCGGAGCCAACGCGT
TAAGTATCCCGCCTGGGGAGTACGCACGCAAGTGTGAAACTCAAAGGAATTGACGGGGGCCCGCACAAGC
GGTGGAGTATGTGGTTTAATTCGATGCAACGCGAAGAACCTTACCAAGACTTGACATGTCGCGAACTTTT
CTGAAAGGAAGAGGTGCCTTAGGGAGCGCGAACACAGGTGGTGCATGGCTGTCGTCAGCTCGTGTCGTGA
GATGTTGGGTTAAGTCCCGCAACGAGCGCAACCCTCGTTTTTAGTTGCCAGCATTAAGTTGGGCACTCTA
GAGAGACTGCCGGTGACAAACCGGAGGAAGGTGGGGATGACGTCAAGTCAGCATGCCCCTTACGTCTTGG
GCTACACACGTACTACAATGCTACGGACAGAGGGCAGCTAAACAGCGATGTCAAGCAAATCCCGTAAACC
GTAGCTCAGTTCAGATCGCAGGCTGCAACTCGCCTGCGTGAAGGAGGAATCGC</t>
  </si>
  <si>
    <t>MK577319.1</t>
  </si>
  <si>
    <t>&gt;MK577319.1 Thiotrichaceae bacterium strain DZ-02-05-aga 16S ribosomal RNA gene, partial sequence
TTACCATGCAAGTCGAACGGAAACGCGAAGAGCTTGCTCTTTGGCGTCGAGTGGCGGACGGGTGAGTAAC
GCGTGGGAATCTACCCAGTAGTGGAGGACAGCCAGGAGAAATCCTGATTAATACTGCATACGATCTACGG
ATGAAAGATGGCCTCTATTTATAAGCTATCGCTATTGGATGAGCCCGCGTTAGATTAGCTAGTTGGTGGG
GTAAGAGCCTACCAAGGCGACGATCTATAGCTGGTCTGAGAGGACGACCAGCCACATCGGGACTGAGACA
CGGCCCGGACTCCTACGGGAGGCAGCAGTGGGGAATATTGGACAATGGGCGCAAGCCTGATCCAGCAATG
CCGCGTGTGTGAAGAAGGCCCTAGGGTTGTAAAGCACTTTCAATTGTGAAGAAGAGTATAAGATTAATAC
TCTTGTACTTTGACGTTAACTTTAGAAGAAGCACCGGCTAACTCTGTGCCAGCAGCCGCGGTAATACAGA
GGGTGCAAGCGTTAATCGGAATTACTGGGCGTAAAGCGCGCGTAGGCGGTTAGATAAGTCAGATGTGAAA
TCCCCGGGCTCAACCTGGGAACTGCATCTGATACTGTTTAACTAGAGTTTGGGAGAGGGAAGTAGAATTT
CAGGTGTAGCGGTGAAATGCATAGAGATCTGAAGGAATACCAGTGGCGAAGGCGACTTCCTGGCCTAAAA
CTGACGCTGAGGTGCGAAAGCGTGGGTAGCAAACGGGATTAGATACCCCGGTAGTCCACGCCGTAAACGA
TGTCAACTAGTCGTTGGTCTCCTTGAGGGATCAGTGACGCAGCTAACGCATTAAGTTGACCGCCTGGGGA
GTACGGTCGCAAGACTAAAACTCAAAGGAATTGACGGGGGCCCGCACAAGCGGTGGAGCATGTGGTTTAA
TTCGATGCAACGCGAAGAACCTTACCATCCCTTGACATCCGGAGAATTTGCAAGAGATTGCTTAGTGCCT
TCGGGAACTCCGTGACAGGTGCTGCACGGCTGTCGTCAGCTCGTGTCGTGAGATGTTGGGTTAAGTCCCG
CAACGAGCGCAACCCCTATCCTTGGTTGCTAACAGGTTAAGCTGAGAACTCCAGGGAGACTGCCGGTGAC
AAACCGGAGGAAGGTGGGGACGACGTCAAGTCATCATGGCCCTTATGGGATGGGCTACACACGTGCTACA
ATGGCCAGTACAGAGGGTTGCAAACTCGCGAGAGTAAGCTAATCCCACAAAGCTGGTCGTAGTCCGGATT
GGAGTCTGCAACTCGACTCCATGAAGTTGGAATCGCTAGTAATCGTAGATCAGAATGCTACGGTGAATAC
GTTCCCGGGCCTTGTACACACCGCCCGTCACACCATGGGAGTGGGCTGCAAAAGAAGTGGGTAGACTAAC
CTTCGGGATGTCGCTCACCA</t>
  </si>
  <si>
    <t>OX250337.1</t>
  </si>
  <si>
    <t>&gt;OX250337.1 Candidatus Entotheonella factor partial 16S rRNA gene
CCTACGGGGGGCTGCAGCCGCGGTAATTCCAGCTCCAATAGCGTATATTAACGTTGTTGCAGTTAAAAAG
CTCGTAGTTGAAGTGAGGGAGTGTGTGTTCATGAGAGCTAGTCTCGAGTGTTCACAACCTCCCCCCTCCA
ATCGGTGTAGTGGGGTATTCAGTTATTTCACTACTCCTTTGGTCGTTTACTGTGAGAAAATTAGAGTGTT
CAAAGCGGGCGTTTGTTTGAATAGATTAGCATGGAATAATGATTGAAGGCTTTCGTGTTCGATTTGATTG
GTTTGTTCATGGAAGCAAGGTTAAAAGGAACAGTTGGGGGTATTCATATTCACTAGTTAGAGGTGAAATT
CTCGGATTTATGGAAGATGAACAGGTGCGAAAGCATTTACCAAGGATGTTTTCATTAATCAAGAACGAAA
GCTAGGGGATCGAAGAGGATTAGATACCCCTGTAGTC</t>
  </si>
  <si>
    <t>OL753644.1</t>
  </si>
  <si>
    <t>&gt;OL753644.1 Uncultured Candidatus Entotheonella sp. clone TSY2 16S ribosomal RNA gene, partial sequence
ACTCCTACGGGAGGCAGCAGTGGGGAATTTTGCGCAATGGGCGAAAGCCTGACGCAGCAACGCCGCGTGA
AGGATGAAGGCTTTCGAGTCGTAAACTTCTGTCTGGGGGAAAGATGATGACGGTACCCCCAAAGCAAGCC
CCGGCTAATTCCGTGCCAGCAGCCGCGGTAATACGGAAGGGGCGAGCGTTGTTCGGAATTATTGGGCGTA
AAGGGCGTGTAGGTGGCTTCATAGGTCTGAGGTGAAAGGATGCGGCTCAACTGCATTAAGCCTCGGAAAC
GGTGGAGCTTGAGGCTGGGAGGGGCTGGTGGAATCCCCTGTGTAGCGGTGAAATGCGTAGAGATGGGGGA
GAACACTCGTGGCGAAGGCGGCCAGCTGGACCAGTTCTGACGCTGAGGCGCGAAAGCGTGGGGAGCAAAC
AGGATTAGATACCCTGGTAGTCCACGCCGTAAACGATGGGCACTAGGTGTCGGCGGTTCTTAATCCGTCG
GTGCCGGCGCTAACGCAGTAAGTGCCCCGCCTGGGGAGTACGGTCGCAAGGCTGAAACTCAAACGAATTG
ACGGGGGCCCGCACAAGCGGTGGAGCATGTGGTTTAATTCGACGCAACGCGAAGAACCTTACCTAGGTTT
GACATGGACGGGACCGCCGGTGAAAGCCGGTTTCCCTTCGGGGCTCGTTCACAGGTGCTGCATGGCTGTC
GTCAGCTCGTG</t>
  </si>
  <si>
    <t>KU258268.1</t>
  </si>
  <si>
    <t>&gt;KU258268.1 Candidatus Entotheonella palauensis strain BL17 16S ribosomal RNA gene, partial sequence
AGTTTGATCGTGGCTCAGAACGAACGCTGGCGGCGTGCTTAACACATGCAAGTCGAACGGGAAAGGCTGC
TTCGGCGGCTGAGTAGAGTGGCGAACGGGTGCGTAACACGTGAGTAATCTGCCTCAGACCCTGGGATAAC
ATCTCGAAAAGGGTGCTAATACCGGATAGGTCGCTTGGGTGATGCCCAAGCGGGAAAGGTTCGCCGGTCT
GAGATGAGCTTGCGGCCCATTAGCTAGTTGGCCGGGTAAGCGCCCACCAAGGCGACGATGGGTAGCTGGT
CTGAGAGGACGATCAGCCACACTGGCACTGAGACACGGGCCAGACTCCTACGGGAGGCAGCAGTGGGGAA
TTTTGCGCAATGGGCGAAAGCCTGACGCAGCAACGCCGCGTGAAGGATGAAGGCTCTCGAGTCGTAAACT
TCTGTCTGGGGGAAAGATGATGACGGTACCCCCAAAGCAAGCCCCGGCTAATTCCGTGCCAGCAGCCGCG
GTAATACGGAAGGGGCAAGCGTTGTTCGGAATTATTGGGCGTAAAGGGCGTGTAGGCGGCTTCATATGTC
TGCGGTGAAAGGATGCGGCTCAACTGCATTAAGCCGTGGAAACTGTGGAGCTTGAGGCTGGGAGGGGCTG
GTGGAATTCCCTGTGTAGCGGTGAAATGCGTAGAGATGGGGGAGAACACTCGTGGGCGAAGGCGGCCAGC
TGGACCAGTTCTGACGCTGTAGGCGCGAAAGCGTGGGGAGCAAACAGGATTAGATACCCTGGTAGTCCAC
GCCGTAAACGATGGGCACTAGGTGTCGGCGGTTCTTAATCCGTCGGTGTCGGCGCTAACGCAGTAAGTGC
CCCGCCTGGGGAGTACGGTCGCAAGGCTGAAACTCAAACGAATTGACGGGGGCCCGCACAAGCGGTGGAG
CATGTGGTTTAATTCGACGCAACGCGAAGAACCTTACCTAGGTTTGACATGGATGGGACAGCGGGTGAAA
GTCCGTCTTCCTTCGGGACCCATTCACAGGTGCTGCATGGCTGTCGTCAGCTCGTGTCGTGAGATGTTGG
GTTAAGTCCCGCAACGAGCGCAACCCTTGCCCTCTGTTGCTACCGGGTCAAGCCGGGCACTCTGAGGGGA
CTGCCTCGGTTAACGGGGAGGAAGGTGGGGATGACGTCAAGTCCTCATGGCCTTTATGCCTAGGGCTACA
CACGTGCTACAATGGTCAGGACAAAGGGCCGCTACTTCGCAAGGAGACGCCAATCCCCAAAACCTGGCCC
CAGTTCGGATGGTCGGCTGCAACTCGTCGGCTTGAAGCTGGAATCGCTAGTAATCGGAGATCAGCACGCT
CCGGTGAATACGTTCCCGGGCCTTGTACACACCGCCCGTCACACCAC</t>
  </si>
  <si>
    <t>OR127752.1</t>
  </si>
  <si>
    <t>&gt;OR127752.1 Uncultured Gemmata sp. clone 629826f8806a99fd415b2e5c1ca70bc4 16S ribosomal RNA gene, partial sequence
TCGAGGATCTTCGGCAATGGGGGCAACCCTGACCGAGCGATGCCGCGTGCGCGATGAAGGCCTTCGGGTT
GTAAAGCGCGAAAGTGGGGAGAAACGCCGAAAGGCTTGATCTATCCACAGTAAGCTCGGGCTAAGTTCGT
GCCAGCAGCCGCGGTAAGACGAACCGAGCGAACGTTGTTCGGAATCACTGGGCTTAAAGGGCGCGTAGGC
GGGCTGTCAAGTTTGGGGTGAAATCCCGCGGCTCAACCGTGGAACTGCCTCAAATACTGACGGTCTCGAG
GGAGGTAGGGGCGAGCGGAACTGATGGTGGAGCGGTGAAATGCGTTGATATCATCAGGAACTCCGGTGGC
GAAGGCGGCTCGCTGGACCTCTTCTGACGCTGAGGCGCGAAAGCTAGGGGAGCAAACG</t>
  </si>
  <si>
    <t xml:space="preserve">Methanobrevibacter smithii </t>
  </si>
  <si>
    <t>NR_044786.1</t>
  </si>
  <si>
    <t>&gt;NR_044786.1 Methanobrevibacter smithii ATCC 35061 strain PS 16S ribosomal RNA, complete sequence
CTGCTATTGGGATTCGATTAAGCCATGCAAGTCGAACGAGTTTAGGCTCGTGGCGTACGGCTCAGTAACA
CGTGGATAACCTACCCTTAGGACTGGGATAACCCTGGGAAACTGGGGATAATACTGGATAGGCAATTATT
CCTGTAATGGTTTTTTGTTTAAATGTTTTTTCGCCTAAGGATGGGTCTGCGGCCGATTAGGTAGTTGGTT
AGGTAATGGCTTACCAAGCCTTTGATCGGTACGGGTTGTGAGAGCAAGAGCCCGGAGATGGAACCTGAGA
CAAGGTTCCAGGCCCTACGGGGTGCAGCAGGCGCGAAACCTCCGCAATGTGAGAAATCGCGACGGGGGGA
TCCCAAGTGCCATTCTTAACGGGATGGCTTTTCATTAGTGTAAAGAGCTTTTGGAATAAGAGCTGGGCAA
GACCGGTGCCAGCCGCCGCGGTAACACCGGCAGCTCTAGTGGTAGCAGTTTTTATTGGGCCTAAAGCGTC
CGTAGCCGGTTTAATAAGTCTCTGGTGAAATCCTGCAGCTTAACTGTGGGAATTGCTGGAGATACTATTA
GACTTGAGATCGGGAGAGGTTAGAGGTACTCCCAGGGTAGAGGTGAAATTCTGTAATCCTGGGAGGACCG
CCTGTTGCGAAGGCGTCTGACTGGAACGATTCTGACGGTGAGGGACGAAAGCTAGGGGCGCGAACCGGAT
TAGATACCCGGGTAGTCCTAGCTGTAAACGATGCGGACTTGGTGTTGGGGTGGCTTTGAGCTGTCCCAGT
GCCGAAGGGAAGCTGTTAAGTCCGCCGCCTGGGAAGTACGGTCGCAAGACTGAAACTTAAAGGAATTGGC
GGGGGAGCACCACAACGCGTGGAGCCTGCGGTTTAATTGGATTCAACGCCGGACATCTCACCAGAGGCGA
CAGCTGTATGATAGCCAGGTTGATGACTTTGCTTGACTAGCTGAGAGGAGGTGCATGGCCGCCGTCAGCT
CGTACCGTGAGGCGTCCTGTTAAGTCAGGCAACGAGCGAGACCCACGCTCTTAGTTACCAGCGGATCCTT
TTTTGGATGCCGGGCACACTAAGGGGACCGCCTATGATAAATAGGAGGAAGGAGTGGACGACGGTAGGTC
CGTATGCCCCGAATCCTCTGGGCAACACGCGGGCTACAATGGCTGAGACAATGGGTTCCGACGCCGAAAG
GCGGAGGTAATCCTCTAAACTTAGTCGTAGTTCGGATTGAGGACTGTAACTCGTTCTCATGAAGCTGGAA
TGCGTAGTAATCGCGTGTCACAATCGCGCGGTGAATACGTCCCTGCTCCTTGCACACACCGCCCGTCACG
CCACCCAAAAAGG</t>
  </si>
  <si>
    <t>SPECIES</t>
  </si>
  <si>
    <t>TAXON</t>
  </si>
  <si>
    <t>Multicellularity known or inferred</t>
  </si>
  <si>
    <t>Multicellularity Reference</t>
  </si>
  <si>
    <t>Type</t>
  </si>
  <si>
    <t>GFP puncta</t>
  </si>
  <si>
    <t>TRAF6 puncta</t>
  </si>
  <si>
    <t>COALESCE</t>
  </si>
  <si>
    <t>PROTEIN_ANNOTATION</t>
  </si>
  <si>
    <t>NCBI_ACCESSION</t>
  </si>
  <si>
    <t>UNIPROT_ACCESSION</t>
  </si>
  <si>
    <t>CELL LINE</t>
  </si>
  <si>
    <t>ANNOTATED_DOMAINS NCBI [UniProt]</t>
  </si>
  <si>
    <t>AA_START</t>
  </si>
  <si>
    <t>AA_END</t>
  </si>
  <si>
    <t>AA_LEN</t>
  </si>
  <si>
    <t>BDLD_SEQUENCE</t>
  </si>
  <si>
    <t>PUNCTA</t>
  </si>
  <si>
    <t>transient</t>
  </si>
  <si>
    <t>no</t>
  </si>
  <si>
    <t>5’-methylthioadenosine/ 
S-adenosylhomocysteine nucleosidase</t>
  </si>
  <si>
    <t>WP_162271610.1</t>
  </si>
  <si>
    <t>Pfs_Peptidase-C14_DD [Nucleoside-phosphorylase_Disordered_Peptidase-C14-caspase]</t>
  </si>
  <si>
    <t>Rippka 2015, Schirrmeister 2011</t>
  </si>
  <si>
    <t>yes</t>
  </si>
  <si>
    <t>CHAT domain-containing protein</t>
  </si>
  <si>
    <t>CHAT_DD [Disorered_CHAT]</t>
  </si>
  <si>
    <r>
      <rPr>
        <rFont val="Helvetica Neue"/>
        <i/>
        <color theme="1"/>
      </rPr>
      <t>Nitrospinae/Tectomicrobia</t>
    </r>
    <r>
      <rPr>
        <rFont val="Helvetica Neue"/>
        <color theme="1"/>
      </rPr>
      <t xml:space="preserve"> group</t>
    </r>
  </si>
  <si>
    <t>FGE-sulfatase domain-containing protein / Formylglycine-generating enzyme family protein</t>
  </si>
  <si>
    <t>FGE-sulfatase</t>
  </si>
  <si>
    <r>
      <rPr>
        <rFont val="Helvetica Neue"/>
        <i/>
        <color theme="1"/>
      </rPr>
      <t>Nitrospinae/Tectomicrobia</t>
    </r>
    <r>
      <rPr>
        <rFont val="Helvetica Neue"/>
        <color theme="1"/>
      </rPr>
      <t xml:space="preserve"> group</t>
    </r>
  </si>
  <si>
    <t>hypothetical protein</t>
  </si>
  <si>
    <t>NACHT_FGE-sulfatase</t>
  </si>
  <si>
    <t>CHAT_DD</t>
  </si>
  <si>
    <t>Serine protease</t>
  </si>
  <si>
    <t>[DD]</t>
  </si>
  <si>
    <t>AAA family ATPase (partial)</t>
  </si>
  <si>
    <t>[Disordered_AAA-ATPase]</t>
  </si>
  <si>
    <t>Schirrmeister 2011</t>
  </si>
  <si>
    <t>[Nucleoside_phosphorylase]</t>
  </si>
  <si>
    <t>NP-I_DD</t>
  </si>
  <si>
    <t>transient, aside from one puncta</t>
  </si>
  <si>
    <t>Disordered_FGE-sulfatase</t>
  </si>
  <si>
    <t>cytoplasmic</t>
  </si>
  <si>
    <t>Barka 2016</t>
  </si>
  <si>
    <t>Uncharacterized protein</t>
  </si>
  <si>
    <t>MgtE_N</t>
  </si>
  <si>
    <t>NB-ARC domain-containing protein</t>
  </si>
  <si>
    <t>DD_NB-ARC</t>
  </si>
  <si>
    <t>Scytonema hofmanni UTEX 2349</t>
  </si>
  <si>
    <t>Phosphorylase
superfamily protein</t>
  </si>
  <si>
    <t>Response regulatory 
domain-containing protein</t>
  </si>
  <si>
    <t>Disordered</t>
  </si>
  <si>
    <r>
      <rPr>
        <rFont val="Helvetica Neue"/>
        <i/>
        <color theme="1"/>
      </rPr>
      <t>Nitrospinae/Tectomicrobia</t>
    </r>
    <r>
      <rPr>
        <rFont val="Helvetica Neue"/>
        <color theme="1"/>
      </rPr>
      <t xml:space="preserve"> group</t>
    </r>
  </si>
  <si>
    <t>fragmenting hyphal forms</t>
  </si>
  <si>
    <t>AAA_22 [NB-ARC]</t>
  </si>
  <si>
    <t>NPCBM/NEW2 domain-containing protein </t>
  </si>
  <si>
    <t>CONTROL (BDLD_10-CONTAINING PROTEIN)</t>
  </si>
  <si>
    <r>
      <rPr>
        <rFont val="Helvetica Neue"/>
        <i/>
        <color theme="1"/>
      </rPr>
      <t>Nitrospinae/Tectomicrobia</t>
    </r>
    <r>
      <rPr>
        <rFont val="Helvetica Neue"/>
        <color theme="1"/>
      </rPr>
      <t xml:space="preserve"> group</t>
    </r>
  </si>
  <si>
    <t>DALI</t>
  </si>
  <si>
    <t>http://ekhidna2.biocenter.helsinki.fi/barcosel/tmp//f0fa2db85c937d38f90aa0db072d98cd3e242a2924e3fecdef/</t>
  </si>
  <si>
    <r>
      <rPr>
        <rFont val="Arial"/>
        <color theme="1"/>
        <sz val="10.0"/>
      </rPr>
      <t xml:space="preserve">&lt;-HEPN&lt;-?||?→?→ </t>
    </r>
    <r>
      <rPr>
        <rFont val="Arial"/>
        <b/>
        <color rgb="FFFF0000"/>
        <sz val="10.0"/>
      </rPr>
      <t>bDLD3</t>
    </r>
    <r>
      <rPr>
        <rFont val="Arial"/>
        <color theme="1"/>
        <sz val="10.0"/>
      </rPr>
      <t xml:space="preserve">→?→ McrA-NTD+HNH2→?→||&lt;-?||?→?→?→ </t>
    </r>
    <r>
      <rPr>
        <rFont val="Arial"/>
        <b/>
        <color rgb="FF0000FF"/>
        <sz val="10.0"/>
      </rPr>
      <t>PNPase+TRADDN+CASPASE+bDLD3</t>
    </r>
    <r>
      <rPr>
        <rFont val="Arial"/>
        <color theme="1"/>
        <sz val="10.0"/>
      </rPr>
      <t>→ APATPase+TPR+TPR→</t>
    </r>
  </si>
  <si>
    <r>
      <rPr>
        <rFont val="Arial"/>
        <color theme="1"/>
        <sz val="10.0"/>
      </rPr>
      <t>&lt;-SIG+NPCBM&lt;-TM+TM+TM+TM||</t>
    </r>
    <r>
      <rPr>
        <rFont val="Arial"/>
        <b/>
        <color rgb="FFFF0000"/>
        <sz val="10.0"/>
      </rPr>
      <t>PNPase+bDLD3</t>
    </r>
    <r>
      <rPr>
        <rFont val="Arial"/>
        <color theme="1"/>
        <sz val="10.0"/>
      </rPr>
      <t xml:space="preserve">→ </t>
    </r>
    <r>
      <rPr>
        <rFont val="Arial"/>
        <b/>
        <color rgb="FF0000FF"/>
        <sz val="10.0"/>
      </rPr>
      <t>bDLD3+NPCBM</t>
    </r>
    <r>
      <rPr>
        <rFont val="Arial"/>
        <color theme="1"/>
        <sz val="10.0"/>
      </rPr>
      <t>→ TM+NPCBM→||&lt;-LD-peptidase&lt;-?&lt;-HD||?→GNTR-HTH→</t>
    </r>
  </si>
  <si>
    <r>
      <rPr>
        <rFont val="Arial"/>
        <color theme="1"/>
        <sz val="10.0"/>
      </rPr>
      <t xml:space="preserve">&lt;-SIG+NPCBM||?→ </t>
    </r>
    <r>
      <rPr>
        <rFont val="Arial"/>
        <b/>
        <color rgb="FFFF0000"/>
        <sz val="10.0"/>
      </rPr>
      <t>PNPase+bDLD3*</t>
    </r>
    <r>
      <rPr>
        <rFont val="Arial"/>
        <color theme="1"/>
        <sz val="10.0"/>
      </rPr>
      <t xml:space="preserve">→ </t>
    </r>
    <r>
      <rPr>
        <rFont val="Arial"/>
        <b/>
        <color rgb="FF0000FF"/>
        <sz val="10.0"/>
      </rPr>
      <t>bDLD3+NPCBM</t>
    </r>
    <r>
      <rPr>
        <rFont val="Arial"/>
        <color theme="1"/>
        <sz val="10.0"/>
      </rPr>
      <t>→ TM+NPCBM→||&lt;-LD-peptidase&lt;-?&lt;-HD||?→ GNTR-HTH→</t>
    </r>
  </si>
  <si>
    <r>
      <rPr>
        <rFont val="Arial"/>
        <color theme="1"/>
        <sz val="10.0"/>
      </rPr>
      <t>Uma2→||&lt;-?&lt;-?||</t>
    </r>
    <r>
      <rPr>
        <rFont val="Arial"/>
        <b/>
        <color rgb="FFFF0000"/>
        <sz val="10.0"/>
      </rPr>
      <t>EAD9+CASPASE+bDLD3*</t>
    </r>
    <r>
      <rPr>
        <rFont val="Arial"/>
        <color theme="1"/>
        <sz val="10.0"/>
      </rPr>
      <t>→ APATPase+BetaPropeller→?→?→||&lt;-?&lt;-?||Pkinase→</t>
    </r>
  </si>
  <si>
    <r>
      <rPr>
        <rFont val="Arial"/>
        <color theme="1"/>
        <sz val="10.0"/>
      </rPr>
      <t xml:space="preserve">TIR→ </t>
    </r>
    <r>
      <rPr>
        <rFont val="Arial"/>
        <b/>
        <color rgb="FFFF0000"/>
        <sz val="10.0"/>
      </rPr>
      <t>bDLD3*</t>
    </r>
    <r>
      <rPr>
        <rFont val="Arial"/>
        <color theme="1"/>
        <sz val="10.0"/>
      </rPr>
      <t>→||&lt;-FGS</t>
    </r>
  </si>
  <si>
    <r>
      <rPr>
        <rFont val="Arial"/>
        <color theme="1"/>
      </rPr>
      <t xml:space="preserve">SIG+CASPASE→?→||&lt;-?||?→||&lt;-?||?→ </t>
    </r>
    <r>
      <rPr>
        <rFont val="Arial"/>
        <b/>
        <color rgb="FFFF0000"/>
      </rPr>
      <t>CASPASE+bDLD3*</t>
    </r>
    <r>
      <rPr>
        <rFont val="Arial"/>
        <color theme="1"/>
      </rPr>
      <t>→ APATPase+BetaPropeller→||&lt;-?&lt;-?||Calcineurin→ Calcineurin→||&lt;-BetaPropeller&lt;-DNAJ+TPR</t>
    </r>
  </si>
  <si>
    <r>
      <rPr>
        <rFont val="Arial"/>
        <b/>
        <color rgb="FFFF0000"/>
      </rPr>
      <t>Trypsin+bDLD3</t>
    </r>
    <r>
      <rPr>
        <rFont val="Arial"/>
        <color theme="1"/>
      </rPr>
      <t xml:space="preserve">→ </t>
    </r>
    <r>
      <rPr>
        <rFont val="Arial"/>
        <b/>
        <color rgb="FF0000FF"/>
      </rPr>
      <t>bDLD3+iSTAND</t>
    </r>
    <r>
      <rPr>
        <rFont val="Arial"/>
        <color theme="1"/>
      </rPr>
      <t>→ MoxR-AAA→</t>
    </r>
  </si>
  <si>
    <r>
      <rPr>
        <rFont val="Arial"/>
        <b/>
        <color rgb="FFFF0000"/>
      </rPr>
      <t>bDLD3</t>
    </r>
    <r>
      <rPr>
        <rFont val="Arial"/>
        <color theme="1"/>
      </rPr>
      <t xml:space="preserve">→ </t>
    </r>
    <r>
      <rPr>
        <rFont val="Arial"/>
        <b/>
        <color rgb="FF0000FF"/>
      </rPr>
      <t>bDLD3+ClpABC</t>
    </r>
    <r>
      <rPr>
        <rFont val="Arial"/>
        <color theme="1"/>
      </rPr>
      <t>→</t>
    </r>
  </si>
  <si>
    <r>
      <rPr>
        <rFont val="Arial"/>
        <color theme="1"/>
      </rPr>
      <t xml:space="preserve">&lt;-HAD||?→ </t>
    </r>
    <r>
      <rPr>
        <rFont val="Arial"/>
        <b/>
        <color rgb="FFFF0000"/>
      </rPr>
      <t>PNPase+bDLD3*</t>
    </r>
    <r>
      <rPr>
        <rFont val="Arial"/>
        <color theme="1"/>
      </rPr>
      <t>→</t>
    </r>
  </si>
  <si>
    <r>
      <rPr>
        <rFont val="Arial"/>
        <b/>
        <color rgb="FF0000FF"/>
      </rPr>
      <t>PNPase+bDLD3</t>
    </r>
    <r>
      <rPr>
        <rFont val="Arial"/>
        <color theme="1"/>
      </rPr>
      <t xml:space="preserve">→ </t>
    </r>
    <r>
      <rPr>
        <rFont val="Arial"/>
        <b/>
        <color rgb="FFFF0000"/>
      </rPr>
      <t>bDLD3*</t>
    </r>
    <r>
      <rPr>
        <rFont val="Arial"/>
        <color theme="1"/>
      </rPr>
      <t>→</t>
    </r>
  </si>
  <si>
    <r>
      <rPr>
        <rFont val="Arial"/>
        <b/>
        <color rgb="FFFF0000"/>
      </rPr>
      <t>bDLD3</t>
    </r>
    <r>
      <rPr>
        <rFont val="Arial"/>
        <color theme="1"/>
      </rPr>
      <t xml:space="preserve">→ </t>
    </r>
    <r>
      <rPr>
        <rFont val="Arial"/>
        <b/>
        <color rgb="FF0000FF"/>
      </rPr>
      <t>bDLD3+APATPase+TPR</t>
    </r>
    <r>
      <rPr>
        <rFont val="Arial"/>
        <color theme="1"/>
      </rPr>
      <t>→</t>
    </r>
  </si>
  <si>
    <r>
      <rPr>
        <rFont val="Arial"/>
        <color theme="1"/>
      </rPr>
      <t>Trypco2→</t>
    </r>
    <r>
      <rPr>
        <rFont val="Arial"/>
        <b/>
        <color rgb="FFFF0000"/>
      </rPr>
      <t xml:space="preserve"> TCAD4+CASPASE+bDLD3</t>
    </r>
    <r>
      <rPr>
        <rFont val="Arial"/>
        <color theme="1"/>
      </rPr>
      <t xml:space="preserve">→ </t>
    </r>
    <r>
      <rPr>
        <rFont val="Arial"/>
        <b/>
        <color rgb="FF0000FF"/>
      </rPr>
      <t>SIG+bDLD3+APATPase</t>
    </r>
    <r>
      <rPr>
        <rFont val="Arial"/>
        <color theme="1"/>
      </rPr>
      <t>→||&lt;-?||?→||&lt;-?&lt;-?&lt;-?&lt;-?&lt;-Pkinase</t>
    </r>
  </si>
  <si>
    <r>
      <rPr>
        <rFont val="Arial"/>
        <b/>
        <color rgb="FFFF0000"/>
        <sz val="11.0"/>
      </rPr>
      <t>PNPase+bDLD3</t>
    </r>
    <r>
      <rPr>
        <rFont val="Arial"/>
        <color theme="1"/>
        <sz val="11.0"/>
      </rPr>
      <t xml:space="preserve">→ </t>
    </r>
    <r>
      <rPr>
        <rFont val="Arial"/>
        <b/>
        <color rgb="FF0000FF"/>
        <sz val="11.0"/>
      </rPr>
      <t>bDLD3+FGS</t>
    </r>
    <r>
      <rPr>
        <rFont val="Arial"/>
        <color theme="1"/>
        <sz val="11.0"/>
      </rPr>
      <t>→||&lt;-HAD</t>
    </r>
  </si>
  <si>
    <r>
      <rPr>
        <rFont val="Arial"/>
        <b/>
        <color rgb="FFFF0000"/>
      </rPr>
      <t>PNPase+bDLD3*</t>
    </r>
    <r>
      <rPr>
        <rFont val="Arial"/>
        <color theme="1"/>
      </rPr>
      <t>→ TM+TM+TM+TM→||&lt;-PSE&lt;-PSE&lt;-PsaD</t>
    </r>
  </si>
  <si>
    <r>
      <rPr>
        <rFont val="Arial"/>
        <color theme="1"/>
      </rPr>
      <t xml:space="preserve">SIG+Band_7→||&lt;-?||?→?→?→?→ </t>
    </r>
    <r>
      <rPr>
        <rFont val="Arial"/>
        <b/>
        <color rgb="FFFF0000"/>
      </rPr>
      <t>PNPase+bDLD3*</t>
    </r>
    <r>
      <rPr>
        <rFont val="Arial"/>
        <color theme="1"/>
      </rPr>
      <t>→ TM+TM+TM+TM→||&lt;-PSE&lt;-?&lt;-PsaD</t>
    </r>
  </si>
  <si>
    <r>
      <rPr>
        <rFont val="Arial"/>
        <color theme="1"/>
      </rPr>
      <t xml:space="preserve">&lt;-PP2C+TM||?→ SIG+Band_7→||&lt;-?||?→?→?→ </t>
    </r>
    <r>
      <rPr>
        <rFont val="Arial"/>
        <b/>
        <color rgb="FFFF0000"/>
      </rPr>
      <t>PNPase+bDLD3*</t>
    </r>
    <r>
      <rPr>
        <rFont val="Arial"/>
        <color theme="1"/>
      </rPr>
      <t>→ TM+TM+TM+TM→||&lt;-PSE&lt;-?&lt;-PsaD</t>
    </r>
  </si>
  <si>
    <r>
      <rPr>
        <rFont val="Arial"/>
        <color theme="1"/>
      </rPr>
      <t xml:space="preserve">SIG+Band_7→||&lt;-?||?→?→?→?→?→ </t>
    </r>
    <r>
      <rPr>
        <rFont val="Arial"/>
        <b/>
        <color rgb="FFFF0000"/>
      </rPr>
      <t>PNPase+bDLD3*</t>
    </r>
    <r>
      <rPr>
        <rFont val="Arial"/>
        <color theme="1"/>
      </rPr>
      <t>→ TM+TM+TM+TM→||&lt;-PSE&lt;-PSE&lt;-PsaD</t>
    </r>
  </si>
  <si>
    <r>
      <rPr>
        <rFont val="Arial"/>
        <color theme="1"/>
      </rPr>
      <t>&lt;-TPR+nSTAND1+BetaPropeller&lt;-AAA_22||</t>
    </r>
    <r>
      <rPr>
        <rFont val="Arial"/>
        <b/>
        <color rgb="FFFF0000"/>
      </rPr>
      <t>EAD9+CASPASE+bDLD3*</t>
    </r>
    <r>
      <rPr>
        <rFont val="Arial"/>
        <color theme="1"/>
      </rPr>
      <t>→ PSE→ APATPase+BetaPropeller→ CASPASE→?→||&lt;-CASPASE+GUN4&lt;-CASPASE</t>
    </r>
  </si>
  <si>
    <r>
      <rPr>
        <rFont val="Arial"/>
        <color theme="1"/>
      </rPr>
      <t>Uma2→||&lt;-?&lt;-?&lt;-?&lt;-?&lt;-TPR+nSTAND1+BetaPropeller&lt;-AAA_22||</t>
    </r>
    <r>
      <rPr>
        <rFont val="Arial"/>
        <b/>
        <color rgb="FFFF0000"/>
      </rPr>
      <t>EAD9+CASPASE+bDLD3*</t>
    </r>
    <r>
      <rPr>
        <rFont val="Arial"/>
        <color theme="1"/>
      </rPr>
      <t>→ APATPase+BetaPropeller→</t>
    </r>
  </si>
  <si>
    <r>
      <rPr>
        <rFont val="Arial"/>
        <b/>
        <color rgb="FFFF0000"/>
      </rPr>
      <t>EAD9+CASPASE+bDLD3*</t>
    </r>
    <r>
      <rPr>
        <rFont val="Arial"/>
        <color theme="1"/>
      </rPr>
      <t>→ PSE→ APATPase+BetaPropeller→||&lt;-?||?→ RelE-ParE→?→?→ RelE-ParE→</t>
    </r>
  </si>
  <si>
    <r>
      <rPr>
        <rFont val="Arial"/>
        <b/>
        <color rgb="FFFF0000"/>
      </rPr>
      <t>Pkinase+bDLD3*</t>
    </r>
    <r>
      <rPr>
        <rFont val="Arial"/>
        <color theme="1"/>
      </rPr>
      <t>→||&lt;-TPR+TPR+Caspase&lt;-vWA-L+TM+CASPASE&lt;-VWA&lt;-MoxR-AAA&lt;-</t>
    </r>
    <r>
      <rPr>
        <rFont val="Arial"/>
        <b/>
        <color rgb="FF0000FF"/>
      </rPr>
      <t>bDLD3+iSTAND2</t>
    </r>
    <r>
      <rPr>
        <rFont val="Arial"/>
        <color theme="1"/>
      </rPr>
      <t>&lt;- ?||</t>
    </r>
    <r>
      <rPr>
        <rFont val="Arial"/>
        <b/>
        <color rgb="FF0000FF"/>
      </rPr>
      <t>TCAD9+Pkinase+bDLD3</t>
    </r>
    <r>
      <rPr>
        <rFont val="Arial"/>
        <color theme="1"/>
      </rPr>
      <t>→</t>
    </r>
  </si>
  <si>
    <r>
      <rPr>
        <rFont val="Arial"/>
        <b/>
        <color rgb="FFFF0000"/>
      </rPr>
      <t>CASPASE+APATPase+bDLD3</t>
    </r>
    <r>
      <rPr>
        <rFont val="Arial"/>
        <color theme="1"/>
      </rPr>
      <t xml:space="preserve">→ </t>
    </r>
    <r>
      <rPr>
        <rFont val="Arial"/>
        <b/>
        <color rgb="FF0000FF"/>
      </rPr>
      <t>bDLD3+EAD2+Pkinase+TM+TM+TM+TM+TM+TM+TM</t>
    </r>
    <r>
      <rPr>
        <rFont val="Arial"/>
        <color theme="1"/>
      </rPr>
      <t>→</t>
    </r>
  </si>
  <si>
    <r>
      <rPr>
        <rFont val="Arial"/>
        <b/>
        <color rgb="FFFF0000"/>
      </rPr>
      <t>Pkinase+bDLD3*</t>
    </r>
    <r>
      <rPr>
        <rFont val="Arial"/>
        <color theme="1"/>
      </rPr>
      <t xml:space="preserve">→ </t>
    </r>
    <r>
      <rPr>
        <rFont val="Arial"/>
        <b/>
        <color rgb="FF0000FF"/>
      </rPr>
      <t>bDLD3+TPR</t>
    </r>
    <r>
      <rPr>
        <rFont val="Arial"/>
        <color theme="1"/>
      </rPr>
      <t>→?→?→||&lt;-?||?→||&lt;-?&lt;-BACTERIALFRINGE+TM+TM</t>
    </r>
  </si>
  <si>
    <r>
      <rPr>
        <rFont val="Arial"/>
        <color theme="1"/>
      </rPr>
      <t>&lt;-SIG+HAD&lt;-?&lt;-KAP-NTPase||</t>
    </r>
    <r>
      <rPr>
        <rFont val="Arial"/>
        <b/>
        <color rgb="FFFF0000"/>
      </rPr>
      <t>TIR+bDLD3*</t>
    </r>
    <r>
      <rPr>
        <rFont val="Arial"/>
        <color theme="1"/>
      </rPr>
      <t xml:space="preserve">→ </t>
    </r>
    <r>
      <rPr>
        <rFont val="Arial"/>
        <b/>
        <color rgb="FF0000FF"/>
      </rPr>
      <t>bDLD3+nSTAND1+FGS</t>
    </r>
    <r>
      <rPr>
        <rFont val="Arial"/>
        <color theme="1"/>
      </rPr>
      <t>→||&lt;-?&lt;-NACHT+FGS&lt;-</t>
    </r>
    <r>
      <rPr>
        <rFont val="Arial"/>
        <b/>
        <color rgb="FFFF00FF"/>
      </rPr>
      <t>ABhydrolase+bDLD3</t>
    </r>
    <r>
      <rPr>
        <rFont val="Arial"/>
        <color theme="1"/>
      </rPr>
      <t>&lt;-?&lt;-?||LexA-protease→</t>
    </r>
  </si>
  <si>
    <r>
      <rPr>
        <rFont val="Arial"/>
        <color theme="1"/>
      </rPr>
      <t xml:space="preserve">SIG+TM+TM+NACHT+APATPase+TPR+TPR+TPR→||&lt;-?&lt;-?||?→?→?→?→ </t>
    </r>
    <r>
      <rPr>
        <rFont val="Arial"/>
        <b/>
        <color rgb="FFFF0000"/>
      </rPr>
      <t>SIG+bDLD3*</t>
    </r>
    <r>
      <rPr>
        <rFont val="Arial"/>
        <color theme="1"/>
      </rPr>
      <t>→</t>
    </r>
  </si>
  <si>
    <r>
      <rPr>
        <rFont val="Arial"/>
        <b/>
        <color rgb="FFFF0000"/>
      </rPr>
      <t>TIR+bDLD3</t>
    </r>
    <r>
      <rPr>
        <rFont val="Arial"/>
        <color theme="1"/>
      </rPr>
      <t xml:space="preserve">→ </t>
    </r>
    <r>
      <rPr>
        <rFont val="Arial"/>
        <b/>
        <color rgb="FF0000FF"/>
      </rPr>
      <t>bDLD3+nSTAND1+FGS</t>
    </r>
    <r>
      <rPr>
        <rFont val="Arial"/>
        <color theme="1"/>
      </rPr>
      <t>→?→||&lt;-NACHT+FGS</t>
    </r>
  </si>
  <si>
    <r>
      <rPr>
        <rFont val="Arial"/>
        <b/>
        <color rgb="FFFF0000"/>
      </rPr>
      <t>bDLD3+NACHT+BetaPropeller</t>
    </r>
    <r>
      <rPr>
        <rFont val="Arial"/>
        <color theme="1"/>
      </rPr>
      <t>→ TPR+TPR+Caspase→||&lt;-</t>
    </r>
    <r>
      <rPr>
        <rFont val="Arial"/>
        <b/>
        <color rgb="FF0000FF"/>
      </rPr>
      <t>Pkinase+bDLD3</t>
    </r>
  </si>
  <si>
    <r>
      <rPr>
        <rFont val="Arial"/>
        <b/>
        <color rgb="FFFF0000"/>
      </rPr>
      <t>PNPase+bDLD3</t>
    </r>
    <r>
      <rPr>
        <rFont val="Arial"/>
        <color theme="1"/>
      </rPr>
      <t xml:space="preserve">→ </t>
    </r>
    <r>
      <rPr>
        <rFont val="Arial"/>
        <b/>
        <color rgb="FF0000FF"/>
      </rPr>
      <t>bDLD3+TM →||&lt;-?&lt;-?&lt;-?&lt;-?</t>
    </r>
    <r>
      <rPr>
        <rFont val="Arial"/>
        <color theme="1"/>
      </rPr>
      <t>&lt;-ACYC</t>
    </r>
  </si>
  <si>
    <r>
      <rPr>
        <rFont val="Arial"/>
        <color theme="1"/>
      </rPr>
      <t>&lt;-SIG+NPCBM&lt;-TM+TM+TM+TM||?→?→</t>
    </r>
    <r>
      <rPr>
        <rFont val="Arial"/>
        <b/>
        <color rgb="FFFF0000"/>
      </rPr>
      <t xml:space="preserve"> PNPase+bDLD3</t>
    </r>
    <r>
      <rPr>
        <rFont val="Arial"/>
        <color theme="1"/>
      </rPr>
      <t xml:space="preserve">→ </t>
    </r>
    <r>
      <rPr>
        <rFont val="Arial"/>
        <b/>
        <color rgb="FF0000FF"/>
      </rPr>
      <t>bDLD3+NPCBM</t>
    </r>
    <r>
      <rPr>
        <rFont val="Arial"/>
        <color theme="1"/>
      </rPr>
      <t xml:space="preserve"> →GNTR-HTH→</t>
    </r>
  </si>
  <si>
    <r>
      <rPr>
        <rFont val="Arial"/>
        <b/>
        <color rgb="FFFF0000"/>
      </rPr>
      <t>PNPase+bDLD3*</t>
    </r>
    <r>
      <rPr>
        <rFont val="Arial"/>
        <color theme="1"/>
      </rPr>
      <t>→ TM+TM+TM+TM→ PSE→||&lt;-?&lt;-?&lt;-PsaD</t>
    </r>
  </si>
  <si>
    <r>
      <rPr>
        <rFont val="Arial"/>
        <color theme="1"/>
      </rPr>
      <t xml:space="preserve">&lt;-TCAD10&lt;-?&lt;-?||?→||&lt;-?||?→ </t>
    </r>
    <r>
      <rPr>
        <rFont val="Arial"/>
        <b/>
        <color rgb="FFFF0000"/>
      </rPr>
      <t>bDLD3+APATPase*</t>
    </r>
    <r>
      <rPr>
        <rFont val="Arial"/>
        <color theme="1"/>
      </rPr>
      <t>→ APATPase+BetaPropeller→</t>
    </r>
  </si>
  <si>
    <r>
      <rPr>
        <rFont val="Arial"/>
        <b/>
        <color rgb="FFFF0000"/>
      </rPr>
      <t>CASPASE+bDLD3*</t>
    </r>
    <r>
      <rPr>
        <rFont val="Arial"/>
        <color theme="1"/>
      </rPr>
      <t>→ APATPase+BetaPropeller→||&lt;-?||?→ Calcineurin→?→ Calcineurin→</t>
    </r>
  </si>
  <si>
    <r>
      <rPr>
        <rFont val="Arial"/>
        <color theme="1"/>
        <sz val="11.0"/>
      </rPr>
      <t xml:space="preserve">&lt;-LexA-protease||?→?→ </t>
    </r>
    <r>
      <rPr>
        <rFont val="Arial"/>
        <b/>
        <color rgb="FFFF0000"/>
        <sz val="11.0"/>
      </rPr>
      <t>ABhydrolase+bDLD3</t>
    </r>
    <r>
      <rPr>
        <rFont val="Arial"/>
        <color theme="1"/>
        <sz val="11.0"/>
      </rPr>
      <t>→ NACHT+FGS→||</t>
    </r>
    <r>
      <rPr>
        <rFont val="Arial"/>
        <b/>
        <color rgb="FF0000FF"/>
        <sz val="11.0"/>
      </rPr>
      <t xml:space="preserve">&lt;-bDLD3+nSTAND1+FGS </t>
    </r>
    <r>
      <rPr>
        <rFont val="Arial"/>
        <color theme="1"/>
        <sz val="11.0"/>
      </rPr>
      <t>&lt;-</t>
    </r>
    <r>
      <rPr>
        <rFont val="Arial"/>
        <b/>
        <color rgb="FFFF00FF"/>
        <sz val="11.0"/>
      </rPr>
      <t>TIR+bDLD3*</t>
    </r>
  </si>
  <si>
    <r>
      <rPr>
        <rFont val="Arial"/>
        <b/>
        <color rgb="FFFF0000"/>
      </rPr>
      <t>PNPase+bDLD3*</t>
    </r>
    <r>
      <rPr>
        <rFont val="Arial"/>
        <color theme="1"/>
      </rPr>
      <t xml:space="preserve">→ </t>
    </r>
    <r>
      <rPr>
        <rFont val="Arial"/>
        <b/>
        <color rgb="FF0000FF"/>
      </rPr>
      <t>bDLD3+NPCBM</t>
    </r>
    <r>
      <rPr>
        <rFont val="Arial"/>
        <color theme="1"/>
      </rPr>
      <t>→ TM+NPCBM→||&lt;-LD-peptidase&lt;-?&lt;-HD||?→ GNTR-HTH→</t>
    </r>
  </si>
  <si>
    <r>
      <rPr>
        <rFont val="Arial"/>
        <color theme="1"/>
      </rPr>
      <t>&lt;-SIG+NPCBM&lt;-TM+TM+TM+TM||</t>
    </r>
    <r>
      <rPr>
        <rFont val="Arial"/>
        <b/>
        <color rgb="FFFF0000"/>
      </rPr>
      <t>PNPase+bDLD3*</t>
    </r>
    <r>
      <rPr>
        <rFont val="Arial"/>
        <color theme="1"/>
      </rPr>
      <t xml:space="preserve">→ </t>
    </r>
    <r>
      <rPr>
        <rFont val="Arial"/>
        <b/>
        <color rgb="FF0000FF"/>
      </rPr>
      <t>bDLD3+NPCBM</t>
    </r>
    <r>
      <rPr>
        <rFont val="Arial"/>
        <color theme="1"/>
      </rPr>
      <t>→ TM+NPCBM→||&lt;-PSE&lt;-?&lt;-HD||?→ GNTR-HTH→</t>
    </r>
  </si>
  <si>
    <r>
      <rPr>
        <rFont val="Arial"/>
        <color theme="1"/>
      </rPr>
      <t>Uma2→||&lt;-?&lt;-?&lt;-?&lt;-?&lt;-TPR+nSTAND1+BetaPropeller&lt;-AAA_22||</t>
    </r>
    <r>
      <rPr>
        <rFont val="Arial"/>
        <b/>
        <color rgb="FFFF0000"/>
      </rPr>
      <t>CASPASE+bDLD3*</t>
    </r>
    <r>
      <rPr>
        <rFont val="Arial"/>
        <color theme="1"/>
      </rPr>
      <t>→</t>
    </r>
  </si>
  <si>
    <r>
      <rPr>
        <rFont val="Arial"/>
        <b/>
        <color rgb="FFFF0000"/>
      </rPr>
      <t>CASPASE+bDLD3*</t>
    </r>
    <r>
      <rPr>
        <rFont val="Arial"/>
        <color theme="1"/>
      </rPr>
      <t>→ APATPase+BetaPropeller→||&lt;-?||?→ RelE-ParE→?→?→ RelE-ParE→</t>
    </r>
  </si>
  <si>
    <r>
      <rPr>
        <rFont val="Arial"/>
        <color theme="1"/>
      </rPr>
      <t>&lt;-TPR+nSTAND1+BetaPropeller&lt;-AAA_22||</t>
    </r>
    <r>
      <rPr>
        <rFont val="Arial"/>
        <b/>
        <color rgb="FFFF0000"/>
      </rPr>
      <t>CASPASE+bDLD3*</t>
    </r>
    <r>
      <rPr>
        <rFont val="Arial"/>
        <color theme="1"/>
      </rPr>
      <t>→ APATPase+BetaPropeller→ CASPASE→?→||&lt;-CASPASE+GUN4&lt;-CASPASE&lt;-?&lt;-CASPASE</t>
    </r>
  </si>
  <si>
    <r>
      <rPr>
        <rFont val="Arial"/>
        <b/>
        <color rgb="FFFF0000"/>
      </rPr>
      <t>TIR+bDLD3</t>
    </r>
    <r>
      <rPr>
        <rFont val="Arial"/>
        <color theme="1"/>
      </rPr>
      <t xml:space="preserve">→ </t>
    </r>
    <r>
      <rPr>
        <rFont val="Arial"/>
        <b/>
        <color rgb="FF0000FF"/>
      </rPr>
      <t>bDLD3+nSTAND1+FGS</t>
    </r>
    <r>
      <rPr>
        <rFont val="Arial"/>
        <color theme="1"/>
      </rPr>
      <t xml:space="preserve"> →</t>
    </r>
  </si>
  <si>
    <r>
      <rPr>
        <rFont val="Arial"/>
        <b/>
        <color rgb="FFFF0000"/>
      </rPr>
      <t>TIR+bDLD3*</t>
    </r>
    <r>
      <rPr>
        <rFont val="Arial"/>
        <color theme="1"/>
      </rPr>
      <t>→||&lt;-NACHT+FGS&lt;-FxSC</t>
    </r>
  </si>
  <si>
    <r>
      <rPr>
        <rFont val="Arial"/>
        <color theme="1"/>
      </rPr>
      <t xml:space="preserve">NUDIX→?→?→ </t>
    </r>
    <r>
      <rPr>
        <rFont val="Arial"/>
        <b/>
        <color rgb="FFFF0000"/>
      </rPr>
      <t>PNPase+bDLD3*</t>
    </r>
    <r>
      <rPr>
        <rFont val="Arial"/>
        <color theme="1"/>
      </rPr>
      <t>→</t>
    </r>
  </si>
  <si>
    <r>
      <rPr>
        <rFont val="Arial"/>
        <color theme="1"/>
      </rPr>
      <t>Uma2→||&lt;-?&lt;-?||</t>
    </r>
    <r>
      <rPr>
        <rFont val="Arial"/>
        <b/>
        <color rgb="FFFF0000"/>
      </rPr>
      <t>CASPASE+bDLD3*</t>
    </r>
    <r>
      <rPr>
        <rFont val="Arial"/>
        <color theme="1"/>
      </rPr>
      <t>→ APATPase+BetaPropeller→</t>
    </r>
  </si>
  <si>
    <r>
      <rPr>
        <rFont val="Arial"/>
        <color theme="1"/>
      </rPr>
      <t xml:space="preserve">&lt;-PP2C+TM||?→ SIG+Band_7→||&lt;-?||?→?→?→ </t>
    </r>
    <r>
      <rPr>
        <rFont val="Arial"/>
        <b/>
        <color rgb="FFFF0000"/>
      </rPr>
      <t>PNPase+bDLD3*</t>
    </r>
    <r>
      <rPr>
        <rFont val="Arial"/>
        <color theme="1"/>
      </rPr>
      <t>→ TM+TM+TM+TM→?→||&lt;-PsaD</t>
    </r>
  </si>
  <si>
    <r>
      <rPr>
        <rFont val="Arial"/>
        <b/>
        <color rgb="FFFF0000"/>
      </rPr>
      <t>PNPase+bDLD3*</t>
    </r>
    <r>
      <rPr>
        <rFont val="Arial"/>
        <color theme="1"/>
      </rPr>
      <t>→?→||&lt;-?&lt;-PsaD</t>
    </r>
  </si>
  <si>
    <r>
      <rPr>
        <rFont val="Arial"/>
        <b/>
        <color rgb="FFFF0000"/>
      </rPr>
      <t>bDLD3</t>
    </r>
    <r>
      <rPr>
        <rFont val="Arial"/>
        <color theme="1"/>
      </rPr>
      <t>→?→||&lt;-?&lt;-</t>
    </r>
    <r>
      <rPr>
        <rFont val="Arial"/>
        <b/>
        <color rgb="FF0000FF"/>
      </rPr>
      <t>bDLD3</t>
    </r>
  </si>
  <si>
    <r>
      <rPr>
        <rFont val="Arial"/>
        <b/>
        <color rgb="FFFF0000"/>
      </rPr>
      <t>Pkinase+bDLD3</t>
    </r>
    <r>
      <rPr>
        <rFont val="Arial"/>
        <color theme="1"/>
      </rPr>
      <t xml:space="preserve">→ </t>
    </r>
    <r>
      <rPr>
        <rFont val="Arial"/>
        <b/>
        <color rgb="FF0000FF"/>
      </rPr>
      <t>bDLD3+TPR</t>
    </r>
    <r>
      <rPr>
        <rFont val="Arial"/>
        <color theme="1"/>
      </rPr>
      <t>→?→?→?→||&lt;-?&lt;-BACTERIALFRINGE+TM+TM</t>
    </r>
  </si>
  <si>
    <r>
      <rPr>
        <rFont val="Arial"/>
        <b/>
        <color rgb="FFFF0000"/>
      </rPr>
      <t>PNPase+bDLD3</t>
    </r>
    <r>
      <rPr>
        <rFont val="Arial"/>
        <color theme="1"/>
      </rPr>
      <t xml:space="preserve">→ </t>
    </r>
    <r>
      <rPr>
        <rFont val="Arial"/>
        <b/>
        <color rgb="FF0000FF"/>
      </rPr>
      <t>bDLD3</t>
    </r>
    <r>
      <rPr>
        <rFont val="Arial"/>
        <color theme="1"/>
      </rPr>
      <t xml:space="preserve"> →</t>
    </r>
  </si>
  <si>
    <r>
      <rPr>
        <rFont val="Arial"/>
        <color theme="1"/>
      </rPr>
      <t xml:space="preserve">TIR→ </t>
    </r>
    <r>
      <rPr>
        <rFont val="Arial"/>
        <b/>
        <color rgb="FFFF0000"/>
      </rPr>
      <t>TIR+bDLD3*</t>
    </r>
    <r>
      <rPr>
        <rFont val="Arial"/>
        <color theme="1"/>
      </rPr>
      <t>→</t>
    </r>
  </si>
  <si>
    <r>
      <rPr>
        <rFont val="Arial"/>
        <b/>
        <color rgb="FFFF0000"/>
      </rPr>
      <t>Pkinase+bDLD3</t>
    </r>
    <r>
      <rPr>
        <rFont val="Arial"/>
        <color theme="1"/>
      </rPr>
      <t>→||&lt;-TPR+TPR+Caspase&lt;-vWA-L+TM+CASPASE&lt;-VWA&lt;-MoxR-AAA&lt;-</t>
    </r>
    <r>
      <rPr>
        <rFont val="Arial"/>
        <b/>
        <color rgb="FF0000FF"/>
      </rPr>
      <t>bDLD3+iSTAND2</t>
    </r>
    <r>
      <rPr>
        <rFont val="Arial"/>
        <color theme="1"/>
      </rPr>
      <t xml:space="preserve"> &lt;- ?||</t>
    </r>
    <r>
      <rPr>
        <rFont val="Arial"/>
        <b/>
        <color rgb="FFFF00FF"/>
      </rPr>
      <t>TCAD9+Pkinase+bDLD3*</t>
    </r>
    <r>
      <rPr>
        <rFont val="Arial"/>
        <color theme="1"/>
      </rPr>
      <t>→||&lt;-?||?→||&lt;-?||?→GNTR-HTH→</t>
    </r>
  </si>
  <si>
    <r>
      <rPr>
        <rFont val="Arial"/>
        <color theme="1"/>
      </rPr>
      <t xml:space="preserve">APATPase+TPR+TPR+TPR→||&lt;-?||?→?→?→ </t>
    </r>
    <r>
      <rPr>
        <rFont val="Arial"/>
        <b/>
        <color rgb="FFFF0000"/>
      </rPr>
      <t>Pkinase+bDLD3</t>
    </r>
    <r>
      <rPr>
        <rFont val="Arial"/>
        <color theme="1"/>
      </rPr>
      <t xml:space="preserve">→ </t>
    </r>
    <r>
      <rPr>
        <rFont val="Arial"/>
        <b/>
        <color rgb="FF0000FF"/>
      </rPr>
      <t>SIG+bDLD3+MgtE_N</t>
    </r>
    <r>
      <rPr>
        <rFont val="Arial"/>
        <color theme="1"/>
      </rPr>
      <t xml:space="preserve"> →</t>
    </r>
  </si>
  <si>
    <r>
      <rPr>
        <rFont val="Arial"/>
        <b/>
        <color rgb="FFFF0000"/>
      </rPr>
      <t>PNPase+bDLD3*</t>
    </r>
    <r>
      <rPr>
        <rFont val="Arial"/>
        <color theme="1"/>
      </rPr>
      <t xml:space="preserve">→ </t>
    </r>
    <r>
      <rPr>
        <rFont val="Arial"/>
        <b/>
        <color rgb="FF0000FF"/>
      </rPr>
      <t>bDLD3+NPCBM</t>
    </r>
    <r>
      <rPr>
        <rFont val="Arial"/>
        <color theme="1"/>
      </rPr>
      <t>→ TM+NPCBM→||&lt;-LD-peptidase&lt;-?&lt;-HD||?→ GNTR-HTH→</t>
    </r>
  </si>
  <si>
    <r>
      <rPr>
        <rFont val="Arial"/>
        <color rgb="FF161D39"/>
      </rPr>
      <t>&lt;-TM+TM+TM+TM||</t>
    </r>
    <r>
      <rPr>
        <rFont val="Arial"/>
        <b/>
        <color rgb="FFFF0000"/>
      </rPr>
      <t>PNPase+bDLD3</t>
    </r>
    <r>
      <rPr>
        <rFont val="Arial"/>
        <color rgb="FF161D39"/>
      </rPr>
      <t xml:space="preserve">→ </t>
    </r>
    <r>
      <rPr>
        <rFont val="Arial"/>
        <b/>
        <color rgb="FF0000FF"/>
      </rPr>
      <t>bDLD3+APATPase</t>
    </r>
    <r>
      <rPr>
        <rFont val="Arial"/>
        <color rgb="FF161D39"/>
      </rPr>
      <t>→ TPR→ TPR→</t>
    </r>
  </si>
  <si>
    <r>
      <rPr>
        <rFont val="Arial"/>
        <color theme="1"/>
      </rPr>
      <t>&lt;-SIG+NPCBM&lt;-TM+TM+TM+TM||</t>
    </r>
    <r>
      <rPr>
        <rFont val="Arial"/>
        <b/>
        <color rgb="FFFF0000"/>
      </rPr>
      <t>PNPase+bDLD3</t>
    </r>
    <r>
      <rPr>
        <rFont val="Arial"/>
        <color theme="1"/>
      </rPr>
      <t xml:space="preserve">→ </t>
    </r>
    <r>
      <rPr>
        <rFont val="Arial"/>
        <b/>
        <color rgb="FF0000FF"/>
      </rPr>
      <t>bDLD3+NPCBM*</t>
    </r>
    <r>
      <rPr>
        <rFont val="Arial"/>
        <color theme="1"/>
      </rPr>
      <t>→ TM+NPCBM→||&lt;-LD-peptidase&lt;-?&lt;-HD||?→GNTR-HTH→</t>
    </r>
  </si>
  <si>
    <r>
      <rPr>
        <rFont val="Arial"/>
        <b/>
        <color rgb="FFFF0000"/>
      </rPr>
      <t>CASPASE+bDLD3*</t>
    </r>
    <r>
      <rPr>
        <rFont val="Arial"/>
        <color theme="1"/>
      </rPr>
      <t>→ APATPase+BetaPropeller→||&lt;-?||?→ RelE-ParE→?→?→ RelE-ParE→</t>
    </r>
  </si>
  <si>
    <r>
      <rPr>
        <rFont val="Arial"/>
        <color theme="1"/>
        <sz val="10.0"/>
      </rPr>
      <t xml:space="preserve">&lt;-NTP_transferase&lt;-?||?→?→||&lt;-?||HKD→ </t>
    </r>
    <r>
      <rPr>
        <rFont val="Arial"/>
        <b/>
        <color rgb="FFFF0000"/>
        <sz val="10.0"/>
      </rPr>
      <t>TIR+bDLD3</t>
    </r>
    <r>
      <rPr>
        <rFont val="Arial"/>
        <color theme="1"/>
        <sz val="10.0"/>
      </rPr>
      <t xml:space="preserve">→ </t>
    </r>
    <r>
      <rPr>
        <rFont val="Arial"/>
        <b/>
        <color rgb="FF0000FF"/>
        <sz val="10.0"/>
      </rPr>
      <t>bDLD3+nSTAND1+FGS</t>
    </r>
    <r>
      <rPr>
        <rFont val="Arial"/>
        <color theme="1"/>
        <sz val="10.0"/>
      </rPr>
      <t>→</t>
    </r>
  </si>
  <si>
    <t>seq_3DI</t>
  </si>
  <si>
    <t>DVVLLVVLLVDCDPLLVLLCVLLVHDPVLSVVLVVDDSSVSSVVVCVVPVDLVCNLVSCVVSVNNVSSVVSVVV</t>
  </si>
  <si>
    <t>DVVLLVLVLVVCLVCVVLLLVLLVHDPVVSVVLVVPDDSVVSVVVCVVVVNLVSVLVSCVVVVNVVSNVVSVVD</t>
  </si>
  <si>
    <t>DPPLLVVLLVVCLVCLVLLLVVVVNDPVLNVVQDPDCRSVSSVVVCVVVVNLVCVLVSCVVVVNNVSSVSVVVV</t>
  </si>
  <si>
    <t>DPVLLVVLLVVCPVCLVLLCVLLVHDPVLCVVQDPDCSSVVVVVVCVVVVNLVCNLVSCVVVVNNVSSVSCVVV</t>
  </si>
  <si>
    <t>DVVLLVVCLVPCQVCLVLLLVVVVHDPVVSVPDDPPCRSVVSVVVCVVVVNLVVVLVSCVVSVNNVSSVVSVVD</t>
  </si>
  <si>
    <t>DPPLLVVLLVDCDVCLVLLCVLVVHDCSVVVPDPPDGSSVSVVVCVVVVNLVSNLVSCVVVVNNVSSVVSVVD</t>
  </si>
  <si>
    <t>DLVVLLVVCDVCLVLLLVVDPDDPVQSVVLVVDDDSVSSVVVCVVVVNVVCVLVSCVVSVNNVSNVVVVVV</t>
  </si>
  <si>
    <t>DDPLLVVLLVVCDLCLVLLCVVVVHDPVQSVVLVVDVSSVVSVVVCVVVVNVVCVLVSCVVSVNNVSNVVVVVD</t>
  </si>
  <si>
    <t>DLVVLLVVCDVCLVLLLVVDPDDPVVSVVLVVDDGSVVSVVVCVVVVDLVCVLVSCVVVVNNVSSVVVVVV</t>
  </si>
  <si>
    <t>DVVLLVVLLVPCLVCLVLLLVVVVPDPVVSVVLVVDDDSSVSVVVCVVPDDLVVVLVSCVVSVNVVSNVVSVVV</t>
  </si>
  <si>
    <t>DPVLLVVLLVPCDVCLVLLLVLLVNDPVLSVVLDPPCRSSVSVVVCVVVVVDVVCVLVSCVVSVNNVSNVVVVVD</t>
  </si>
  <si>
    <t>DVVLLVVLLVPCDPCLVLLLVLLVNDPVLSVVQDPPCSSVSSVVVCVVVVCLVSNLVSCVVVVNVVSNVSSVVD</t>
  </si>
  <si>
    <t>DVVLLVVLLVPCDVCLVVLCVVVVHDCVCDDPPDRSVVVVVVCVVVVNLVVVLVSCVVVVNVVSNVSVVVD</t>
  </si>
  <si>
    <t>DVVLLVVLLVDCDVCLVLLLVLLVPDPVLSVVLDPPCSSVSSVVVCVVVVDLVSVLVSCVVVVNVVSNVSSVVD</t>
  </si>
  <si>
    <t>DPVLLVVCLVPCLPCLVLLLVVVVPDPVLSVVLDVPCSSVVVVVVCVVVVNLVSVLVSCVVVVNVVSNVVVDD</t>
  </si>
  <si>
    <t>DDDDLVVVLDVCDPVVVVVLVVVVPDPVVSVCVVVVDDSVVVVVSVVVVVVVVVV</t>
  </si>
  <si>
    <t>DDPLLVVVLVVCLVCLLVLLVVVVHDPVLSVVLDVDDRSSSSVVVCVVVVVDDLVVVLVSCVVVVVVVSNVVSVDD</t>
  </si>
  <si>
    <t>DPPDLDLLVLLLVLLVNDPVVSVVLVPDDSVVVSVVVVVVPDPDPVVSLVSSLVSCVVVVNVVVNVVVVVD</t>
  </si>
  <si>
    <t>DVVLLVVLLVVCDPCLVLLLVVVVPDPVCSVVDDPDCSSVVSVVVCVVVVNVVCVLVSCVVSVNNVSNVVVV</t>
  </si>
  <si>
    <t>DFDLVVLLVVCDPCLVLLLVVVVPDPVCSVVDDPDCSSVSSVVVCVVVVNVVCVLVSCVVSVNVVSNVSSVDD</t>
  </si>
  <si>
    <t>DPVLLVVLLVPCPPCLVLLLVVVVPDPVLSVVLVVPCSSVSSVVVCVVVVNLVVVLVSCVVVVNNVSSVVSVVV</t>
  </si>
  <si>
    <t>DDPLLVVLLVPCDVCLVLLLVVVVPDPVVSVVLDPDCSSVVSVVVCVVVVNVVCVLVSCVVSVNVVSNVVCVVV</t>
  </si>
  <si>
    <t>DVVLLVVLLVVCLVCLVLLLVVVVHDPVVSVVDDVVVRSVVSVVVCVVPDDPVVVLVSCVVVVNVVSNVVSVV</t>
  </si>
  <si>
    <t>DPDDLVVVLVVCLVVLVVVCVVVVHDPVVVVVDDPSVRSVVSVVVVVVVVVVVVVVVDPVVRDD</t>
  </si>
  <si>
    <t>DVVLLVVCLVPCQVCLVLLLVVVVHDPVVSVPDDPPCRSVVSVVVCVVVVNLVVVLVSCVVSVNNVSSVVSVVV</t>
  </si>
  <si>
    <t>DPVLLVVCLVPCQVCLVLLLVVVVHDPVVSVVLDVPDDSVVVVVVCVVVVNLVVVLVSCVVSVNNVSSVVSVVV</t>
  </si>
  <si>
    <t>DVVLLVVLLVVCQVCLVLLLVLLVNDPVVSVVLDVPDGSSVSVVVCVVPDDPLCSLVSCVVVVNNVSSVVSVVV</t>
  </si>
  <si>
    <t>DVVLLVVLLVPCDVCLVLLLVLLVNDPVLSVVDDPPCSSVSSVVVCVVVVDLVSNLVSCVVVVNVVSNVVVVVD</t>
  </si>
  <si>
    <t>DPVLLVVLLVPCDVCLVLLLVLLVNDPVLSVVDDPPCSSVSVVVVCVVDVCSVVSNLVSCVVVVNVVSNVVVVVD</t>
  </si>
  <si>
    <t>DVVLLVVLLVVCLVCLVVLCVVVVHDPVVSVVLVVDRGSSVSVVVCVVVVNLVVVLVSCVVVVVVVSNVSSVVD</t>
  </si>
  <si>
    <t>DPDLLVLLLVVCDPCLVLLLVLLPHDPVVSVPDDPPCSSVVSVVVCVVVDDLVSSLVSCVVVVNVVSNVVSVVD</t>
  </si>
  <si>
    <t>DVVLLVVLLVDCDPCLVLVCVLLVHDPVLSVVLVVDDSSVVVVVVCVVVVNLVCVLVSCVVSVNNVSSVSVVVD</t>
  </si>
  <si>
    <t>DPVLLVVLLVDCDVCLVLLCVLLVHDPVLSVVLVVDDSSVSVVVVCVVVVNLVCNLVSCVVVVNNVSSVVSVVD</t>
  </si>
  <si>
    <t>DVVLLVVCLVVCDPCLVLLCVVVVPDSVLSVPDDPPCSSVSSVVVCVVVVNLVVVLVSCVVSVNVVCNVSSVVD</t>
  </si>
  <si>
    <t>DDPLLVVCLVPCDPLLVLLCVLVVNDPVLSVPDDPSCSSVVSVVVCVVVVNVVCNLVSCVVSVPNVSNVVVVVD</t>
  </si>
  <si>
    <t>DPVLLVVLLVPDDPCLVLLLVLLPHDPVLSVVLVVDSSSVSSVVVCVVVVNLVSNLVSCVVVVNVVSNVVVVVD</t>
  </si>
  <si>
    <t>DPPLLVVLLVVCQVCLLVLLVVLPHDPVVSVVLVVPDGSVVSVVVCVVPDDLVCSLVSCVVVVNNVSSVSSVVD</t>
  </si>
  <si>
    <t>DPVLLVVLLVVCDVCLVLLLVVVVPDPVLVVPDDPPCSSVVSVVVCVVVVNLVCSLVSCVVSVNNVSNCVSPDD</t>
  </si>
  <si>
    <t>DVVLLVVCLVPCDVLLVLLLVVVVPDPVLSVVLVVDDGSVVSVVVCVVVVNLVVVLVSCVVVVNVVSNVVSVV</t>
  </si>
  <si>
    <t>DVVLLVVCLVPCDVLLVLLLVVVVHDPVQSVVCDVPCRSVVSVVVCVVVVNVVVVLVSCVVVVNVVSNVVSVVD</t>
  </si>
  <si>
    <t>DDPLLVVLLVPCDVLLVLLCVLLVHDPVLSVVQDVDDSSVSSVVVCVVVVNLVCVLVSCVVVVNNVSSVSSDDD</t>
  </si>
  <si>
    <t>DVVLLVVLLVVCDVCLVLLCVLLVDDPVVCVPDDPDCSSVVSVVVCVVPDDPVCQLVSCVVVVNNVSSVVSVVV</t>
  </si>
  <si>
    <t>DVVLLVVCLVPCLVCLVLLLVLVVPDPVLSVVLDVDDDSVVSVVVCVVVDDLVVVLVSCVVVVNVVSNVVSVVV</t>
  </si>
  <si>
    <t>DPVLLVVLLVPCDVCLVLLCVLLVHDPVLSVCLVVPDGSVVSVVVCVVVVNLVCNLVSCVVVVNNVSSVVSVVV</t>
  </si>
  <si>
    <t>DPVLLVLLLVPCDVCLVLLCVVVVNDPVVCVVDPPDDSSVVSVVVCVVPDDLVCVLVSCVVVVNNVSSVVSVVD</t>
  </si>
  <si>
    <t>DPPLLVVLLVPCDVCLVLLCVLLPHDPVVSVCLVVPVRSVVSVVVCVVVVNLVCVLVSCVVVVNNVSSVSSVVD</t>
  </si>
  <si>
    <t>DPPLLVVLQDDDDLHLVLLLVLLVHDSVLSVVDDVDDSSVVSVVVCVVVVNLVCNLVSCVVSVNNVSSVVSVVV</t>
  </si>
  <si>
    <t>DVVLLVVLLVPCPVCLVLLLVVVVHDPVVSVVDDVPCRSVVSVVVCVVVVNLVVVLVSCVVVVNNVSSVVSVV</t>
  </si>
  <si>
    <t>DPVLLVVLLVDCPPCLVLLLVVVVHDPVVSVVDDPPCRSVVSVVVCVVVVNVVVVLVSCVVSVNVVSNVVVVV</t>
  </si>
  <si>
    <t>DPVLLVVLLVPCQVCLVLLLVVVVHDPVVVVPDDPPCRSVVSVVVCVVVVNLVVVLVSCVVSVNNVSSVVSVVD</t>
  </si>
  <si>
    <t>DDPLLVVLLVVDDLVCLVVVCVVLVHDPVVLVVDDPSVSSVVSVVVCVVVVDLVCVLVSCVVVVNNVSSVVSVVV</t>
  </si>
  <si>
    <t>DVVLLVVLLVVCDVCLVLLCVLLVHDPVCSVVDDVDVSSVVSVVVCVVVVNLVSVLVSCVVVVNVVSNVVVVDD</t>
  </si>
  <si>
    <t>DVVLLVVLLVVCLVCVVLLCVLLVHDPVLCVVDDPSVRSVSVVVVCVVVVNLVCVLVSCVVSVNNVSSVVSVVD</t>
  </si>
  <si>
    <t>DPVLLVVLLVVCDVLLVLLLCLLPVVDDPVLSVVDDPPCSSVSSVVVCVVVVDLVSNLVSCVVSVNNVSSVVSVV</t>
  </si>
  <si>
    <t>DPVLLVVLLVVCLVPLVLLLCLLVVHDDPVQSVVLDVPCRSVVVVVVCVVVVNLVCVLVSCVVVVNNVSSVVSVVD</t>
  </si>
  <si>
    <t>DPVLLVVLLVPCDVCLVLLCVLLPNDPVLVVCLVVDDSSVVVVVVCVVVVNLVCVLVSCVVVVNNVSSVVSVVV</t>
  </si>
  <si>
    <t>DVVLLVVLLVPDDPLALVLVLVVLVHDPVLSVVQDVDSSSVSSVVSCVVVVNLVCVLVSCVVVVNNVSSVSSVVV</t>
  </si>
  <si>
    <t>DVVLLVVLLVVCDVLVVLLCVLLVHDPVLSVVDDPVCRSVVVVVVCVVVVDLVSNLVSCVVSVNVVSNVVSVDD</t>
  </si>
  <si>
    <t>DVVLLVVLLVPCDVCLVLLCVLLVPDPVLSVVQVVPDSSVSVVVVCVVVVNLVSVLVSCVVVVNNVSSVVSVVD</t>
  </si>
  <si>
    <t>DVVLLVVLLVVCLVCLVLLLVVVVPDPVLCVVLDPSCSSVVSVVVCVVVVNLVCVLVSCVVVVNNVSSVVSVVV</t>
  </si>
  <si>
    <t>DVVLLVVLLDDPDDALVLLCVLLVHDPVQSVCDVVVVGSVVSVVVCVVVVNLVCNLVSCVVSVNNVSSVVVVVV</t>
  </si>
  <si>
    <t>DDPLLVLLCVLLVDDPVVCVVDDPDCSVVVSVVVCVVPDDLVCNLVSCVVSVNNVVSVVSVVV</t>
  </si>
  <si>
    <t>DPVLLVVCLVPCDVCLVLLLVVVVHDPVLSVVLVVPDGSVVVVVVCVVVVNLVVVLVSCVVVVNNVSSVVSVVV</t>
  </si>
  <si>
    <t>DPLLLVLLLVPCDPCLVLLLVVVVHDPVVSVVLVVPDGSSVSVVVCVVVVNVVCVLVSCVVVVNVVSSVVRVDD</t>
  </si>
  <si>
    <t>DVVLLVVCLVVCLVCLVVLCVVVVNDPVVSVVLDPDDRSVVSVVVCVVPDDPVSVLVSCVVVVPVVSNVVSVVD</t>
  </si>
  <si>
    <t>DLQVVQQDDDDQLLHLLLLLVVLPDDPVVSVVLVPDPRSSVVSVVVSVVPDDLVVVLVSCVVSVNVVSCVVCVVVSVVVVVVVVVVVVVVVV</t>
  </si>
  <si>
    <t>RLSLFLNVRTQVAADWTALAEEMDFEYLEIRQLETQADPTGRLLDAWQGRASVGRLLELLTKLGRDDVLLELGPSIEEDCQKYILKQQQEEA</t>
  </si>
  <si>
    <t>DLQVVQQDDDPLALHLLLLLVVLPDDPVVSVVLVPDPRSSVVSVVVSCPDPPDDLVSVLVSCVVSVNVVSCVVCVVVVVVVVVVVVVVVVVVVD</t>
  </si>
  <si>
    <t>RLSLFLNPRTPVAADWTLLAEEMGFEYLEIRELETRPDPTRSLLDAWQGRSGASVGRLLELLALLDREDILKELKSRIEEDCQKYLGKQQNQES</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</si>
</sst>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b/>
      <sz val="10.0"/>
      <color theme="1"/>
      <name val="Arial"/>
      <scheme val="minor"/>
    </font>
    <font>
      <sz val="10.0"/>
      <color theme="1"/>
      <name val="Arial"/>
      <scheme val="minor"/>
    </font>
    <font>
      <color theme="1"/>
      <name val="Arial"/>
      <scheme val="minor"/>
    </font>
    <font>
      <b/>
      <sz val="10.0"/>
      <color rgb="FFFF0000"/>
      <name val="Arial"/>
      <scheme val="minor"/>
    </font>
    <font>
      <sz val="11.0"/>
      <color theme="1"/>
      <name val="Arial"/>
      <scheme val="minor"/>
    </font>
    <font>
      <u/>
      <sz val="10.0"/>
      <color rgb="FF0000FF"/>
    </font>
    <font>
      <b/>
      <color rgb="FFFF0000"/>
      <name val="Arial"/>
      <scheme val="minor"/>
    </font>
    <font>
      <b/>
      <color theme="1"/>
      <name val="Arial"/>
      <scheme val="minor"/>
    </font>
    <font>
      <color rgb="FF161D39"/>
      <name val="Arial"/>
      <scheme val="minor"/>
    </font>
    <font>
      <u/>
      <color rgb="FF0000FF"/>
    </font>
    <font>
      <b/>
      <sz val="11.0"/>
      <color rgb="FFFF0000"/>
      <name val="Arial"/>
      <scheme val="minor"/>
    </font>
    <font>
      <sz val="10.0"/>
      <color rgb="FF161D39"/>
      <name val="Arial"/>
      <scheme val="minor"/>
    </font>
    <font>
      <u/>
      <color rgb="FF0000FF"/>
    </font>
    <font>
      <u/>
      <color rgb="FF0000FF"/>
    </font>
    <font>
      <b/>
      <sz val="11.0"/>
      <color theme="1"/>
      <name val="Arial"/>
      <scheme val="minor"/>
    </font>
    <font>
      <b/>
      <sz val="10.0"/>
      <color rgb="FF000000"/>
      <name val="&quot;Helvetica Neue&quot;"/>
    </font>
    <font>
      <sz val="10.0"/>
      <color rgb="FF000000"/>
      <name val="&quot;Helvetica Neue&quot;"/>
    </font>
    <font>
      <u/>
      <sz val="10.0"/>
      <color rgb="FF0000FF"/>
    </font>
    <font>
      <u/>
      <sz val="10.0"/>
      <color rgb="FF0000FF"/>
      <name val="&quot;Open Sans&quot;"/>
    </font>
    <font>
      <u/>
      <sz val="10.0"/>
      <color rgb="FF0000FF"/>
    </font>
    <font>
      <color theme="1"/>
      <name val="Arial"/>
    </font>
    <font>
      <sz val="10.0"/>
      <color theme="1"/>
      <name val="&quot;Open Sans&quot;"/>
    </font>
    <font>
      <sz val="10.0"/>
      <color rgb="FF000000"/>
      <name val="Arial"/>
    </font>
    <font>
      <u/>
      <sz val="10.0"/>
      <color rgb="FF000000"/>
      <name val="&quot;Helvetica Neue&quot;"/>
    </font>
    <font>
      <u/>
      <sz val="10.0"/>
      <color rgb="FF000000"/>
      <name val="&quot;Helvetica Neue&quot;"/>
    </font>
    <font>
      <sz val="11.0"/>
      <color rgb="FF000000"/>
      <name val="&quot;Helvetica Neue&quot;"/>
    </font>
    <font>
      <u/>
      <sz val="10.0"/>
      <color rgb="FF000000"/>
      <name val="&quot;Helvetica Neue&quot;"/>
    </font>
    <font>
      <u/>
      <sz val="10.0"/>
      <color rgb="FF000000"/>
      <name val="&quot;Helvetica Neue&quot;"/>
    </font>
    <font>
      <u/>
      <sz val="10.0"/>
      <color rgb="FF000000"/>
      <name val="&quot;Helvetica Neue&quot;"/>
    </font>
    <font>
      <b/>
      <color theme="1"/>
      <name val="Helvetica Neue"/>
    </font>
    <font>
      <color theme="1"/>
      <name val="Helvetica Neue"/>
    </font>
    <font>
      <i/>
      <color theme="1"/>
      <name val="Helvetica Neue"/>
    </font>
    <font>
      <i/>
      <sz val="11.0"/>
      <color theme="1"/>
      <name val="Helvetica Neue"/>
    </font>
  </fonts>
  <fills count="17">
    <fill>
      <patternFill patternType="none"/>
    </fill>
    <fill>
      <patternFill patternType="lightGray"/>
    </fill>
    <fill>
      <patternFill patternType="solid">
        <fgColor rgb="FFD9D9D9"/>
        <bgColor rgb="FFD9D9D9"/>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EFEFEF"/>
        <bgColor rgb="FFEFEFEF"/>
      </patternFill>
    </fill>
    <fill>
      <patternFill patternType="solid">
        <fgColor rgb="FFFBE98B"/>
        <bgColor rgb="FFFBE98B"/>
      </patternFill>
    </fill>
    <fill>
      <patternFill patternType="solid">
        <fgColor rgb="FFC0E38B"/>
        <bgColor rgb="FFC0E38B"/>
      </patternFill>
    </fill>
    <fill>
      <patternFill patternType="solid">
        <fgColor rgb="FFF0A28A"/>
        <bgColor rgb="FFF0A28A"/>
      </patternFill>
    </fill>
    <fill>
      <patternFill patternType="solid">
        <fgColor rgb="FFFDC68A"/>
        <bgColor rgb="FFFDC68A"/>
      </patternFill>
    </fill>
    <fill>
      <patternFill patternType="solid">
        <fgColor rgb="FFB0B3B2"/>
        <bgColor rgb="FFB0B3B2"/>
      </patternFill>
    </fill>
    <fill>
      <patternFill patternType="solid">
        <fgColor rgb="FFFFFFFF"/>
        <bgColor rgb="FFFFFFFF"/>
      </patternFill>
    </fill>
    <fill>
      <patternFill patternType="solid">
        <fgColor rgb="FF00FFFF"/>
        <bgColor rgb="FF00FFFF"/>
      </patternFill>
    </fill>
    <fill>
      <patternFill patternType="solid">
        <fgColor rgb="FFEAD1DC"/>
        <bgColor rgb="FFEAD1DC"/>
      </patternFill>
    </fill>
    <fill>
      <patternFill patternType="solid">
        <fgColor rgb="FFCCCCCC"/>
        <bgColor rgb="FFCC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left" readingOrder="0" shrinkToFit="0" vertical="center" wrapText="0"/>
    </xf>
    <xf borderId="0" fillId="0" fontId="3" numFmtId="0" xfId="0" applyAlignment="1" applyFont="1">
      <alignment horizontal="center" readingOrder="0" shrinkToFit="0" vertical="center" wrapText="0"/>
    </xf>
    <xf borderId="0" fillId="0" fontId="3" numFmtId="0" xfId="0" applyAlignment="1" applyFont="1">
      <alignment horizontal="left"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3" fontId="2" numFmtId="0" xfId="0" applyAlignment="1" applyFill="1" applyFont="1">
      <alignment horizontal="center" readingOrder="0" shrinkToFit="0" vertical="center" wrapText="1"/>
    </xf>
    <xf borderId="0" fillId="0" fontId="4"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0" numFmtId="0" xfId="0" applyAlignment="1" applyFont="1">
      <alignment horizontal="center" readingOrder="0" vertical="center"/>
    </xf>
    <xf borderId="0" fillId="0" fontId="2" numFmtId="0" xfId="0" applyAlignment="1" applyFont="1">
      <alignment readingOrder="0" shrinkToFit="0" vertical="center" wrapText="1"/>
    </xf>
    <xf borderId="0" fillId="0" fontId="6" numFmtId="0" xfId="0" applyAlignment="1" applyFont="1">
      <alignment horizontal="left" readingOrder="0" shrinkToFit="0" vertical="center" wrapText="1"/>
    </xf>
    <xf borderId="0" fillId="4" fontId="4" numFmtId="0" xfId="0" applyAlignment="1" applyFill="1" applyFont="1">
      <alignment horizontal="center" readingOrder="0" shrinkToFit="0" vertical="center" wrapText="1"/>
    </xf>
    <xf borderId="0" fillId="4" fontId="2" numFmtId="0" xfId="0" applyAlignment="1" applyFont="1">
      <alignment horizontal="center" readingOrder="0" shrinkToFit="0" vertical="center" wrapText="1"/>
    </xf>
    <xf borderId="0" fillId="0" fontId="7"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5" fontId="2" numFmtId="0" xfId="0" applyAlignment="1" applyFill="1" applyFont="1">
      <alignment horizontal="center" readingOrder="0" shrinkToFit="0" vertical="center" wrapText="1"/>
    </xf>
    <xf borderId="0" fillId="3" fontId="3" numFmtId="0" xfId="0" applyAlignment="1" applyFont="1">
      <alignment horizontal="center" readingOrder="0" shrinkToFit="0" vertical="center" wrapText="1"/>
    </xf>
    <xf borderId="0" fillId="4" fontId="7" numFmtId="0" xfId="0" applyAlignment="1" applyFont="1">
      <alignment horizontal="center" readingOrder="0" shrinkToFit="0" vertical="center" wrapText="1"/>
    </xf>
    <xf borderId="0" fillId="4" fontId="3"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0" fontId="9" numFmtId="0" xfId="0" applyAlignment="1" applyFont="1">
      <alignment horizontal="center" readingOrder="0" shrinkToFit="0" vertical="center" wrapText="1"/>
    </xf>
    <xf borderId="0" fillId="0" fontId="10" numFmtId="0" xfId="0" applyAlignment="1" applyFont="1">
      <alignment horizontal="left" readingOrder="0" shrinkToFit="0" vertical="center" wrapText="1"/>
    </xf>
    <xf borderId="0" fillId="4" fontId="8" numFmtId="0" xfId="0" applyAlignment="1" applyFont="1">
      <alignment horizontal="center" readingOrder="0" shrinkToFit="0" vertical="center" wrapText="1"/>
    </xf>
    <xf borderId="0" fillId="6" fontId="3" numFmtId="0" xfId="0" applyAlignment="1" applyFill="1" applyFont="1">
      <alignment horizontal="center" readingOrder="0" shrinkToFit="0" vertical="center" wrapText="1"/>
    </xf>
    <xf borderId="0" fillId="0" fontId="11" numFmtId="0" xfId="0" applyAlignment="1" applyFont="1">
      <alignment horizontal="left" readingOrder="0" shrinkToFit="0" vertical="center" wrapText="1"/>
    </xf>
    <xf borderId="0" fillId="0" fontId="12" numFmtId="0" xfId="0" applyAlignment="1" applyFont="1">
      <alignment horizontal="center" readingOrder="0" shrinkToFit="0" vertical="center" wrapText="1"/>
    </xf>
    <xf borderId="0" fillId="0" fontId="9"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3" fontId="2" numFmtId="0" xfId="0" applyAlignment="1" applyFont="1">
      <alignment horizontal="left" readingOrder="0" shrinkToFit="0" vertical="center" wrapText="1"/>
    </xf>
    <xf borderId="0" fillId="0" fontId="3" numFmtId="0" xfId="0" applyAlignment="1" applyFont="1">
      <alignment shrinkToFit="0" vertical="center" wrapText="1"/>
    </xf>
    <xf borderId="0" fillId="0" fontId="0" numFmtId="0" xfId="0" applyAlignment="1" applyFont="1">
      <alignment horizontal="center" readingOrder="0" shrinkToFit="0" vertical="center" wrapText="1"/>
    </xf>
    <xf borderId="0" fillId="7" fontId="8" numFmtId="0" xfId="0" applyAlignment="1" applyFill="1" applyFont="1">
      <alignment readingOrder="0" shrinkToFit="0" vertical="center" wrapText="1"/>
    </xf>
    <xf borderId="0" fillId="7" fontId="8" numFmtId="0" xfId="0" applyAlignment="1" applyFont="1">
      <alignment horizontal="center" readingOrder="0" shrinkToFit="0" vertical="center" wrapText="1"/>
    </xf>
    <xf borderId="0" fillId="7" fontId="8" numFmtId="0" xfId="0" applyAlignment="1" applyFont="1">
      <alignment horizontal="center" readingOrder="0" vertical="center"/>
    </xf>
    <xf borderId="0" fillId="0" fontId="8" numFmtId="0" xfId="0" applyAlignment="1" applyFont="1">
      <alignment readingOrder="0" shrinkToFit="0" vertical="center" wrapText="1"/>
    </xf>
    <xf borderId="0" fillId="0" fontId="8" numFmtId="0" xfId="0" applyAlignment="1" applyFont="1">
      <alignment horizontal="center" readingOrder="0" shrinkToFit="0" vertical="center" wrapText="1"/>
    </xf>
    <xf borderId="0" fillId="0" fontId="3" numFmtId="0" xfId="0" applyAlignment="1" applyFont="1">
      <alignment horizontal="center" readingOrder="0" vertical="center"/>
    </xf>
    <xf borderId="0" fillId="0" fontId="13" numFmtId="0" xfId="0" applyAlignment="1" applyFont="1">
      <alignment readingOrder="0" shrinkToFit="0" vertical="center" wrapText="1"/>
    </xf>
    <xf borderId="0" fillId="0" fontId="3" numFmtId="0" xfId="0" applyAlignment="1" applyFont="1">
      <alignment horizontal="center" vertical="center"/>
    </xf>
    <xf borderId="0" fillId="0" fontId="14" numFmtId="0" xfId="0" applyAlignment="1" applyFont="1">
      <alignment readingOrder="0" shrinkToFit="0" vertical="center" wrapText="1"/>
    </xf>
    <xf borderId="0" fillId="0" fontId="3" numFmtId="0" xfId="0" applyAlignment="1" applyFont="1">
      <alignment shrinkToFit="0" vertical="center" wrapText="1"/>
    </xf>
    <xf borderId="0" fillId="0" fontId="8" numFmtId="0" xfId="0" applyAlignment="1" applyFont="1">
      <alignment horizontal="center" shrinkToFit="0" vertical="center" wrapText="1"/>
    </xf>
    <xf borderId="0" fillId="0" fontId="15" numFmtId="0" xfId="0" applyAlignment="1" applyFont="1">
      <alignment readingOrder="0" shrinkToFit="0" vertical="center" wrapText="1"/>
    </xf>
    <xf borderId="0" fillId="0" fontId="15" numFmtId="0" xfId="0" applyAlignment="1" applyFont="1">
      <alignment horizontal="center" readingOrder="0" shrinkToFit="0" vertical="center" wrapText="1"/>
    </xf>
    <xf borderId="0" fillId="0" fontId="8" numFmtId="0" xfId="0" applyAlignment="1" applyFont="1">
      <alignment shrinkToFit="0" vertical="center" wrapText="1"/>
    </xf>
    <xf borderId="0" fillId="0" fontId="3" numFmtId="0" xfId="0" applyAlignment="1" applyFont="1">
      <alignment horizontal="left" readingOrder="0" vertical="center"/>
    </xf>
    <xf borderId="0" fillId="0" fontId="3" numFmtId="0" xfId="0" applyAlignment="1" applyFont="1">
      <alignment horizontal="left" vertical="center"/>
    </xf>
    <xf borderId="1" fillId="0" fontId="3" numFmtId="0" xfId="0" applyAlignment="1" applyBorder="1" applyFont="1">
      <alignment horizontal="left" readingOrder="0" shrinkToFit="0" vertical="center" wrapText="1"/>
    </xf>
    <xf borderId="1" fillId="0" fontId="3" numFmtId="0" xfId="0" applyAlignment="1" applyBorder="1" applyFont="1">
      <alignment horizontal="left" shrinkToFit="0" vertical="center" wrapText="1"/>
    </xf>
    <xf borderId="1" fillId="8" fontId="8" numFmtId="0" xfId="0" applyAlignment="1" applyBorder="1" applyFill="1" applyFont="1">
      <alignment horizontal="left" readingOrder="0" shrinkToFit="0" vertical="center" wrapText="1"/>
    </xf>
    <xf borderId="1" fillId="9" fontId="8" numFmtId="0" xfId="0" applyAlignment="1" applyBorder="1" applyFill="1" applyFont="1">
      <alignment horizontal="left" readingOrder="0" shrinkToFit="0" vertical="center" wrapText="1"/>
    </xf>
    <xf borderId="1" fillId="10" fontId="8" numFmtId="0" xfId="0" applyAlignment="1" applyBorder="1" applyFill="1" applyFont="1">
      <alignment horizontal="left" readingOrder="0" shrinkToFit="0" vertical="center" wrapText="1"/>
    </xf>
    <xf borderId="1" fillId="11" fontId="8" numFmtId="0" xfId="0" applyAlignment="1" applyBorder="1" applyFill="1" applyFont="1">
      <alignment horizontal="left" readingOrder="0" shrinkToFit="0" vertical="center" wrapText="1"/>
    </xf>
    <xf borderId="1" fillId="2" fontId="8" numFmtId="0" xfId="0" applyAlignment="1" applyBorder="1" applyFont="1">
      <alignment horizontal="left" readingOrder="0" shrinkToFit="0" vertical="center" wrapText="1"/>
    </xf>
    <xf borderId="0" fillId="2" fontId="8" numFmtId="0" xfId="0" applyAlignment="1" applyFont="1">
      <alignment horizontal="left" readingOrder="0" shrinkToFit="0" vertical="center" wrapText="1"/>
    </xf>
    <xf borderId="0" fillId="12" fontId="16" numFmtId="0" xfId="0" applyAlignment="1" applyFill="1" applyFont="1">
      <alignment readingOrder="0" shrinkToFit="0" vertical="center" wrapText="0"/>
    </xf>
    <xf borderId="0" fillId="12" fontId="16" numFmtId="0" xfId="0" applyAlignment="1" applyFont="1">
      <alignment horizontal="center" readingOrder="0" shrinkToFit="0" vertical="center" wrapText="0"/>
    </xf>
    <xf borderId="0" fillId="12" fontId="16" numFmtId="0" xfId="0" applyAlignment="1" applyFont="1">
      <alignment horizontal="center" readingOrder="0" shrinkToFit="0" vertical="center" wrapText="1"/>
    </xf>
    <xf borderId="0" fillId="12" fontId="16" numFmtId="0" xfId="0" applyAlignment="1" applyFont="1">
      <alignment horizontal="left" readingOrder="0" shrinkToFit="0" vertical="center" wrapText="0"/>
    </xf>
    <xf borderId="0" fillId="0" fontId="2" numFmtId="0" xfId="0" applyAlignment="1" applyFont="1">
      <alignment readingOrder="0" shrinkToFit="0" vertical="center" wrapText="0"/>
    </xf>
    <xf borderId="0" fillId="0" fontId="17" numFmtId="0" xfId="0" applyAlignment="1" applyFont="1">
      <alignment readingOrder="0" shrinkToFit="0" vertical="center" wrapText="0"/>
    </xf>
    <xf borderId="0" fillId="0" fontId="18" numFmtId="0" xfId="0" applyAlignment="1" applyFont="1">
      <alignment horizontal="left" readingOrder="0" shrinkToFit="0" vertical="center" wrapText="0"/>
    </xf>
    <xf borderId="0" fillId="0" fontId="2" numFmtId="0" xfId="0" applyAlignment="1" applyFont="1">
      <alignment horizontal="center" shrinkToFit="0" vertical="center" wrapText="0"/>
    </xf>
    <xf borderId="0" fillId="0" fontId="2" numFmtId="0" xfId="0" applyAlignment="1" applyFont="1">
      <alignment horizontal="left" shrinkToFit="0" vertical="center" wrapText="0"/>
    </xf>
    <xf borderId="0" fillId="0" fontId="2" numFmtId="1" xfId="0" applyAlignment="1" applyFont="1" applyNumberFormat="1">
      <alignment horizontal="center" readingOrder="0" shrinkToFit="0" vertical="center" wrapText="0"/>
    </xf>
    <xf borderId="0" fillId="13" fontId="19" numFmtId="0" xfId="0" applyAlignment="1" applyFill="1" applyFont="1">
      <alignment horizontal="left" readingOrder="0" shrinkToFit="0" vertical="center" wrapText="0"/>
    </xf>
    <xf borderId="0" fillId="0" fontId="20" numFmtId="0" xfId="0" applyAlignment="1" applyFont="1">
      <alignment horizontal="left" readingOrder="0" shrinkToFit="0" vertical="center" wrapText="0"/>
    </xf>
    <xf borderId="0" fillId="0" fontId="21" numFmtId="0" xfId="0" applyAlignment="1" applyFont="1">
      <alignment horizontal="center"/>
    </xf>
    <xf borderId="0" fillId="13" fontId="22" numFmtId="0" xfId="0" applyAlignment="1" applyFont="1">
      <alignment horizontal="left" readingOrder="0" shrinkToFit="0" vertical="center" wrapText="0"/>
    </xf>
    <xf borderId="0" fillId="0" fontId="21" numFmtId="0" xfId="0" applyAlignment="1" applyFont="1">
      <alignment horizontal="center" shrinkToFit="0" wrapText="0"/>
    </xf>
    <xf borderId="0" fillId="0" fontId="21" numFmtId="0" xfId="0" applyAlignment="1" applyFont="1">
      <alignment horizontal="center" readingOrder="0" shrinkToFit="0" wrapText="0"/>
    </xf>
    <xf borderId="0" fillId="13" fontId="23" numFmtId="0" xfId="0" applyAlignment="1" applyFont="1">
      <alignment horizontal="left" readingOrder="0" shrinkToFit="0" vertical="center" wrapText="0"/>
    </xf>
    <xf borderId="0" fillId="0" fontId="16" numFmtId="0" xfId="0" applyAlignment="1" applyFont="1">
      <alignment horizontal="left" readingOrder="0" shrinkToFit="0" vertical="center" wrapText="1"/>
    </xf>
    <xf borderId="0" fillId="0" fontId="16" numFmtId="0" xfId="0" applyAlignment="1" applyFont="1">
      <alignment horizontal="center" readingOrder="0" shrinkToFit="0" vertical="center" wrapText="1"/>
    </xf>
    <xf borderId="0" fillId="0" fontId="1" numFmtId="0" xfId="0" applyAlignment="1" applyFont="1">
      <alignment horizontal="center"/>
    </xf>
    <xf borderId="0" fillId="0" fontId="16" numFmtId="0" xfId="0" applyAlignment="1" applyFont="1">
      <alignment horizontal="left" readingOrder="0" shrinkToFit="0" vertical="center" wrapText="0"/>
    </xf>
    <xf borderId="0" fillId="0" fontId="17" numFmtId="0" xfId="0" applyAlignment="1" applyFont="1">
      <alignment horizontal="left" readingOrder="0" shrinkToFit="0" vertical="center" wrapText="0"/>
    </xf>
    <xf borderId="0" fillId="0" fontId="17" numFmtId="0" xfId="0" applyAlignment="1" applyFont="1">
      <alignment horizontal="center" readingOrder="0" shrinkToFit="0" vertical="center" wrapText="0"/>
    </xf>
    <xf borderId="0" fillId="0" fontId="24" numFmtId="0" xfId="0" applyAlignment="1" applyFont="1">
      <alignment horizontal="left" readingOrder="0" shrinkToFit="0" vertical="center" wrapText="0"/>
    </xf>
    <xf borderId="0" fillId="0" fontId="2" numFmtId="0" xfId="0" applyAlignment="1" applyFont="1">
      <alignment shrinkToFit="0" wrapText="0"/>
    </xf>
    <xf borderId="0" fillId="3" fontId="16" numFmtId="0" xfId="0" applyAlignment="1" applyFont="1">
      <alignment horizontal="left" readingOrder="0" shrinkToFit="0" vertical="center" wrapText="0"/>
    </xf>
    <xf borderId="0" fillId="4" fontId="17" numFmtId="0" xfId="0" applyAlignment="1" applyFont="1">
      <alignment horizontal="left" readingOrder="0" shrinkToFit="0" vertical="center" wrapText="0"/>
    </xf>
    <xf borderId="0" fillId="3" fontId="17" numFmtId="0" xfId="0" applyAlignment="1" applyFont="1">
      <alignment horizontal="left" readingOrder="0" shrinkToFit="0" vertical="center" wrapText="0"/>
    </xf>
    <xf borderId="0" fillId="14" fontId="16" numFmtId="0" xfId="0" applyAlignment="1" applyFill="1" applyFont="1">
      <alignment horizontal="left" readingOrder="0" shrinkToFit="0" vertical="center" wrapText="0"/>
    </xf>
    <xf borderId="0" fillId="14" fontId="17" numFmtId="0" xfId="0" applyAlignment="1" applyFont="1">
      <alignment horizontal="left" readingOrder="0" shrinkToFit="0" vertical="center" wrapText="0"/>
    </xf>
    <xf borderId="0" fillId="14" fontId="17" numFmtId="0" xfId="0" applyAlignment="1" applyFont="1">
      <alignment horizontal="center" readingOrder="0" shrinkToFit="0" vertical="center" wrapText="0"/>
    </xf>
    <xf borderId="0" fillId="14" fontId="25" numFmtId="0" xfId="0" applyAlignment="1" applyFont="1">
      <alignment horizontal="left" readingOrder="0" shrinkToFit="0" vertical="center" wrapText="0"/>
    </xf>
    <xf borderId="0" fillId="14" fontId="2" numFmtId="0" xfId="0" applyAlignment="1" applyFont="1">
      <alignment horizontal="left" shrinkToFit="0" vertical="center" wrapText="0"/>
    </xf>
    <xf borderId="0" fillId="14" fontId="2" numFmtId="0" xfId="0" applyAlignment="1" applyFont="1">
      <alignment shrinkToFit="0" wrapText="0"/>
    </xf>
    <xf borderId="0" fillId="5" fontId="17" numFmtId="0" xfId="0" applyAlignment="1" applyFont="1">
      <alignment horizontal="left" readingOrder="0" shrinkToFit="0" vertical="center" wrapText="0"/>
    </xf>
    <xf borderId="0" fillId="0" fontId="26" numFmtId="0" xfId="0" applyAlignment="1" applyFont="1">
      <alignment horizontal="left" readingOrder="0" shrinkToFit="0" vertical="center" wrapText="0"/>
    </xf>
    <xf borderId="0" fillId="0" fontId="1" numFmtId="0" xfId="0" applyAlignment="1" applyFont="1">
      <alignment horizontal="left" shrinkToFit="0" vertical="center" wrapText="0"/>
    </xf>
    <xf borderId="0" fillId="3" fontId="17" numFmtId="0" xfId="0" applyAlignment="1" applyFont="1">
      <alignment horizontal="center" readingOrder="0" shrinkToFit="0" vertical="center" wrapText="0"/>
    </xf>
    <xf borderId="0" fillId="3" fontId="27" numFmtId="0" xfId="0" applyAlignment="1" applyFont="1">
      <alignment horizontal="left" readingOrder="0" shrinkToFit="0" vertical="center" wrapText="0"/>
    </xf>
    <xf borderId="0" fillId="3" fontId="2" numFmtId="0" xfId="0" applyAlignment="1" applyFont="1">
      <alignment horizontal="left" shrinkToFit="0" vertical="center" wrapText="0"/>
    </xf>
    <xf borderId="0" fillId="3" fontId="2" numFmtId="0" xfId="0" applyAlignment="1" applyFont="1">
      <alignment shrinkToFit="0" wrapText="0"/>
    </xf>
    <xf borderId="0" fillId="0" fontId="2" numFmtId="0" xfId="0" applyAlignment="1" applyFont="1">
      <alignment readingOrder="0" shrinkToFit="0" wrapText="0"/>
    </xf>
    <xf borderId="0" fillId="3" fontId="28" numFmtId="0" xfId="0" applyAlignment="1" applyFont="1">
      <alignment horizontal="left" readingOrder="0" shrinkToFit="0" vertical="center" wrapText="0"/>
    </xf>
    <xf borderId="0" fillId="0" fontId="29" numFmtId="0" xfId="0" applyAlignment="1" applyFont="1">
      <alignment horizontal="left" readingOrder="0" shrinkToFit="0" vertical="center" wrapText="0"/>
    </xf>
    <xf borderId="0" fillId="0" fontId="3" numFmtId="0" xfId="0" applyAlignment="1" applyFont="1">
      <alignment horizontal="center"/>
    </xf>
    <xf borderId="0" fillId="7" fontId="16" numFmtId="0" xfId="0" applyAlignment="1" applyFont="1">
      <alignment horizontal="left" readingOrder="0" shrinkToFit="0" vertical="center" wrapText="0"/>
    </xf>
    <xf borderId="0" fillId="7" fontId="8" numFmtId="0" xfId="0" applyAlignment="1" applyFont="1">
      <alignment readingOrder="0" vertical="center"/>
    </xf>
    <xf borderId="0" fillId="0" fontId="3" numFmtId="0" xfId="0" applyAlignment="1" applyFont="1">
      <alignment readingOrder="0" vertical="center"/>
    </xf>
    <xf borderId="0" fillId="7" fontId="30" numFmtId="0" xfId="0" applyAlignment="1" applyFont="1">
      <alignment horizontal="center" shrinkToFit="0" vertical="center" wrapText="1"/>
    </xf>
    <xf borderId="0" fillId="7" fontId="30" numFmtId="0" xfId="0" applyAlignment="1" applyFont="1">
      <alignment horizontal="center" readingOrder="0" shrinkToFit="0" vertical="center" wrapText="1"/>
    </xf>
    <xf borderId="0" fillId="7" fontId="16" numFmtId="0" xfId="0" applyAlignment="1" applyFont="1">
      <alignment horizontal="center" readingOrder="0" shrinkToFit="0" vertical="center" wrapText="1"/>
    </xf>
    <xf borderId="0" fillId="7" fontId="16" numFmtId="0" xfId="0" applyAlignment="1" applyFont="1">
      <alignment horizontal="left" readingOrder="0" shrinkToFit="0" vertical="center" wrapText="1"/>
    </xf>
    <xf borderId="0" fillId="0" fontId="31" numFmtId="0" xfId="0" applyAlignment="1" applyFont="1">
      <alignment readingOrder="0" shrinkToFit="0" vertical="center" wrapText="1"/>
    </xf>
    <xf borderId="0" fillId="0" fontId="32" numFmtId="0" xfId="0" applyAlignment="1" applyFont="1">
      <alignment shrinkToFit="0" vertical="center" wrapText="1"/>
    </xf>
    <xf borderId="0" fillId="0" fontId="31" numFmtId="0" xfId="0" applyAlignment="1" applyFont="1">
      <alignment shrinkToFit="0" vertical="center" wrapText="1"/>
    </xf>
    <xf borderId="0" fillId="0" fontId="17" numFmtId="0" xfId="0" applyAlignment="1" applyFont="1">
      <alignment horizontal="left" readingOrder="0" shrinkToFit="0" vertical="center" wrapText="1"/>
    </xf>
    <xf borderId="0" fillId="4" fontId="17" numFmtId="0" xfId="0" applyAlignment="1" applyFont="1">
      <alignment horizontal="left" readingOrder="0" shrinkToFit="0" vertical="center" wrapText="1"/>
    </xf>
    <xf borderId="0" fillId="0" fontId="31" numFmtId="0" xfId="0" applyAlignment="1" applyFont="1">
      <alignment horizontal="left" shrinkToFit="0" vertical="center" wrapText="1"/>
    </xf>
    <xf borderId="0" fillId="0" fontId="21" numFmtId="0" xfId="0" applyAlignment="1" applyFont="1">
      <alignment horizontal="center" shrinkToFit="0" vertical="center" wrapText="0"/>
    </xf>
    <xf borderId="0" fillId="15" fontId="31" numFmtId="0" xfId="0" applyAlignment="1" applyFill="1" applyFont="1">
      <alignment readingOrder="0" shrinkToFit="0" vertical="center" wrapText="1"/>
    </xf>
    <xf borderId="0" fillId="3" fontId="17" numFmtId="0" xfId="0" applyAlignment="1" applyFont="1">
      <alignment horizontal="left" readingOrder="0" shrinkToFit="0" vertical="center" wrapText="1"/>
    </xf>
    <xf borderId="0" fillId="16" fontId="17" numFmtId="0" xfId="0" applyAlignment="1" applyFill="1" applyFont="1">
      <alignment horizontal="left" readingOrder="0" shrinkToFit="0" vertical="center" wrapText="0"/>
    </xf>
    <xf borderId="0" fillId="16" fontId="17" numFmtId="0" xfId="0" applyAlignment="1" applyFont="1">
      <alignment horizontal="left" readingOrder="0" shrinkToFit="0" vertical="center" wrapText="1"/>
    </xf>
    <xf borderId="0" fillId="15" fontId="31" numFmtId="0" xfId="0" applyAlignment="1" applyFont="1">
      <alignment shrinkToFit="0" vertical="center" wrapText="1"/>
    </xf>
    <xf borderId="0" fillId="0" fontId="21" numFmtId="0" xfId="0" applyAlignment="1" applyFont="1">
      <alignment horizontal="center" vertical="center"/>
    </xf>
    <xf borderId="0" fillId="0" fontId="32" numFmtId="0" xfId="0" applyAlignment="1" applyFont="1">
      <alignment readingOrder="0" shrinkToFit="0" vertical="center" wrapText="1"/>
    </xf>
    <xf borderId="0" fillId="0" fontId="33" numFmtId="0" xfId="0" applyAlignment="1" applyFont="1">
      <alignment readingOrder="0" shrinkToFit="0" vertical="center" wrapText="1"/>
    </xf>
    <xf borderId="0" fillId="0" fontId="21" numFmtId="0" xfId="0" applyAlignment="1" applyFont="1">
      <alignment readingOrder="0" shrinkToFit="0" vertical="center" wrapText="1"/>
    </xf>
    <xf borderId="0" fillId="7" fontId="1" numFmtId="0" xfId="0" applyAlignment="1" applyFont="1">
      <alignment horizontal="center" readingOrder="0" shrinkToFit="0" vertical="center" wrapText="1"/>
    </xf>
    <xf borderId="0" fillId="7" fontId="1" numFmtId="0" xfId="0" applyAlignment="1" applyFont="1">
      <alignment horizontal="left" readingOrder="0" shrinkToFit="0" vertical="center" wrapText="1"/>
    </xf>
    <xf borderId="0" fillId="7" fontId="3" numFmtId="0" xfId="0" applyFont="1"/>
  </cellXfs>
  <cellStyles count="1">
    <cellStyle xfId="0" name="Normal" builtinId="0"/>
  </cellStyles>
  <dxfs count="1">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ekhidna2.biocenter.helsinki.fi/barcosel/tmp//f0fa2db85c937d38f90aa0db072d98cd3e242a2924e3fecdef/"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Structure/cdd/PF08305" TargetMode="External"/><Relationship Id="rId2" Type="http://schemas.openxmlformats.org/officeDocument/2006/relationships/hyperlink" Target="https://www.ncbi.nlm.nih.gov/Structure/cdd/cddsrv.cgi?uid=397682" TargetMode="External"/><Relationship Id="rId3" Type="http://schemas.openxmlformats.org/officeDocument/2006/relationships/hyperlink" Target="https://journals.plos.org/plosone/article?id=10.1371/journal.pone.0221226" TargetMode="External"/><Relationship Id="rId4" Type="http://schemas.openxmlformats.org/officeDocument/2006/relationships/hyperlink" Target="https://www.cell.com/fulltext/S0960-9822(98)70145-9" TargetMode="External"/><Relationship Id="rId10" Type="http://schemas.openxmlformats.org/officeDocument/2006/relationships/drawing" Target="../drawings/drawing3.xml"/><Relationship Id="rId9" Type="http://schemas.openxmlformats.org/officeDocument/2006/relationships/hyperlink" Target="https://www.ncbi.nlm.nih.gov/Structure/cdd/cddsrv.cgi?uid=pfam01582" TargetMode="External"/><Relationship Id="rId5" Type="http://schemas.openxmlformats.org/officeDocument/2006/relationships/hyperlink" Target="https://www.ncbi.nlm.nih.gov/Structure/cdd/cddsrv.cgi?uid=395745" TargetMode="External"/><Relationship Id="rId6" Type="http://schemas.openxmlformats.org/officeDocument/2006/relationships/hyperlink" Target="https://www.sciencedirect.com/science/article/abs/pii/S0022283604010010" TargetMode="External"/><Relationship Id="rId7" Type="http://schemas.openxmlformats.org/officeDocument/2006/relationships/hyperlink" Target="https://www.ncbi.nlm.nih.gov/Structure/cdd/cddsrv.cgi?uid=437827" TargetMode="External"/><Relationship Id="rId8" Type="http://schemas.openxmlformats.org/officeDocument/2006/relationships/hyperlink" Target="https://www.ncbi.nlm.nih.gov/Structure/cdd/cddsrv.cgi?uid=44436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doi.org/10.1002/9781118960608.gbm00042" TargetMode="External"/><Relationship Id="rId84" Type="http://schemas.openxmlformats.org/officeDocument/2006/relationships/hyperlink" Target="https://onlinelibrary.wiley.com/doi/10.1002/9781118960608.gbm00783" TargetMode="External"/><Relationship Id="rId83" Type="http://schemas.openxmlformats.org/officeDocument/2006/relationships/hyperlink" Target="https://doi.org/10.1002/9781118960608.gbm01111" TargetMode="External"/><Relationship Id="rId42" Type="http://schemas.openxmlformats.org/officeDocument/2006/relationships/hyperlink" Target="https://doi.org/10.1002/9781118960608.gbm00139" TargetMode="External"/><Relationship Id="rId86" Type="http://schemas.openxmlformats.org/officeDocument/2006/relationships/hyperlink" Target="https://doi.org/10.1038/s42003-022-03829-4" TargetMode="External"/><Relationship Id="rId41" Type="http://schemas.openxmlformats.org/officeDocument/2006/relationships/hyperlink" Target="https://doi.org/10.1002/9781118960608.gbm00042" TargetMode="External"/><Relationship Id="rId85" Type="http://schemas.openxmlformats.org/officeDocument/2006/relationships/hyperlink" Target="https://www.cdc.gov/dpdx/gongylonema/index.html" TargetMode="External"/><Relationship Id="rId44" Type="http://schemas.openxmlformats.org/officeDocument/2006/relationships/hyperlink" Target="https://doi.org/10.1002/9781118960608.gbm00464" TargetMode="External"/><Relationship Id="rId88" Type="http://schemas.openxmlformats.org/officeDocument/2006/relationships/hyperlink" Target="https://doi.org/10.1038/s42003-022-03829-4" TargetMode="External"/><Relationship Id="rId43" Type="http://schemas.openxmlformats.org/officeDocument/2006/relationships/hyperlink" Target="https://doi.org/10.1002/9781118960608.gbm00032" TargetMode="External"/><Relationship Id="rId87" Type="http://schemas.openxmlformats.org/officeDocument/2006/relationships/hyperlink" Target="https://doi.org/10.1038/s42003-022-03829-4" TargetMode="External"/><Relationship Id="rId46" Type="http://schemas.openxmlformats.org/officeDocument/2006/relationships/hyperlink" Target="https://doi.org/10.1002/9781118960608.gbm00139" TargetMode="External"/><Relationship Id="rId45" Type="http://schemas.openxmlformats.org/officeDocument/2006/relationships/hyperlink" Target="https://doi.org/10.1002/9781118960608.gbm00463" TargetMode="External"/><Relationship Id="rId89" Type="http://schemas.openxmlformats.org/officeDocument/2006/relationships/hyperlink" Target="https://doi.org/10.1038/s42003-020-1091-1" TargetMode="External"/><Relationship Id="rId80" Type="http://schemas.openxmlformats.org/officeDocument/2006/relationships/hyperlink" Target="https://doi.org/10.1002/9781118960608.gbm00148" TargetMode="External"/><Relationship Id="rId82" Type="http://schemas.openxmlformats.org/officeDocument/2006/relationships/hyperlink" Target="https://doi.org/10.1002/9781118960608.gbm00464" TargetMode="External"/><Relationship Id="rId81" Type="http://schemas.openxmlformats.org/officeDocument/2006/relationships/hyperlink" Target="https://doi.org/10.1002/9781118960608.gbm00032" TargetMode="External"/><Relationship Id="rId1" Type="http://schemas.openxmlformats.org/officeDocument/2006/relationships/hyperlink" Target="https://doi.org/10.1002/9781118960608.gbm01111" TargetMode="External"/><Relationship Id="rId2" Type="http://schemas.openxmlformats.org/officeDocument/2006/relationships/hyperlink" Target="https://onlinelibrary.wiley.com/doi/10.1002/9781118960608.gbm00783" TargetMode="External"/><Relationship Id="rId3" Type="http://schemas.openxmlformats.org/officeDocument/2006/relationships/hyperlink" Target="https://doi.org/10.1002/9781118960608.gbm00032" TargetMode="External"/><Relationship Id="rId4" Type="http://schemas.openxmlformats.org/officeDocument/2006/relationships/hyperlink" Target="https://doi.org/10.1002/9781118960608.gbm00139" TargetMode="External"/><Relationship Id="rId9" Type="http://schemas.openxmlformats.org/officeDocument/2006/relationships/hyperlink" Target="https://oceanrep.geomar.de/id/eprint/28924/1/nature12959.pdf" TargetMode="External"/><Relationship Id="rId48" Type="http://schemas.openxmlformats.org/officeDocument/2006/relationships/hyperlink" Target="https://doi.org/10.1002/9781118960608.gbm00032" TargetMode="External"/><Relationship Id="rId47" Type="http://schemas.openxmlformats.org/officeDocument/2006/relationships/hyperlink" Target="https://doi.org/10.1002/9781118960608.gbm00139" TargetMode="External"/><Relationship Id="rId49" Type="http://schemas.openxmlformats.org/officeDocument/2006/relationships/hyperlink" Target="https://doi.org/10.1002/9781118960608.gbm00991" TargetMode="External"/><Relationship Id="rId5" Type="http://schemas.openxmlformats.org/officeDocument/2006/relationships/hyperlink" Target="https://doi.org/10.1002/9781118960608.gbm00032" TargetMode="External"/><Relationship Id="rId6" Type="http://schemas.openxmlformats.org/officeDocument/2006/relationships/hyperlink" Target="https://doi.org/10.1002/9781118960608.gbm00462" TargetMode="External"/><Relationship Id="rId7" Type="http://schemas.openxmlformats.org/officeDocument/2006/relationships/hyperlink" Target="https://doi.org/10.1073/pnas.1616234114" TargetMode="External"/><Relationship Id="rId8" Type="http://schemas.openxmlformats.org/officeDocument/2006/relationships/hyperlink" Target="https://doi.org/10.1073/pnas.1616234114" TargetMode="External"/><Relationship Id="rId73" Type="http://schemas.openxmlformats.org/officeDocument/2006/relationships/hyperlink" Target="https://doi.org/10.1002/9781118960608.gbm00148" TargetMode="External"/><Relationship Id="rId72" Type="http://schemas.openxmlformats.org/officeDocument/2006/relationships/hyperlink" Target="https://doi.org/10.1007/s002270000273" TargetMode="External"/><Relationship Id="rId31" Type="http://schemas.openxmlformats.org/officeDocument/2006/relationships/hyperlink" Target="https://doi.org/10.1002/9781118960608.gbm00148" TargetMode="External"/><Relationship Id="rId75" Type="http://schemas.openxmlformats.org/officeDocument/2006/relationships/hyperlink" Target="https://doi.org/10.1002/9781118960608.gbm00210" TargetMode="External"/><Relationship Id="rId30" Type="http://schemas.openxmlformats.org/officeDocument/2006/relationships/hyperlink" Target="https://doi.org/10.1002/9781118960608.gbm00459" TargetMode="External"/><Relationship Id="rId74" Type="http://schemas.openxmlformats.org/officeDocument/2006/relationships/hyperlink" Target="https://doi.org/10.1002/9781118960608.gbm00148" TargetMode="External"/><Relationship Id="rId33" Type="http://schemas.openxmlformats.org/officeDocument/2006/relationships/hyperlink" Target="https://www.ncbi.nlm.nih.gov/protein/RKZ54270.1" TargetMode="External"/><Relationship Id="rId77" Type="http://schemas.openxmlformats.org/officeDocument/2006/relationships/hyperlink" Target="https://doi.org/10.1002/9781118960608.gbm00032" TargetMode="External"/><Relationship Id="rId32" Type="http://schemas.openxmlformats.org/officeDocument/2006/relationships/hyperlink" Target="https://www.ncbi.nlm.nih.gov/protein/RKZ54270.1" TargetMode="External"/><Relationship Id="rId76" Type="http://schemas.openxmlformats.org/officeDocument/2006/relationships/hyperlink" Target="https://doi.org/10.1002/9781118960608.gbm00210" TargetMode="External"/><Relationship Id="rId35" Type="http://schemas.openxmlformats.org/officeDocument/2006/relationships/hyperlink" Target="https://doi.org/10.1002/9781118960608.gbm01318" TargetMode="External"/><Relationship Id="rId79" Type="http://schemas.openxmlformats.org/officeDocument/2006/relationships/hyperlink" Target="https://doi.org/10.1002/9781118960608.gbm00032" TargetMode="External"/><Relationship Id="rId34" Type="http://schemas.openxmlformats.org/officeDocument/2006/relationships/hyperlink" Target="https://www.ncbi.nlm.nih.gov/protein/RYZ09240.1" TargetMode="External"/><Relationship Id="rId78" Type="http://schemas.openxmlformats.org/officeDocument/2006/relationships/hyperlink" Target="https://doi.org/10.1002/9781118960608.gbm00032" TargetMode="External"/><Relationship Id="rId71" Type="http://schemas.openxmlformats.org/officeDocument/2006/relationships/hyperlink" Target="https://doi.org/10.3389/fmicb.2019.02290" TargetMode="External"/><Relationship Id="rId70" Type="http://schemas.openxmlformats.org/officeDocument/2006/relationships/hyperlink" Target="https://doi.org/10.3389/fmicb.2019.02290" TargetMode="External"/><Relationship Id="rId37" Type="http://schemas.openxmlformats.org/officeDocument/2006/relationships/hyperlink" Target="https://doi.org/10.1002/9781118960608.gbm00210" TargetMode="External"/><Relationship Id="rId36" Type="http://schemas.openxmlformats.org/officeDocument/2006/relationships/hyperlink" Target="https://doi.org/10.1002/9781118960608.gbm00991" TargetMode="External"/><Relationship Id="rId39" Type="http://schemas.openxmlformats.org/officeDocument/2006/relationships/hyperlink" Target="https://www.ncbi.nlm.nih.gov/protein/TVR58388.1" TargetMode="External"/><Relationship Id="rId38" Type="http://schemas.openxmlformats.org/officeDocument/2006/relationships/hyperlink" Target="https://www.ncbi.nlm.nih.gov/protein/TVR58388.1" TargetMode="External"/><Relationship Id="rId62" Type="http://schemas.openxmlformats.org/officeDocument/2006/relationships/hyperlink" Target="https://doi.org/10.1002/9781118960608.gbm00462" TargetMode="External"/><Relationship Id="rId61" Type="http://schemas.openxmlformats.org/officeDocument/2006/relationships/hyperlink" Target="https://doi.org/10.1002/9781118960608.gbm00148" TargetMode="External"/><Relationship Id="rId20" Type="http://schemas.openxmlformats.org/officeDocument/2006/relationships/hyperlink" Target="https://pubs.acs.org/doi/full/10.1021/acs.jnatprod.7b00449" TargetMode="External"/><Relationship Id="rId64" Type="http://schemas.openxmlformats.org/officeDocument/2006/relationships/hyperlink" Target="https://doi.org/10.1002/9781118960608.gbm00462" TargetMode="External"/><Relationship Id="rId63" Type="http://schemas.openxmlformats.org/officeDocument/2006/relationships/hyperlink" Target="https://doi.org/10.1002/9781118960608.gbm00462" TargetMode="External"/><Relationship Id="rId22" Type="http://schemas.openxmlformats.org/officeDocument/2006/relationships/hyperlink" Target="https://doi.org/10.1002/9781118960608.gbm00447" TargetMode="External"/><Relationship Id="rId66" Type="http://schemas.openxmlformats.org/officeDocument/2006/relationships/hyperlink" Target="https://doi.org/10.1002/9781118960608.gbm00148" TargetMode="External"/><Relationship Id="rId21" Type="http://schemas.openxmlformats.org/officeDocument/2006/relationships/hyperlink" Target="https://pubs.acs.org/doi/full/10.1021/acs.jnatprod.7b00449" TargetMode="External"/><Relationship Id="rId65" Type="http://schemas.openxmlformats.org/officeDocument/2006/relationships/hyperlink" Target="https://doi.org/10.1007/s00792-019-01125-4" TargetMode="External"/><Relationship Id="rId24" Type="http://schemas.openxmlformats.org/officeDocument/2006/relationships/hyperlink" Target="https://www.mdpi.com/2223-7747/9/2/192" TargetMode="External"/><Relationship Id="rId68" Type="http://schemas.openxmlformats.org/officeDocument/2006/relationships/hyperlink" Target="https://doi.org/10.1002/9781118960608.gbm01318" TargetMode="External"/><Relationship Id="rId23" Type="http://schemas.openxmlformats.org/officeDocument/2006/relationships/hyperlink" Target="https://doi.org/10.1002/9781118960608.gbm00447" TargetMode="External"/><Relationship Id="rId67" Type="http://schemas.openxmlformats.org/officeDocument/2006/relationships/hyperlink" Target="https://doi.org/10.1002/9781118960608.gbm00148" TargetMode="External"/><Relationship Id="rId60" Type="http://schemas.openxmlformats.org/officeDocument/2006/relationships/hyperlink" Target="https://doi.org/10.1007/s002270000273" TargetMode="External"/><Relationship Id="rId26" Type="http://schemas.openxmlformats.org/officeDocument/2006/relationships/hyperlink" Target="https://www.mdpi.com/2223-7747/9/2/192" TargetMode="External"/><Relationship Id="rId25" Type="http://schemas.openxmlformats.org/officeDocument/2006/relationships/hyperlink" Target="https://www.mdpi.com/2223-7747/9/2/192" TargetMode="External"/><Relationship Id="rId69" Type="http://schemas.openxmlformats.org/officeDocument/2006/relationships/hyperlink" Target="https://doi.org/10.1002/9781118960608.gbm01318" TargetMode="External"/><Relationship Id="rId28" Type="http://schemas.openxmlformats.org/officeDocument/2006/relationships/hyperlink" Target="https://doi.org/10.1002/9781118960608.gbm00459" TargetMode="External"/><Relationship Id="rId27" Type="http://schemas.openxmlformats.org/officeDocument/2006/relationships/hyperlink" Target="https://www.mdpi.com/2223-7747/9/2/192" TargetMode="External"/><Relationship Id="rId29" Type="http://schemas.openxmlformats.org/officeDocument/2006/relationships/hyperlink" Target="https://doi.org/10.1002/9781118960608.gbm00459" TargetMode="External"/><Relationship Id="rId51" Type="http://schemas.openxmlformats.org/officeDocument/2006/relationships/hyperlink" Target="https://doi.org/10.1002/9781118960608.gbm00991" TargetMode="External"/><Relationship Id="rId50" Type="http://schemas.openxmlformats.org/officeDocument/2006/relationships/hyperlink" Target="https://doi.org/10.1002/9781118960608.gbm00991" TargetMode="External"/><Relationship Id="rId53" Type="http://schemas.openxmlformats.org/officeDocument/2006/relationships/hyperlink" Target="https://doi.org/10.1002/9781118960608.gbm00032" TargetMode="External"/><Relationship Id="rId52" Type="http://schemas.openxmlformats.org/officeDocument/2006/relationships/hyperlink" Target="https://doi.org/10.1002/9781118960608.gbm00991" TargetMode="External"/><Relationship Id="rId11" Type="http://schemas.openxmlformats.org/officeDocument/2006/relationships/hyperlink" Target="https://doi.org/10.1002/9781118960608.gbm00464" TargetMode="External"/><Relationship Id="rId55" Type="http://schemas.openxmlformats.org/officeDocument/2006/relationships/hyperlink" Target="https://doi.org/10.1002/9781118960608.gbm00459" TargetMode="External"/><Relationship Id="rId10" Type="http://schemas.openxmlformats.org/officeDocument/2006/relationships/hyperlink" Target="https://oceanrep.geomar.de/id/eprint/28924/1/nature12959.pdf" TargetMode="External"/><Relationship Id="rId54" Type="http://schemas.openxmlformats.org/officeDocument/2006/relationships/hyperlink" Target="https://doi.org/10.1002/9781118960608.gbm00032" TargetMode="External"/><Relationship Id="rId13" Type="http://schemas.openxmlformats.org/officeDocument/2006/relationships/hyperlink" Target="https://img.jgi.doe.gov/cgi-bin/m/main.cgi?section=TaxonDetail&amp;page=taxonDetail&amp;taxon_oid=2616645013" TargetMode="External"/><Relationship Id="rId57" Type="http://schemas.openxmlformats.org/officeDocument/2006/relationships/hyperlink" Target="https://doi.org/10.1002/9781118960608.gbm00459" TargetMode="External"/><Relationship Id="rId12" Type="http://schemas.openxmlformats.org/officeDocument/2006/relationships/hyperlink" Target="https://img.jgi.doe.gov/cgi-bin/m/main.cgi?section=TaxonDetail&amp;page=taxonDetail&amp;taxon_oid=2616645013" TargetMode="External"/><Relationship Id="rId56" Type="http://schemas.openxmlformats.org/officeDocument/2006/relationships/hyperlink" Target="https://doi.org/10.1002/9781118960608.gbm00459" TargetMode="External"/><Relationship Id="rId90" Type="http://schemas.openxmlformats.org/officeDocument/2006/relationships/drawing" Target="../drawings/drawing7.xml"/><Relationship Id="rId15" Type="http://schemas.openxmlformats.org/officeDocument/2006/relationships/hyperlink" Target="https://img.jgi.doe.gov/cgi-bin/m/main.cgi?section=TaxonDetail&amp;page=taxonDetail&amp;taxon_oid=2616645013" TargetMode="External"/><Relationship Id="rId59" Type="http://schemas.openxmlformats.org/officeDocument/2006/relationships/hyperlink" Target="https://doi.org/10.1007/s002270000273" TargetMode="External"/><Relationship Id="rId14" Type="http://schemas.openxmlformats.org/officeDocument/2006/relationships/hyperlink" Target="https://img.jgi.doe.gov/cgi-bin/m/main.cgi?section=TaxonDetail&amp;page=taxonDetail&amp;taxon_oid=2616645013" TargetMode="External"/><Relationship Id="rId58" Type="http://schemas.openxmlformats.org/officeDocument/2006/relationships/hyperlink" Target="https://doi.org/10.1007/s002270000273" TargetMode="External"/><Relationship Id="rId17" Type="http://schemas.openxmlformats.org/officeDocument/2006/relationships/hyperlink" Target="https://doi.org/10.1002/9781118960608.gbm00447" TargetMode="External"/><Relationship Id="rId16" Type="http://schemas.openxmlformats.org/officeDocument/2006/relationships/hyperlink" Target="https://doi.org/10.1002/9781118960608.gbm00447" TargetMode="External"/><Relationship Id="rId19" Type="http://schemas.openxmlformats.org/officeDocument/2006/relationships/hyperlink" Target="https://doi.org/10.1002/9781118960608.gbm00441" TargetMode="External"/><Relationship Id="rId18" Type="http://schemas.openxmlformats.org/officeDocument/2006/relationships/hyperlink" Target="https://doi.org/10.1002/9781118960608.gbm0044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doi.org/10.1002/9781118960608.gbm00042" TargetMode="External"/><Relationship Id="rId84" Type="http://schemas.openxmlformats.org/officeDocument/2006/relationships/hyperlink" Target="https://doi.org/10.1002/9781118960608.gbm00783" TargetMode="External"/><Relationship Id="rId83" Type="http://schemas.openxmlformats.org/officeDocument/2006/relationships/hyperlink" Target="https://doi.org/10.1002/9781118960608.gbm01111" TargetMode="External"/><Relationship Id="rId42" Type="http://schemas.openxmlformats.org/officeDocument/2006/relationships/hyperlink" Target="https://doi.org/10.1002/9781118960608.gbm00139" TargetMode="External"/><Relationship Id="rId41" Type="http://schemas.openxmlformats.org/officeDocument/2006/relationships/hyperlink" Target="https://doi.org/10.1002/9781118960608.gbm00042" TargetMode="External"/><Relationship Id="rId85" Type="http://schemas.openxmlformats.org/officeDocument/2006/relationships/drawing" Target="../drawings/drawing8.xml"/><Relationship Id="rId44" Type="http://schemas.openxmlformats.org/officeDocument/2006/relationships/hyperlink" Target="https://doi.org/10.1002/9781118960608.gbm00464" TargetMode="External"/><Relationship Id="rId43" Type="http://schemas.openxmlformats.org/officeDocument/2006/relationships/hyperlink" Target="https://doi.org/10.1002/9781118960608.gbm00032" TargetMode="External"/><Relationship Id="rId46" Type="http://schemas.openxmlformats.org/officeDocument/2006/relationships/hyperlink" Target="https://doi.org/10.1002/9781118960608.gbm00139" TargetMode="External"/><Relationship Id="rId45" Type="http://schemas.openxmlformats.org/officeDocument/2006/relationships/hyperlink" Target="https://doi.org/10.1002/9781118960608.gbm00463" TargetMode="External"/><Relationship Id="rId80" Type="http://schemas.openxmlformats.org/officeDocument/2006/relationships/hyperlink" Target="https://doi.org/10.1002/9781118960608.gbm00148" TargetMode="External"/><Relationship Id="rId82" Type="http://schemas.openxmlformats.org/officeDocument/2006/relationships/hyperlink" Target="https://doi.org/10.1002/9781118960608.gbm00464" TargetMode="External"/><Relationship Id="rId81" Type="http://schemas.openxmlformats.org/officeDocument/2006/relationships/hyperlink" Target="https://doi.org/10.1002/9781118960608.gbm00032" TargetMode="External"/><Relationship Id="rId1" Type="http://schemas.openxmlformats.org/officeDocument/2006/relationships/hyperlink" Target="https://doi.org/10.1002/9781118960608.gbm01111" TargetMode="External"/><Relationship Id="rId2" Type="http://schemas.openxmlformats.org/officeDocument/2006/relationships/hyperlink" Target="https://doi.org/10.1002/9781118960608.gbm00783" TargetMode="External"/><Relationship Id="rId3" Type="http://schemas.openxmlformats.org/officeDocument/2006/relationships/hyperlink" Target="https://doi.org/10.1002/9781118960608.gbm00032" TargetMode="External"/><Relationship Id="rId4" Type="http://schemas.openxmlformats.org/officeDocument/2006/relationships/hyperlink" Target="https://doi.org/10.1002/9781118960608.gbm00139" TargetMode="External"/><Relationship Id="rId9" Type="http://schemas.openxmlformats.org/officeDocument/2006/relationships/hyperlink" Target="https://oceanrep.geomar.de/id/eprint/28924/1/nature12959.pdf" TargetMode="External"/><Relationship Id="rId48" Type="http://schemas.openxmlformats.org/officeDocument/2006/relationships/hyperlink" Target="https://doi.org/10.1002/9781118960608.gbm00032" TargetMode="External"/><Relationship Id="rId47" Type="http://schemas.openxmlformats.org/officeDocument/2006/relationships/hyperlink" Target="https://doi.org/10.1002/9781118960608.gbm00139" TargetMode="External"/><Relationship Id="rId49" Type="http://schemas.openxmlformats.org/officeDocument/2006/relationships/hyperlink" Target="https://doi.org/10.1002/9781118960608.gbm00991" TargetMode="External"/><Relationship Id="rId5" Type="http://schemas.openxmlformats.org/officeDocument/2006/relationships/hyperlink" Target="https://doi.org/10.1002/9781118960608.gbm00032" TargetMode="External"/><Relationship Id="rId6" Type="http://schemas.openxmlformats.org/officeDocument/2006/relationships/hyperlink" Target="https://doi.org/10.1002/9781118960608.gbm00462" TargetMode="External"/><Relationship Id="rId7" Type="http://schemas.openxmlformats.org/officeDocument/2006/relationships/hyperlink" Target="https://doi.org/10.1073/pnas.1616234114" TargetMode="External"/><Relationship Id="rId8" Type="http://schemas.openxmlformats.org/officeDocument/2006/relationships/hyperlink" Target="https://doi.org/10.1073/pnas.1616234114" TargetMode="External"/><Relationship Id="rId73" Type="http://schemas.openxmlformats.org/officeDocument/2006/relationships/hyperlink" Target="https://doi.org/10.1002/9781118960608.gbm00148" TargetMode="External"/><Relationship Id="rId72" Type="http://schemas.openxmlformats.org/officeDocument/2006/relationships/hyperlink" Target="https://doi.org/10.1007/s002270000273" TargetMode="External"/><Relationship Id="rId31" Type="http://schemas.openxmlformats.org/officeDocument/2006/relationships/hyperlink" Target="https://doi.org/10.1002/9781118960608.gbm00148" TargetMode="External"/><Relationship Id="rId75" Type="http://schemas.openxmlformats.org/officeDocument/2006/relationships/hyperlink" Target="https://doi.org/10.1002/9781118960608.gbm00210" TargetMode="External"/><Relationship Id="rId30" Type="http://schemas.openxmlformats.org/officeDocument/2006/relationships/hyperlink" Target="https://doi.org/10.1002/9781118960608.gbm00459" TargetMode="External"/><Relationship Id="rId74" Type="http://schemas.openxmlformats.org/officeDocument/2006/relationships/hyperlink" Target="https://doi.org/10.1002/9781118960608.gbm00148" TargetMode="External"/><Relationship Id="rId33" Type="http://schemas.openxmlformats.org/officeDocument/2006/relationships/hyperlink" Target="https://www.ncbi.nlm.nih.gov/protein/RKZ54271.1" TargetMode="External"/><Relationship Id="rId77" Type="http://schemas.openxmlformats.org/officeDocument/2006/relationships/hyperlink" Target="https://doi.org/10.1002/9781118960608.gbm00032" TargetMode="External"/><Relationship Id="rId32" Type="http://schemas.openxmlformats.org/officeDocument/2006/relationships/hyperlink" Target="https://www.ncbi.nlm.nih.gov/protein/RKZ54270.1" TargetMode="External"/><Relationship Id="rId76" Type="http://schemas.openxmlformats.org/officeDocument/2006/relationships/hyperlink" Target="https://doi.org/10.1002/9781118960608.gbm00210" TargetMode="External"/><Relationship Id="rId35" Type="http://schemas.openxmlformats.org/officeDocument/2006/relationships/hyperlink" Target="https://doi.org/10.1002/9781118960608.gbm01318" TargetMode="External"/><Relationship Id="rId79" Type="http://schemas.openxmlformats.org/officeDocument/2006/relationships/hyperlink" Target="https://doi.org/10.1002/9781118960608.gbm00032" TargetMode="External"/><Relationship Id="rId34" Type="http://schemas.openxmlformats.org/officeDocument/2006/relationships/hyperlink" Target="https://www.ncbi.nlm.nih.gov/protein/RYZ09240.1" TargetMode="External"/><Relationship Id="rId78" Type="http://schemas.openxmlformats.org/officeDocument/2006/relationships/hyperlink" Target="https://doi.org/10.1002/9781118960608.gbm00032" TargetMode="External"/><Relationship Id="rId71" Type="http://schemas.openxmlformats.org/officeDocument/2006/relationships/hyperlink" Target="https://doi.org/10.3389/fmicb.2019.02290" TargetMode="External"/><Relationship Id="rId70" Type="http://schemas.openxmlformats.org/officeDocument/2006/relationships/hyperlink" Target="https://doi.org/10.3389/fmicb.2019.02290" TargetMode="External"/><Relationship Id="rId37" Type="http://schemas.openxmlformats.org/officeDocument/2006/relationships/hyperlink" Target="https://doi.org/10.1002/9781118960608.gbm00210" TargetMode="External"/><Relationship Id="rId36" Type="http://schemas.openxmlformats.org/officeDocument/2006/relationships/hyperlink" Target="https://doi.org/10.1002/9781118960608.gbm00991" TargetMode="External"/><Relationship Id="rId39" Type="http://schemas.openxmlformats.org/officeDocument/2006/relationships/hyperlink" Target="https://www.ncbi.nlm.nih.gov/protein/TVR58388.1" TargetMode="External"/><Relationship Id="rId38" Type="http://schemas.openxmlformats.org/officeDocument/2006/relationships/hyperlink" Target="https://www.ncbi.nlm.nih.gov/protein/TVR58388.1" TargetMode="External"/><Relationship Id="rId62" Type="http://schemas.openxmlformats.org/officeDocument/2006/relationships/hyperlink" Target="https://doi.org/10.1002/9781118960608.gbm00462" TargetMode="External"/><Relationship Id="rId61" Type="http://schemas.openxmlformats.org/officeDocument/2006/relationships/hyperlink" Target="https://doi.org/10.1002/9781118960608.gbm00148" TargetMode="External"/><Relationship Id="rId20" Type="http://schemas.openxmlformats.org/officeDocument/2006/relationships/hyperlink" Target="https://pubs.acs.org/doi/full/10.1021/acs.jnatprod.7b00449" TargetMode="External"/><Relationship Id="rId64" Type="http://schemas.openxmlformats.org/officeDocument/2006/relationships/hyperlink" Target="https://doi.org/10.1002/9781118960608.gbm00462" TargetMode="External"/><Relationship Id="rId63" Type="http://schemas.openxmlformats.org/officeDocument/2006/relationships/hyperlink" Target="https://doi.org/10.1002/9781118960608.gbm00462" TargetMode="External"/><Relationship Id="rId22" Type="http://schemas.openxmlformats.org/officeDocument/2006/relationships/hyperlink" Target="https://doi.org/10.1002/9781118960608.gbm00447" TargetMode="External"/><Relationship Id="rId66" Type="http://schemas.openxmlformats.org/officeDocument/2006/relationships/hyperlink" Target="https://doi.org/10.1002/9781118960608.gbm00148" TargetMode="External"/><Relationship Id="rId21" Type="http://schemas.openxmlformats.org/officeDocument/2006/relationships/hyperlink" Target="https://pubs.acs.org/doi/full/10.1021/acs.jnatprod.7b00449" TargetMode="External"/><Relationship Id="rId65" Type="http://schemas.openxmlformats.org/officeDocument/2006/relationships/hyperlink" Target="https://doi.org/10.1007/s00792-019-01125-4" TargetMode="External"/><Relationship Id="rId24" Type="http://schemas.openxmlformats.org/officeDocument/2006/relationships/hyperlink" Target="https://www.mdpi.com/2223-7747/9/2/192" TargetMode="External"/><Relationship Id="rId68" Type="http://schemas.openxmlformats.org/officeDocument/2006/relationships/hyperlink" Target="https://doi.org/10.1002/9781118960608.gbm01318" TargetMode="External"/><Relationship Id="rId23" Type="http://schemas.openxmlformats.org/officeDocument/2006/relationships/hyperlink" Target="https://doi.org/10.1002/9781118960608.gbm00447" TargetMode="External"/><Relationship Id="rId67" Type="http://schemas.openxmlformats.org/officeDocument/2006/relationships/hyperlink" Target="https://doi.org/10.1002/9781118960608.gbm00148" TargetMode="External"/><Relationship Id="rId60" Type="http://schemas.openxmlformats.org/officeDocument/2006/relationships/hyperlink" Target="https://doi.org/10.1007/s002270000273" TargetMode="External"/><Relationship Id="rId26" Type="http://schemas.openxmlformats.org/officeDocument/2006/relationships/hyperlink" Target="https://www.mdpi.com/2223-7747/9/2/192" TargetMode="External"/><Relationship Id="rId25" Type="http://schemas.openxmlformats.org/officeDocument/2006/relationships/hyperlink" Target="https://www.mdpi.com/2223-7747/9/2/192" TargetMode="External"/><Relationship Id="rId69" Type="http://schemas.openxmlformats.org/officeDocument/2006/relationships/hyperlink" Target="https://doi.org/10.1002/9781118960608.gbm01318" TargetMode="External"/><Relationship Id="rId28" Type="http://schemas.openxmlformats.org/officeDocument/2006/relationships/hyperlink" Target="https://doi.org/10.1002/9781118960608.gbm00459" TargetMode="External"/><Relationship Id="rId27" Type="http://schemas.openxmlformats.org/officeDocument/2006/relationships/hyperlink" Target="https://www.mdpi.com/2223-7747/9/2/192" TargetMode="External"/><Relationship Id="rId29" Type="http://schemas.openxmlformats.org/officeDocument/2006/relationships/hyperlink" Target="https://doi.org/10.1002/9781118960608.gbm00459" TargetMode="External"/><Relationship Id="rId51" Type="http://schemas.openxmlformats.org/officeDocument/2006/relationships/hyperlink" Target="https://doi.org/10.1002/9781118960608.gbm00991" TargetMode="External"/><Relationship Id="rId50" Type="http://schemas.openxmlformats.org/officeDocument/2006/relationships/hyperlink" Target="https://doi.org/10.1002/9781118960608.gbm00991" TargetMode="External"/><Relationship Id="rId53" Type="http://schemas.openxmlformats.org/officeDocument/2006/relationships/hyperlink" Target="https://doi.org/10.1002/9781118960608.gbm00032" TargetMode="External"/><Relationship Id="rId52" Type="http://schemas.openxmlformats.org/officeDocument/2006/relationships/hyperlink" Target="https://doi.org/10.1002/9781118960608.gbm00991" TargetMode="External"/><Relationship Id="rId11" Type="http://schemas.openxmlformats.org/officeDocument/2006/relationships/hyperlink" Target="https://doi.org/10.1002/9781118960608.gbm00464" TargetMode="External"/><Relationship Id="rId55" Type="http://schemas.openxmlformats.org/officeDocument/2006/relationships/hyperlink" Target="https://doi.org/10.1002/9781118960608.gbm00459" TargetMode="External"/><Relationship Id="rId10" Type="http://schemas.openxmlformats.org/officeDocument/2006/relationships/hyperlink" Target="https://oceanrep.geomar.de/id/eprint/28924/1/nature12959.pdf" TargetMode="External"/><Relationship Id="rId54" Type="http://schemas.openxmlformats.org/officeDocument/2006/relationships/hyperlink" Target="https://doi.org/10.1002/9781118960608.gbm00032" TargetMode="External"/><Relationship Id="rId13" Type="http://schemas.openxmlformats.org/officeDocument/2006/relationships/hyperlink" Target="https://img.jgi.doe.gov/cgi-bin/m/main.cgi?section=TaxonDetail&amp;page=taxonDetail&amp;taxon_oid=2616645013" TargetMode="External"/><Relationship Id="rId57" Type="http://schemas.openxmlformats.org/officeDocument/2006/relationships/hyperlink" Target="https://doi.org/10.1002/9781118960608.gbm00459" TargetMode="External"/><Relationship Id="rId12" Type="http://schemas.openxmlformats.org/officeDocument/2006/relationships/hyperlink" Target="https://img.jgi.doe.gov/cgi-bin/m/main.cgi?section=TaxonDetail&amp;page=taxonDetail&amp;taxon_oid=2616645013" TargetMode="External"/><Relationship Id="rId56" Type="http://schemas.openxmlformats.org/officeDocument/2006/relationships/hyperlink" Target="https://doi.org/10.1002/9781118960608.gbm00459" TargetMode="External"/><Relationship Id="rId15" Type="http://schemas.openxmlformats.org/officeDocument/2006/relationships/hyperlink" Target="https://img.jgi.doe.gov/cgi-bin/m/main.cgi?section=TaxonDetail&amp;page=taxonDetail&amp;taxon_oid=2616645013" TargetMode="External"/><Relationship Id="rId59" Type="http://schemas.openxmlformats.org/officeDocument/2006/relationships/hyperlink" Target="https://doi.org/10.1007/s002270000273" TargetMode="External"/><Relationship Id="rId14" Type="http://schemas.openxmlformats.org/officeDocument/2006/relationships/hyperlink" Target="https://img.jgi.doe.gov/cgi-bin/m/main.cgi?section=TaxonDetail&amp;page=taxonDetail&amp;taxon_oid=2616645013" TargetMode="External"/><Relationship Id="rId58" Type="http://schemas.openxmlformats.org/officeDocument/2006/relationships/hyperlink" Target="https://doi.org/10.1007/s002270000273" TargetMode="External"/><Relationship Id="rId17" Type="http://schemas.openxmlformats.org/officeDocument/2006/relationships/hyperlink" Target="https://doi.org/10.1002/9781118960608.gbm00447" TargetMode="External"/><Relationship Id="rId16" Type="http://schemas.openxmlformats.org/officeDocument/2006/relationships/hyperlink" Target="https://doi.org/10.1002/9781118960608.gbm00447" TargetMode="External"/><Relationship Id="rId19" Type="http://schemas.openxmlformats.org/officeDocument/2006/relationships/hyperlink" Target="https://doi.org/10.1002/9781118960608.gbm00441" TargetMode="External"/><Relationship Id="rId18" Type="http://schemas.openxmlformats.org/officeDocument/2006/relationships/hyperlink" Target="https://doi.org/10.1002/9781118960608.gbm0044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02/9781118960608.gbm00783" TargetMode="External"/><Relationship Id="rId2" Type="http://schemas.openxmlformats.org/officeDocument/2006/relationships/hyperlink" Target="https://doi.org/10.1002/9781118960608.gbm00462" TargetMode="External"/><Relationship Id="rId3" Type="http://schemas.openxmlformats.org/officeDocument/2006/relationships/hyperlink" Target="https://doi.org/10.1073/pnas.1616234114" TargetMode="External"/><Relationship Id="rId4" Type="http://schemas.openxmlformats.org/officeDocument/2006/relationships/hyperlink" Target="https://oceanrep.geomar.de/id/eprint/28924/1/nature12959.pdf" TargetMode="External"/><Relationship Id="rId9" Type="http://schemas.openxmlformats.org/officeDocument/2006/relationships/hyperlink" Target="https://doi.org/10.1002/9781118960608.gbm00447" TargetMode="External"/><Relationship Id="rId5" Type="http://schemas.openxmlformats.org/officeDocument/2006/relationships/hyperlink" Target="https://doi.org/10.1002/9781118960608.gbm00464" TargetMode="External"/><Relationship Id="rId6" Type="http://schemas.openxmlformats.org/officeDocument/2006/relationships/hyperlink" Target="https://img.jgi.doe.gov/cgi-bin/m/main.cgi?section=TaxonDetail&amp;page=taxonDetail&amp;taxon_oid=2616645013" TargetMode="External"/><Relationship Id="rId7" Type="http://schemas.openxmlformats.org/officeDocument/2006/relationships/hyperlink" Target="https://img.jgi.doe.gov/cgi-bin/m/main.cgi?section=TaxonDetail&amp;page=taxonDetail&amp;taxon_oid=2616645013" TargetMode="External"/><Relationship Id="rId8" Type="http://schemas.openxmlformats.org/officeDocument/2006/relationships/hyperlink" Target="https://doi.org/10.1002/9781118960608.gbm00447" TargetMode="External"/><Relationship Id="rId20" Type="http://schemas.openxmlformats.org/officeDocument/2006/relationships/hyperlink" Target="https://doi.org/10.1002/9781118960608.gbm01318" TargetMode="External"/><Relationship Id="rId22" Type="http://schemas.openxmlformats.org/officeDocument/2006/relationships/hyperlink" Target="https://doi.org/10.1002/9781118960608.gbm00148" TargetMode="External"/><Relationship Id="rId21" Type="http://schemas.openxmlformats.org/officeDocument/2006/relationships/hyperlink" Target="https://doi.org/10.1007/s002270000273" TargetMode="External"/><Relationship Id="rId24" Type="http://schemas.openxmlformats.org/officeDocument/2006/relationships/hyperlink" Target="https://doi.org/10.1002/9781118960608.gbm00032" TargetMode="External"/><Relationship Id="rId23" Type="http://schemas.openxmlformats.org/officeDocument/2006/relationships/hyperlink" Target="https://doi.org/10.1002/9781118960608.gbm00032" TargetMode="External"/><Relationship Id="rId25" Type="http://schemas.openxmlformats.org/officeDocument/2006/relationships/drawing" Target="../drawings/drawing9.xml"/><Relationship Id="rId11" Type="http://schemas.openxmlformats.org/officeDocument/2006/relationships/hyperlink" Target="https://www.mdpi.com/2223-7747/9/2/192" TargetMode="External"/><Relationship Id="rId10" Type="http://schemas.openxmlformats.org/officeDocument/2006/relationships/hyperlink" Target="https://doi.org/10.1002/9781118960608.gbm00447" TargetMode="External"/><Relationship Id="rId13" Type="http://schemas.openxmlformats.org/officeDocument/2006/relationships/hyperlink" Target="https://doi.org/10.1002/9781118960608.gbm00210" TargetMode="External"/><Relationship Id="rId12" Type="http://schemas.openxmlformats.org/officeDocument/2006/relationships/hyperlink" Target="https://www.mdpi.com/2223-7747/9/2/192" TargetMode="External"/><Relationship Id="rId15" Type="http://schemas.openxmlformats.org/officeDocument/2006/relationships/hyperlink" Target="https://doi.org/10.1002/9781118960608.gbm00991" TargetMode="External"/><Relationship Id="rId14" Type="http://schemas.openxmlformats.org/officeDocument/2006/relationships/hyperlink" Target="https://doi.org/10.1002/9781118960608.gbm00463" TargetMode="External"/><Relationship Id="rId17" Type="http://schemas.openxmlformats.org/officeDocument/2006/relationships/hyperlink" Target="https://doi.org/10.1002/9781118960608.gbm00459" TargetMode="External"/><Relationship Id="rId16" Type="http://schemas.openxmlformats.org/officeDocument/2006/relationships/hyperlink" Target="https://doi.org/10.1002/9781118960608.gbm00459" TargetMode="External"/><Relationship Id="rId19" Type="http://schemas.openxmlformats.org/officeDocument/2006/relationships/hyperlink" Target="https://doi.org/10.1002/9781118960608.gbm00148" TargetMode="External"/><Relationship Id="rId18" Type="http://schemas.openxmlformats.org/officeDocument/2006/relationships/hyperlink" Target="https://doi.org/10.1002/9781118960608.gbm0014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8.63"/>
    <col customWidth="1" min="4" max="4" width="28.63"/>
    <col customWidth="1" min="5" max="5" width="18.63"/>
  </cols>
  <sheetData>
    <row r="1">
      <c r="A1" s="1" t="s">
        <v>0</v>
      </c>
      <c r="B1" s="1" t="s">
        <v>1</v>
      </c>
      <c r="C1" s="1" t="s">
        <v>2</v>
      </c>
      <c r="D1" s="1" t="s">
        <v>3</v>
      </c>
      <c r="E1" s="1" t="s">
        <v>4</v>
      </c>
    </row>
    <row r="2">
      <c r="A2" s="2" t="s">
        <v>5</v>
      </c>
      <c r="B2" s="2" t="s">
        <v>6</v>
      </c>
      <c r="C2" s="2" t="s">
        <v>7</v>
      </c>
      <c r="D2" s="3" t="s">
        <v>8</v>
      </c>
      <c r="E2" s="3" t="s">
        <v>9</v>
      </c>
    </row>
    <row r="3">
      <c r="A3" s="2" t="s">
        <v>10</v>
      </c>
      <c r="B3" s="2" t="s">
        <v>11</v>
      </c>
      <c r="C3" s="2" t="s">
        <v>12</v>
      </c>
      <c r="D3" s="3" t="s">
        <v>13</v>
      </c>
      <c r="E3" s="3" t="s">
        <v>14</v>
      </c>
    </row>
    <row r="4">
      <c r="A4" s="4" t="s">
        <v>15</v>
      </c>
      <c r="B4" s="4" t="s">
        <v>16</v>
      </c>
      <c r="C4" s="4" t="s">
        <v>17</v>
      </c>
      <c r="D4" s="5" t="s">
        <v>18</v>
      </c>
      <c r="E4" s="5" t="s">
        <v>19</v>
      </c>
    </row>
    <row r="5">
      <c r="A5" s="4" t="s">
        <v>20</v>
      </c>
      <c r="B5" s="4" t="s">
        <v>21</v>
      </c>
      <c r="C5" s="4" t="s">
        <v>22</v>
      </c>
      <c r="D5" s="5" t="s">
        <v>23</v>
      </c>
      <c r="E5" s="5" t="s">
        <v>24</v>
      </c>
    </row>
    <row r="6">
      <c r="A6" s="4" t="s">
        <v>25</v>
      </c>
      <c r="B6" s="4" t="s">
        <v>26</v>
      </c>
      <c r="C6" s="4" t="s">
        <v>27</v>
      </c>
      <c r="D6" s="5" t="s">
        <v>28</v>
      </c>
      <c r="E6" s="5" t="s">
        <v>29</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38"/>
    <col customWidth="1" min="3" max="3" width="96.13"/>
  </cols>
  <sheetData>
    <row r="1">
      <c r="A1" s="108" t="s">
        <v>43</v>
      </c>
      <c r="B1" s="109" t="s">
        <v>1398</v>
      </c>
      <c r="C1" s="109" t="s">
        <v>1399</v>
      </c>
    </row>
    <row r="2">
      <c r="A2" s="84" t="s">
        <v>387</v>
      </c>
      <c r="B2" s="110" t="s">
        <v>1400</v>
      </c>
      <c r="C2" s="110" t="s">
        <v>1401</v>
      </c>
    </row>
    <row r="3">
      <c r="A3" s="84" t="s">
        <v>576</v>
      </c>
      <c r="B3" s="110" t="s">
        <v>1402</v>
      </c>
      <c r="C3" s="110" t="s">
        <v>1403</v>
      </c>
    </row>
    <row r="4">
      <c r="A4" s="84" t="s">
        <v>622</v>
      </c>
      <c r="B4" s="110" t="s">
        <v>1404</v>
      </c>
      <c r="C4" s="110" t="s">
        <v>1405</v>
      </c>
    </row>
    <row r="5">
      <c r="A5" s="84" t="s">
        <v>367</v>
      </c>
      <c r="B5" s="110" t="s">
        <v>1406</v>
      </c>
      <c r="C5" s="110" t="s">
        <v>1407</v>
      </c>
    </row>
    <row r="6">
      <c r="A6" s="84" t="s">
        <v>334</v>
      </c>
      <c r="B6" s="110" t="s">
        <v>1408</v>
      </c>
      <c r="C6" s="110" t="s">
        <v>1409</v>
      </c>
    </row>
    <row r="7">
      <c r="A7" s="84" t="s">
        <v>926</v>
      </c>
      <c r="B7" s="110" t="s">
        <v>1410</v>
      </c>
      <c r="C7" s="110" t="s">
        <v>1411</v>
      </c>
    </row>
    <row r="8">
      <c r="A8" s="84" t="s">
        <v>86</v>
      </c>
      <c r="B8" s="110" t="s">
        <v>1412</v>
      </c>
      <c r="C8" s="110" t="s">
        <v>1413</v>
      </c>
    </row>
    <row r="9">
      <c r="A9" s="84" t="s">
        <v>117</v>
      </c>
      <c r="B9" s="110" t="s">
        <v>1414</v>
      </c>
      <c r="C9" s="110" t="s">
        <v>1415</v>
      </c>
    </row>
    <row r="10">
      <c r="A10" s="84" t="s">
        <v>164</v>
      </c>
      <c r="B10" s="110" t="s">
        <v>1416</v>
      </c>
      <c r="C10" s="110" t="s">
        <v>1417</v>
      </c>
    </row>
    <row r="11">
      <c r="A11" s="84" t="s">
        <v>197</v>
      </c>
      <c r="B11" s="110" t="s">
        <v>1418</v>
      </c>
      <c r="C11" s="110" t="s">
        <v>1419</v>
      </c>
    </row>
    <row r="12">
      <c r="A12" s="84" t="s">
        <v>244</v>
      </c>
      <c r="B12" s="110" t="s">
        <v>1418</v>
      </c>
      <c r="C12" s="110" t="s">
        <v>1419</v>
      </c>
    </row>
    <row r="13">
      <c r="A13" s="84" t="s">
        <v>244</v>
      </c>
      <c r="B13" s="110" t="s">
        <v>1418</v>
      </c>
      <c r="C13" s="110" t="s">
        <v>1419</v>
      </c>
    </row>
    <row r="14">
      <c r="A14" s="84" t="s">
        <v>260</v>
      </c>
      <c r="B14" s="110" t="s">
        <v>1420</v>
      </c>
      <c r="C14" s="110" t="s">
        <v>1421</v>
      </c>
    </row>
    <row r="15">
      <c r="A15" s="84" t="s">
        <v>284</v>
      </c>
      <c r="B15" s="110" t="s">
        <v>1420</v>
      </c>
      <c r="C15" s="110" t="s">
        <v>1421</v>
      </c>
    </row>
    <row r="16">
      <c r="A16" s="84" t="s">
        <v>886</v>
      </c>
      <c r="B16" s="110" t="s">
        <v>1422</v>
      </c>
      <c r="C16" s="110" t="s">
        <v>1423</v>
      </c>
    </row>
    <row r="17">
      <c r="A17" s="84" t="s">
        <v>1317</v>
      </c>
      <c r="B17" s="110" t="s">
        <v>1424</v>
      </c>
      <c r="C17" s="110" t="s">
        <v>1425</v>
      </c>
    </row>
    <row r="18">
      <c r="A18" s="84" t="s">
        <v>326</v>
      </c>
      <c r="B18" s="110" t="s">
        <v>1426</v>
      </c>
      <c r="C18" s="110" t="s">
        <v>1427</v>
      </c>
    </row>
    <row r="19">
      <c r="A19" s="84" t="s">
        <v>304</v>
      </c>
      <c r="B19" s="110" t="s">
        <v>1426</v>
      </c>
      <c r="C19" s="110" t="s">
        <v>1427</v>
      </c>
    </row>
    <row r="20">
      <c r="A20" s="84" t="s">
        <v>173</v>
      </c>
      <c r="B20" s="110" t="s">
        <v>1428</v>
      </c>
      <c r="C20" s="110" t="s">
        <v>1429</v>
      </c>
    </row>
    <row r="21">
      <c r="A21" s="84" t="s">
        <v>173</v>
      </c>
      <c r="B21" s="110" t="s">
        <v>1428</v>
      </c>
      <c r="C21" s="110" t="s">
        <v>1429</v>
      </c>
    </row>
    <row r="22">
      <c r="A22" s="84" t="s">
        <v>128</v>
      </c>
      <c r="B22" s="110" t="s">
        <v>1430</v>
      </c>
      <c r="C22" s="110" t="s">
        <v>1431</v>
      </c>
    </row>
    <row r="23">
      <c r="A23" s="84" t="s">
        <v>147</v>
      </c>
      <c r="B23" s="110" t="s">
        <v>1432</v>
      </c>
      <c r="C23" s="110" t="s">
        <v>1433</v>
      </c>
    </row>
    <row r="24">
      <c r="A24" s="84" t="s">
        <v>553</v>
      </c>
      <c r="B24" s="110" t="s">
        <v>1434</v>
      </c>
      <c r="C24" s="110" t="s">
        <v>1435</v>
      </c>
    </row>
    <row r="25">
      <c r="A25" s="84" t="s">
        <v>831</v>
      </c>
      <c r="B25" s="110" t="s">
        <v>1436</v>
      </c>
      <c r="C25" s="110" t="s">
        <v>1437</v>
      </c>
    </row>
    <row r="26">
      <c r="A26" s="110" t="s">
        <v>1438</v>
      </c>
      <c r="B26" s="110" t="s">
        <v>1439</v>
      </c>
      <c r="C26" s="110" t="s">
        <v>1440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88"/>
    <col customWidth="1" min="2" max="2" width="23.75"/>
    <col customWidth="1" min="3" max="3" width="14.25"/>
    <col customWidth="1" min="4" max="5" width="12.88"/>
    <col customWidth="1" min="6" max="6" width="10.75"/>
    <col customWidth="1" min="7" max="7" width="9.75"/>
    <col customWidth="1" min="8" max="8" width="8.38"/>
    <col customWidth="1" min="9" max="9" width="10.88"/>
    <col customWidth="1" min="10" max="10" width="35.5"/>
    <col customWidth="1" min="11" max="11" width="15.88"/>
    <col customWidth="1" min="12" max="12" width="19.38"/>
    <col customWidth="1" min="13" max="13" width="8.63"/>
    <col customWidth="1" min="14" max="14" width="15.0"/>
    <col customWidth="1" min="15" max="15" width="7.13"/>
    <col customWidth="1" min="16" max="16" width="21.13"/>
    <col customWidth="1" min="17" max="19" width="9.75"/>
    <col customWidth="1" min="20" max="20" width="114.63"/>
  </cols>
  <sheetData>
    <row r="1">
      <c r="A1" s="111" t="s">
        <v>33</v>
      </c>
      <c r="B1" s="112" t="s">
        <v>1441</v>
      </c>
      <c r="C1" s="112" t="s">
        <v>1442</v>
      </c>
      <c r="D1" s="113" t="s">
        <v>1443</v>
      </c>
      <c r="E1" s="81" t="s">
        <v>1444</v>
      </c>
      <c r="F1" s="113" t="s">
        <v>1445</v>
      </c>
      <c r="G1" s="113" t="s">
        <v>1446</v>
      </c>
      <c r="H1" s="113" t="s">
        <v>1447</v>
      </c>
      <c r="I1" s="113" t="s">
        <v>1448</v>
      </c>
      <c r="J1" s="114" t="s">
        <v>1449</v>
      </c>
      <c r="K1" s="113" t="s">
        <v>1450</v>
      </c>
      <c r="L1" s="112" t="s">
        <v>1451</v>
      </c>
      <c r="M1" s="111" t="s">
        <v>53</v>
      </c>
      <c r="N1" s="113" t="s">
        <v>1198</v>
      </c>
      <c r="O1" s="112" t="s">
        <v>1452</v>
      </c>
      <c r="P1" s="114" t="s">
        <v>1453</v>
      </c>
      <c r="Q1" s="113" t="s">
        <v>1454</v>
      </c>
      <c r="R1" s="113" t="s">
        <v>1455</v>
      </c>
      <c r="S1" s="113" t="s">
        <v>1456</v>
      </c>
      <c r="T1" s="114" t="s">
        <v>1457</v>
      </c>
    </row>
    <row r="2">
      <c r="A2" s="115" t="s">
        <v>69</v>
      </c>
      <c r="B2" s="116" t="s">
        <v>831</v>
      </c>
      <c r="C2" s="117" t="s">
        <v>76</v>
      </c>
      <c r="D2" s="89" t="b">
        <v>0</v>
      </c>
      <c r="E2" s="118"/>
      <c r="F2" s="119"/>
      <c r="G2" s="90" t="s">
        <v>1458</v>
      </c>
      <c r="H2" s="119" t="s">
        <v>1459</v>
      </c>
      <c r="I2" s="89" t="s">
        <v>1460</v>
      </c>
      <c r="J2" s="118" t="s">
        <v>1461</v>
      </c>
      <c r="K2" s="84" t="s">
        <v>1462</v>
      </c>
      <c r="L2" s="117" t="s">
        <v>74</v>
      </c>
      <c r="M2" s="120">
        <v>1630693.0</v>
      </c>
      <c r="N2" s="85" t="s">
        <v>1209</v>
      </c>
      <c r="O2" s="121" t="s">
        <v>960</v>
      </c>
      <c r="P2" s="118" t="s">
        <v>1463</v>
      </c>
      <c r="Q2" s="85">
        <v>741.0</v>
      </c>
      <c r="R2" s="85">
        <v>814.0</v>
      </c>
      <c r="S2" s="85">
        <f t="shared" ref="S2:S26" si="1">R2-Q2</f>
        <v>73</v>
      </c>
      <c r="T2" s="84" t="s">
        <v>959</v>
      </c>
    </row>
    <row r="3">
      <c r="A3" s="122" t="s">
        <v>107</v>
      </c>
      <c r="B3" s="116" t="s">
        <v>117</v>
      </c>
      <c r="C3" s="117" t="s">
        <v>118</v>
      </c>
      <c r="D3" s="90" t="b">
        <v>1</v>
      </c>
      <c r="E3" s="118" t="s">
        <v>1464</v>
      </c>
      <c r="F3" s="123"/>
      <c r="G3" s="90" t="s">
        <v>1458</v>
      </c>
      <c r="H3" s="123" t="s">
        <v>1458</v>
      </c>
      <c r="I3" s="90" t="s">
        <v>1465</v>
      </c>
      <c r="J3" s="118" t="s">
        <v>1466</v>
      </c>
      <c r="K3" s="84" t="s">
        <v>113</v>
      </c>
      <c r="L3" s="117" t="s">
        <v>116</v>
      </c>
      <c r="M3" s="120">
        <v>1954171.0</v>
      </c>
      <c r="N3" s="85" t="s">
        <v>1219</v>
      </c>
      <c r="O3" s="121" t="s">
        <v>978</v>
      </c>
      <c r="P3" s="118" t="s">
        <v>1467</v>
      </c>
      <c r="Q3" s="85">
        <v>318.0</v>
      </c>
      <c r="R3" s="85">
        <v>391.0</v>
      </c>
      <c r="S3" s="85">
        <f t="shared" si="1"/>
        <v>73</v>
      </c>
      <c r="T3" s="84" t="s">
        <v>977</v>
      </c>
    </row>
    <row r="4">
      <c r="A4" s="115" t="s">
        <v>122</v>
      </c>
      <c r="B4" s="116" t="s">
        <v>128</v>
      </c>
      <c r="C4" s="115" t="s">
        <v>1468</v>
      </c>
      <c r="D4" s="90" t="s">
        <v>58</v>
      </c>
      <c r="E4" s="118"/>
      <c r="F4" s="123"/>
      <c r="G4" s="90" t="s">
        <v>1458</v>
      </c>
      <c r="H4" s="119" t="s">
        <v>1459</v>
      </c>
      <c r="I4" s="89" t="s">
        <v>1460</v>
      </c>
      <c r="J4" s="118" t="s">
        <v>1469</v>
      </c>
      <c r="K4" s="84" t="s">
        <v>125</v>
      </c>
      <c r="L4" s="117"/>
      <c r="M4" s="120">
        <v>1429438.0</v>
      </c>
      <c r="N4" s="85" t="s">
        <v>1206</v>
      </c>
      <c r="O4" s="121" t="s">
        <v>983</v>
      </c>
      <c r="P4" s="118" t="s">
        <v>1470</v>
      </c>
      <c r="Q4" s="85">
        <v>5.0</v>
      </c>
      <c r="R4" s="85">
        <v>77.0</v>
      </c>
      <c r="S4" s="85">
        <f t="shared" si="1"/>
        <v>72</v>
      </c>
      <c r="T4" s="84" t="s">
        <v>982</v>
      </c>
    </row>
    <row r="5">
      <c r="A5" s="117" t="s">
        <v>150</v>
      </c>
      <c r="B5" s="116" t="s">
        <v>147</v>
      </c>
      <c r="C5" s="115" t="s">
        <v>1471</v>
      </c>
      <c r="D5" s="124" t="s">
        <v>58</v>
      </c>
      <c r="E5" s="118"/>
      <c r="F5" s="125"/>
      <c r="G5" s="124"/>
      <c r="H5" s="125"/>
      <c r="I5" s="124"/>
      <c r="J5" s="118" t="s">
        <v>1472</v>
      </c>
      <c r="K5" s="84" t="s">
        <v>151</v>
      </c>
      <c r="L5" s="117"/>
      <c r="M5" s="120">
        <v>1429439.0</v>
      </c>
      <c r="N5" s="85" t="s">
        <v>1206</v>
      </c>
      <c r="O5" s="121"/>
      <c r="P5" s="118" t="s">
        <v>1473</v>
      </c>
      <c r="Q5" s="85">
        <v>1.0</v>
      </c>
      <c r="R5" s="85">
        <v>71.0</v>
      </c>
      <c r="S5" s="85">
        <f t="shared" si="1"/>
        <v>70</v>
      </c>
      <c r="T5" s="84" t="s">
        <v>992</v>
      </c>
    </row>
    <row r="6">
      <c r="A6" s="117" t="s">
        <v>158</v>
      </c>
      <c r="B6" s="116" t="s">
        <v>164</v>
      </c>
      <c r="C6" s="117" t="s">
        <v>118</v>
      </c>
      <c r="D6" s="124" t="s">
        <v>58</v>
      </c>
      <c r="E6" s="118"/>
      <c r="F6" s="125"/>
      <c r="G6" s="124"/>
      <c r="H6" s="125"/>
      <c r="I6" s="124"/>
      <c r="J6" s="118" t="s">
        <v>1466</v>
      </c>
      <c r="K6" s="84" t="s">
        <v>161</v>
      </c>
      <c r="L6" s="117" t="s">
        <v>163</v>
      </c>
      <c r="M6" s="120">
        <v>2005459.0</v>
      </c>
      <c r="N6" s="85" t="s">
        <v>1206</v>
      </c>
      <c r="O6" s="117"/>
      <c r="P6" s="118" t="s">
        <v>1474</v>
      </c>
      <c r="Q6" s="85">
        <v>219.0</v>
      </c>
      <c r="R6" s="85">
        <v>292.0</v>
      </c>
      <c r="S6" s="85">
        <f t="shared" si="1"/>
        <v>73</v>
      </c>
      <c r="T6" s="84" t="s">
        <v>996</v>
      </c>
    </row>
    <row r="7">
      <c r="A7" s="117" t="s">
        <v>177</v>
      </c>
      <c r="B7" s="116" t="s">
        <v>173</v>
      </c>
      <c r="C7" s="117" t="s">
        <v>63</v>
      </c>
      <c r="D7" s="90" t="s">
        <v>58</v>
      </c>
      <c r="E7" s="118"/>
      <c r="F7" s="123"/>
      <c r="G7" s="90" t="s">
        <v>1458</v>
      </c>
      <c r="H7" s="119" t="s">
        <v>1459</v>
      </c>
      <c r="I7" s="89" t="s">
        <v>1460</v>
      </c>
      <c r="J7" s="118" t="s">
        <v>1475</v>
      </c>
      <c r="K7" s="84" t="s">
        <v>178</v>
      </c>
      <c r="L7" s="117" t="s">
        <v>180</v>
      </c>
      <c r="M7" s="120">
        <v>2030882.0</v>
      </c>
      <c r="N7" s="85" t="s">
        <v>1209</v>
      </c>
      <c r="O7" s="121" t="s">
        <v>1004</v>
      </c>
      <c r="P7" s="118" t="s">
        <v>1476</v>
      </c>
      <c r="Q7" s="85">
        <v>242.0</v>
      </c>
      <c r="R7" s="85">
        <v>315.0</v>
      </c>
      <c r="S7" s="85">
        <f t="shared" si="1"/>
        <v>73</v>
      </c>
      <c r="T7" s="84" t="s">
        <v>1003</v>
      </c>
    </row>
    <row r="8">
      <c r="A8" s="117" t="s">
        <v>182</v>
      </c>
      <c r="B8" s="116" t="s">
        <v>173</v>
      </c>
      <c r="C8" s="117" t="s">
        <v>63</v>
      </c>
      <c r="D8" s="90" t="s">
        <v>58</v>
      </c>
      <c r="E8" s="118"/>
      <c r="F8" s="123"/>
      <c r="G8" s="90" t="s">
        <v>1458</v>
      </c>
      <c r="H8" s="119" t="s">
        <v>1459</v>
      </c>
      <c r="I8" s="89" t="s">
        <v>1460</v>
      </c>
      <c r="J8" s="118" t="s">
        <v>1477</v>
      </c>
      <c r="K8" s="98" t="s">
        <v>183</v>
      </c>
      <c r="L8" s="117" t="s">
        <v>185</v>
      </c>
      <c r="M8" s="120">
        <v>2030882.0</v>
      </c>
      <c r="N8" s="85" t="s">
        <v>1209</v>
      </c>
      <c r="O8" s="121" t="s">
        <v>1007</v>
      </c>
      <c r="P8" s="118" t="s">
        <v>1478</v>
      </c>
      <c r="Q8" s="85">
        <v>5.0</v>
      </c>
      <c r="R8" s="85">
        <v>75.0</v>
      </c>
      <c r="S8" s="85">
        <f t="shared" si="1"/>
        <v>70</v>
      </c>
      <c r="T8" s="84" t="s">
        <v>1006</v>
      </c>
    </row>
    <row r="9">
      <c r="A9" s="117" t="s">
        <v>192</v>
      </c>
      <c r="B9" s="116" t="s">
        <v>197</v>
      </c>
      <c r="C9" s="117" t="s">
        <v>118</v>
      </c>
      <c r="D9" s="124" t="b">
        <v>1</v>
      </c>
      <c r="E9" s="118" t="s">
        <v>1479</v>
      </c>
      <c r="F9" s="125"/>
      <c r="G9" s="124"/>
      <c r="H9" s="125"/>
      <c r="I9" s="124"/>
      <c r="J9" s="118" t="s">
        <v>1461</v>
      </c>
      <c r="K9" s="84" t="s">
        <v>194</v>
      </c>
      <c r="L9" s="117" t="s">
        <v>196</v>
      </c>
      <c r="M9" s="120">
        <v>2607769.0</v>
      </c>
      <c r="N9" s="85" t="s">
        <v>1206</v>
      </c>
      <c r="O9" s="117"/>
      <c r="P9" s="118" t="s">
        <v>1480</v>
      </c>
      <c r="Q9" s="85">
        <v>274.0</v>
      </c>
      <c r="R9" s="85">
        <v>346.0</v>
      </c>
      <c r="S9" s="85">
        <f t="shared" si="1"/>
        <v>72</v>
      </c>
      <c r="T9" s="84" t="s">
        <v>1011</v>
      </c>
    </row>
    <row r="10">
      <c r="A10" s="126" t="s">
        <v>240</v>
      </c>
      <c r="B10" s="116" t="s">
        <v>244</v>
      </c>
      <c r="C10" s="117" t="s">
        <v>118</v>
      </c>
      <c r="D10" s="90" t="b">
        <v>1</v>
      </c>
      <c r="E10" s="118" t="s">
        <v>1479</v>
      </c>
      <c r="F10" s="123"/>
      <c r="G10" s="90" t="s">
        <v>1458</v>
      </c>
      <c r="H10" s="123" t="s">
        <v>1458</v>
      </c>
      <c r="I10" s="90" t="s">
        <v>1465</v>
      </c>
      <c r="J10" s="118" t="s">
        <v>1461</v>
      </c>
      <c r="K10" s="84" t="s">
        <v>241</v>
      </c>
      <c r="L10" s="117" t="s">
        <v>243</v>
      </c>
      <c r="M10" s="120">
        <v>2607809.0</v>
      </c>
      <c r="N10" s="85" t="s">
        <v>1206</v>
      </c>
      <c r="O10" s="127" t="s">
        <v>1029</v>
      </c>
      <c r="P10" s="118" t="s">
        <v>1481</v>
      </c>
      <c r="Q10" s="85">
        <v>287.0</v>
      </c>
      <c r="R10" s="85">
        <v>360.0</v>
      </c>
      <c r="S10" s="85">
        <f t="shared" si="1"/>
        <v>73</v>
      </c>
      <c r="T10" s="84" t="s">
        <v>1028</v>
      </c>
    </row>
    <row r="11">
      <c r="A11" s="117" t="s">
        <v>248</v>
      </c>
      <c r="B11" s="116" t="s">
        <v>244</v>
      </c>
      <c r="C11" s="117" t="s">
        <v>118</v>
      </c>
      <c r="D11" s="90" t="b">
        <v>1</v>
      </c>
      <c r="E11" s="118" t="s">
        <v>1479</v>
      </c>
      <c r="F11" s="123"/>
      <c r="G11" s="90" t="s">
        <v>1458</v>
      </c>
      <c r="H11" s="119" t="s">
        <v>1482</v>
      </c>
      <c r="I11" s="89" t="s">
        <v>1460</v>
      </c>
      <c r="J11" s="118" t="s">
        <v>1469</v>
      </c>
      <c r="K11" s="84" t="s">
        <v>249</v>
      </c>
      <c r="L11" s="117" t="s">
        <v>251</v>
      </c>
      <c r="M11" s="120">
        <v>2607809.0</v>
      </c>
      <c r="N11" s="85" t="s">
        <v>1206</v>
      </c>
      <c r="O11" s="127" t="s">
        <v>1032</v>
      </c>
      <c r="P11" s="118" t="s">
        <v>1483</v>
      </c>
      <c r="Q11" s="85">
        <v>6.0</v>
      </c>
      <c r="R11" s="85">
        <v>79.0</v>
      </c>
      <c r="S11" s="85">
        <f t="shared" si="1"/>
        <v>73</v>
      </c>
      <c r="T11" s="84" t="s">
        <v>1031</v>
      </c>
    </row>
    <row r="12">
      <c r="A12" s="117" t="s">
        <v>256</v>
      </c>
      <c r="B12" s="116" t="s">
        <v>260</v>
      </c>
      <c r="C12" s="117" t="s">
        <v>118</v>
      </c>
      <c r="D12" s="89" t="b">
        <v>1</v>
      </c>
      <c r="E12" s="118"/>
      <c r="F12" s="119"/>
      <c r="G12" s="89" t="s">
        <v>1484</v>
      </c>
      <c r="H12" s="119" t="s">
        <v>1459</v>
      </c>
      <c r="I12" s="89" t="s">
        <v>1460</v>
      </c>
      <c r="J12" s="118" t="s">
        <v>1461</v>
      </c>
      <c r="K12" s="84" t="s">
        <v>258</v>
      </c>
      <c r="L12" s="117"/>
      <c r="M12" s="120">
        <v>2720465.0</v>
      </c>
      <c r="N12" s="85" t="s">
        <v>1206</v>
      </c>
      <c r="O12" s="127" t="s">
        <v>1035</v>
      </c>
      <c r="P12" s="118"/>
      <c r="Q12" s="85">
        <v>320.0</v>
      </c>
      <c r="R12" s="85">
        <v>392.0</v>
      </c>
      <c r="S12" s="85">
        <f t="shared" si="1"/>
        <v>72</v>
      </c>
      <c r="T12" s="84" t="s">
        <v>1034</v>
      </c>
    </row>
    <row r="13">
      <c r="A13" s="117" t="s">
        <v>280</v>
      </c>
      <c r="B13" s="116" t="s">
        <v>284</v>
      </c>
      <c r="C13" s="117" t="s">
        <v>118</v>
      </c>
      <c r="D13" s="89" t="b">
        <v>1</v>
      </c>
      <c r="E13" s="118"/>
      <c r="F13" s="119"/>
      <c r="G13" s="89" t="s">
        <v>1484</v>
      </c>
      <c r="H13" s="119" t="s">
        <v>1459</v>
      </c>
      <c r="I13" s="89" t="s">
        <v>1460</v>
      </c>
      <c r="J13" s="118" t="s">
        <v>1461</v>
      </c>
      <c r="K13" s="84" t="s">
        <v>282</v>
      </c>
      <c r="L13" s="117"/>
      <c r="M13" s="120">
        <v>2720451.0</v>
      </c>
      <c r="N13" s="85" t="s">
        <v>1209</v>
      </c>
      <c r="O13" s="121" t="s">
        <v>1040</v>
      </c>
      <c r="P13" s="118"/>
      <c r="Q13" s="85">
        <v>488.0</v>
      </c>
      <c r="R13" s="85">
        <v>560.0</v>
      </c>
      <c r="S13" s="85">
        <f t="shared" si="1"/>
        <v>72</v>
      </c>
      <c r="T13" s="84" t="s">
        <v>1034</v>
      </c>
    </row>
    <row r="14">
      <c r="A14" s="117" t="s">
        <v>382</v>
      </c>
      <c r="B14" s="116" t="s">
        <v>387</v>
      </c>
      <c r="C14" s="117" t="s">
        <v>87</v>
      </c>
      <c r="D14" s="124" t="b">
        <v>1</v>
      </c>
      <c r="E14" s="118" t="s">
        <v>1485</v>
      </c>
      <c r="F14" s="125"/>
      <c r="G14" s="124"/>
      <c r="H14" s="125"/>
      <c r="I14" s="124"/>
      <c r="J14" s="118" t="s">
        <v>1486</v>
      </c>
      <c r="K14" s="84" t="s">
        <v>385</v>
      </c>
      <c r="L14" s="117"/>
      <c r="M14" s="120">
        <v>1993.0</v>
      </c>
      <c r="N14" s="85" t="s">
        <v>1206</v>
      </c>
      <c r="O14" s="117"/>
      <c r="P14" s="118" t="s">
        <v>1487</v>
      </c>
      <c r="Q14" s="85">
        <v>39.0</v>
      </c>
      <c r="R14" s="85">
        <v>112.0</v>
      </c>
      <c r="S14" s="85">
        <f t="shared" si="1"/>
        <v>73</v>
      </c>
      <c r="T14" s="84" t="s">
        <v>1073</v>
      </c>
    </row>
    <row r="15">
      <c r="A15" s="117" t="s">
        <v>453</v>
      </c>
      <c r="B15" s="116" t="s">
        <v>886</v>
      </c>
      <c r="C15" s="117" t="s">
        <v>118</v>
      </c>
      <c r="D15" s="90" t="b">
        <v>1</v>
      </c>
      <c r="E15" s="118"/>
      <c r="F15" s="123"/>
      <c r="G15" s="90" t="s">
        <v>1458</v>
      </c>
      <c r="H15" s="119" t="s">
        <v>1459</v>
      </c>
      <c r="I15" s="89" t="s">
        <v>1460</v>
      </c>
      <c r="J15" s="118" t="s">
        <v>1488</v>
      </c>
      <c r="K15" s="84" t="s">
        <v>456</v>
      </c>
      <c r="L15" s="117"/>
      <c r="M15" s="120">
        <v>373994.0</v>
      </c>
      <c r="N15" s="85" t="s">
        <v>1209</v>
      </c>
      <c r="O15" s="121" t="s">
        <v>1096</v>
      </c>
      <c r="P15" s="118" t="s">
        <v>1489</v>
      </c>
      <c r="Q15" s="85">
        <v>9.0</v>
      </c>
      <c r="R15" s="85">
        <v>82.0</v>
      </c>
      <c r="S15" s="85">
        <f t="shared" si="1"/>
        <v>73</v>
      </c>
      <c r="T15" s="84" t="s">
        <v>1095</v>
      </c>
    </row>
    <row r="16">
      <c r="A16" s="117" t="s">
        <v>480</v>
      </c>
      <c r="B16" s="128" t="s">
        <v>1490</v>
      </c>
      <c r="C16" s="117" t="s">
        <v>118</v>
      </c>
      <c r="D16" s="89" t="b">
        <v>1</v>
      </c>
      <c r="E16" s="118"/>
      <c r="F16" s="119"/>
      <c r="G16" s="89" t="s">
        <v>1484</v>
      </c>
      <c r="H16" s="119" t="s">
        <v>1459</v>
      </c>
      <c r="I16" s="89" t="s">
        <v>1460</v>
      </c>
      <c r="J16" s="118" t="s">
        <v>1466</v>
      </c>
      <c r="K16" s="84" t="s">
        <v>483</v>
      </c>
      <c r="L16" s="117"/>
      <c r="M16" s="120">
        <v>1469607.0</v>
      </c>
      <c r="N16" s="85" t="s">
        <v>1209</v>
      </c>
      <c r="O16" s="121" t="s">
        <v>1106</v>
      </c>
      <c r="P16" s="118" t="s">
        <v>1474</v>
      </c>
      <c r="Q16" s="85">
        <v>219.0</v>
      </c>
      <c r="R16" s="85">
        <v>292.0</v>
      </c>
      <c r="S16" s="85">
        <f t="shared" si="1"/>
        <v>73</v>
      </c>
      <c r="T16" s="84" t="s">
        <v>1105</v>
      </c>
    </row>
    <row r="17">
      <c r="A17" s="126" t="s">
        <v>535</v>
      </c>
      <c r="B17" s="116" t="s">
        <v>326</v>
      </c>
      <c r="C17" s="117" t="s">
        <v>118</v>
      </c>
      <c r="D17" s="90" t="b">
        <v>1</v>
      </c>
      <c r="E17" s="118"/>
      <c r="F17" s="123"/>
      <c r="G17" s="90" t="s">
        <v>1458</v>
      </c>
      <c r="H17" s="123" t="s">
        <v>1458</v>
      </c>
      <c r="I17" s="90" t="s">
        <v>1465</v>
      </c>
      <c r="J17" s="118" t="s">
        <v>1466</v>
      </c>
      <c r="K17" s="84" t="s">
        <v>536</v>
      </c>
      <c r="L17" s="117"/>
      <c r="M17" s="120">
        <v>1932667.0</v>
      </c>
      <c r="N17" s="85" t="s">
        <v>1219</v>
      </c>
      <c r="O17" s="121" t="s">
        <v>1117</v>
      </c>
      <c r="P17" s="118"/>
      <c r="Q17" s="85">
        <v>230.0</v>
      </c>
      <c r="R17" s="85">
        <v>303.0</v>
      </c>
      <c r="S17" s="85">
        <f t="shared" si="1"/>
        <v>73</v>
      </c>
      <c r="T17" s="84" t="s">
        <v>1044</v>
      </c>
    </row>
    <row r="18">
      <c r="A18" s="117" t="s">
        <v>541</v>
      </c>
      <c r="B18" s="116" t="s">
        <v>304</v>
      </c>
      <c r="C18" s="117" t="s">
        <v>118</v>
      </c>
      <c r="D18" s="124" t="b">
        <v>1</v>
      </c>
      <c r="E18" s="118"/>
      <c r="F18" s="125"/>
      <c r="G18" s="124"/>
      <c r="H18" s="125"/>
      <c r="I18" s="124"/>
      <c r="J18" s="118" t="s">
        <v>1466</v>
      </c>
      <c r="K18" s="84" t="s">
        <v>542</v>
      </c>
      <c r="L18" s="117"/>
      <c r="M18" s="120">
        <v>1932668.0</v>
      </c>
      <c r="N18" s="85" t="s">
        <v>1206</v>
      </c>
      <c r="O18" s="117"/>
      <c r="P18" s="118"/>
      <c r="Q18" s="85">
        <v>252.0</v>
      </c>
      <c r="R18" s="85">
        <v>325.0</v>
      </c>
      <c r="S18" s="85">
        <f t="shared" si="1"/>
        <v>73</v>
      </c>
      <c r="T18" s="84" t="s">
        <v>1044</v>
      </c>
    </row>
    <row r="19">
      <c r="A19" s="126" t="s">
        <v>570</v>
      </c>
      <c r="B19" s="116" t="s">
        <v>576</v>
      </c>
      <c r="C19" s="117" t="s">
        <v>87</v>
      </c>
      <c r="D19" s="90" t="b">
        <v>1</v>
      </c>
      <c r="E19" s="118" t="s">
        <v>1485</v>
      </c>
      <c r="F19" s="123"/>
      <c r="G19" s="90" t="s">
        <v>1458</v>
      </c>
      <c r="H19" s="123" t="s">
        <v>1458</v>
      </c>
      <c r="I19" s="90" t="s">
        <v>1465</v>
      </c>
      <c r="J19" s="118" t="s">
        <v>1491</v>
      </c>
      <c r="K19" s="84" t="s">
        <v>573</v>
      </c>
      <c r="L19" s="117" t="s">
        <v>575</v>
      </c>
      <c r="M19" s="120">
        <v>121616.0</v>
      </c>
      <c r="N19" s="85" t="s">
        <v>1209</v>
      </c>
      <c r="O19" s="121" t="s">
        <v>1126</v>
      </c>
      <c r="P19" s="118" t="s">
        <v>1481</v>
      </c>
      <c r="Q19" s="85">
        <v>364.0</v>
      </c>
      <c r="R19" s="85">
        <v>437.0</v>
      </c>
      <c r="S19" s="85">
        <f t="shared" si="1"/>
        <v>73</v>
      </c>
      <c r="T19" s="84" t="s">
        <v>1125</v>
      </c>
    </row>
    <row r="20">
      <c r="A20" s="126" t="s">
        <v>616</v>
      </c>
      <c r="B20" s="116" t="s">
        <v>622</v>
      </c>
      <c r="C20" s="117" t="s">
        <v>87</v>
      </c>
      <c r="D20" s="90" t="b">
        <v>1</v>
      </c>
      <c r="E20" s="118" t="s">
        <v>1485</v>
      </c>
      <c r="F20" s="123"/>
      <c r="G20" s="90" t="s">
        <v>1458</v>
      </c>
      <c r="H20" s="123" t="s">
        <v>1458</v>
      </c>
      <c r="I20" s="124"/>
      <c r="J20" s="118" t="s">
        <v>1492</v>
      </c>
      <c r="K20" s="84" t="s">
        <v>619</v>
      </c>
      <c r="L20" s="117" t="s">
        <v>621</v>
      </c>
      <c r="M20" s="120">
        <v>1874.0</v>
      </c>
      <c r="N20" s="85" t="s">
        <v>1209</v>
      </c>
      <c r="O20" s="121" t="s">
        <v>1141</v>
      </c>
      <c r="P20" s="118" t="s">
        <v>1493</v>
      </c>
      <c r="Q20" s="85">
        <v>17.0</v>
      </c>
      <c r="R20" s="85">
        <v>91.0</v>
      </c>
      <c r="S20" s="85">
        <f t="shared" si="1"/>
        <v>74</v>
      </c>
      <c r="T20" s="84" t="s">
        <v>1140</v>
      </c>
    </row>
    <row r="21">
      <c r="A21" s="126" t="s">
        <v>630</v>
      </c>
      <c r="B21" s="116" t="s">
        <v>367</v>
      </c>
      <c r="C21" s="117" t="s">
        <v>87</v>
      </c>
      <c r="D21" s="90" t="b">
        <v>1</v>
      </c>
      <c r="E21" s="118" t="s">
        <v>1485</v>
      </c>
      <c r="F21" s="123"/>
      <c r="G21" s="90" t="s">
        <v>1458</v>
      </c>
      <c r="H21" s="123" t="s">
        <v>1458</v>
      </c>
      <c r="I21" s="124"/>
      <c r="J21" s="118" t="s">
        <v>1472</v>
      </c>
      <c r="K21" s="84" t="s">
        <v>631</v>
      </c>
      <c r="L21" s="117"/>
      <c r="M21" s="120">
        <v>2512141.0</v>
      </c>
      <c r="N21" s="85" t="s">
        <v>1206</v>
      </c>
      <c r="O21" s="121" t="s">
        <v>1145</v>
      </c>
      <c r="P21" s="118"/>
      <c r="Q21" s="85">
        <v>435.0</v>
      </c>
      <c r="R21" s="85">
        <v>508.0</v>
      </c>
      <c r="S21" s="85">
        <f t="shared" si="1"/>
        <v>73</v>
      </c>
      <c r="T21" s="84" t="s">
        <v>1065</v>
      </c>
    </row>
    <row r="22">
      <c r="A22" s="117" t="s">
        <v>657</v>
      </c>
      <c r="B22" s="116" t="s">
        <v>553</v>
      </c>
      <c r="C22" s="115" t="s">
        <v>1494</v>
      </c>
      <c r="D22" s="90" t="b">
        <v>1</v>
      </c>
      <c r="E22" s="118"/>
      <c r="F22" s="123"/>
      <c r="G22" s="90" t="s">
        <v>1458</v>
      </c>
      <c r="H22" s="119" t="s">
        <v>1459</v>
      </c>
      <c r="I22" s="89" t="s">
        <v>1460</v>
      </c>
      <c r="J22" s="118" t="s">
        <v>1472</v>
      </c>
      <c r="K22" s="84" t="s">
        <v>658</v>
      </c>
      <c r="L22" s="117"/>
      <c r="M22" s="120">
        <v>93172.0</v>
      </c>
      <c r="N22" s="85" t="s">
        <v>1209</v>
      </c>
      <c r="O22" s="121" t="s">
        <v>1156</v>
      </c>
      <c r="P22" s="118"/>
      <c r="Q22" s="85">
        <v>106.0</v>
      </c>
      <c r="R22" s="85">
        <v>179.0</v>
      </c>
      <c r="S22" s="85">
        <f t="shared" si="1"/>
        <v>73</v>
      </c>
      <c r="T22" s="84" t="s">
        <v>1155</v>
      </c>
    </row>
    <row r="23">
      <c r="A23" s="117" t="s">
        <v>663</v>
      </c>
      <c r="B23" s="116" t="s">
        <v>334</v>
      </c>
      <c r="C23" s="117" t="s">
        <v>87</v>
      </c>
      <c r="D23" s="124" t="s">
        <v>58</v>
      </c>
      <c r="E23" s="118" t="s">
        <v>1485</v>
      </c>
      <c r="F23" s="125"/>
      <c r="G23" s="124"/>
      <c r="H23" s="125"/>
      <c r="I23" s="124"/>
      <c r="J23" s="118" t="s">
        <v>1472</v>
      </c>
      <c r="K23" s="84" t="s">
        <v>664</v>
      </c>
      <c r="L23" s="117"/>
      <c r="M23" s="120">
        <v>2035247.0</v>
      </c>
      <c r="N23" s="85" t="s">
        <v>1206</v>
      </c>
      <c r="O23" s="117"/>
      <c r="P23" s="118"/>
      <c r="Q23" s="85">
        <v>14.0</v>
      </c>
      <c r="R23" s="85">
        <v>88.0</v>
      </c>
      <c r="S23" s="85">
        <f t="shared" si="1"/>
        <v>74</v>
      </c>
      <c r="T23" s="84" t="s">
        <v>1158</v>
      </c>
    </row>
    <row r="24">
      <c r="A24" s="117" t="s">
        <v>705</v>
      </c>
      <c r="B24" s="116" t="s">
        <v>926</v>
      </c>
      <c r="C24" s="117" t="s">
        <v>87</v>
      </c>
      <c r="D24" s="124" t="s">
        <v>58</v>
      </c>
      <c r="E24" s="118" t="s">
        <v>1485</v>
      </c>
      <c r="F24" s="125" t="s">
        <v>1495</v>
      </c>
      <c r="G24" s="124"/>
      <c r="H24" s="125"/>
      <c r="I24" s="124"/>
      <c r="J24" s="118" t="s">
        <v>1488</v>
      </c>
      <c r="K24" s="84" t="s">
        <v>706</v>
      </c>
      <c r="L24" s="117" t="s">
        <v>708</v>
      </c>
      <c r="M24" s="120">
        <v>2675850.0</v>
      </c>
      <c r="N24" s="85" t="s">
        <v>1206</v>
      </c>
      <c r="O24" s="117"/>
      <c r="P24" s="118" t="s">
        <v>1496</v>
      </c>
      <c r="Q24" s="85">
        <v>4.0</v>
      </c>
      <c r="R24" s="85">
        <v>77.0</v>
      </c>
      <c r="S24" s="85">
        <f t="shared" si="1"/>
        <v>73</v>
      </c>
      <c r="T24" s="84" t="s">
        <v>1170</v>
      </c>
    </row>
    <row r="25">
      <c r="A25" s="117" t="s">
        <v>718</v>
      </c>
      <c r="B25" s="129" t="s">
        <v>86</v>
      </c>
      <c r="C25" s="117" t="s">
        <v>87</v>
      </c>
      <c r="D25" s="124" t="b">
        <v>1</v>
      </c>
      <c r="E25" s="118" t="s">
        <v>1485</v>
      </c>
      <c r="F25" s="125" t="s">
        <v>1495</v>
      </c>
      <c r="G25" s="124"/>
      <c r="H25" s="125"/>
      <c r="I25" s="124"/>
      <c r="J25" s="118" t="s">
        <v>1497</v>
      </c>
      <c r="K25" s="98" t="s">
        <v>719</v>
      </c>
      <c r="L25" s="117"/>
      <c r="M25" s="120">
        <v>37332.0</v>
      </c>
      <c r="N25" s="85" t="s">
        <v>1206</v>
      </c>
      <c r="O25" s="117"/>
      <c r="P25" s="118" t="s">
        <v>761</v>
      </c>
      <c r="Q25" s="85">
        <v>1.0</v>
      </c>
      <c r="R25" s="85">
        <v>63.0</v>
      </c>
      <c r="S25" s="85">
        <f t="shared" si="1"/>
        <v>62</v>
      </c>
      <c r="T25" s="84" t="s">
        <v>1173</v>
      </c>
    </row>
    <row r="26">
      <c r="A26" s="130" t="s">
        <v>1498</v>
      </c>
      <c r="B26" s="116" t="s">
        <v>147</v>
      </c>
      <c r="C26" s="115" t="s">
        <v>1499</v>
      </c>
      <c r="D26" s="89" t="s">
        <v>58</v>
      </c>
      <c r="E26" s="118"/>
      <c r="F26" s="119"/>
      <c r="G26" s="89" t="s">
        <v>1459</v>
      </c>
      <c r="H26" s="119" t="s">
        <v>1459</v>
      </c>
      <c r="I26" s="89" t="s">
        <v>1460</v>
      </c>
      <c r="J26" s="118" t="s">
        <v>1472</v>
      </c>
      <c r="K26" s="84" t="s">
        <v>151</v>
      </c>
      <c r="L26" s="117"/>
      <c r="M26" s="120">
        <v>1429439.0</v>
      </c>
      <c r="N26" s="85" t="s">
        <v>1209</v>
      </c>
      <c r="O26" s="121" t="s">
        <v>993</v>
      </c>
      <c r="P26" s="118" t="s">
        <v>1473</v>
      </c>
      <c r="Q26" s="44">
        <v>641.0</v>
      </c>
      <c r="R26" s="44">
        <v>739.0</v>
      </c>
      <c r="S26" s="85">
        <f t="shared" si="1"/>
        <v>98</v>
      </c>
      <c r="T26" s="110" t="s">
        <v>1233</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3.38"/>
    <col customWidth="1" min="2" max="2" width="13.63"/>
    <col customWidth="1" min="3" max="3" width="11.88"/>
    <col customWidth="1" min="4" max="4" width="15.13"/>
    <col customWidth="1" min="5" max="5" width="12.63"/>
    <col customWidth="1" min="6" max="6" width="4.63"/>
    <col customWidth="1" min="7" max="7" width="10.38"/>
    <col customWidth="1" min="8" max="8" width="12.25"/>
    <col customWidth="1" min="9" max="9" width="10.13"/>
    <col customWidth="1" min="10" max="10" width="20.63"/>
    <col customWidth="1" min="11" max="11" width="15.88"/>
    <col customWidth="1" min="12" max="12" width="19.25"/>
    <col customWidth="1" min="13" max="13" width="7.5"/>
    <col customWidth="1" min="14" max="14" width="12.88"/>
    <col customWidth="1" min="15" max="15" width="9.5"/>
    <col customWidth="1" min="16" max="16" width="19.88"/>
    <col customWidth="1" min="17" max="17" width="9.38"/>
    <col customWidth="1" min="18" max="18" width="7.63"/>
    <col customWidth="1" min="19" max="19" width="7.38"/>
    <col customWidth="1" min="20" max="21" width="82.63"/>
  </cols>
  <sheetData>
    <row r="1">
      <c r="A1" s="111" t="s">
        <v>33</v>
      </c>
      <c r="B1" s="112" t="s">
        <v>1441</v>
      </c>
      <c r="C1" s="112" t="s">
        <v>1442</v>
      </c>
      <c r="D1" s="113" t="s">
        <v>1443</v>
      </c>
      <c r="E1" s="113" t="s">
        <v>1444</v>
      </c>
      <c r="F1" s="113" t="s">
        <v>1445</v>
      </c>
      <c r="G1" s="113" t="s">
        <v>1446</v>
      </c>
      <c r="H1" s="113" t="s">
        <v>1447</v>
      </c>
      <c r="I1" s="113" t="s">
        <v>1448</v>
      </c>
      <c r="J1" s="114" t="s">
        <v>1449</v>
      </c>
      <c r="K1" s="113" t="s">
        <v>1450</v>
      </c>
      <c r="L1" s="112" t="s">
        <v>1451</v>
      </c>
      <c r="M1" s="111" t="s">
        <v>53</v>
      </c>
      <c r="N1" s="113" t="s">
        <v>1198</v>
      </c>
      <c r="O1" s="112" t="s">
        <v>1452</v>
      </c>
      <c r="P1" s="114" t="s">
        <v>1453</v>
      </c>
      <c r="Q1" s="113" t="s">
        <v>1454</v>
      </c>
      <c r="R1" s="113" t="s">
        <v>1455</v>
      </c>
      <c r="S1" s="113" t="s">
        <v>1456</v>
      </c>
      <c r="T1" s="114" t="s">
        <v>1457</v>
      </c>
      <c r="U1" s="114" t="s">
        <v>1500</v>
      </c>
    </row>
    <row r="2">
      <c r="A2" s="84" t="s">
        <v>7</v>
      </c>
      <c r="B2" s="84" t="s">
        <v>7</v>
      </c>
      <c r="C2" s="84" t="s">
        <v>753</v>
      </c>
      <c r="D2" s="84"/>
      <c r="E2" s="71"/>
      <c r="F2" s="71"/>
      <c r="G2" s="84"/>
      <c r="M2" s="84">
        <v>10090.0</v>
      </c>
    </row>
    <row r="3">
      <c r="A3" s="117" t="s">
        <v>535</v>
      </c>
      <c r="B3" s="116" t="s">
        <v>326</v>
      </c>
      <c r="C3" s="117" t="s">
        <v>118</v>
      </c>
      <c r="D3" s="90" t="b">
        <v>1</v>
      </c>
      <c r="E3" s="118"/>
      <c r="F3" s="123"/>
      <c r="G3" s="90" t="s">
        <v>1458</v>
      </c>
      <c r="H3" s="123" t="s">
        <v>1458</v>
      </c>
      <c r="I3" s="90" t="s">
        <v>1465</v>
      </c>
      <c r="J3" s="118" t="s">
        <v>1466</v>
      </c>
      <c r="K3" s="84" t="s">
        <v>536</v>
      </c>
      <c r="L3" s="117"/>
      <c r="M3" s="120">
        <v>1932667.0</v>
      </c>
      <c r="N3" s="85" t="s">
        <v>1219</v>
      </c>
      <c r="O3" s="121" t="s">
        <v>1117</v>
      </c>
      <c r="P3" s="118"/>
      <c r="Q3" s="85">
        <v>230.0</v>
      </c>
      <c r="R3" s="85">
        <v>303.0</v>
      </c>
      <c r="S3" s="85">
        <f t="shared" ref="S3:S10" si="1">R3-Q3</f>
        <v>73</v>
      </c>
      <c r="T3" s="84" t="s">
        <v>1044</v>
      </c>
      <c r="U3" s="84"/>
    </row>
    <row r="4">
      <c r="A4" s="117" t="s">
        <v>541</v>
      </c>
      <c r="B4" s="116" t="s">
        <v>304</v>
      </c>
      <c r="C4" s="117" t="s">
        <v>118</v>
      </c>
      <c r="D4" s="124" t="b">
        <v>1</v>
      </c>
      <c r="E4" s="118"/>
      <c r="F4" s="125"/>
      <c r="G4" s="124"/>
      <c r="H4" s="125"/>
      <c r="I4" s="124"/>
      <c r="J4" s="118" t="s">
        <v>1466</v>
      </c>
      <c r="K4" s="84" t="s">
        <v>542</v>
      </c>
      <c r="L4" s="117"/>
      <c r="M4" s="120">
        <v>1932668.0</v>
      </c>
      <c r="N4" s="85" t="s">
        <v>1206</v>
      </c>
      <c r="O4" s="117"/>
      <c r="P4" s="118"/>
      <c r="Q4" s="85">
        <v>252.0</v>
      </c>
      <c r="R4" s="85">
        <v>325.0</v>
      </c>
      <c r="S4" s="85">
        <f t="shared" si="1"/>
        <v>73</v>
      </c>
      <c r="T4" s="84" t="s">
        <v>1044</v>
      </c>
      <c r="U4" s="84"/>
    </row>
    <row r="5">
      <c r="A5" s="115" t="s">
        <v>107</v>
      </c>
      <c r="B5" s="116" t="s">
        <v>117</v>
      </c>
      <c r="C5" s="117" t="s">
        <v>118</v>
      </c>
      <c r="D5" s="90" t="b">
        <v>1</v>
      </c>
      <c r="E5" s="118" t="s">
        <v>1464</v>
      </c>
      <c r="F5" s="123"/>
      <c r="G5" s="90" t="s">
        <v>1458</v>
      </c>
      <c r="H5" s="123" t="s">
        <v>1458</v>
      </c>
      <c r="I5" s="90" t="s">
        <v>1465</v>
      </c>
      <c r="J5" s="118" t="s">
        <v>1466</v>
      </c>
      <c r="K5" s="84" t="s">
        <v>113</v>
      </c>
      <c r="L5" s="117" t="s">
        <v>116</v>
      </c>
      <c r="M5" s="120">
        <v>1954171.0</v>
      </c>
      <c r="N5" s="85" t="s">
        <v>1219</v>
      </c>
      <c r="O5" s="121" t="s">
        <v>978</v>
      </c>
      <c r="P5" s="118" t="s">
        <v>1467</v>
      </c>
      <c r="Q5" s="85">
        <v>318.0</v>
      </c>
      <c r="R5" s="85">
        <v>391.0</v>
      </c>
      <c r="S5" s="85">
        <f t="shared" si="1"/>
        <v>73</v>
      </c>
      <c r="T5" s="84" t="s">
        <v>977</v>
      </c>
      <c r="U5" s="86" t="s">
        <v>1501</v>
      </c>
    </row>
    <row r="6">
      <c r="A6" s="117" t="s">
        <v>158</v>
      </c>
      <c r="B6" s="116" t="s">
        <v>164</v>
      </c>
      <c r="C6" s="117" t="s">
        <v>118</v>
      </c>
      <c r="D6" s="124" t="s">
        <v>58</v>
      </c>
      <c r="E6" s="118"/>
      <c r="F6" s="125"/>
      <c r="G6" s="124"/>
      <c r="H6" s="125"/>
      <c r="I6" s="124"/>
      <c r="J6" s="118" t="s">
        <v>1466</v>
      </c>
      <c r="K6" s="84" t="s">
        <v>161</v>
      </c>
      <c r="L6" s="117" t="s">
        <v>163</v>
      </c>
      <c r="M6" s="120">
        <v>2005459.0</v>
      </c>
      <c r="N6" s="85" t="s">
        <v>1206</v>
      </c>
      <c r="O6" s="117"/>
      <c r="P6" s="118" t="s">
        <v>1474</v>
      </c>
      <c r="Q6" s="85">
        <v>219.0</v>
      </c>
      <c r="R6" s="85">
        <v>292.0</v>
      </c>
      <c r="S6" s="85">
        <f t="shared" si="1"/>
        <v>73</v>
      </c>
      <c r="T6" s="84" t="s">
        <v>996</v>
      </c>
      <c r="U6" s="84"/>
    </row>
    <row r="7">
      <c r="A7" s="117" t="s">
        <v>382</v>
      </c>
      <c r="B7" s="116" t="s">
        <v>387</v>
      </c>
      <c r="C7" s="117" t="s">
        <v>87</v>
      </c>
      <c r="D7" s="124" t="b">
        <v>1</v>
      </c>
      <c r="E7" s="118" t="s">
        <v>1485</v>
      </c>
      <c r="F7" s="125"/>
      <c r="G7" s="124"/>
      <c r="H7" s="125"/>
      <c r="I7" s="124"/>
      <c r="J7" s="118" t="s">
        <v>1486</v>
      </c>
      <c r="K7" s="84" t="s">
        <v>385</v>
      </c>
      <c r="L7" s="117"/>
      <c r="M7" s="120">
        <v>1993.0</v>
      </c>
      <c r="N7" s="85" t="s">
        <v>1206</v>
      </c>
      <c r="O7" s="117"/>
      <c r="P7" s="118" t="s">
        <v>1487</v>
      </c>
      <c r="Q7" s="85">
        <v>39.0</v>
      </c>
      <c r="R7" s="85">
        <v>112.0</v>
      </c>
      <c r="S7" s="85">
        <f t="shared" si="1"/>
        <v>73</v>
      </c>
      <c r="T7" s="84" t="s">
        <v>1073</v>
      </c>
      <c r="U7" s="84"/>
    </row>
    <row r="8">
      <c r="A8" s="117" t="s">
        <v>570</v>
      </c>
      <c r="B8" s="116" t="s">
        <v>576</v>
      </c>
      <c r="C8" s="117" t="s">
        <v>87</v>
      </c>
      <c r="D8" s="90" t="b">
        <v>1</v>
      </c>
      <c r="E8" s="118" t="s">
        <v>1485</v>
      </c>
      <c r="F8" s="123"/>
      <c r="G8" s="90" t="s">
        <v>1458</v>
      </c>
      <c r="H8" s="123" t="s">
        <v>1458</v>
      </c>
      <c r="I8" s="90" t="s">
        <v>1465</v>
      </c>
      <c r="J8" s="118" t="s">
        <v>1491</v>
      </c>
      <c r="K8" s="84" t="s">
        <v>573</v>
      </c>
      <c r="L8" s="117" t="s">
        <v>575</v>
      </c>
      <c r="M8" s="120">
        <v>121616.0</v>
      </c>
      <c r="N8" s="85" t="s">
        <v>1209</v>
      </c>
      <c r="O8" s="121" t="s">
        <v>1126</v>
      </c>
      <c r="P8" s="118" t="s">
        <v>1481</v>
      </c>
      <c r="Q8" s="85">
        <v>364.0</v>
      </c>
      <c r="R8" s="85">
        <v>437.0</v>
      </c>
      <c r="S8" s="85">
        <f t="shared" si="1"/>
        <v>73</v>
      </c>
      <c r="T8" s="84" t="s">
        <v>1125</v>
      </c>
      <c r="U8" s="84"/>
    </row>
    <row r="9">
      <c r="A9" s="117" t="s">
        <v>616</v>
      </c>
      <c r="B9" s="116" t="s">
        <v>622</v>
      </c>
      <c r="C9" s="117" t="s">
        <v>87</v>
      </c>
      <c r="D9" s="90" t="b">
        <v>1</v>
      </c>
      <c r="E9" s="118" t="s">
        <v>1485</v>
      </c>
      <c r="F9" s="123"/>
      <c r="G9" s="90" t="s">
        <v>1458</v>
      </c>
      <c r="H9" s="123" t="s">
        <v>1458</v>
      </c>
      <c r="I9" s="124"/>
      <c r="J9" s="118" t="s">
        <v>1492</v>
      </c>
      <c r="K9" s="84" t="s">
        <v>619</v>
      </c>
      <c r="L9" s="117" t="s">
        <v>621</v>
      </c>
      <c r="M9" s="120">
        <v>1874.0</v>
      </c>
      <c r="N9" s="85" t="s">
        <v>1209</v>
      </c>
      <c r="O9" s="121" t="s">
        <v>1141</v>
      </c>
      <c r="P9" s="118" t="s">
        <v>1493</v>
      </c>
      <c r="Q9" s="85">
        <v>17.0</v>
      </c>
      <c r="R9" s="85">
        <v>91.0</v>
      </c>
      <c r="S9" s="85">
        <f t="shared" si="1"/>
        <v>74</v>
      </c>
      <c r="T9" s="84" t="s">
        <v>1140</v>
      </c>
      <c r="U9" s="84"/>
    </row>
    <row r="10">
      <c r="A10" s="117" t="s">
        <v>630</v>
      </c>
      <c r="B10" s="116" t="s">
        <v>367</v>
      </c>
      <c r="C10" s="117" t="s">
        <v>87</v>
      </c>
      <c r="D10" s="90" t="b">
        <v>1</v>
      </c>
      <c r="E10" s="118" t="s">
        <v>1485</v>
      </c>
      <c r="F10" s="123"/>
      <c r="G10" s="90" t="s">
        <v>1458</v>
      </c>
      <c r="H10" s="123" t="s">
        <v>1458</v>
      </c>
      <c r="I10" s="124"/>
      <c r="J10" s="118" t="s">
        <v>1472</v>
      </c>
      <c r="K10" s="84" t="s">
        <v>631</v>
      </c>
      <c r="L10" s="117"/>
      <c r="M10" s="120">
        <v>2512141.0</v>
      </c>
      <c r="N10" s="85" t="s">
        <v>1206</v>
      </c>
      <c r="O10" s="121" t="s">
        <v>1145</v>
      </c>
      <c r="P10" s="118"/>
      <c r="Q10" s="85">
        <v>435.0</v>
      </c>
      <c r="R10" s="85">
        <v>508.0</v>
      </c>
      <c r="S10" s="85">
        <f t="shared" si="1"/>
        <v>73</v>
      </c>
      <c r="T10" s="84" t="s">
        <v>1065</v>
      </c>
      <c r="U10" s="84"/>
    </row>
  </sheetData>
  <hyperlinks>
    <hyperlink r:id="rId1" ref="U5"/>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25"/>
    <col customWidth="1" min="2" max="2" width="35.75"/>
    <col customWidth="1" min="3" max="3" width="109.0"/>
  </cols>
  <sheetData>
    <row r="1">
      <c r="A1" s="131" t="s">
        <v>33</v>
      </c>
      <c r="B1" s="132" t="s">
        <v>43</v>
      </c>
      <c r="C1" s="132" t="s">
        <v>49</v>
      </c>
      <c r="D1" s="133"/>
      <c r="E1" s="133"/>
      <c r="F1" s="133"/>
      <c r="G1" s="133"/>
      <c r="H1" s="133"/>
      <c r="I1" s="133"/>
      <c r="J1" s="133"/>
      <c r="K1" s="133"/>
      <c r="L1" s="133"/>
      <c r="M1" s="133"/>
      <c r="N1" s="133"/>
      <c r="O1" s="133"/>
      <c r="P1" s="133"/>
      <c r="Q1" s="133"/>
      <c r="R1" s="133"/>
      <c r="S1" s="133"/>
      <c r="T1" s="133"/>
      <c r="U1" s="133"/>
      <c r="V1" s="133"/>
      <c r="W1" s="133"/>
      <c r="X1" s="133"/>
      <c r="Y1" s="133"/>
      <c r="Z1" s="133"/>
    </row>
    <row r="2">
      <c r="A2" s="9" t="s">
        <v>55</v>
      </c>
      <c r="B2" s="84" t="s">
        <v>62</v>
      </c>
      <c r="C2" s="11" t="s">
        <v>64</v>
      </c>
    </row>
    <row r="3">
      <c r="A3" s="9" t="s">
        <v>69</v>
      </c>
      <c r="B3" s="92" t="s">
        <v>831</v>
      </c>
      <c r="C3" s="12" t="s">
        <v>1502</v>
      </c>
    </row>
    <row r="4">
      <c r="A4" s="9" t="s">
        <v>80</v>
      </c>
      <c r="B4" s="84" t="s">
        <v>86</v>
      </c>
      <c r="C4" s="12" t="s">
        <v>1503</v>
      </c>
    </row>
    <row r="5">
      <c r="A5" s="9" t="s">
        <v>93</v>
      </c>
      <c r="B5" s="84" t="s">
        <v>86</v>
      </c>
      <c r="C5" s="11" t="s">
        <v>64</v>
      </c>
    </row>
    <row r="6">
      <c r="A6" s="9" t="s">
        <v>98</v>
      </c>
      <c r="B6" s="84" t="s">
        <v>86</v>
      </c>
      <c r="C6" s="12" t="s">
        <v>1504</v>
      </c>
    </row>
    <row r="7">
      <c r="A7" s="9" t="s">
        <v>107</v>
      </c>
      <c r="B7" s="92" t="s">
        <v>117</v>
      </c>
      <c r="C7" s="12" t="s">
        <v>1505</v>
      </c>
    </row>
    <row r="8">
      <c r="A8" s="9" t="s">
        <v>122</v>
      </c>
      <c r="B8" s="84" t="s">
        <v>128</v>
      </c>
      <c r="C8" s="11" t="s">
        <v>130</v>
      </c>
    </row>
    <row r="9">
      <c r="A9" s="9" t="s">
        <v>135</v>
      </c>
      <c r="B9" s="84" t="s">
        <v>128</v>
      </c>
      <c r="C9" s="11" t="s">
        <v>139</v>
      </c>
    </row>
    <row r="10">
      <c r="A10" s="9" t="s">
        <v>142</v>
      </c>
      <c r="B10" s="84" t="s">
        <v>128</v>
      </c>
      <c r="C10" s="12" t="s">
        <v>1506</v>
      </c>
    </row>
    <row r="11">
      <c r="A11" s="9" t="s">
        <v>150</v>
      </c>
      <c r="B11" s="92" t="s">
        <v>147</v>
      </c>
      <c r="C11" s="19" t="s">
        <v>154</v>
      </c>
    </row>
    <row r="12">
      <c r="A12" s="9" t="s">
        <v>158</v>
      </c>
      <c r="B12" s="84" t="s">
        <v>164</v>
      </c>
      <c r="C12" s="20" t="s">
        <v>1507</v>
      </c>
    </row>
    <row r="13">
      <c r="A13" s="9" t="s">
        <v>168</v>
      </c>
      <c r="B13" s="84" t="s">
        <v>173</v>
      </c>
      <c r="C13" s="20" t="s">
        <v>1508</v>
      </c>
    </row>
    <row r="14">
      <c r="A14" s="9" t="s">
        <v>177</v>
      </c>
      <c r="B14" s="84" t="s">
        <v>173</v>
      </c>
      <c r="C14" s="11" t="s">
        <v>64</v>
      </c>
    </row>
    <row r="15">
      <c r="A15" s="9" t="s">
        <v>182</v>
      </c>
      <c r="B15" s="84" t="s">
        <v>173</v>
      </c>
      <c r="C15" s="20" t="s">
        <v>1509</v>
      </c>
    </row>
    <row r="16">
      <c r="A16" s="9" t="s">
        <v>188</v>
      </c>
      <c r="B16" s="84" t="s">
        <v>173</v>
      </c>
      <c r="C16" s="11" t="s">
        <v>64</v>
      </c>
    </row>
    <row r="17">
      <c r="A17" s="9" t="s">
        <v>192</v>
      </c>
      <c r="B17" s="84" t="s">
        <v>197</v>
      </c>
      <c r="C17" s="20" t="s">
        <v>1510</v>
      </c>
    </row>
    <row r="18">
      <c r="A18" s="9" t="s">
        <v>201</v>
      </c>
      <c r="B18" s="84" t="s">
        <v>206</v>
      </c>
      <c r="C18" s="20" t="s">
        <v>1511</v>
      </c>
    </row>
    <row r="19">
      <c r="A19" s="9" t="s">
        <v>209</v>
      </c>
      <c r="B19" s="84" t="s">
        <v>214</v>
      </c>
      <c r="C19" s="20" t="s">
        <v>1512</v>
      </c>
    </row>
    <row r="20">
      <c r="A20" s="9" t="s">
        <v>217</v>
      </c>
      <c r="B20" s="84" t="s">
        <v>214</v>
      </c>
      <c r="C20" s="19" t="s">
        <v>221</v>
      </c>
    </row>
    <row r="21">
      <c r="A21" s="9" t="s">
        <v>223</v>
      </c>
      <c r="B21" s="84" t="s">
        <v>229</v>
      </c>
      <c r="C21" s="20" t="s">
        <v>1513</v>
      </c>
    </row>
    <row r="22">
      <c r="A22" s="9" t="s">
        <v>233</v>
      </c>
      <c r="B22" s="84" t="s">
        <v>229</v>
      </c>
      <c r="C22" s="19" t="s">
        <v>237</v>
      </c>
    </row>
    <row r="23">
      <c r="A23" s="9" t="s">
        <v>240</v>
      </c>
      <c r="B23" s="84" t="s">
        <v>244</v>
      </c>
      <c r="C23" s="20" t="s">
        <v>1514</v>
      </c>
    </row>
    <row r="24">
      <c r="A24" s="9" t="s">
        <v>248</v>
      </c>
      <c r="B24" s="84" t="s">
        <v>244</v>
      </c>
      <c r="C24" s="19" t="s">
        <v>252</v>
      </c>
    </row>
    <row r="25">
      <c r="A25" s="9" t="s">
        <v>256</v>
      </c>
      <c r="B25" s="84" t="s">
        <v>260</v>
      </c>
      <c r="C25" s="20" t="s">
        <v>1515</v>
      </c>
    </row>
    <row r="26">
      <c r="A26" s="9" t="s">
        <v>264</v>
      </c>
      <c r="B26" s="84" t="s">
        <v>268</v>
      </c>
      <c r="C26" s="20" t="s">
        <v>1516</v>
      </c>
    </row>
    <row r="27">
      <c r="A27" s="9" t="s">
        <v>272</v>
      </c>
      <c r="B27" s="84" t="s">
        <v>276</v>
      </c>
      <c r="C27" s="20" t="s">
        <v>1517</v>
      </c>
    </row>
    <row r="28">
      <c r="A28" s="9" t="s">
        <v>280</v>
      </c>
      <c r="B28" s="84" t="s">
        <v>284</v>
      </c>
      <c r="C28" s="20" t="s">
        <v>1518</v>
      </c>
    </row>
    <row r="29">
      <c r="A29" s="9" t="s">
        <v>288</v>
      </c>
      <c r="B29" s="84" t="s">
        <v>292</v>
      </c>
      <c r="C29" s="19" t="s">
        <v>293</v>
      </c>
    </row>
    <row r="30">
      <c r="A30" s="9" t="s">
        <v>297</v>
      </c>
      <c r="B30" s="84" t="s">
        <v>304</v>
      </c>
      <c r="C30" s="20" t="s">
        <v>1519</v>
      </c>
    </row>
    <row r="31">
      <c r="A31" s="9" t="s">
        <v>308</v>
      </c>
      <c r="B31" s="84" t="s">
        <v>314</v>
      </c>
      <c r="C31" s="20" t="s">
        <v>1520</v>
      </c>
    </row>
    <row r="32">
      <c r="A32" s="9" t="s">
        <v>319</v>
      </c>
      <c r="B32" s="84" t="s">
        <v>326</v>
      </c>
      <c r="C32" s="20" t="s">
        <v>1521</v>
      </c>
    </row>
    <row r="33">
      <c r="A33" s="9" t="s">
        <v>330</v>
      </c>
      <c r="B33" s="84" t="s">
        <v>334</v>
      </c>
      <c r="C33" s="20" t="s">
        <v>1522</v>
      </c>
    </row>
    <row r="34">
      <c r="A34" s="9" t="s">
        <v>338</v>
      </c>
      <c r="B34" s="84" t="s">
        <v>343</v>
      </c>
      <c r="C34" s="20" t="s">
        <v>1523</v>
      </c>
    </row>
    <row r="35">
      <c r="A35" s="9" t="s">
        <v>347</v>
      </c>
      <c r="B35" s="84" t="s">
        <v>343</v>
      </c>
      <c r="C35" s="19" t="s">
        <v>350</v>
      </c>
    </row>
    <row r="36">
      <c r="A36" s="9" t="s">
        <v>353</v>
      </c>
      <c r="B36" s="92" t="s">
        <v>358</v>
      </c>
      <c r="C36" s="19" t="s">
        <v>360</v>
      </c>
    </row>
    <row r="37">
      <c r="A37" s="9" t="s">
        <v>363</v>
      </c>
      <c r="B37" s="84" t="s">
        <v>367</v>
      </c>
      <c r="C37" s="20" t="s">
        <v>1524</v>
      </c>
    </row>
    <row r="38">
      <c r="A38" s="9" t="s">
        <v>371</v>
      </c>
      <c r="B38" s="84" t="s">
        <v>376</v>
      </c>
      <c r="C38" s="20" t="s">
        <v>1525</v>
      </c>
    </row>
    <row r="39">
      <c r="A39" s="9" t="s">
        <v>382</v>
      </c>
      <c r="B39" s="84" t="s">
        <v>387</v>
      </c>
      <c r="C39" s="20" t="s">
        <v>1526</v>
      </c>
    </row>
    <row r="40">
      <c r="A40" s="9" t="s">
        <v>391</v>
      </c>
      <c r="B40" s="84" t="s">
        <v>396</v>
      </c>
      <c r="C40" s="20" t="s">
        <v>1527</v>
      </c>
    </row>
    <row r="41">
      <c r="A41" s="9" t="s">
        <v>400</v>
      </c>
      <c r="B41" s="84" t="s">
        <v>396</v>
      </c>
      <c r="C41" s="19" t="s">
        <v>404</v>
      </c>
    </row>
    <row r="42">
      <c r="A42" s="9" t="s">
        <v>407</v>
      </c>
      <c r="B42" s="84" t="s">
        <v>416</v>
      </c>
      <c r="C42" s="20" t="s">
        <v>1528</v>
      </c>
    </row>
    <row r="43">
      <c r="A43" s="9" t="s">
        <v>420</v>
      </c>
      <c r="B43" s="84" t="s">
        <v>416</v>
      </c>
      <c r="C43" s="19" t="s">
        <v>425</v>
      </c>
    </row>
    <row r="44">
      <c r="A44" s="9" t="s">
        <v>428</v>
      </c>
      <c r="B44" s="84" t="s">
        <v>433</v>
      </c>
      <c r="C44" s="20" t="s">
        <v>1529</v>
      </c>
    </row>
    <row r="45">
      <c r="A45" s="9" t="s">
        <v>437</v>
      </c>
      <c r="B45" s="84" t="s">
        <v>86</v>
      </c>
      <c r="C45" s="20" t="s">
        <v>1530</v>
      </c>
    </row>
    <row r="46">
      <c r="A46" s="9" t="s">
        <v>443</v>
      </c>
      <c r="B46" s="84" t="s">
        <v>449</v>
      </c>
      <c r="C46" s="20" t="s">
        <v>1531</v>
      </c>
    </row>
    <row r="47">
      <c r="A47" s="9" t="s">
        <v>453</v>
      </c>
      <c r="B47" s="84" t="s">
        <v>886</v>
      </c>
      <c r="C47" s="20" t="s">
        <v>1532</v>
      </c>
    </row>
    <row r="48">
      <c r="A48" s="9" t="s">
        <v>462</v>
      </c>
      <c r="B48" s="84" t="s">
        <v>433</v>
      </c>
      <c r="C48" s="19" t="s">
        <v>293</v>
      </c>
    </row>
    <row r="49">
      <c r="A49" s="9" t="s">
        <v>467</v>
      </c>
      <c r="B49" s="84" t="s">
        <v>433</v>
      </c>
      <c r="C49" s="19" t="s">
        <v>293</v>
      </c>
    </row>
    <row r="50">
      <c r="A50" s="9" t="s">
        <v>472</v>
      </c>
      <c r="B50" s="84" t="s">
        <v>86</v>
      </c>
      <c r="C50" s="19" t="s">
        <v>476</v>
      </c>
    </row>
    <row r="51">
      <c r="A51" s="9" t="s">
        <v>480</v>
      </c>
      <c r="B51" s="84" t="s">
        <v>1317</v>
      </c>
      <c r="C51" s="20" t="s">
        <v>1533</v>
      </c>
    </row>
    <row r="52">
      <c r="A52" s="9" t="s">
        <v>490</v>
      </c>
      <c r="B52" s="84" t="s">
        <v>376</v>
      </c>
      <c r="C52" s="20" t="s">
        <v>1534</v>
      </c>
    </row>
    <row r="53">
      <c r="A53" s="9" t="s">
        <v>499</v>
      </c>
      <c r="B53" s="84" t="s">
        <v>376</v>
      </c>
      <c r="C53" s="19" t="s">
        <v>503</v>
      </c>
    </row>
    <row r="54">
      <c r="A54" s="9" t="s">
        <v>506</v>
      </c>
      <c r="B54" s="84" t="s">
        <v>376</v>
      </c>
      <c r="C54" s="19" t="s">
        <v>404</v>
      </c>
    </row>
    <row r="55">
      <c r="A55" s="9" t="s">
        <v>511</v>
      </c>
      <c r="B55" s="84" t="s">
        <v>86</v>
      </c>
      <c r="C55" s="20" t="s">
        <v>1535</v>
      </c>
    </row>
    <row r="56">
      <c r="A56" s="9" t="s">
        <v>520</v>
      </c>
      <c r="B56" s="84" t="s">
        <v>86</v>
      </c>
      <c r="C56" s="20" t="s">
        <v>1536</v>
      </c>
    </row>
    <row r="57">
      <c r="A57" s="9" t="s">
        <v>529</v>
      </c>
      <c r="B57" s="84" t="s">
        <v>314</v>
      </c>
      <c r="C57" s="20" t="s">
        <v>1537</v>
      </c>
    </row>
    <row r="58">
      <c r="A58" s="9" t="s">
        <v>535</v>
      </c>
      <c r="B58" s="84" t="s">
        <v>326</v>
      </c>
      <c r="C58" s="20" t="s">
        <v>1538</v>
      </c>
    </row>
    <row r="59">
      <c r="A59" s="9" t="s">
        <v>541</v>
      </c>
      <c r="B59" s="84" t="s">
        <v>304</v>
      </c>
      <c r="C59" s="20" t="s">
        <v>1539</v>
      </c>
    </row>
    <row r="60">
      <c r="A60" s="9" t="s">
        <v>548</v>
      </c>
      <c r="B60" s="84" t="s">
        <v>553</v>
      </c>
      <c r="C60" s="20" t="s">
        <v>1540</v>
      </c>
    </row>
    <row r="61">
      <c r="A61" s="9" t="s">
        <v>557</v>
      </c>
      <c r="B61" s="84" t="s">
        <v>553</v>
      </c>
      <c r="C61" s="19" t="s">
        <v>404</v>
      </c>
    </row>
    <row r="62">
      <c r="A62" s="9" t="s">
        <v>562</v>
      </c>
      <c r="B62" s="84" t="s">
        <v>553</v>
      </c>
      <c r="C62" s="20" t="s">
        <v>1541</v>
      </c>
    </row>
    <row r="63">
      <c r="A63" s="9" t="s">
        <v>570</v>
      </c>
      <c r="B63" s="92" t="s">
        <v>576</v>
      </c>
      <c r="C63" s="20" t="s">
        <v>1542</v>
      </c>
    </row>
    <row r="64">
      <c r="A64" s="9" t="s">
        <v>580</v>
      </c>
      <c r="B64" s="84" t="s">
        <v>117</v>
      </c>
      <c r="C64" s="20" t="s">
        <v>1543</v>
      </c>
    </row>
    <row r="65">
      <c r="A65" s="9" t="s">
        <v>586</v>
      </c>
      <c r="B65" s="84" t="s">
        <v>592</v>
      </c>
      <c r="C65" s="20" t="s">
        <v>1544</v>
      </c>
    </row>
    <row r="66">
      <c r="A66" s="9" t="s">
        <v>596</v>
      </c>
      <c r="B66" s="84" t="s">
        <v>602</v>
      </c>
      <c r="C66" s="20" t="s">
        <v>1545</v>
      </c>
    </row>
    <row r="67">
      <c r="A67" s="9" t="s">
        <v>607</v>
      </c>
      <c r="B67" s="84" t="s">
        <v>612</v>
      </c>
      <c r="C67" s="19" t="s">
        <v>613</v>
      </c>
    </row>
    <row r="68">
      <c r="A68" s="9" t="s">
        <v>616</v>
      </c>
      <c r="B68" s="84" t="s">
        <v>622</v>
      </c>
      <c r="C68" s="20" t="s">
        <v>1546</v>
      </c>
    </row>
    <row r="69">
      <c r="A69" s="9" t="s">
        <v>625</v>
      </c>
      <c r="B69" s="84" t="s">
        <v>622</v>
      </c>
      <c r="C69" s="19" t="s">
        <v>221</v>
      </c>
    </row>
    <row r="70">
      <c r="A70" s="9" t="s">
        <v>630</v>
      </c>
      <c r="B70" s="84" t="s">
        <v>367</v>
      </c>
      <c r="C70" s="20" t="s">
        <v>1547</v>
      </c>
    </row>
    <row r="71">
      <c r="A71" s="9" t="s">
        <v>636</v>
      </c>
      <c r="B71" s="84" t="s">
        <v>367</v>
      </c>
      <c r="C71" s="32" t="s">
        <v>639</v>
      </c>
    </row>
    <row r="72">
      <c r="A72" s="9" t="s">
        <v>643</v>
      </c>
      <c r="B72" s="84" t="s">
        <v>648</v>
      </c>
      <c r="C72" s="20" t="s">
        <v>1548</v>
      </c>
    </row>
    <row r="73">
      <c r="A73" s="9" t="s">
        <v>653</v>
      </c>
      <c r="B73" s="84" t="s">
        <v>648</v>
      </c>
      <c r="C73" s="19" t="s">
        <v>221</v>
      </c>
    </row>
    <row r="74">
      <c r="A74" s="9" t="s">
        <v>657</v>
      </c>
      <c r="B74" s="84" t="s">
        <v>553</v>
      </c>
      <c r="C74" s="20" t="s">
        <v>1549</v>
      </c>
    </row>
    <row r="75">
      <c r="A75" s="9" t="s">
        <v>663</v>
      </c>
      <c r="B75" s="84" t="s">
        <v>334</v>
      </c>
      <c r="C75" s="20" t="s">
        <v>1550</v>
      </c>
    </row>
    <row r="76">
      <c r="A76" s="9" t="s">
        <v>669</v>
      </c>
      <c r="B76" s="84" t="s">
        <v>334</v>
      </c>
      <c r="C76" s="19" t="s">
        <v>672</v>
      </c>
    </row>
    <row r="77">
      <c r="A77" s="9" t="s">
        <v>675</v>
      </c>
      <c r="B77" s="84" t="s">
        <v>387</v>
      </c>
      <c r="C77" s="20" t="s">
        <v>1551</v>
      </c>
    </row>
    <row r="78">
      <c r="A78" s="9" t="s">
        <v>681</v>
      </c>
      <c r="B78" s="84" t="s">
        <v>387</v>
      </c>
      <c r="C78" s="19" t="s">
        <v>684</v>
      </c>
    </row>
    <row r="79">
      <c r="A79" s="9" t="s">
        <v>687</v>
      </c>
      <c r="B79" s="84" t="s">
        <v>86</v>
      </c>
      <c r="C79" s="20" t="s">
        <v>1552</v>
      </c>
    </row>
    <row r="80">
      <c r="A80" s="9" t="s">
        <v>695</v>
      </c>
      <c r="B80" s="84" t="s">
        <v>926</v>
      </c>
      <c r="C80" s="34" t="s">
        <v>1553</v>
      </c>
    </row>
    <row r="81">
      <c r="A81" s="9" t="s">
        <v>705</v>
      </c>
      <c r="B81" s="84" t="s">
        <v>926</v>
      </c>
      <c r="C81" s="19" t="s">
        <v>709</v>
      </c>
    </row>
    <row r="82">
      <c r="A82" s="9" t="s">
        <v>712</v>
      </c>
      <c r="B82" s="84" t="s">
        <v>334</v>
      </c>
      <c r="C82" s="19" t="s">
        <v>715</v>
      </c>
    </row>
    <row r="83">
      <c r="A83" s="9" t="s">
        <v>718</v>
      </c>
      <c r="B83" s="84" t="s">
        <v>86</v>
      </c>
      <c r="C83" s="20" t="s">
        <v>1554</v>
      </c>
    </row>
    <row r="84">
      <c r="A84" s="9" t="s">
        <v>724</v>
      </c>
      <c r="B84" s="84" t="s">
        <v>729</v>
      </c>
      <c r="C84" s="20" t="s">
        <v>1555</v>
      </c>
    </row>
    <row r="85">
      <c r="A85" s="35" t="s">
        <v>733</v>
      </c>
      <c r="B85" s="84" t="s">
        <v>62</v>
      </c>
      <c r="C85" s="12" t="s">
        <v>1556</v>
      </c>
    </row>
    <row r="86">
      <c r="A86" s="9" t="s">
        <v>740</v>
      </c>
      <c r="B86" s="84" t="s">
        <v>831</v>
      </c>
      <c r="C86" s="11" t="s">
        <v>64</v>
      </c>
    </row>
    <row r="87">
      <c r="A87" s="9"/>
      <c r="B87" s="84" t="s">
        <v>749</v>
      </c>
      <c r="C87" s="11"/>
    </row>
    <row r="88">
      <c r="A88" s="9"/>
      <c r="B88" s="84" t="s">
        <v>753</v>
      </c>
      <c r="C88" s="1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88"/>
    <col customWidth="1" min="2" max="2" width="114.75"/>
    <col customWidth="1" min="3" max="3" width="108.25"/>
  </cols>
  <sheetData>
    <row r="1">
      <c r="A1" s="131" t="s">
        <v>33</v>
      </c>
      <c r="B1" s="21" t="s">
        <v>1557</v>
      </c>
      <c r="C1" s="80" t="s">
        <v>943</v>
      </c>
    </row>
    <row r="2">
      <c r="A2" s="9" t="s">
        <v>55</v>
      </c>
      <c r="B2" s="21" t="s">
        <v>1558</v>
      </c>
      <c r="C2" s="84" t="s">
        <v>956</v>
      </c>
    </row>
    <row r="3">
      <c r="A3" s="9" t="s">
        <v>69</v>
      </c>
      <c r="B3" s="21" t="s">
        <v>1559</v>
      </c>
      <c r="C3" s="84" t="s">
        <v>959</v>
      </c>
    </row>
    <row r="4">
      <c r="A4" s="9" t="s">
        <v>80</v>
      </c>
      <c r="B4" s="21" t="s">
        <v>1560</v>
      </c>
      <c r="C4" s="84" t="s">
        <v>964</v>
      </c>
    </row>
    <row r="5">
      <c r="A5" s="9" t="s">
        <v>93</v>
      </c>
      <c r="B5" s="21" t="s">
        <v>1561</v>
      </c>
      <c r="C5" s="84" t="s">
        <v>970</v>
      </c>
    </row>
    <row r="6">
      <c r="A6" s="9" t="s">
        <v>98</v>
      </c>
      <c r="B6" s="21" t="s">
        <v>1560</v>
      </c>
      <c r="C6" s="84" t="s">
        <v>964</v>
      </c>
    </row>
    <row r="7">
      <c r="A7" s="9" t="s">
        <v>107</v>
      </c>
      <c r="B7" s="21" t="s">
        <v>1562</v>
      </c>
      <c r="C7" s="84" t="s">
        <v>977</v>
      </c>
    </row>
    <row r="8">
      <c r="A8" s="9" t="s">
        <v>122</v>
      </c>
      <c r="B8" s="21" t="s">
        <v>1563</v>
      </c>
      <c r="C8" s="84" t="s">
        <v>982</v>
      </c>
    </row>
    <row r="9">
      <c r="A9" s="9" t="s">
        <v>135</v>
      </c>
      <c r="B9" s="21" t="s">
        <v>1564</v>
      </c>
      <c r="C9" s="84" t="s">
        <v>987</v>
      </c>
    </row>
    <row r="10">
      <c r="A10" s="9" t="s">
        <v>142</v>
      </c>
      <c r="B10" s="21" t="s">
        <v>1565</v>
      </c>
      <c r="C10" s="84" t="s">
        <v>989</v>
      </c>
    </row>
    <row r="11">
      <c r="A11" s="9" t="s">
        <v>150</v>
      </c>
      <c r="B11" s="21" t="s">
        <v>1566</v>
      </c>
      <c r="C11" s="84" t="s">
        <v>992</v>
      </c>
    </row>
    <row r="12">
      <c r="A12" s="9" t="s">
        <v>158</v>
      </c>
      <c r="B12" s="21" t="s">
        <v>1567</v>
      </c>
      <c r="C12" s="84" t="s">
        <v>996</v>
      </c>
    </row>
    <row r="13">
      <c r="A13" s="9" t="s">
        <v>168</v>
      </c>
      <c r="B13" s="21" t="s">
        <v>1568</v>
      </c>
      <c r="C13" s="84" t="s">
        <v>999</v>
      </c>
    </row>
    <row r="14">
      <c r="A14" s="9" t="s">
        <v>177</v>
      </c>
      <c r="B14" s="21" t="s">
        <v>1569</v>
      </c>
      <c r="C14" s="84" t="s">
        <v>1003</v>
      </c>
    </row>
    <row r="15">
      <c r="A15" s="9" t="s">
        <v>182</v>
      </c>
      <c r="B15" s="21" t="s">
        <v>1570</v>
      </c>
      <c r="C15" s="84" t="s">
        <v>1006</v>
      </c>
    </row>
    <row r="16">
      <c r="A16" s="9" t="s">
        <v>188</v>
      </c>
      <c r="B16" s="21" t="s">
        <v>1571</v>
      </c>
      <c r="C16" s="84" t="s">
        <v>1009</v>
      </c>
    </row>
    <row r="17">
      <c r="A17" s="9" t="s">
        <v>192</v>
      </c>
      <c r="B17" s="21" t="s">
        <v>1572</v>
      </c>
      <c r="C17" s="84" t="s">
        <v>1011</v>
      </c>
    </row>
    <row r="18">
      <c r="A18" s="9" t="s">
        <v>201</v>
      </c>
      <c r="B18" s="21" t="s">
        <v>1573</v>
      </c>
      <c r="C18" s="84" t="s">
        <v>1015</v>
      </c>
    </row>
    <row r="19">
      <c r="A19" s="9" t="s">
        <v>209</v>
      </c>
      <c r="B19" s="21" t="s">
        <v>1574</v>
      </c>
      <c r="C19" s="84" t="s">
        <v>1017</v>
      </c>
    </row>
    <row r="20">
      <c r="A20" s="9" t="s">
        <v>217</v>
      </c>
      <c r="B20" s="21" t="s">
        <v>1575</v>
      </c>
      <c r="C20" s="84" t="s">
        <v>1021</v>
      </c>
    </row>
    <row r="21">
      <c r="A21" s="9" t="s">
        <v>223</v>
      </c>
      <c r="B21" s="21" t="s">
        <v>1576</v>
      </c>
      <c r="C21" s="84" t="s">
        <v>1023</v>
      </c>
    </row>
    <row r="22">
      <c r="A22" s="9" t="s">
        <v>233</v>
      </c>
      <c r="B22" s="21" t="s">
        <v>1577</v>
      </c>
      <c r="C22" s="84" t="s">
        <v>1026</v>
      </c>
    </row>
    <row r="23">
      <c r="A23" s="9" t="s">
        <v>240</v>
      </c>
      <c r="B23" s="21" t="s">
        <v>1578</v>
      </c>
      <c r="C23" s="84" t="s">
        <v>1028</v>
      </c>
    </row>
    <row r="24">
      <c r="A24" s="9" t="s">
        <v>248</v>
      </c>
      <c r="B24" s="21" t="s">
        <v>1579</v>
      </c>
      <c r="C24" s="84" t="s">
        <v>1031</v>
      </c>
    </row>
    <row r="25">
      <c r="A25" s="9" t="s">
        <v>256</v>
      </c>
      <c r="B25" s="21" t="s">
        <v>1580</v>
      </c>
      <c r="C25" s="84" t="s">
        <v>1034</v>
      </c>
    </row>
    <row r="26">
      <c r="A26" s="9" t="s">
        <v>264</v>
      </c>
      <c r="B26" s="21" t="s">
        <v>1580</v>
      </c>
      <c r="C26" s="84" t="s">
        <v>1034</v>
      </c>
    </row>
    <row r="27">
      <c r="A27" s="9" t="s">
        <v>272</v>
      </c>
      <c r="B27" s="21" t="s">
        <v>1580</v>
      </c>
      <c r="C27" s="84" t="s">
        <v>1034</v>
      </c>
    </row>
    <row r="28">
      <c r="A28" s="9" t="s">
        <v>280</v>
      </c>
      <c r="B28" s="21" t="s">
        <v>1580</v>
      </c>
      <c r="C28" s="84" t="s">
        <v>1034</v>
      </c>
    </row>
    <row r="29">
      <c r="A29" s="9" t="s">
        <v>288</v>
      </c>
      <c r="B29" s="21" t="s">
        <v>1581</v>
      </c>
      <c r="C29" s="84" t="s">
        <v>1042</v>
      </c>
    </row>
    <row r="30">
      <c r="A30" s="9" t="s">
        <v>297</v>
      </c>
      <c r="B30" s="21" t="s">
        <v>1582</v>
      </c>
      <c r="C30" s="84" t="s">
        <v>1044</v>
      </c>
    </row>
    <row r="31">
      <c r="A31" s="9" t="s">
        <v>308</v>
      </c>
      <c r="B31" s="21" t="s">
        <v>1583</v>
      </c>
      <c r="C31" s="84" t="s">
        <v>1047</v>
      </c>
    </row>
    <row r="32">
      <c r="A32" s="9" t="s">
        <v>319</v>
      </c>
      <c r="B32" s="21" t="s">
        <v>1582</v>
      </c>
      <c r="C32" s="84" t="s">
        <v>1044</v>
      </c>
    </row>
    <row r="33">
      <c r="A33" s="9" t="s">
        <v>330</v>
      </c>
      <c r="B33" s="21" t="s">
        <v>1584</v>
      </c>
      <c r="C33" s="84" t="s">
        <v>1050</v>
      </c>
    </row>
    <row r="34">
      <c r="A34" s="9" t="s">
        <v>338</v>
      </c>
      <c r="B34" s="21" t="s">
        <v>1585</v>
      </c>
      <c r="C34" s="84" t="s">
        <v>1054</v>
      </c>
    </row>
    <row r="35">
      <c r="A35" s="9" t="s">
        <v>347</v>
      </c>
      <c r="B35" s="21" t="s">
        <v>1586</v>
      </c>
      <c r="C35" s="84" t="s">
        <v>1058</v>
      </c>
    </row>
    <row r="36">
      <c r="A36" s="9" t="s">
        <v>353</v>
      </c>
      <c r="B36" s="21" t="s">
        <v>1587</v>
      </c>
      <c r="C36" s="84" t="s">
        <v>1061</v>
      </c>
    </row>
    <row r="37">
      <c r="A37" s="9" t="s">
        <v>363</v>
      </c>
      <c r="B37" s="21" t="s">
        <v>1588</v>
      </c>
      <c r="C37" s="84" t="s">
        <v>1065</v>
      </c>
    </row>
    <row r="38">
      <c r="A38" s="9" t="s">
        <v>371</v>
      </c>
      <c r="B38" s="21" t="s">
        <v>1589</v>
      </c>
      <c r="C38" s="84" t="s">
        <v>1070</v>
      </c>
    </row>
    <row r="39">
      <c r="A39" s="9" t="s">
        <v>382</v>
      </c>
      <c r="B39" s="21" t="s">
        <v>1590</v>
      </c>
      <c r="C39" s="84" t="s">
        <v>1073</v>
      </c>
    </row>
    <row r="40">
      <c r="A40" s="9" t="s">
        <v>391</v>
      </c>
      <c r="B40" s="21" t="s">
        <v>1591</v>
      </c>
      <c r="C40" s="84" t="s">
        <v>1078</v>
      </c>
    </row>
    <row r="41">
      <c r="A41" s="9" t="s">
        <v>400</v>
      </c>
      <c r="B41" s="21" t="s">
        <v>1592</v>
      </c>
      <c r="C41" s="84" t="s">
        <v>1082</v>
      </c>
    </row>
    <row r="42">
      <c r="A42" s="9" t="s">
        <v>407</v>
      </c>
      <c r="B42" s="21" t="s">
        <v>1593</v>
      </c>
      <c r="C42" s="84" t="s">
        <v>1084</v>
      </c>
    </row>
    <row r="43">
      <c r="A43" s="9" t="s">
        <v>420</v>
      </c>
      <c r="B43" s="21" t="s">
        <v>1594</v>
      </c>
      <c r="C43" s="84" t="s">
        <v>1088</v>
      </c>
    </row>
    <row r="44">
      <c r="A44" s="9" t="s">
        <v>428</v>
      </c>
      <c r="B44" s="21" t="s">
        <v>1595</v>
      </c>
      <c r="C44" s="84" t="s">
        <v>1090</v>
      </c>
    </row>
    <row r="45">
      <c r="A45" s="9" t="s">
        <v>437</v>
      </c>
      <c r="B45" s="21" t="s">
        <v>1560</v>
      </c>
      <c r="C45" s="84" t="s">
        <v>964</v>
      </c>
    </row>
    <row r="46">
      <c r="A46" s="9" t="s">
        <v>443</v>
      </c>
      <c r="B46" s="21" t="s">
        <v>1596</v>
      </c>
      <c r="C46" s="84" t="s">
        <v>1093</v>
      </c>
    </row>
    <row r="47">
      <c r="A47" s="9" t="s">
        <v>453</v>
      </c>
      <c r="B47" s="21" t="s">
        <v>1597</v>
      </c>
      <c r="C47" s="84" t="s">
        <v>1095</v>
      </c>
    </row>
    <row r="48">
      <c r="A48" s="9" t="s">
        <v>462</v>
      </c>
      <c r="B48" s="21" t="s">
        <v>1561</v>
      </c>
      <c r="C48" s="84" t="s">
        <v>970</v>
      </c>
    </row>
    <row r="49">
      <c r="A49" s="9" t="s">
        <v>467</v>
      </c>
      <c r="B49" s="21" t="s">
        <v>1598</v>
      </c>
      <c r="C49" s="84" t="s">
        <v>1101</v>
      </c>
    </row>
    <row r="50">
      <c r="A50" s="9" t="s">
        <v>472</v>
      </c>
      <c r="B50" s="21" t="s">
        <v>1599</v>
      </c>
      <c r="C50" s="84" t="s">
        <v>1103</v>
      </c>
    </row>
    <row r="51">
      <c r="A51" s="9" t="s">
        <v>480</v>
      </c>
      <c r="B51" s="21" t="s">
        <v>1600</v>
      </c>
      <c r="C51" s="84" t="s">
        <v>1105</v>
      </c>
    </row>
    <row r="52">
      <c r="A52" s="9" t="s">
        <v>490</v>
      </c>
      <c r="B52" s="21" t="s">
        <v>1601</v>
      </c>
      <c r="C52" s="84" t="s">
        <v>1108</v>
      </c>
    </row>
    <row r="53">
      <c r="A53" s="9" t="s">
        <v>499</v>
      </c>
      <c r="B53" s="21" t="s">
        <v>1602</v>
      </c>
      <c r="C53" s="84" t="s">
        <v>1110</v>
      </c>
    </row>
    <row r="54">
      <c r="A54" s="9" t="s">
        <v>506</v>
      </c>
      <c r="B54" s="21" t="s">
        <v>1589</v>
      </c>
      <c r="C54" s="84" t="s">
        <v>1070</v>
      </c>
    </row>
    <row r="55">
      <c r="A55" s="9" t="s">
        <v>511</v>
      </c>
      <c r="B55" s="21" t="s">
        <v>1560</v>
      </c>
      <c r="C55" s="84" t="s">
        <v>964</v>
      </c>
    </row>
    <row r="56">
      <c r="A56" s="9" t="s">
        <v>520</v>
      </c>
      <c r="B56" s="21" t="s">
        <v>1560</v>
      </c>
      <c r="C56" s="84" t="s">
        <v>964</v>
      </c>
    </row>
    <row r="57">
      <c r="A57" s="9" t="s">
        <v>529</v>
      </c>
      <c r="B57" s="21" t="s">
        <v>1583</v>
      </c>
      <c r="C57" s="84" t="s">
        <v>1047</v>
      </c>
    </row>
    <row r="58">
      <c r="A58" s="9" t="s">
        <v>535</v>
      </c>
      <c r="B58" s="21" t="s">
        <v>1582</v>
      </c>
      <c r="C58" s="84" t="s">
        <v>1044</v>
      </c>
    </row>
    <row r="59">
      <c r="A59" s="9" t="s">
        <v>541</v>
      </c>
      <c r="B59" s="21" t="s">
        <v>1582</v>
      </c>
      <c r="C59" s="84" t="s">
        <v>1044</v>
      </c>
    </row>
    <row r="60">
      <c r="A60" s="9" t="s">
        <v>548</v>
      </c>
      <c r="B60" s="21" t="s">
        <v>1563</v>
      </c>
      <c r="C60" s="84" t="s">
        <v>982</v>
      </c>
    </row>
    <row r="61">
      <c r="A61" s="9" t="s">
        <v>557</v>
      </c>
      <c r="B61" s="21" t="s">
        <v>1603</v>
      </c>
      <c r="C61" s="84" t="s">
        <v>1122</v>
      </c>
    </row>
    <row r="62">
      <c r="A62" s="9" t="s">
        <v>562</v>
      </c>
      <c r="B62" s="21" t="s">
        <v>1565</v>
      </c>
      <c r="C62" s="84" t="s">
        <v>989</v>
      </c>
    </row>
    <row r="63">
      <c r="A63" s="9" t="s">
        <v>570</v>
      </c>
      <c r="B63" s="21" t="s">
        <v>1604</v>
      </c>
      <c r="C63" s="84" t="s">
        <v>1125</v>
      </c>
    </row>
    <row r="64">
      <c r="A64" s="9" t="s">
        <v>580</v>
      </c>
      <c r="B64" s="21" t="s">
        <v>1562</v>
      </c>
      <c r="C64" s="84" t="s">
        <v>977</v>
      </c>
    </row>
    <row r="65">
      <c r="A65" s="9" t="s">
        <v>586</v>
      </c>
      <c r="B65" s="21" t="s">
        <v>1605</v>
      </c>
      <c r="C65" s="84" t="s">
        <v>1131</v>
      </c>
    </row>
    <row r="66">
      <c r="A66" s="9" t="s">
        <v>596</v>
      </c>
      <c r="B66" s="21" t="s">
        <v>1606</v>
      </c>
      <c r="C66" s="84" t="s">
        <v>1133</v>
      </c>
    </row>
    <row r="67">
      <c r="A67" s="9" t="s">
        <v>607</v>
      </c>
      <c r="B67" s="21" t="s">
        <v>1607</v>
      </c>
      <c r="C67" s="84" t="s">
        <v>1135</v>
      </c>
    </row>
    <row r="68">
      <c r="A68" s="9" t="s">
        <v>616</v>
      </c>
      <c r="B68" s="21" t="s">
        <v>1608</v>
      </c>
      <c r="C68" s="84" t="s">
        <v>1140</v>
      </c>
    </row>
    <row r="69">
      <c r="A69" s="9" t="s">
        <v>625</v>
      </c>
      <c r="B69" s="21" t="s">
        <v>1609</v>
      </c>
      <c r="C69" s="84" t="s">
        <v>1143</v>
      </c>
    </row>
    <row r="70">
      <c r="A70" s="9" t="s">
        <v>630</v>
      </c>
      <c r="B70" s="21" t="s">
        <v>1588</v>
      </c>
      <c r="C70" s="84" t="s">
        <v>1065</v>
      </c>
    </row>
    <row r="71">
      <c r="A71" s="9" t="s">
        <v>636</v>
      </c>
      <c r="B71" s="21" t="s">
        <v>1610</v>
      </c>
      <c r="C71" s="84" t="s">
        <v>1147</v>
      </c>
    </row>
    <row r="72">
      <c r="A72" s="9" t="s">
        <v>643</v>
      </c>
      <c r="B72" s="21" t="s">
        <v>1611</v>
      </c>
      <c r="C72" s="84" t="s">
        <v>1149</v>
      </c>
    </row>
    <row r="73">
      <c r="A73" s="9" t="s">
        <v>653</v>
      </c>
      <c r="B73" s="21" t="s">
        <v>1612</v>
      </c>
      <c r="C73" s="84" t="s">
        <v>1153</v>
      </c>
    </row>
    <row r="74">
      <c r="A74" s="9" t="s">
        <v>657</v>
      </c>
      <c r="B74" s="21" t="s">
        <v>1613</v>
      </c>
      <c r="C74" s="84" t="s">
        <v>1155</v>
      </c>
    </row>
    <row r="75">
      <c r="A75" s="9" t="s">
        <v>663</v>
      </c>
      <c r="B75" s="21" t="s">
        <v>1614</v>
      </c>
      <c r="C75" s="84" t="s">
        <v>1158</v>
      </c>
    </row>
    <row r="76">
      <c r="A76" s="9" t="s">
        <v>669</v>
      </c>
      <c r="B76" s="21" t="s">
        <v>1615</v>
      </c>
      <c r="C76" s="84" t="s">
        <v>1160</v>
      </c>
    </row>
    <row r="77">
      <c r="A77" s="9" t="s">
        <v>675</v>
      </c>
      <c r="B77" s="21" t="s">
        <v>1590</v>
      </c>
      <c r="C77" s="84" t="s">
        <v>1073</v>
      </c>
    </row>
    <row r="78">
      <c r="A78" s="9" t="s">
        <v>681</v>
      </c>
      <c r="B78" s="21" t="s">
        <v>1616</v>
      </c>
      <c r="C78" s="84" t="s">
        <v>1163</v>
      </c>
    </row>
    <row r="79">
      <c r="A79" s="9" t="s">
        <v>687</v>
      </c>
      <c r="B79" s="21" t="s">
        <v>1560</v>
      </c>
      <c r="C79" s="84" t="s">
        <v>964</v>
      </c>
    </row>
    <row r="80">
      <c r="A80" s="9" t="s">
        <v>695</v>
      </c>
      <c r="B80" s="21" t="s">
        <v>1617</v>
      </c>
      <c r="C80" s="84" t="s">
        <v>1167</v>
      </c>
    </row>
    <row r="81">
      <c r="A81" s="9" t="s">
        <v>705</v>
      </c>
      <c r="B81" s="21" t="s">
        <v>1618</v>
      </c>
      <c r="C81" s="84" t="s">
        <v>1170</v>
      </c>
    </row>
    <row r="82">
      <c r="A82" s="9" t="s">
        <v>712</v>
      </c>
      <c r="B82" s="21" t="s">
        <v>1584</v>
      </c>
      <c r="C82" s="84" t="s">
        <v>1050</v>
      </c>
    </row>
    <row r="83">
      <c r="A83" s="9" t="s">
        <v>718</v>
      </c>
      <c r="B83" s="21" t="s">
        <v>1619</v>
      </c>
      <c r="C83" s="84" t="s">
        <v>1173</v>
      </c>
    </row>
    <row r="84">
      <c r="A84" s="9" t="s">
        <v>724</v>
      </c>
      <c r="B84" s="21" t="s">
        <v>1620</v>
      </c>
      <c r="C84" s="84" t="s">
        <v>1175</v>
      </c>
    </row>
    <row r="85">
      <c r="A85" s="35" t="s">
        <v>733</v>
      </c>
      <c r="B85" s="21" t="s">
        <v>1621</v>
      </c>
      <c r="C85" s="84" t="s">
        <v>1177</v>
      </c>
    </row>
    <row r="86">
      <c r="A86" s="9" t="s">
        <v>740</v>
      </c>
      <c r="B86" s="21" t="s">
        <v>1622</v>
      </c>
      <c r="C86" s="84" t="s">
        <v>1179</v>
      </c>
    </row>
    <row r="87">
      <c r="A87" s="8" t="s">
        <v>745</v>
      </c>
      <c r="B87" s="21" t="s">
        <v>1623</v>
      </c>
      <c r="C87" s="15" t="s">
        <v>1624</v>
      </c>
    </row>
    <row r="88">
      <c r="A88" s="8" t="s">
        <v>751</v>
      </c>
      <c r="B88" s="21" t="s">
        <v>1625</v>
      </c>
      <c r="C88" s="15" t="s">
        <v>1626</v>
      </c>
    </row>
  </sheetData>
  <conditionalFormatting sqref="C1:C88">
    <cfRule type="expression" dxfId="0" priority="1">
      <formula>countif($C$1:$C$88,C1)&gt;1</formula>
    </cfRule>
  </conditionalFormatting>
  <conditionalFormatting sqref="B1:B88">
    <cfRule type="expression" dxfId="0" priority="2">
      <formula>countif($B$2:$C$88,B1)&gt;1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1.25"/>
    <col customWidth="1" min="4" max="4" width="8.25"/>
    <col customWidth="1" min="5" max="7" width="15.25"/>
    <col customWidth="1" min="8" max="8" width="18.75"/>
    <col customWidth="1" min="9" max="9" width="15.25"/>
    <col customWidth="1" min="10" max="11" width="15.63"/>
    <col customWidth="1" min="12" max="12" width="21.13"/>
    <col customWidth="1" min="13" max="13" width="18.75"/>
    <col customWidth="1" min="14" max="14" width="25.38"/>
    <col customWidth="1" min="15" max="15" width="20.13"/>
    <col customWidth="1" min="16" max="18" width="10.5"/>
    <col customWidth="1" min="19" max="19" width="11.38"/>
    <col customWidth="1" min="20" max="20" width="109.0"/>
    <col customWidth="1" min="21" max="21" width="24.75"/>
    <col customWidth="1" min="22" max="22" width="8.38"/>
    <col customWidth="1" min="23" max="23" width="12.13"/>
    <col customWidth="1" min="24" max="24" width="7.5"/>
    <col customWidth="1" min="25" max="25" width="128.5"/>
  </cols>
  <sheetData>
    <row r="1">
      <c r="A1" s="6" t="s">
        <v>30</v>
      </c>
      <c r="B1" s="6" t="s">
        <v>31</v>
      </c>
      <c r="C1" s="6" t="s">
        <v>32</v>
      </c>
      <c r="D1" s="6" t="s">
        <v>33</v>
      </c>
      <c r="E1" s="6" t="s">
        <v>34</v>
      </c>
      <c r="F1" s="6" t="s">
        <v>35</v>
      </c>
      <c r="G1" s="6" t="s">
        <v>36</v>
      </c>
      <c r="H1" s="6" t="s">
        <v>37</v>
      </c>
      <c r="I1" s="6" t="s">
        <v>38</v>
      </c>
      <c r="J1" s="6" t="s">
        <v>39</v>
      </c>
      <c r="K1" s="6" t="s">
        <v>40</v>
      </c>
      <c r="L1" s="6" t="s">
        <v>41</v>
      </c>
      <c r="M1" s="6" t="s">
        <v>42</v>
      </c>
      <c r="N1" s="6" t="s">
        <v>43</v>
      </c>
      <c r="O1" s="6" t="s">
        <v>44</v>
      </c>
      <c r="P1" s="6" t="s">
        <v>45</v>
      </c>
      <c r="Q1" s="6" t="s">
        <v>46</v>
      </c>
      <c r="R1" s="6" t="s">
        <v>47</v>
      </c>
      <c r="S1" s="6" t="s">
        <v>48</v>
      </c>
      <c r="T1" s="7" t="s">
        <v>49</v>
      </c>
      <c r="U1" s="7" t="s">
        <v>50</v>
      </c>
      <c r="V1" s="6" t="s">
        <v>51</v>
      </c>
      <c r="W1" s="6" t="s">
        <v>52</v>
      </c>
      <c r="X1" s="6" t="s">
        <v>53</v>
      </c>
      <c r="Y1" s="7" t="s">
        <v>54</v>
      </c>
    </row>
    <row r="2">
      <c r="A2" s="8"/>
      <c r="B2" s="8"/>
      <c r="C2" s="8"/>
      <c r="D2" s="9" t="s">
        <v>55</v>
      </c>
      <c r="E2" s="10">
        <v>305961.0</v>
      </c>
      <c r="F2" s="8" t="s">
        <v>56</v>
      </c>
      <c r="G2" s="8" t="s">
        <v>57</v>
      </c>
      <c r="H2" s="9" t="s">
        <v>58</v>
      </c>
      <c r="I2" s="9" t="s">
        <v>58</v>
      </c>
      <c r="J2" s="8" t="s">
        <v>59</v>
      </c>
      <c r="K2" s="8"/>
      <c r="L2" s="8" t="s">
        <v>60</v>
      </c>
      <c r="M2" s="8" t="s">
        <v>61</v>
      </c>
      <c r="N2" s="8" t="s">
        <v>62</v>
      </c>
      <c r="O2" s="8" t="s">
        <v>63</v>
      </c>
      <c r="P2" s="9" t="b">
        <v>0</v>
      </c>
      <c r="Q2" s="9" t="b">
        <v>0</v>
      </c>
      <c r="R2" s="9" t="b">
        <v>0</v>
      </c>
      <c r="S2" s="9" t="b">
        <v>0</v>
      </c>
      <c r="T2" s="11" t="s">
        <v>64</v>
      </c>
      <c r="U2" s="12"/>
      <c r="V2" s="8" t="s">
        <v>58</v>
      </c>
      <c r="W2" s="13" t="s">
        <v>65</v>
      </c>
      <c r="X2" s="14">
        <v>472759.0</v>
      </c>
      <c r="Y2" s="15" t="s">
        <v>66</v>
      </c>
    </row>
    <row r="3">
      <c r="A3" s="10" t="b">
        <v>1</v>
      </c>
      <c r="B3" s="10" t="s">
        <v>67</v>
      </c>
      <c r="C3" s="10" t="s">
        <v>68</v>
      </c>
      <c r="D3" s="9" t="s">
        <v>69</v>
      </c>
      <c r="E3" s="10">
        <v>1376055.0</v>
      </c>
      <c r="F3" s="8" t="s">
        <v>70</v>
      </c>
      <c r="G3" s="8" t="s">
        <v>71</v>
      </c>
      <c r="H3" s="9" t="s">
        <v>58</v>
      </c>
      <c r="I3" s="9" t="s">
        <v>58</v>
      </c>
      <c r="J3" s="8" t="s">
        <v>72</v>
      </c>
      <c r="K3" s="8"/>
      <c r="L3" s="8" t="s">
        <v>73</v>
      </c>
      <c r="M3" s="8" t="s">
        <v>74</v>
      </c>
      <c r="N3" s="8" t="s">
        <v>75</v>
      </c>
      <c r="O3" s="8" t="s">
        <v>76</v>
      </c>
      <c r="P3" s="9" t="b">
        <v>0</v>
      </c>
      <c r="Q3" s="9" t="b">
        <v>0</v>
      </c>
      <c r="R3" s="9" t="b">
        <v>0</v>
      </c>
      <c r="S3" s="9" t="b">
        <v>0</v>
      </c>
      <c r="T3" s="12" t="s">
        <v>77</v>
      </c>
      <c r="U3" s="12" t="s">
        <v>78</v>
      </c>
      <c r="V3" s="8" t="s">
        <v>58</v>
      </c>
      <c r="W3" s="8" t="s">
        <v>65</v>
      </c>
      <c r="X3" s="8">
        <v>1630693.0</v>
      </c>
      <c r="Y3" s="15" t="s">
        <v>79</v>
      </c>
    </row>
    <row r="4">
      <c r="A4" s="10" t="b">
        <v>1</v>
      </c>
      <c r="B4" s="10" t="s">
        <v>67</v>
      </c>
      <c r="C4" s="10" t="s">
        <v>68</v>
      </c>
      <c r="D4" s="9" t="s">
        <v>80</v>
      </c>
      <c r="E4" s="10">
        <v>1709103.0</v>
      </c>
      <c r="F4" s="8" t="s">
        <v>81</v>
      </c>
      <c r="G4" s="8" t="s">
        <v>82</v>
      </c>
      <c r="H4" s="9" t="s">
        <v>58</v>
      </c>
      <c r="I4" s="9" t="s">
        <v>58</v>
      </c>
      <c r="J4" s="8" t="s">
        <v>83</v>
      </c>
      <c r="K4" s="8"/>
      <c r="L4" s="8" t="s">
        <v>84</v>
      </c>
      <c r="M4" s="8" t="s">
        <v>85</v>
      </c>
      <c r="N4" s="8" t="s">
        <v>86</v>
      </c>
      <c r="O4" s="9" t="s">
        <v>87</v>
      </c>
      <c r="P4" s="9" t="b">
        <v>0</v>
      </c>
      <c r="Q4" s="9" t="b">
        <v>0</v>
      </c>
      <c r="R4" s="9" t="b">
        <v>0</v>
      </c>
      <c r="S4" s="8" t="b">
        <v>0</v>
      </c>
      <c r="T4" s="12" t="s">
        <v>88</v>
      </c>
      <c r="U4" s="16" t="s">
        <v>89</v>
      </c>
      <c r="V4" s="9" t="s">
        <v>90</v>
      </c>
      <c r="W4" s="8" t="s">
        <v>91</v>
      </c>
      <c r="X4" s="8">
        <v>37332.0</v>
      </c>
      <c r="Y4" s="15" t="s">
        <v>92</v>
      </c>
    </row>
    <row r="5">
      <c r="A5" s="10" t="b">
        <v>1</v>
      </c>
      <c r="B5" s="10" t="s">
        <v>67</v>
      </c>
      <c r="C5" s="10" t="s">
        <v>68</v>
      </c>
      <c r="D5" s="9" t="s">
        <v>93</v>
      </c>
      <c r="E5" s="10">
        <v>1709103.0</v>
      </c>
      <c r="F5" s="8" t="s">
        <v>81</v>
      </c>
      <c r="G5" s="8" t="s">
        <v>82</v>
      </c>
      <c r="H5" s="9" t="s">
        <v>58</v>
      </c>
      <c r="I5" s="9" t="s">
        <v>58</v>
      </c>
      <c r="J5" s="8" t="s">
        <v>94</v>
      </c>
      <c r="K5" s="8"/>
      <c r="L5" s="8" t="s">
        <v>95</v>
      </c>
      <c r="M5" s="8" t="s">
        <v>96</v>
      </c>
      <c r="N5" s="8" t="s">
        <v>86</v>
      </c>
      <c r="O5" s="9" t="s">
        <v>87</v>
      </c>
      <c r="P5" s="9" t="b">
        <v>0</v>
      </c>
      <c r="Q5" s="9" t="b">
        <v>0</v>
      </c>
      <c r="R5" s="9" t="b">
        <v>0</v>
      </c>
      <c r="S5" s="8" t="b">
        <v>0</v>
      </c>
      <c r="T5" s="11" t="s">
        <v>64</v>
      </c>
      <c r="U5" s="12"/>
      <c r="V5" s="8" t="s">
        <v>58</v>
      </c>
      <c r="W5" s="8" t="s">
        <v>65</v>
      </c>
      <c r="X5" s="8">
        <v>37332.0</v>
      </c>
      <c r="Y5" s="15" t="s">
        <v>97</v>
      </c>
    </row>
    <row r="6">
      <c r="A6" s="8"/>
      <c r="B6" s="8"/>
      <c r="C6" s="8"/>
      <c r="D6" s="9" t="s">
        <v>98</v>
      </c>
      <c r="E6" s="10">
        <v>1234938.0</v>
      </c>
      <c r="F6" s="8" t="s">
        <v>99</v>
      </c>
      <c r="G6" s="8" t="s">
        <v>100</v>
      </c>
      <c r="H6" s="9" t="s">
        <v>58</v>
      </c>
      <c r="I6" s="9" t="s">
        <v>58</v>
      </c>
      <c r="J6" s="8" t="s">
        <v>101</v>
      </c>
      <c r="K6" s="8"/>
      <c r="L6" s="8" t="s">
        <v>102</v>
      </c>
      <c r="M6" s="8" t="s">
        <v>103</v>
      </c>
      <c r="N6" s="8" t="s">
        <v>86</v>
      </c>
      <c r="O6" s="9" t="s">
        <v>87</v>
      </c>
      <c r="P6" s="9" t="b">
        <v>0</v>
      </c>
      <c r="Q6" s="9" t="b">
        <v>0</v>
      </c>
      <c r="R6" s="9" t="b">
        <v>0</v>
      </c>
      <c r="S6" s="8" t="b">
        <v>0</v>
      </c>
      <c r="T6" s="12" t="s">
        <v>104</v>
      </c>
      <c r="U6" s="16" t="s">
        <v>105</v>
      </c>
      <c r="V6" s="9" t="s">
        <v>90</v>
      </c>
      <c r="W6" s="13" t="s">
        <v>91</v>
      </c>
      <c r="X6" s="8">
        <v>37332.0</v>
      </c>
      <c r="Y6" s="15" t="s">
        <v>106</v>
      </c>
    </row>
    <row r="7">
      <c r="A7" s="8"/>
      <c r="B7" s="8"/>
      <c r="C7" s="8"/>
      <c r="D7" s="9" t="s">
        <v>107</v>
      </c>
      <c r="E7" s="10" t="s">
        <v>108</v>
      </c>
      <c r="F7" s="8" t="s">
        <v>109</v>
      </c>
      <c r="G7" s="8" t="s">
        <v>110</v>
      </c>
      <c r="H7" s="8" t="s">
        <v>111</v>
      </c>
      <c r="I7" s="8" t="s">
        <v>112</v>
      </c>
      <c r="J7" s="8" t="s">
        <v>113</v>
      </c>
      <c r="K7" s="8" t="s">
        <v>114</v>
      </c>
      <c r="L7" s="8" t="s">
        <v>115</v>
      </c>
      <c r="M7" s="8" t="s">
        <v>116</v>
      </c>
      <c r="N7" s="8" t="s">
        <v>117</v>
      </c>
      <c r="O7" s="8" t="s">
        <v>118</v>
      </c>
      <c r="P7" s="17" t="b">
        <v>1</v>
      </c>
      <c r="Q7" s="9" t="b">
        <v>0</v>
      </c>
      <c r="R7" s="9" t="b">
        <v>0</v>
      </c>
      <c r="S7" s="8" t="b">
        <v>0</v>
      </c>
      <c r="T7" s="12" t="s">
        <v>119</v>
      </c>
      <c r="U7" s="12" t="s">
        <v>120</v>
      </c>
      <c r="V7" s="9" t="s">
        <v>90</v>
      </c>
      <c r="W7" s="8" t="s">
        <v>91</v>
      </c>
      <c r="X7" s="14">
        <v>1954171.0</v>
      </c>
      <c r="Y7" s="15" t="s">
        <v>121</v>
      </c>
    </row>
    <row r="8">
      <c r="A8" s="18" t="b">
        <v>0</v>
      </c>
      <c r="B8" s="18"/>
      <c r="C8" s="18"/>
      <c r="D8" s="9" t="s">
        <v>122</v>
      </c>
      <c r="E8" s="10">
        <v>2948452.0</v>
      </c>
      <c r="F8" s="8" t="s">
        <v>123</v>
      </c>
      <c r="G8" s="8" t="s">
        <v>124</v>
      </c>
      <c r="H8" s="9" t="s">
        <v>58</v>
      </c>
      <c r="I8" s="9" t="s">
        <v>58</v>
      </c>
      <c r="J8" s="8" t="s">
        <v>125</v>
      </c>
      <c r="K8" s="8"/>
      <c r="L8" s="8" t="s">
        <v>126</v>
      </c>
      <c r="M8" s="8" t="s">
        <v>127</v>
      </c>
      <c r="N8" s="8" t="s">
        <v>128</v>
      </c>
      <c r="O8" s="9" t="s">
        <v>129</v>
      </c>
      <c r="P8" s="17" t="b">
        <v>1</v>
      </c>
      <c r="Q8" s="9" t="b">
        <v>0</v>
      </c>
      <c r="R8" s="9" t="b">
        <v>0</v>
      </c>
      <c r="S8" s="17" t="b">
        <v>1</v>
      </c>
      <c r="T8" s="11" t="s">
        <v>130</v>
      </c>
      <c r="U8" s="12" t="s">
        <v>131</v>
      </c>
      <c r="V8" s="9" t="s">
        <v>132</v>
      </c>
      <c r="W8" s="13" t="s">
        <v>133</v>
      </c>
      <c r="X8" s="14">
        <v>1429438.0</v>
      </c>
      <c r="Y8" s="15" t="s">
        <v>134</v>
      </c>
    </row>
    <row r="9">
      <c r="A9" s="18" t="b">
        <v>0</v>
      </c>
      <c r="B9" s="18"/>
      <c r="C9" s="18"/>
      <c r="D9" s="9" t="s">
        <v>135</v>
      </c>
      <c r="E9" s="10">
        <v>2948452.0</v>
      </c>
      <c r="F9" s="8" t="s">
        <v>123</v>
      </c>
      <c r="G9" s="8" t="s">
        <v>124</v>
      </c>
      <c r="H9" s="9" t="s">
        <v>58</v>
      </c>
      <c r="I9" s="9" t="s">
        <v>58</v>
      </c>
      <c r="J9" s="8" t="s">
        <v>136</v>
      </c>
      <c r="K9" s="8"/>
      <c r="L9" s="8" t="s">
        <v>137</v>
      </c>
      <c r="M9" s="8" t="s">
        <v>138</v>
      </c>
      <c r="N9" s="8" t="s">
        <v>128</v>
      </c>
      <c r="O9" s="9" t="s">
        <v>129</v>
      </c>
      <c r="P9" s="17" t="b">
        <v>1</v>
      </c>
      <c r="Q9" s="9" t="b">
        <v>0</v>
      </c>
      <c r="R9" s="9" t="b">
        <v>0</v>
      </c>
      <c r="S9" s="17" t="b">
        <v>1</v>
      </c>
      <c r="T9" s="11" t="s">
        <v>139</v>
      </c>
      <c r="U9" s="16" t="s">
        <v>140</v>
      </c>
      <c r="V9" s="9" t="s">
        <v>132</v>
      </c>
      <c r="W9" s="8" t="s">
        <v>133</v>
      </c>
      <c r="X9" s="14">
        <v>1429438.0</v>
      </c>
      <c r="Y9" s="15" t="s">
        <v>141</v>
      </c>
    </row>
    <row r="10">
      <c r="A10" s="18" t="b">
        <v>0</v>
      </c>
      <c r="B10" s="18"/>
      <c r="C10" s="18"/>
      <c r="D10" s="9" t="s">
        <v>142</v>
      </c>
      <c r="E10" s="10">
        <v>2.0240612E7</v>
      </c>
      <c r="F10" s="8" t="s">
        <v>143</v>
      </c>
      <c r="G10" s="8" t="s">
        <v>58</v>
      </c>
      <c r="H10" s="9" t="s">
        <v>58</v>
      </c>
      <c r="I10" s="9" t="s">
        <v>58</v>
      </c>
      <c r="J10" s="8" t="s">
        <v>144</v>
      </c>
      <c r="K10" s="8"/>
      <c r="L10" s="8" t="s">
        <v>145</v>
      </c>
      <c r="M10" s="8" t="s">
        <v>146</v>
      </c>
      <c r="N10" s="8" t="s">
        <v>147</v>
      </c>
      <c r="O10" s="9" t="s">
        <v>129</v>
      </c>
      <c r="P10" s="9" t="b">
        <v>0</v>
      </c>
      <c r="Q10" s="9" t="b">
        <v>0</v>
      </c>
      <c r="R10" s="9" t="b">
        <v>0</v>
      </c>
      <c r="S10" s="17" t="b">
        <v>1</v>
      </c>
      <c r="T10" s="12" t="s">
        <v>148</v>
      </c>
      <c r="U10" s="12" t="s">
        <v>78</v>
      </c>
      <c r="V10" s="8" t="s">
        <v>58</v>
      </c>
      <c r="W10" s="8"/>
      <c r="X10" s="14">
        <v>1429438.0</v>
      </c>
      <c r="Y10" s="15" t="s">
        <v>149</v>
      </c>
    </row>
    <row r="11">
      <c r="A11" s="18" t="b">
        <v>0</v>
      </c>
      <c r="B11" s="18"/>
      <c r="C11" s="18"/>
      <c r="D11" s="9" t="s">
        <v>150</v>
      </c>
      <c r="E11" s="10">
        <v>2.0240612E7</v>
      </c>
      <c r="F11" s="9" t="s">
        <v>143</v>
      </c>
      <c r="G11" s="8" t="s">
        <v>58</v>
      </c>
      <c r="H11" s="9" t="s">
        <v>58</v>
      </c>
      <c r="I11" s="9" t="s">
        <v>58</v>
      </c>
      <c r="J11" s="9" t="s">
        <v>151</v>
      </c>
      <c r="K11" s="9"/>
      <c r="L11" s="9" t="s">
        <v>152</v>
      </c>
      <c r="M11" s="9" t="s">
        <v>153</v>
      </c>
      <c r="N11" s="8" t="s">
        <v>147</v>
      </c>
      <c r="O11" s="9" t="s">
        <v>129</v>
      </c>
      <c r="P11" s="9" t="b">
        <v>0</v>
      </c>
      <c r="Q11" s="9" t="b">
        <v>0</v>
      </c>
      <c r="R11" s="9" t="b">
        <v>0</v>
      </c>
      <c r="S11" s="17" t="b">
        <v>1</v>
      </c>
      <c r="T11" s="19" t="s">
        <v>154</v>
      </c>
      <c r="U11" s="20" t="s">
        <v>155</v>
      </c>
      <c r="V11" s="9" t="s">
        <v>132</v>
      </c>
      <c r="W11" s="8" t="s">
        <v>133</v>
      </c>
      <c r="X11" s="14">
        <v>1429439.0</v>
      </c>
      <c r="Y11" s="21" t="s">
        <v>156</v>
      </c>
    </row>
    <row r="12">
      <c r="A12" s="10" t="b">
        <v>1</v>
      </c>
      <c r="B12" s="22" t="s">
        <v>157</v>
      </c>
      <c r="C12" s="10" t="s">
        <v>68</v>
      </c>
      <c r="D12" s="9" t="s">
        <v>158</v>
      </c>
      <c r="E12" s="23">
        <v>3418536.0</v>
      </c>
      <c r="F12" s="9" t="s">
        <v>159</v>
      </c>
      <c r="G12" s="9" t="s">
        <v>160</v>
      </c>
      <c r="H12" s="9" t="s">
        <v>58</v>
      </c>
      <c r="I12" s="9" t="s">
        <v>58</v>
      </c>
      <c r="J12" s="9" t="s">
        <v>161</v>
      </c>
      <c r="K12" s="9"/>
      <c r="L12" s="9" t="s">
        <v>162</v>
      </c>
      <c r="M12" s="9" t="s">
        <v>163</v>
      </c>
      <c r="N12" s="8" t="s">
        <v>164</v>
      </c>
      <c r="O12" s="9" t="s">
        <v>118</v>
      </c>
      <c r="P12" s="9" t="b">
        <v>0</v>
      </c>
      <c r="Q12" s="9" t="b">
        <v>0</v>
      </c>
      <c r="R12" s="9" t="b">
        <v>0</v>
      </c>
      <c r="S12" s="9" t="b">
        <v>0</v>
      </c>
      <c r="T12" s="20" t="s">
        <v>165</v>
      </c>
      <c r="U12" s="20" t="s">
        <v>166</v>
      </c>
      <c r="V12" s="9" t="s">
        <v>90</v>
      </c>
      <c r="W12" s="9" t="s">
        <v>91</v>
      </c>
      <c r="X12" s="8">
        <v>2005459.0</v>
      </c>
      <c r="Y12" s="21" t="s">
        <v>167</v>
      </c>
    </row>
    <row r="13">
      <c r="A13" s="9"/>
      <c r="B13" s="9"/>
      <c r="C13" s="9"/>
      <c r="D13" s="9" t="s">
        <v>168</v>
      </c>
      <c r="E13" s="23">
        <v>510325.0</v>
      </c>
      <c r="F13" s="9" t="s">
        <v>169</v>
      </c>
      <c r="G13" s="9" t="s">
        <v>58</v>
      </c>
      <c r="H13" s="9" t="s">
        <v>58</v>
      </c>
      <c r="I13" s="9" t="s">
        <v>58</v>
      </c>
      <c r="J13" s="9" t="s">
        <v>170</v>
      </c>
      <c r="K13" s="9"/>
      <c r="L13" s="9" t="s">
        <v>171</v>
      </c>
      <c r="M13" s="9" t="s">
        <v>172</v>
      </c>
      <c r="N13" s="8" t="s">
        <v>173</v>
      </c>
      <c r="O13" s="9" t="s">
        <v>63</v>
      </c>
      <c r="P13" s="9" t="b">
        <v>0</v>
      </c>
      <c r="Q13" s="9" t="b">
        <v>0</v>
      </c>
      <c r="R13" s="9" t="b">
        <v>0</v>
      </c>
      <c r="S13" s="24" t="b">
        <v>1</v>
      </c>
      <c r="T13" s="20" t="s">
        <v>174</v>
      </c>
      <c r="U13" s="20" t="s">
        <v>175</v>
      </c>
      <c r="V13" s="9" t="s">
        <v>90</v>
      </c>
      <c r="W13" s="9" t="s">
        <v>91</v>
      </c>
      <c r="X13" s="8">
        <v>2030882.0</v>
      </c>
      <c r="Y13" s="21" t="s">
        <v>176</v>
      </c>
    </row>
    <row r="14">
      <c r="A14" s="9"/>
      <c r="B14" s="9"/>
      <c r="C14" s="9"/>
      <c r="D14" s="9" t="s">
        <v>177</v>
      </c>
      <c r="E14" s="23">
        <v>510325.0</v>
      </c>
      <c r="F14" s="9" t="s">
        <v>169</v>
      </c>
      <c r="G14" s="9" t="s">
        <v>58</v>
      </c>
      <c r="H14" s="9" t="s">
        <v>58</v>
      </c>
      <c r="I14" s="9" t="s">
        <v>58</v>
      </c>
      <c r="J14" s="9" t="s">
        <v>178</v>
      </c>
      <c r="K14" s="9"/>
      <c r="L14" s="9" t="s">
        <v>179</v>
      </c>
      <c r="M14" s="9" t="s">
        <v>180</v>
      </c>
      <c r="N14" s="8" t="s">
        <v>173</v>
      </c>
      <c r="O14" s="9" t="s">
        <v>63</v>
      </c>
      <c r="P14" s="9" t="b">
        <v>0</v>
      </c>
      <c r="Q14" s="9" t="b">
        <v>0</v>
      </c>
      <c r="R14" s="9" t="b">
        <v>0</v>
      </c>
      <c r="S14" s="24" t="b">
        <v>1</v>
      </c>
      <c r="T14" s="11" t="s">
        <v>64</v>
      </c>
      <c r="U14" s="20" t="s">
        <v>78</v>
      </c>
      <c r="V14" s="8" t="s">
        <v>58</v>
      </c>
      <c r="W14" s="13" t="s">
        <v>65</v>
      </c>
      <c r="X14" s="14">
        <v>2030882.0</v>
      </c>
      <c r="Y14" s="21" t="s">
        <v>181</v>
      </c>
    </row>
    <row r="15">
      <c r="A15" s="9"/>
      <c r="B15" s="9"/>
      <c r="C15" s="9"/>
      <c r="D15" s="9" t="s">
        <v>182</v>
      </c>
      <c r="E15" s="23">
        <v>510325.0</v>
      </c>
      <c r="F15" s="9" t="s">
        <v>169</v>
      </c>
      <c r="G15" s="9" t="s">
        <v>58</v>
      </c>
      <c r="H15" s="9" t="s">
        <v>58</v>
      </c>
      <c r="I15" s="9" t="s">
        <v>58</v>
      </c>
      <c r="J15" s="9" t="s">
        <v>183</v>
      </c>
      <c r="K15" s="9"/>
      <c r="L15" s="9" t="s">
        <v>184</v>
      </c>
      <c r="M15" s="9" t="s">
        <v>185</v>
      </c>
      <c r="N15" s="8" t="s">
        <v>173</v>
      </c>
      <c r="O15" s="9" t="s">
        <v>63</v>
      </c>
      <c r="P15" s="9" t="b">
        <v>0</v>
      </c>
      <c r="Q15" s="9" t="b">
        <v>0</v>
      </c>
      <c r="R15" s="9" t="b">
        <v>0</v>
      </c>
      <c r="S15" s="24" t="b">
        <v>1</v>
      </c>
      <c r="T15" s="20" t="s">
        <v>186</v>
      </c>
      <c r="U15" s="20" t="s">
        <v>78</v>
      </c>
      <c r="V15" s="8" t="s">
        <v>58</v>
      </c>
      <c r="W15" s="13" t="s">
        <v>91</v>
      </c>
      <c r="X15" s="14">
        <v>2030882.0</v>
      </c>
      <c r="Y15" s="21" t="s">
        <v>187</v>
      </c>
    </row>
    <row r="16">
      <c r="A16" s="9"/>
      <c r="B16" s="9"/>
      <c r="C16" s="9"/>
      <c r="D16" s="9" t="s">
        <v>188</v>
      </c>
      <c r="E16" s="23">
        <v>510325.0</v>
      </c>
      <c r="F16" s="9" t="s">
        <v>169</v>
      </c>
      <c r="G16" s="9" t="s">
        <v>58</v>
      </c>
      <c r="H16" s="9" t="s">
        <v>58</v>
      </c>
      <c r="I16" s="9" t="s">
        <v>58</v>
      </c>
      <c r="J16" s="9" t="s">
        <v>189</v>
      </c>
      <c r="K16" s="9"/>
      <c r="L16" s="9" t="s">
        <v>190</v>
      </c>
      <c r="M16" s="9" t="s">
        <v>189</v>
      </c>
      <c r="N16" s="8" t="s">
        <v>173</v>
      </c>
      <c r="O16" s="9" t="s">
        <v>63</v>
      </c>
      <c r="P16" s="9" t="b">
        <v>0</v>
      </c>
      <c r="Q16" s="9" t="b">
        <v>0</v>
      </c>
      <c r="R16" s="9" t="b">
        <v>0</v>
      </c>
      <c r="S16" s="24" t="b">
        <v>1</v>
      </c>
      <c r="T16" s="11" t="s">
        <v>64</v>
      </c>
      <c r="U16" s="20"/>
      <c r="V16" s="8" t="s">
        <v>58</v>
      </c>
      <c r="W16" s="13" t="s">
        <v>65</v>
      </c>
      <c r="X16" s="8">
        <v>2030882.0</v>
      </c>
      <c r="Y16" s="21" t="s">
        <v>191</v>
      </c>
    </row>
    <row r="17">
      <c r="A17" s="9"/>
      <c r="B17" s="9"/>
      <c r="C17" s="9"/>
      <c r="D17" s="9" t="s">
        <v>192</v>
      </c>
      <c r="E17" s="23">
        <v>1871952.0</v>
      </c>
      <c r="F17" s="9" t="s">
        <v>193</v>
      </c>
      <c r="G17" s="9" t="s">
        <v>58</v>
      </c>
      <c r="H17" s="9" t="s">
        <v>58</v>
      </c>
      <c r="I17" s="9" t="s">
        <v>58</v>
      </c>
      <c r="J17" s="9" t="s">
        <v>194</v>
      </c>
      <c r="K17" s="9"/>
      <c r="L17" s="9" t="s">
        <v>195</v>
      </c>
      <c r="M17" s="9" t="s">
        <v>196</v>
      </c>
      <c r="N17" s="8" t="s">
        <v>197</v>
      </c>
      <c r="O17" s="9" t="s">
        <v>118</v>
      </c>
      <c r="P17" s="9" t="b">
        <v>0</v>
      </c>
      <c r="Q17" s="9" t="b">
        <v>0</v>
      </c>
      <c r="R17" s="9" t="b">
        <v>0</v>
      </c>
      <c r="S17" s="24" t="b">
        <v>1</v>
      </c>
      <c r="T17" s="20" t="s">
        <v>198</v>
      </c>
      <c r="U17" s="16" t="s">
        <v>199</v>
      </c>
      <c r="V17" s="9" t="s">
        <v>90</v>
      </c>
      <c r="W17" s="13" t="s">
        <v>91</v>
      </c>
      <c r="X17" s="8">
        <v>2607769.0</v>
      </c>
      <c r="Y17" s="21" t="s">
        <v>200</v>
      </c>
    </row>
    <row r="18">
      <c r="A18" s="9"/>
      <c r="B18" s="9"/>
      <c r="C18" s="9"/>
      <c r="D18" s="9" t="s">
        <v>201</v>
      </c>
      <c r="E18" s="9">
        <v>1872432.0</v>
      </c>
      <c r="F18" s="9" t="s">
        <v>202</v>
      </c>
      <c r="G18" s="9" t="s">
        <v>58</v>
      </c>
      <c r="H18" s="9" t="s">
        <v>58</v>
      </c>
      <c r="I18" s="9" t="s">
        <v>58</v>
      </c>
      <c r="J18" s="9" t="s">
        <v>203</v>
      </c>
      <c r="K18" s="9"/>
      <c r="L18" s="9" t="s">
        <v>204</v>
      </c>
      <c r="M18" s="9" t="s">
        <v>205</v>
      </c>
      <c r="N18" s="8" t="s">
        <v>206</v>
      </c>
      <c r="O18" s="9" t="s">
        <v>118</v>
      </c>
      <c r="P18" s="9" t="b">
        <v>0</v>
      </c>
      <c r="Q18" s="9" t="b">
        <v>0</v>
      </c>
      <c r="R18" s="9" t="b">
        <v>0</v>
      </c>
      <c r="S18" s="24" t="b">
        <v>1</v>
      </c>
      <c r="T18" s="20" t="s">
        <v>207</v>
      </c>
      <c r="U18" s="20" t="s">
        <v>78</v>
      </c>
      <c r="V18" s="8" t="s">
        <v>58</v>
      </c>
      <c r="W18" s="13" t="s">
        <v>65</v>
      </c>
      <c r="X18" s="8">
        <v>2607763.0</v>
      </c>
      <c r="Y18" s="21" t="s">
        <v>208</v>
      </c>
    </row>
    <row r="19">
      <c r="A19" s="9"/>
      <c r="B19" s="9"/>
      <c r="C19" s="9"/>
      <c r="D19" s="9" t="s">
        <v>209</v>
      </c>
      <c r="E19" s="23">
        <v>3301658.0</v>
      </c>
      <c r="F19" s="9" t="s">
        <v>210</v>
      </c>
      <c r="G19" s="9" t="s">
        <v>58</v>
      </c>
      <c r="H19" s="9" t="s">
        <v>58</v>
      </c>
      <c r="I19" s="9" t="s">
        <v>58</v>
      </c>
      <c r="J19" s="9" t="s">
        <v>211</v>
      </c>
      <c r="K19" s="9"/>
      <c r="L19" s="9" t="s">
        <v>212</v>
      </c>
      <c r="M19" s="9" t="s">
        <v>213</v>
      </c>
      <c r="N19" s="8" t="s">
        <v>214</v>
      </c>
      <c r="O19" s="9" t="s">
        <v>118</v>
      </c>
      <c r="P19" s="9" t="b">
        <v>0</v>
      </c>
      <c r="Q19" s="9" t="b">
        <v>0</v>
      </c>
      <c r="R19" s="9" t="b">
        <v>0</v>
      </c>
      <c r="S19" s="24" t="b">
        <v>1</v>
      </c>
      <c r="T19" s="20" t="s">
        <v>215</v>
      </c>
      <c r="U19" s="20" t="s">
        <v>78</v>
      </c>
      <c r="V19" s="8" t="s">
        <v>58</v>
      </c>
      <c r="W19" s="13" t="s">
        <v>65</v>
      </c>
      <c r="X19" s="8">
        <v>2607806.0</v>
      </c>
      <c r="Y19" s="21" t="s">
        <v>216</v>
      </c>
    </row>
    <row r="20">
      <c r="A20" s="9"/>
      <c r="B20" s="9"/>
      <c r="C20" s="9"/>
      <c r="D20" s="9" t="s">
        <v>217</v>
      </c>
      <c r="E20" s="23">
        <v>3301658.0</v>
      </c>
      <c r="F20" s="9" t="s">
        <v>210</v>
      </c>
      <c r="G20" s="9" t="s">
        <v>58</v>
      </c>
      <c r="H20" s="9" t="s">
        <v>58</v>
      </c>
      <c r="I20" s="9" t="s">
        <v>58</v>
      </c>
      <c r="J20" s="9" t="s">
        <v>218</v>
      </c>
      <c r="K20" s="9"/>
      <c r="L20" s="9" t="s">
        <v>219</v>
      </c>
      <c r="M20" s="9" t="s">
        <v>220</v>
      </c>
      <c r="N20" s="8" t="s">
        <v>214</v>
      </c>
      <c r="O20" s="9" t="s">
        <v>118</v>
      </c>
      <c r="P20" s="9" t="b">
        <v>0</v>
      </c>
      <c r="Q20" s="9" t="b">
        <v>0</v>
      </c>
      <c r="R20" s="9" t="b">
        <v>0</v>
      </c>
      <c r="S20" s="24" t="b">
        <v>1</v>
      </c>
      <c r="T20" s="19" t="s">
        <v>221</v>
      </c>
      <c r="U20" s="20" t="s">
        <v>78</v>
      </c>
      <c r="V20" s="8" t="s">
        <v>58</v>
      </c>
      <c r="W20" s="13" t="s">
        <v>65</v>
      </c>
      <c r="X20" s="8">
        <v>2607806.0</v>
      </c>
      <c r="Y20" s="21" t="s">
        <v>222</v>
      </c>
    </row>
    <row r="21">
      <c r="A21" s="9"/>
      <c r="B21" s="9"/>
      <c r="C21" s="9"/>
      <c r="D21" s="9" t="s">
        <v>223</v>
      </c>
      <c r="E21" s="23">
        <v>124922.0</v>
      </c>
      <c r="F21" s="9" t="s">
        <v>224</v>
      </c>
      <c r="G21" s="9" t="s">
        <v>225</v>
      </c>
      <c r="H21" s="9" t="s">
        <v>58</v>
      </c>
      <c r="I21" s="9" t="s">
        <v>58</v>
      </c>
      <c r="J21" s="9" t="s">
        <v>226</v>
      </c>
      <c r="K21" s="9"/>
      <c r="L21" s="9" t="s">
        <v>227</v>
      </c>
      <c r="M21" s="9" t="s">
        <v>228</v>
      </c>
      <c r="N21" s="8" t="s">
        <v>229</v>
      </c>
      <c r="O21" s="9" t="s">
        <v>118</v>
      </c>
      <c r="P21" s="9" t="b">
        <v>0</v>
      </c>
      <c r="Q21" s="9" t="b">
        <v>0</v>
      </c>
      <c r="R21" s="9" t="b">
        <v>0</v>
      </c>
      <c r="S21" s="24" t="b">
        <v>1</v>
      </c>
      <c r="T21" s="7" t="s">
        <v>230</v>
      </c>
      <c r="U21" s="20" t="s">
        <v>231</v>
      </c>
      <c r="V21" s="9" t="s">
        <v>90</v>
      </c>
      <c r="W21" s="13" t="s">
        <v>91</v>
      </c>
      <c r="X21" s="8">
        <v>2607784.0</v>
      </c>
      <c r="Y21" s="21" t="s">
        <v>232</v>
      </c>
    </row>
    <row r="22">
      <c r="A22" s="9"/>
      <c r="B22" s="9"/>
      <c r="C22" s="9"/>
      <c r="D22" s="9" t="s">
        <v>233</v>
      </c>
      <c r="E22" s="23">
        <v>124922.0</v>
      </c>
      <c r="F22" s="9" t="s">
        <v>224</v>
      </c>
      <c r="G22" s="9" t="s">
        <v>225</v>
      </c>
      <c r="H22" s="9" t="s">
        <v>58</v>
      </c>
      <c r="I22" s="9" t="s">
        <v>58</v>
      </c>
      <c r="J22" s="9" t="s">
        <v>234</v>
      </c>
      <c r="K22" s="9"/>
      <c r="L22" s="9" t="s">
        <v>235</v>
      </c>
      <c r="M22" s="9" t="s">
        <v>236</v>
      </c>
      <c r="N22" s="8" t="s">
        <v>229</v>
      </c>
      <c r="O22" s="9" t="s">
        <v>118</v>
      </c>
      <c r="P22" s="9" t="s">
        <v>58</v>
      </c>
      <c r="Q22" s="9" t="b">
        <v>0</v>
      </c>
      <c r="R22" s="9" t="b">
        <v>0</v>
      </c>
      <c r="S22" s="24" t="b">
        <v>1</v>
      </c>
      <c r="T22" s="19" t="s">
        <v>237</v>
      </c>
      <c r="U22" s="20" t="s">
        <v>238</v>
      </c>
      <c r="V22" s="9" t="s">
        <v>58</v>
      </c>
      <c r="W22" s="13" t="s">
        <v>133</v>
      </c>
      <c r="X22" s="8">
        <v>2607784.0</v>
      </c>
      <c r="Y22" s="21" t="s">
        <v>239</v>
      </c>
    </row>
    <row r="23">
      <c r="A23" s="9"/>
      <c r="B23" s="9"/>
      <c r="C23" s="9"/>
      <c r="D23" s="9" t="s">
        <v>240</v>
      </c>
      <c r="E23" s="23">
        <v>3301658.0</v>
      </c>
      <c r="F23" s="9" t="s">
        <v>210</v>
      </c>
      <c r="G23" s="9" t="s">
        <v>58</v>
      </c>
      <c r="H23" s="9" t="s">
        <v>58</v>
      </c>
      <c r="I23" s="9" t="s">
        <v>58</v>
      </c>
      <c r="J23" s="9" t="s">
        <v>241</v>
      </c>
      <c r="K23" s="9"/>
      <c r="L23" s="9" t="s">
        <v>242</v>
      </c>
      <c r="M23" s="9" t="s">
        <v>243</v>
      </c>
      <c r="N23" s="13" t="s">
        <v>244</v>
      </c>
      <c r="O23" s="9" t="s">
        <v>118</v>
      </c>
      <c r="P23" s="23" t="b">
        <v>0</v>
      </c>
      <c r="Q23" s="23" t="b">
        <v>0</v>
      </c>
      <c r="R23" s="9" t="b">
        <v>0</v>
      </c>
      <c r="S23" s="24" t="b">
        <v>1</v>
      </c>
      <c r="T23" s="20" t="s">
        <v>245</v>
      </c>
      <c r="U23" s="16" t="s">
        <v>246</v>
      </c>
      <c r="V23" s="9" t="s">
        <v>90</v>
      </c>
      <c r="W23" s="13" t="s">
        <v>91</v>
      </c>
      <c r="X23" s="14">
        <v>2607809.0</v>
      </c>
      <c r="Y23" s="21" t="s">
        <v>247</v>
      </c>
    </row>
    <row r="24">
      <c r="A24" s="9"/>
      <c r="B24" s="9"/>
      <c r="C24" s="9"/>
      <c r="D24" s="9" t="s">
        <v>248</v>
      </c>
      <c r="E24" s="23">
        <v>3301658.0</v>
      </c>
      <c r="F24" s="9" t="s">
        <v>210</v>
      </c>
      <c r="G24" s="9" t="s">
        <v>58</v>
      </c>
      <c r="H24" s="9" t="s">
        <v>58</v>
      </c>
      <c r="I24" s="9" t="s">
        <v>58</v>
      </c>
      <c r="J24" s="9" t="s">
        <v>249</v>
      </c>
      <c r="K24" s="9"/>
      <c r="L24" s="9" t="s">
        <v>250</v>
      </c>
      <c r="M24" s="9" t="s">
        <v>251</v>
      </c>
      <c r="N24" s="8" t="s">
        <v>244</v>
      </c>
      <c r="O24" s="9" t="s">
        <v>118</v>
      </c>
      <c r="P24" s="23" t="b">
        <v>0</v>
      </c>
      <c r="Q24" s="23" t="b">
        <v>0</v>
      </c>
      <c r="R24" s="9" t="b">
        <v>0</v>
      </c>
      <c r="S24" s="24" t="b">
        <v>1</v>
      </c>
      <c r="T24" s="19" t="s">
        <v>252</v>
      </c>
      <c r="U24" s="20" t="s">
        <v>253</v>
      </c>
      <c r="V24" s="9" t="s">
        <v>132</v>
      </c>
      <c r="W24" s="13" t="s">
        <v>254</v>
      </c>
      <c r="X24" s="14">
        <v>2607809.0</v>
      </c>
      <c r="Y24" s="21" t="s">
        <v>255</v>
      </c>
    </row>
    <row r="25">
      <c r="A25" s="9"/>
      <c r="B25" s="9"/>
      <c r="C25" s="9"/>
      <c r="D25" s="9" t="s">
        <v>256</v>
      </c>
      <c r="E25" s="23">
        <v>1872973.0</v>
      </c>
      <c r="F25" s="9" t="s">
        <v>257</v>
      </c>
      <c r="G25" s="9" t="s">
        <v>58</v>
      </c>
      <c r="H25" s="9" t="s">
        <v>58</v>
      </c>
      <c r="I25" s="9" t="s">
        <v>58</v>
      </c>
      <c r="J25" s="9" t="s">
        <v>258</v>
      </c>
      <c r="K25" s="9"/>
      <c r="L25" s="9" t="s">
        <v>259</v>
      </c>
      <c r="M25" s="9" t="s">
        <v>258</v>
      </c>
      <c r="N25" s="8" t="s">
        <v>260</v>
      </c>
      <c r="O25" s="9" t="s">
        <v>118</v>
      </c>
      <c r="P25" s="9" t="b">
        <v>0</v>
      </c>
      <c r="Q25" s="9" t="b">
        <v>0</v>
      </c>
      <c r="R25" s="9" t="b">
        <v>0</v>
      </c>
      <c r="S25" s="24" t="b">
        <v>1</v>
      </c>
      <c r="T25" s="20" t="s">
        <v>261</v>
      </c>
      <c r="U25" s="16" t="s">
        <v>262</v>
      </c>
      <c r="V25" s="9" t="s">
        <v>90</v>
      </c>
      <c r="W25" s="13" t="s">
        <v>91</v>
      </c>
      <c r="X25" s="14">
        <v>2720465.0</v>
      </c>
      <c r="Y25" s="21" t="s">
        <v>263</v>
      </c>
    </row>
    <row r="26">
      <c r="A26" s="9"/>
      <c r="B26" s="9"/>
      <c r="C26" s="9"/>
      <c r="D26" s="9" t="s">
        <v>264</v>
      </c>
      <c r="E26" s="23">
        <v>1873415.0</v>
      </c>
      <c r="F26" s="9" t="s">
        <v>265</v>
      </c>
      <c r="G26" s="9" t="s">
        <v>58</v>
      </c>
      <c r="H26" s="9" t="s">
        <v>58</v>
      </c>
      <c r="I26" s="9" t="s">
        <v>58</v>
      </c>
      <c r="J26" s="9" t="s">
        <v>266</v>
      </c>
      <c r="K26" s="9"/>
      <c r="L26" s="9" t="s">
        <v>267</v>
      </c>
      <c r="M26" s="9" t="s">
        <v>266</v>
      </c>
      <c r="N26" s="8" t="s">
        <v>268</v>
      </c>
      <c r="O26" s="9" t="s">
        <v>118</v>
      </c>
      <c r="P26" s="9" t="b">
        <v>0</v>
      </c>
      <c r="Q26" s="9" t="b">
        <v>0</v>
      </c>
      <c r="R26" s="9" t="b">
        <v>0</v>
      </c>
      <c r="S26" s="24" t="b">
        <v>1</v>
      </c>
      <c r="T26" s="20" t="s">
        <v>269</v>
      </c>
      <c r="U26" s="16" t="s">
        <v>270</v>
      </c>
      <c r="V26" s="9" t="s">
        <v>90</v>
      </c>
      <c r="W26" s="13" t="s">
        <v>91</v>
      </c>
      <c r="X26" s="14">
        <v>2720461.0</v>
      </c>
      <c r="Y26" s="21" t="s">
        <v>271</v>
      </c>
    </row>
    <row r="27">
      <c r="A27" s="9"/>
      <c r="B27" s="9"/>
      <c r="C27" s="9"/>
      <c r="D27" s="9" t="s">
        <v>272</v>
      </c>
      <c r="E27" s="23">
        <v>1874027.0</v>
      </c>
      <c r="F27" s="9" t="s">
        <v>273</v>
      </c>
      <c r="G27" s="9" t="s">
        <v>58</v>
      </c>
      <c r="H27" s="9" t="s">
        <v>58</v>
      </c>
      <c r="I27" s="9" t="s">
        <v>58</v>
      </c>
      <c r="J27" s="9" t="s">
        <v>274</v>
      </c>
      <c r="K27" s="9"/>
      <c r="L27" s="9" t="s">
        <v>275</v>
      </c>
      <c r="M27" s="9" t="s">
        <v>274</v>
      </c>
      <c r="N27" s="8" t="s">
        <v>276</v>
      </c>
      <c r="O27" s="9" t="s">
        <v>118</v>
      </c>
      <c r="P27" s="9" t="b">
        <v>0</v>
      </c>
      <c r="Q27" s="9" t="b">
        <v>0</v>
      </c>
      <c r="R27" s="9" t="b">
        <v>0</v>
      </c>
      <c r="S27" s="24" t="b">
        <v>1</v>
      </c>
      <c r="T27" s="20" t="s">
        <v>277</v>
      </c>
      <c r="U27" s="16" t="s">
        <v>278</v>
      </c>
      <c r="V27" s="9" t="s">
        <v>90</v>
      </c>
      <c r="W27" s="13" t="s">
        <v>91</v>
      </c>
      <c r="X27" s="14">
        <v>2720426.0</v>
      </c>
      <c r="Y27" s="21" t="s">
        <v>279</v>
      </c>
    </row>
    <row r="28">
      <c r="A28" s="9"/>
      <c r="B28" s="9"/>
      <c r="C28" s="9"/>
      <c r="D28" s="9" t="s">
        <v>280</v>
      </c>
      <c r="E28" s="23">
        <v>1874699.0</v>
      </c>
      <c r="F28" s="9" t="s">
        <v>281</v>
      </c>
      <c r="G28" s="9" t="s">
        <v>58</v>
      </c>
      <c r="H28" s="9" t="s">
        <v>58</v>
      </c>
      <c r="I28" s="9" t="s">
        <v>58</v>
      </c>
      <c r="J28" s="9" t="s">
        <v>282</v>
      </c>
      <c r="K28" s="9"/>
      <c r="L28" s="9" t="s">
        <v>283</v>
      </c>
      <c r="M28" s="9" t="s">
        <v>282</v>
      </c>
      <c r="N28" s="8" t="s">
        <v>284</v>
      </c>
      <c r="O28" s="9" t="s">
        <v>118</v>
      </c>
      <c r="P28" s="9" t="b">
        <v>0</v>
      </c>
      <c r="Q28" s="9" t="b">
        <v>0</v>
      </c>
      <c r="R28" s="9" t="b">
        <v>0</v>
      </c>
      <c r="S28" s="24" t="b">
        <v>1</v>
      </c>
      <c r="T28" s="20" t="s">
        <v>285</v>
      </c>
      <c r="U28" s="16" t="s">
        <v>286</v>
      </c>
      <c r="V28" s="9" t="s">
        <v>90</v>
      </c>
      <c r="W28" s="13" t="s">
        <v>91</v>
      </c>
      <c r="X28" s="14">
        <v>2720451.0</v>
      </c>
      <c r="Y28" s="21" t="s">
        <v>287</v>
      </c>
    </row>
    <row r="29">
      <c r="A29" s="9"/>
      <c r="B29" s="9"/>
      <c r="C29" s="9"/>
      <c r="D29" s="9" t="s">
        <v>288</v>
      </c>
      <c r="E29" s="23">
        <v>1874986.0</v>
      </c>
      <c r="F29" s="9" t="s">
        <v>289</v>
      </c>
      <c r="G29" s="9" t="s">
        <v>58</v>
      </c>
      <c r="H29" s="9" t="s">
        <v>58</v>
      </c>
      <c r="I29" s="9" t="s">
        <v>58</v>
      </c>
      <c r="J29" s="9" t="s">
        <v>290</v>
      </c>
      <c r="K29" s="9"/>
      <c r="L29" s="9" t="s">
        <v>291</v>
      </c>
      <c r="M29" s="9" t="s">
        <v>290</v>
      </c>
      <c r="N29" s="8" t="s">
        <v>292</v>
      </c>
      <c r="O29" s="9" t="s">
        <v>118</v>
      </c>
      <c r="P29" s="9" t="b">
        <v>0</v>
      </c>
      <c r="Q29" s="9" t="b">
        <v>0</v>
      </c>
      <c r="R29" s="9" t="b">
        <v>0</v>
      </c>
      <c r="S29" s="24" t="b">
        <v>1</v>
      </c>
      <c r="T29" s="19" t="s">
        <v>293</v>
      </c>
      <c r="U29" s="16" t="s">
        <v>294</v>
      </c>
      <c r="V29" s="9" t="s">
        <v>90</v>
      </c>
      <c r="W29" s="13" t="s">
        <v>91</v>
      </c>
      <c r="X29" s="14">
        <v>2720415.0</v>
      </c>
      <c r="Y29" s="21" t="s">
        <v>295</v>
      </c>
    </row>
    <row r="30">
      <c r="A30" s="18" t="b">
        <v>0</v>
      </c>
      <c r="B30" s="22" t="s">
        <v>157</v>
      </c>
      <c r="C30" s="18" t="s">
        <v>296</v>
      </c>
      <c r="D30" s="9" t="s">
        <v>297</v>
      </c>
      <c r="E30" s="23">
        <v>3258369.0</v>
      </c>
      <c r="F30" s="9" t="s">
        <v>298</v>
      </c>
      <c r="G30" s="9" t="s">
        <v>299</v>
      </c>
      <c r="H30" s="9" t="s">
        <v>300</v>
      </c>
      <c r="I30" s="9" t="s">
        <v>58</v>
      </c>
      <c r="J30" s="9" t="s">
        <v>301</v>
      </c>
      <c r="K30" s="9"/>
      <c r="L30" s="9" t="s">
        <v>302</v>
      </c>
      <c r="M30" s="9" t="s">
        <v>303</v>
      </c>
      <c r="N30" s="8" t="s">
        <v>304</v>
      </c>
      <c r="O30" s="9" t="s">
        <v>118</v>
      </c>
      <c r="P30" s="17" t="b">
        <v>1</v>
      </c>
      <c r="Q30" s="9" t="b">
        <v>0</v>
      </c>
      <c r="R30" s="9" t="b">
        <v>0</v>
      </c>
      <c r="S30" s="9" t="b">
        <v>0</v>
      </c>
      <c r="T30" s="20" t="s">
        <v>305</v>
      </c>
      <c r="U30" s="20" t="s">
        <v>306</v>
      </c>
      <c r="V30" s="9" t="s">
        <v>90</v>
      </c>
      <c r="W30" s="9" t="s">
        <v>91</v>
      </c>
      <c r="X30" s="14">
        <v>1932668.0</v>
      </c>
      <c r="Y30" s="21" t="s">
        <v>307</v>
      </c>
    </row>
    <row r="31">
      <c r="A31" s="10" t="b">
        <v>1</v>
      </c>
      <c r="B31" s="22" t="s">
        <v>157</v>
      </c>
      <c r="C31" s="10" t="s">
        <v>68</v>
      </c>
      <c r="D31" s="9" t="s">
        <v>308</v>
      </c>
      <c r="E31" s="23">
        <v>2778619.0</v>
      </c>
      <c r="F31" s="9" t="s">
        <v>309</v>
      </c>
      <c r="G31" s="9" t="s">
        <v>310</v>
      </c>
      <c r="H31" s="9" t="s">
        <v>58</v>
      </c>
      <c r="I31" s="9" t="s">
        <v>58</v>
      </c>
      <c r="J31" s="9" t="s">
        <v>311</v>
      </c>
      <c r="K31" s="9"/>
      <c r="L31" s="9" t="s">
        <v>312</v>
      </c>
      <c r="M31" s="9" t="s">
        <v>313</v>
      </c>
      <c r="N31" s="8" t="s">
        <v>314</v>
      </c>
      <c r="O31" s="9" t="s">
        <v>118</v>
      </c>
      <c r="P31" s="9" t="b">
        <v>0</v>
      </c>
      <c r="Q31" s="9" t="b">
        <v>0</v>
      </c>
      <c r="R31" s="9" t="b">
        <v>0</v>
      </c>
      <c r="S31" s="9" t="b">
        <v>0</v>
      </c>
      <c r="T31" s="20" t="s">
        <v>315</v>
      </c>
      <c r="U31" s="20" t="s">
        <v>316</v>
      </c>
      <c r="V31" s="9" t="s">
        <v>90</v>
      </c>
      <c r="W31" s="9" t="s">
        <v>91</v>
      </c>
      <c r="X31" s="14">
        <v>1932621.0</v>
      </c>
      <c r="Y31" s="21" t="s">
        <v>317</v>
      </c>
    </row>
    <row r="32">
      <c r="A32" s="10" t="b">
        <v>1</v>
      </c>
      <c r="B32" s="25" t="s">
        <v>318</v>
      </c>
      <c r="C32" s="10" t="s">
        <v>68</v>
      </c>
      <c r="D32" s="9" t="s">
        <v>319</v>
      </c>
      <c r="E32" s="23">
        <v>1834522.0</v>
      </c>
      <c r="F32" s="9" t="s">
        <v>320</v>
      </c>
      <c r="G32" s="9" t="s">
        <v>321</v>
      </c>
      <c r="H32" s="9" t="s">
        <v>322</v>
      </c>
      <c r="I32" s="9" t="s">
        <v>322</v>
      </c>
      <c r="J32" s="9" t="s">
        <v>323</v>
      </c>
      <c r="K32" s="9"/>
      <c r="L32" s="9" t="s">
        <v>324</v>
      </c>
      <c r="M32" s="9" t="s">
        <v>325</v>
      </c>
      <c r="N32" s="8" t="s">
        <v>326</v>
      </c>
      <c r="O32" s="9" t="s">
        <v>118</v>
      </c>
      <c r="P32" s="9" t="b">
        <v>0</v>
      </c>
      <c r="Q32" s="9" t="b">
        <v>0</v>
      </c>
      <c r="R32" s="9" t="b">
        <v>0</v>
      </c>
      <c r="S32" s="9" t="b">
        <v>0</v>
      </c>
      <c r="T32" s="20" t="s">
        <v>327</v>
      </c>
      <c r="U32" s="20" t="s">
        <v>328</v>
      </c>
      <c r="V32" s="9" t="s">
        <v>90</v>
      </c>
      <c r="W32" s="9" t="s">
        <v>91</v>
      </c>
      <c r="X32" s="8">
        <v>1932667.0</v>
      </c>
      <c r="Y32" s="21" t="s">
        <v>329</v>
      </c>
    </row>
    <row r="33">
      <c r="A33" s="9" t="s">
        <v>65</v>
      </c>
      <c r="B33" s="9" t="s">
        <v>65</v>
      </c>
      <c r="C33" s="9" t="s">
        <v>65</v>
      </c>
      <c r="D33" s="9" t="s">
        <v>330</v>
      </c>
      <c r="E33" s="9"/>
      <c r="F33" s="9" t="s">
        <v>331</v>
      </c>
      <c r="G33" s="9" t="s">
        <v>58</v>
      </c>
      <c r="H33" s="9" t="s">
        <v>58</v>
      </c>
      <c r="I33" s="9" t="s">
        <v>58</v>
      </c>
      <c r="J33" s="9" t="s">
        <v>332</v>
      </c>
      <c r="K33" s="9"/>
      <c r="L33" s="9" t="s">
        <v>333</v>
      </c>
      <c r="M33" s="9" t="s">
        <v>332</v>
      </c>
      <c r="N33" s="8" t="s">
        <v>334</v>
      </c>
      <c r="O33" s="9" t="s">
        <v>87</v>
      </c>
      <c r="P33" s="24" t="b">
        <v>1</v>
      </c>
      <c r="Q33" s="24" t="b">
        <v>1</v>
      </c>
      <c r="R33" s="9" t="b">
        <v>0</v>
      </c>
      <c r="S33" s="9" t="b">
        <v>0</v>
      </c>
      <c r="T33" s="20" t="s">
        <v>335</v>
      </c>
      <c r="U33" s="20" t="s">
        <v>336</v>
      </c>
      <c r="V33" s="9" t="s">
        <v>90</v>
      </c>
      <c r="W33" s="9" t="s">
        <v>91</v>
      </c>
      <c r="X33" s="14">
        <v>2035247.0</v>
      </c>
      <c r="Y33" s="21" t="s">
        <v>337</v>
      </c>
    </row>
    <row r="34">
      <c r="A34" s="9"/>
      <c r="B34" s="9"/>
      <c r="C34" s="9"/>
      <c r="D34" s="9" t="s">
        <v>338</v>
      </c>
      <c r="E34" s="23">
        <v>570813.0</v>
      </c>
      <c r="F34" s="9" t="s">
        <v>339</v>
      </c>
      <c r="G34" s="9" t="s">
        <v>58</v>
      </c>
      <c r="H34" s="9" t="s">
        <v>58</v>
      </c>
      <c r="I34" s="9" t="s">
        <v>58</v>
      </c>
      <c r="J34" s="9" t="s">
        <v>340</v>
      </c>
      <c r="K34" s="9"/>
      <c r="L34" s="9" t="s">
        <v>341</v>
      </c>
      <c r="M34" s="9" t="s">
        <v>342</v>
      </c>
      <c r="N34" s="8" t="s">
        <v>343</v>
      </c>
      <c r="O34" s="9" t="s">
        <v>63</v>
      </c>
      <c r="P34" s="9" t="b">
        <v>0</v>
      </c>
      <c r="Q34" s="9" t="b">
        <v>0</v>
      </c>
      <c r="R34" s="9" t="b">
        <v>0</v>
      </c>
      <c r="S34" s="24" t="b">
        <v>1</v>
      </c>
      <c r="T34" s="20" t="s">
        <v>344</v>
      </c>
      <c r="U34" s="20" t="s">
        <v>345</v>
      </c>
      <c r="V34" s="9" t="s">
        <v>90</v>
      </c>
      <c r="W34" s="9" t="s">
        <v>91</v>
      </c>
      <c r="X34" s="14">
        <v>1913989.0</v>
      </c>
      <c r="Y34" s="21" t="s">
        <v>346</v>
      </c>
    </row>
    <row r="35">
      <c r="A35" s="9"/>
      <c r="B35" s="9"/>
      <c r="C35" s="9"/>
      <c r="D35" s="9" t="s">
        <v>347</v>
      </c>
      <c r="E35" s="23">
        <v>570813.0</v>
      </c>
      <c r="F35" s="9" t="s">
        <v>339</v>
      </c>
      <c r="G35" s="9" t="s">
        <v>58</v>
      </c>
      <c r="H35" s="9" t="s">
        <v>58</v>
      </c>
      <c r="I35" s="9" t="s">
        <v>58</v>
      </c>
      <c r="J35" s="9" t="s">
        <v>348</v>
      </c>
      <c r="K35" s="9"/>
      <c r="L35" s="9" t="s">
        <v>349</v>
      </c>
      <c r="M35" s="9" t="s">
        <v>348</v>
      </c>
      <c r="N35" s="8" t="s">
        <v>343</v>
      </c>
      <c r="O35" s="9" t="s">
        <v>63</v>
      </c>
      <c r="P35" s="9" t="b">
        <v>0</v>
      </c>
      <c r="Q35" s="9" t="b">
        <v>0</v>
      </c>
      <c r="R35" s="9" t="b">
        <v>0</v>
      </c>
      <c r="S35" s="24" t="b">
        <v>1</v>
      </c>
      <c r="T35" s="19" t="s">
        <v>350</v>
      </c>
      <c r="U35" s="20" t="s">
        <v>351</v>
      </c>
      <c r="V35" s="9" t="s">
        <v>132</v>
      </c>
      <c r="W35" s="13" t="s">
        <v>91</v>
      </c>
      <c r="X35" s="14">
        <v>1913989.0</v>
      </c>
      <c r="Y35" s="21" t="s">
        <v>352</v>
      </c>
    </row>
    <row r="36">
      <c r="A36" s="9"/>
      <c r="B36" s="9"/>
      <c r="C36" s="9"/>
      <c r="D36" s="9" t="s">
        <v>353</v>
      </c>
      <c r="E36" s="23">
        <v>381586.0</v>
      </c>
      <c r="F36" s="9" t="s">
        <v>354</v>
      </c>
      <c r="G36" s="9" t="s">
        <v>58</v>
      </c>
      <c r="H36" s="9" t="s">
        <v>58</v>
      </c>
      <c r="I36" s="9" t="s">
        <v>58</v>
      </c>
      <c r="J36" s="9" t="s">
        <v>355</v>
      </c>
      <c r="K36" s="9"/>
      <c r="L36" s="9" t="s">
        <v>356</v>
      </c>
      <c r="M36" s="9" t="s">
        <v>357</v>
      </c>
      <c r="N36" s="8" t="s">
        <v>358</v>
      </c>
      <c r="O36" s="9" t="s">
        <v>359</v>
      </c>
      <c r="P36" s="9" t="b">
        <v>0</v>
      </c>
      <c r="Q36" s="9" t="b">
        <v>0</v>
      </c>
      <c r="R36" s="9" t="b">
        <v>0</v>
      </c>
      <c r="S36" s="24" t="b">
        <v>1</v>
      </c>
      <c r="T36" s="19" t="s">
        <v>360</v>
      </c>
      <c r="U36" s="26" t="s">
        <v>361</v>
      </c>
      <c r="V36" s="9" t="s">
        <v>90</v>
      </c>
      <c r="W36" s="9" t="s">
        <v>91</v>
      </c>
      <c r="X36" s="14">
        <v>2026763.0</v>
      </c>
      <c r="Y36" s="21" t="s">
        <v>362</v>
      </c>
    </row>
    <row r="37">
      <c r="A37" s="9" t="s">
        <v>65</v>
      </c>
      <c r="B37" s="9" t="s">
        <v>65</v>
      </c>
      <c r="C37" s="9" t="s">
        <v>65</v>
      </c>
      <c r="D37" s="9" t="s">
        <v>363</v>
      </c>
      <c r="E37" s="9"/>
      <c r="F37" s="9" t="s">
        <v>364</v>
      </c>
      <c r="G37" s="9" t="s">
        <v>58</v>
      </c>
      <c r="H37" s="9" t="s">
        <v>58</v>
      </c>
      <c r="I37" s="9" t="s">
        <v>58</v>
      </c>
      <c r="J37" s="9" t="s">
        <v>365</v>
      </c>
      <c r="K37" s="9"/>
      <c r="L37" s="9" t="s">
        <v>366</v>
      </c>
      <c r="M37" s="9" t="s">
        <v>365</v>
      </c>
      <c r="N37" s="8" t="s">
        <v>367</v>
      </c>
      <c r="O37" s="9" t="s">
        <v>87</v>
      </c>
      <c r="P37" s="24" t="b">
        <v>1</v>
      </c>
      <c r="Q37" s="24" t="b">
        <v>1</v>
      </c>
      <c r="R37" s="9" t="b">
        <v>0</v>
      </c>
      <c r="S37" s="9" t="b">
        <v>0</v>
      </c>
      <c r="T37" s="20" t="s">
        <v>368</v>
      </c>
      <c r="U37" s="20" t="s">
        <v>369</v>
      </c>
      <c r="V37" s="9" t="s">
        <v>90</v>
      </c>
      <c r="W37" s="13" t="s">
        <v>91</v>
      </c>
      <c r="X37" s="14">
        <v>2512141.0</v>
      </c>
      <c r="Y37" s="21" t="s">
        <v>370</v>
      </c>
    </row>
    <row r="38">
      <c r="A38" s="9"/>
      <c r="B38" s="9"/>
      <c r="C38" s="9"/>
      <c r="D38" s="9" t="s">
        <v>371</v>
      </c>
      <c r="E38" s="23">
        <v>956740.0</v>
      </c>
      <c r="F38" s="9" t="s">
        <v>372</v>
      </c>
      <c r="G38" s="9" t="s">
        <v>58</v>
      </c>
      <c r="H38" s="9" t="s">
        <v>58</v>
      </c>
      <c r="I38" s="9" t="s">
        <v>58</v>
      </c>
      <c r="J38" s="9" t="s">
        <v>373</v>
      </c>
      <c r="K38" s="9"/>
      <c r="L38" s="9" t="s">
        <v>374</v>
      </c>
      <c r="M38" s="9" t="s">
        <v>375</v>
      </c>
      <c r="N38" s="8" t="s">
        <v>376</v>
      </c>
      <c r="O38" s="9" t="s">
        <v>377</v>
      </c>
      <c r="P38" s="9" t="b">
        <v>0</v>
      </c>
      <c r="Q38" s="9" t="b">
        <v>0</v>
      </c>
      <c r="R38" s="9" t="b">
        <v>0</v>
      </c>
      <c r="S38" s="9" t="b">
        <v>0</v>
      </c>
      <c r="T38" s="20" t="s">
        <v>378</v>
      </c>
      <c r="U38" s="16" t="s">
        <v>379</v>
      </c>
      <c r="V38" s="9" t="s">
        <v>90</v>
      </c>
      <c r="W38" s="13" t="s">
        <v>380</v>
      </c>
      <c r="X38" s="14">
        <v>44574.0</v>
      </c>
      <c r="Y38" s="21" t="s">
        <v>381</v>
      </c>
    </row>
    <row r="39">
      <c r="A39" s="9"/>
      <c r="B39" s="9"/>
      <c r="C39" s="9"/>
      <c r="D39" s="9" t="s">
        <v>382</v>
      </c>
      <c r="E39" s="23">
        <v>1373412.0</v>
      </c>
      <c r="F39" s="9" t="s">
        <v>383</v>
      </c>
      <c r="G39" s="9" t="s">
        <v>384</v>
      </c>
      <c r="H39" s="9" t="s">
        <v>58</v>
      </c>
      <c r="I39" s="9" t="s">
        <v>58</v>
      </c>
      <c r="J39" s="9" t="s">
        <v>385</v>
      </c>
      <c r="K39" s="9"/>
      <c r="L39" s="9" t="s">
        <v>386</v>
      </c>
      <c r="M39" s="9" t="s">
        <v>385</v>
      </c>
      <c r="N39" s="8" t="s">
        <v>387</v>
      </c>
      <c r="O39" s="9" t="s">
        <v>87</v>
      </c>
      <c r="P39" s="9" t="b">
        <v>0</v>
      </c>
      <c r="Q39" s="9" t="b">
        <v>0</v>
      </c>
      <c r="R39" s="9" t="b">
        <v>0</v>
      </c>
      <c r="S39" s="9" t="b">
        <v>0</v>
      </c>
      <c r="T39" s="20" t="s">
        <v>388</v>
      </c>
      <c r="U39" s="20" t="s">
        <v>389</v>
      </c>
      <c r="V39" s="9" t="s">
        <v>90</v>
      </c>
      <c r="W39" s="13" t="s">
        <v>65</v>
      </c>
      <c r="X39" s="14">
        <v>1993.0</v>
      </c>
      <c r="Y39" s="27" t="s">
        <v>390</v>
      </c>
    </row>
    <row r="40">
      <c r="A40" s="9"/>
      <c r="B40" s="9"/>
      <c r="C40" s="9"/>
      <c r="D40" s="9" t="s">
        <v>391</v>
      </c>
      <c r="E40" s="23">
        <v>3300111.0</v>
      </c>
      <c r="F40" s="9" t="s">
        <v>392</v>
      </c>
      <c r="G40" s="9" t="s">
        <v>58</v>
      </c>
      <c r="H40" s="9" t="s">
        <v>58</v>
      </c>
      <c r="I40" s="9" t="s">
        <v>58</v>
      </c>
      <c r="J40" s="9" t="s">
        <v>393</v>
      </c>
      <c r="K40" s="9"/>
      <c r="L40" s="9" t="s">
        <v>394</v>
      </c>
      <c r="M40" s="9" t="s">
        <v>395</v>
      </c>
      <c r="N40" s="8" t="s">
        <v>396</v>
      </c>
      <c r="O40" s="9" t="s">
        <v>63</v>
      </c>
      <c r="P40" s="9" t="b">
        <v>0</v>
      </c>
      <c r="Q40" s="9" t="b">
        <v>0</v>
      </c>
      <c r="R40" s="9" t="b">
        <v>0</v>
      </c>
      <c r="S40" s="24" t="b">
        <v>1</v>
      </c>
      <c r="T40" s="20" t="s">
        <v>397</v>
      </c>
      <c r="U40" s="16" t="s">
        <v>398</v>
      </c>
      <c r="V40" s="9" t="s">
        <v>90</v>
      </c>
      <c r="W40" s="13" t="s">
        <v>380</v>
      </c>
      <c r="X40" s="14">
        <v>2053538.0</v>
      </c>
      <c r="Y40" s="21" t="s">
        <v>399</v>
      </c>
    </row>
    <row r="41">
      <c r="A41" s="9"/>
      <c r="B41" s="9"/>
      <c r="C41" s="9"/>
      <c r="D41" s="9" t="s">
        <v>400</v>
      </c>
      <c r="E41" s="23">
        <v>3300111.0</v>
      </c>
      <c r="F41" s="9" t="s">
        <v>392</v>
      </c>
      <c r="G41" s="9" t="s">
        <v>58</v>
      </c>
      <c r="H41" s="9" t="s">
        <v>58</v>
      </c>
      <c r="I41" s="9" t="s">
        <v>58</v>
      </c>
      <c r="J41" s="9" t="s">
        <v>401</v>
      </c>
      <c r="K41" s="9"/>
      <c r="L41" s="9" t="s">
        <v>402</v>
      </c>
      <c r="M41" s="9" t="s">
        <v>403</v>
      </c>
      <c r="N41" s="8" t="s">
        <v>396</v>
      </c>
      <c r="O41" s="9" t="s">
        <v>63</v>
      </c>
      <c r="P41" s="9" t="b">
        <v>0</v>
      </c>
      <c r="Q41" s="9" t="b">
        <v>0</v>
      </c>
      <c r="R41" s="9" t="b">
        <v>0</v>
      </c>
      <c r="S41" s="24" t="b">
        <v>1</v>
      </c>
      <c r="T41" s="19" t="s">
        <v>404</v>
      </c>
      <c r="U41" s="16" t="s">
        <v>405</v>
      </c>
      <c r="V41" s="9" t="s">
        <v>90</v>
      </c>
      <c r="W41" s="13" t="s">
        <v>380</v>
      </c>
      <c r="X41" s="14">
        <v>2053538.0</v>
      </c>
      <c r="Y41" s="21" t="s">
        <v>406</v>
      </c>
    </row>
    <row r="42">
      <c r="A42" s="9"/>
      <c r="B42" s="9"/>
      <c r="C42" s="9"/>
      <c r="D42" s="9" t="s">
        <v>407</v>
      </c>
      <c r="E42" s="10">
        <v>550273.0</v>
      </c>
      <c r="F42" s="9" t="s">
        <v>408</v>
      </c>
      <c r="G42" s="9" t="s">
        <v>409</v>
      </c>
      <c r="H42" s="9" t="s">
        <v>410</v>
      </c>
      <c r="I42" s="9" t="s">
        <v>411</v>
      </c>
      <c r="J42" s="9" t="s">
        <v>412</v>
      </c>
      <c r="K42" s="9" t="s">
        <v>413</v>
      </c>
      <c r="L42" s="9" t="s">
        <v>414</v>
      </c>
      <c r="M42" s="9" t="s">
        <v>415</v>
      </c>
      <c r="N42" s="8" t="s">
        <v>416</v>
      </c>
      <c r="O42" s="9" t="s">
        <v>87</v>
      </c>
      <c r="P42" s="9" t="b">
        <v>0</v>
      </c>
      <c r="Q42" s="24" t="b">
        <v>1</v>
      </c>
      <c r="R42" s="24" t="b">
        <v>1</v>
      </c>
      <c r="S42" s="9" t="b">
        <v>0</v>
      </c>
      <c r="T42" s="20" t="s">
        <v>417</v>
      </c>
      <c r="U42" s="20" t="s">
        <v>418</v>
      </c>
      <c r="V42" s="9" t="s">
        <v>132</v>
      </c>
      <c r="W42" s="8" t="s">
        <v>133</v>
      </c>
      <c r="X42" s="14">
        <v>710111.0</v>
      </c>
      <c r="Y42" s="21" t="s">
        <v>419</v>
      </c>
    </row>
    <row r="43">
      <c r="A43" s="9"/>
      <c r="B43" s="9"/>
      <c r="C43" s="9"/>
      <c r="D43" s="9" t="s">
        <v>420</v>
      </c>
      <c r="E43" s="10">
        <v>550273.0</v>
      </c>
      <c r="F43" s="9" t="s">
        <v>408</v>
      </c>
      <c r="G43" s="9" t="s">
        <v>409</v>
      </c>
      <c r="H43" s="9" t="s">
        <v>58</v>
      </c>
      <c r="I43" s="9" t="s">
        <v>58</v>
      </c>
      <c r="J43" s="9" t="s">
        <v>421</v>
      </c>
      <c r="K43" s="9" t="s">
        <v>422</v>
      </c>
      <c r="L43" s="9" t="s">
        <v>423</v>
      </c>
      <c r="M43" s="9" t="s">
        <v>424</v>
      </c>
      <c r="N43" s="8" t="s">
        <v>416</v>
      </c>
      <c r="O43" s="9" t="s">
        <v>87</v>
      </c>
      <c r="P43" s="9" t="b">
        <v>0</v>
      </c>
      <c r="Q43" s="9" t="b">
        <v>0</v>
      </c>
      <c r="R43" s="24" t="b">
        <v>1</v>
      </c>
      <c r="S43" s="9" t="b">
        <v>0</v>
      </c>
      <c r="T43" s="19" t="s">
        <v>425</v>
      </c>
      <c r="U43" s="20" t="s">
        <v>426</v>
      </c>
      <c r="V43" s="9" t="s">
        <v>90</v>
      </c>
      <c r="W43" s="13" t="s">
        <v>91</v>
      </c>
      <c r="X43" s="14">
        <v>710111.0</v>
      </c>
      <c r="Y43" s="21" t="s">
        <v>427</v>
      </c>
    </row>
    <row r="44">
      <c r="A44" s="9"/>
      <c r="B44" s="9"/>
      <c r="C44" s="9"/>
      <c r="D44" s="9" t="s">
        <v>428</v>
      </c>
      <c r="E44" s="10">
        <v>543517.0</v>
      </c>
      <c r="F44" s="9" t="s">
        <v>429</v>
      </c>
      <c r="G44" s="9" t="s">
        <v>430</v>
      </c>
      <c r="H44" s="9" t="s">
        <v>58</v>
      </c>
      <c r="I44" s="9" t="s">
        <v>58</v>
      </c>
      <c r="J44" s="9" t="s">
        <v>431</v>
      </c>
      <c r="K44" s="9"/>
      <c r="L44" s="9" t="s">
        <v>432</v>
      </c>
      <c r="M44" s="9" t="s">
        <v>431</v>
      </c>
      <c r="N44" s="8" t="s">
        <v>433</v>
      </c>
      <c r="O44" s="9" t="s">
        <v>87</v>
      </c>
      <c r="P44" s="9" t="b">
        <v>0</v>
      </c>
      <c r="Q44" s="9" t="b">
        <v>0</v>
      </c>
      <c r="R44" s="24" t="b">
        <v>1</v>
      </c>
      <c r="S44" s="9" t="b">
        <v>0</v>
      </c>
      <c r="T44" s="20" t="s">
        <v>434</v>
      </c>
      <c r="U44" s="16" t="s">
        <v>435</v>
      </c>
      <c r="V44" s="9" t="s">
        <v>90</v>
      </c>
      <c r="W44" s="13" t="s">
        <v>91</v>
      </c>
      <c r="X44" s="14">
        <v>543632.0</v>
      </c>
      <c r="Y44" s="21" t="s">
        <v>436</v>
      </c>
    </row>
    <row r="45">
      <c r="A45" s="9"/>
      <c r="B45" s="9"/>
      <c r="C45" s="9"/>
      <c r="D45" s="9" t="s">
        <v>437</v>
      </c>
      <c r="E45" s="10">
        <v>1234938.0</v>
      </c>
      <c r="F45" s="8" t="s">
        <v>99</v>
      </c>
      <c r="G45" s="9" t="s">
        <v>100</v>
      </c>
      <c r="H45" s="9" t="s">
        <v>58</v>
      </c>
      <c r="I45" s="9" t="s">
        <v>58</v>
      </c>
      <c r="J45" s="9" t="s">
        <v>438</v>
      </c>
      <c r="K45" s="9"/>
      <c r="L45" s="9" t="s">
        <v>439</v>
      </c>
      <c r="M45" s="9" t="s">
        <v>438</v>
      </c>
      <c r="N45" s="8" t="s">
        <v>86</v>
      </c>
      <c r="O45" s="9" t="s">
        <v>87</v>
      </c>
      <c r="P45" s="9" t="b">
        <v>0</v>
      </c>
      <c r="Q45" s="9" t="b">
        <v>0</v>
      </c>
      <c r="R45" s="24" t="b">
        <v>1</v>
      </c>
      <c r="S45" s="9" t="b">
        <v>0</v>
      </c>
      <c r="T45" s="20" t="s">
        <v>440</v>
      </c>
      <c r="U45" s="16" t="s">
        <v>441</v>
      </c>
      <c r="V45" s="9" t="s">
        <v>90</v>
      </c>
      <c r="W45" s="13" t="s">
        <v>91</v>
      </c>
      <c r="X45" s="8">
        <v>37332.0</v>
      </c>
      <c r="Y45" s="21" t="s">
        <v>442</v>
      </c>
    </row>
    <row r="46">
      <c r="A46" s="9"/>
      <c r="B46" s="9"/>
      <c r="C46" s="9"/>
      <c r="D46" s="9" t="s">
        <v>443</v>
      </c>
      <c r="E46" s="23">
        <v>894396.0</v>
      </c>
      <c r="F46" s="9" t="s">
        <v>444</v>
      </c>
      <c r="G46" s="9" t="s">
        <v>445</v>
      </c>
      <c r="H46" s="9" t="s">
        <v>58</v>
      </c>
      <c r="I46" s="9" t="s">
        <v>58</v>
      </c>
      <c r="J46" s="9" t="s">
        <v>446</v>
      </c>
      <c r="K46" s="9"/>
      <c r="L46" s="9" t="s">
        <v>447</v>
      </c>
      <c r="M46" s="9" t="s">
        <v>448</v>
      </c>
      <c r="N46" s="8" t="s">
        <v>449</v>
      </c>
      <c r="O46" s="9" t="s">
        <v>118</v>
      </c>
      <c r="P46" s="9" t="b">
        <v>0</v>
      </c>
      <c r="Q46" s="9" t="b">
        <v>0</v>
      </c>
      <c r="R46" s="24" t="b">
        <v>1</v>
      </c>
      <c r="S46" s="28" t="b">
        <v>0</v>
      </c>
      <c r="T46" s="20" t="s">
        <v>450</v>
      </c>
      <c r="U46" s="16" t="s">
        <v>451</v>
      </c>
      <c r="V46" s="9" t="s">
        <v>90</v>
      </c>
      <c r="W46" s="13" t="s">
        <v>91</v>
      </c>
      <c r="X46" s="8">
        <v>1479485.0</v>
      </c>
      <c r="Y46" s="21" t="s">
        <v>452</v>
      </c>
    </row>
    <row r="47">
      <c r="A47" s="9"/>
      <c r="B47" s="9"/>
      <c r="C47" s="9"/>
      <c r="D47" s="9" t="s">
        <v>453</v>
      </c>
      <c r="E47" s="10">
        <v>1853851.0</v>
      </c>
      <c r="F47" s="9" t="s">
        <v>454</v>
      </c>
      <c r="G47" s="9" t="s">
        <v>455</v>
      </c>
      <c r="H47" s="9" t="s">
        <v>58</v>
      </c>
      <c r="I47" s="9" t="s">
        <v>58</v>
      </c>
      <c r="J47" s="9" t="s">
        <v>456</v>
      </c>
      <c r="K47" s="9"/>
      <c r="L47" s="9" t="s">
        <v>457</v>
      </c>
      <c r="M47" s="9" t="s">
        <v>456</v>
      </c>
      <c r="N47" s="8" t="s">
        <v>458</v>
      </c>
      <c r="O47" s="9" t="s">
        <v>118</v>
      </c>
      <c r="P47" s="9" t="b">
        <v>0</v>
      </c>
      <c r="Q47" s="9" t="b">
        <v>0</v>
      </c>
      <c r="R47" s="24" t="b">
        <v>1</v>
      </c>
      <c r="S47" s="9" t="b">
        <v>0</v>
      </c>
      <c r="T47" s="20" t="s">
        <v>459</v>
      </c>
      <c r="U47" s="20" t="s">
        <v>460</v>
      </c>
      <c r="V47" s="9" t="s">
        <v>132</v>
      </c>
      <c r="W47" s="9" t="s">
        <v>133</v>
      </c>
      <c r="X47" s="14">
        <v>373994.0</v>
      </c>
      <c r="Y47" s="21" t="s">
        <v>461</v>
      </c>
    </row>
    <row r="48">
      <c r="A48" s="9"/>
      <c r="B48" s="9"/>
      <c r="C48" s="9"/>
      <c r="D48" s="9" t="s">
        <v>462</v>
      </c>
      <c r="E48" s="10">
        <v>543517.0</v>
      </c>
      <c r="F48" s="9" t="s">
        <v>429</v>
      </c>
      <c r="G48" s="9" t="s">
        <v>430</v>
      </c>
      <c r="H48" s="9" t="s">
        <v>58</v>
      </c>
      <c r="I48" s="9" t="s">
        <v>58</v>
      </c>
      <c r="J48" s="9" t="s">
        <v>463</v>
      </c>
      <c r="K48" s="9"/>
      <c r="L48" s="9" t="s">
        <v>464</v>
      </c>
      <c r="M48" s="9" t="s">
        <v>463</v>
      </c>
      <c r="N48" s="8" t="s">
        <v>433</v>
      </c>
      <c r="O48" s="9" t="s">
        <v>87</v>
      </c>
      <c r="P48" s="9" t="b">
        <v>0</v>
      </c>
      <c r="Q48" s="9" t="b">
        <v>0</v>
      </c>
      <c r="R48" s="24" t="b">
        <v>1</v>
      </c>
      <c r="S48" s="9" t="b">
        <v>0</v>
      </c>
      <c r="T48" s="19" t="s">
        <v>293</v>
      </c>
      <c r="U48" s="16" t="s">
        <v>465</v>
      </c>
      <c r="V48" s="9" t="s">
        <v>90</v>
      </c>
      <c r="W48" s="13" t="s">
        <v>91</v>
      </c>
      <c r="X48" s="14">
        <v>543632.0</v>
      </c>
      <c r="Y48" s="21" t="s">
        <v>466</v>
      </c>
    </row>
    <row r="49">
      <c r="A49" s="9"/>
      <c r="B49" s="9"/>
      <c r="C49" s="9"/>
      <c r="D49" s="9" t="s">
        <v>467</v>
      </c>
      <c r="E49" s="10">
        <v>543517.0</v>
      </c>
      <c r="F49" s="9" t="s">
        <v>429</v>
      </c>
      <c r="G49" s="9" t="s">
        <v>430</v>
      </c>
      <c r="H49" s="9" t="s">
        <v>58</v>
      </c>
      <c r="I49" s="9" t="s">
        <v>58</v>
      </c>
      <c r="J49" s="9" t="s">
        <v>468</v>
      </c>
      <c r="K49" s="9"/>
      <c r="L49" s="9" t="s">
        <v>469</v>
      </c>
      <c r="M49" s="9" t="s">
        <v>468</v>
      </c>
      <c r="N49" s="8" t="s">
        <v>433</v>
      </c>
      <c r="O49" s="9" t="s">
        <v>87</v>
      </c>
      <c r="P49" s="9" t="b">
        <v>0</v>
      </c>
      <c r="Q49" s="9" t="b">
        <v>0</v>
      </c>
      <c r="R49" s="24" t="b">
        <v>1</v>
      </c>
      <c r="S49" s="9" t="b">
        <v>0</v>
      </c>
      <c r="T49" s="19" t="s">
        <v>293</v>
      </c>
      <c r="U49" s="16" t="s">
        <v>470</v>
      </c>
      <c r="V49" s="9" t="s">
        <v>90</v>
      </c>
      <c r="W49" s="13" t="s">
        <v>91</v>
      </c>
      <c r="X49" s="14">
        <v>543632.0</v>
      </c>
      <c r="Y49" s="21" t="s">
        <v>471</v>
      </c>
    </row>
    <row r="50">
      <c r="A50" s="9"/>
      <c r="B50" s="9"/>
      <c r="C50" s="9"/>
      <c r="D50" s="9" t="s">
        <v>472</v>
      </c>
      <c r="E50" s="10">
        <v>1234938.0</v>
      </c>
      <c r="F50" s="8" t="s">
        <v>99</v>
      </c>
      <c r="G50" s="9" t="s">
        <v>100</v>
      </c>
      <c r="H50" s="9" t="s">
        <v>58</v>
      </c>
      <c r="I50" s="9" t="s">
        <v>58</v>
      </c>
      <c r="J50" s="9" t="s">
        <v>473</v>
      </c>
      <c r="K50" s="9"/>
      <c r="L50" s="9" t="s">
        <v>474</v>
      </c>
      <c r="M50" s="9" t="s">
        <v>475</v>
      </c>
      <c r="N50" s="8" t="s">
        <v>86</v>
      </c>
      <c r="O50" s="9" t="s">
        <v>87</v>
      </c>
      <c r="P50" s="9" t="b">
        <v>0</v>
      </c>
      <c r="Q50" s="9" t="b">
        <v>0</v>
      </c>
      <c r="R50" s="24" t="b">
        <v>1</v>
      </c>
      <c r="S50" s="9" t="b">
        <v>0</v>
      </c>
      <c r="T50" s="19" t="s">
        <v>476</v>
      </c>
      <c r="U50" s="29" t="s">
        <v>477</v>
      </c>
      <c r="V50" s="9" t="s">
        <v>132</v>
      </c>
      <c r="W50" s="13" t="s">
        <v>478</v>
      </c>
      <c r="X50" s="8">
        <v>37332.0</v>
      </c>
      <c r="Y50" s="21" t="s">
        <v>479</v>
      </c>
    </row>
    <row r="51">
      <c r="A51" s="9"/>
      <c r="B51" s="9"/>
      <c r="C51" s="9"/>
      <c r="D51" s="9" t="s">
        <v>480</v>
      </c>
      <c r="E51" s="10">
        <v>3590630.0</v>
      </c>
      <c r="F51" s="9" t="s">
        <v>481</v>
      </c>
      <c r="G51" s="9" t="s">
        <v>482</v>
      </c>
      <c r="H51" s="9" t="s">
        <v>58</v>
      </c>
      <c r="I51" s="9" t="s">
        <v>58</v>
      </c>
      <c r="J51" s="9" t="s">
        <v>483</v>
      </c>
      <c r="K51" s="9"/>
      <c r="L51" s="9" t="s">
        <v>484</v>
      </c>
      <c r="M51" s="9" t="s">
        <v>483</v>
      </c>
      <c r="N51" s="8" t="s">
        <v>485</v>
      </c>
      <c r="O51" s="9" t="s">
        <v>118</v>
      </c>
      <c r="P51" s="9" t="b">
        <v>0</v>
      </c>
      <c r="Q51" s="9" t="b">
        <v>0</v>
      </c>
      <c r="R51" s="24" t="b">
        <v>1</v>
      </c>
      <c r="S51" s="30" t="s">
        <v>486</v>
      </c>
      <c r="T51" s="20" t="s">
        <v>487</v>
      </c>
      <c r="U51" s="20" t="s">
        <v>488</v>
      </c>
      <c r="V51" s="9" t="s">
        <v>90</v>
      </c>
      <c r="W51" s="13" t="s">
        <v>91</v>
      </c>
      <c r="X51" s="8">
        <v>1469607.0</v>
      </c>
      <c r="Y51" s="21" t="s">
        <v>489</v>
      </c>
    </row>
    <row r="52">
      <c r="A52" s="9"/>
      <c r="B52" s="9"/>
      <c r="C52" s="9"/>
      <c r="D52" s="9" t="s">
        <v>490</v>
      </c>
      <c r="E52" s="9">
        <v>956740.0</v>
      </c>
      <c r="F52" s="9" t="s">
        <v>372</v>
      </c>
      <c r="G52" s="9" t="s">
        <v>491</v>
      </c>
      <c r="H52" s="9" t="s">
        <v>58</v>
      </c>
      <c r="I52" s="9" t="s">
        <v>58</v>
      </c>
      <c r="J52" s="9" t="s">
        <v>492</v>
      </c>
      <c r="K52" s="9"/>
      <c r="L52" s="9" t="s">
        <v>493</v>
      </c>
      <c r="M52" s="9" t="s">
        <v>494</v>
      </c>
      <c r="N52" s="8" t="s">
        <v>495</v>
      </c>
      <c r="O52" s="9" t="s">
        <v>377</v>
      </c>
      <c r="P52" s="9" t="b">
        <v>0</v>
      </c>
      <c r="Q52" s="9" t="b">
        <v>0</v>
      </c>
      <c r="R52" s="24" t="b">
        <v>1</v>
      </c>
      <c r="S52" s="9" t="b">
        <v>0</v>
      </c>
      <c r="T52" s="20" t="s">
        <v>496</v>
      </c>
      <c r="U52" s="20" t="s">
        <v>497</v>
      </c>
      <c r="V52" s="9" t="s">
        <v>90</v>
      </c>
      <c r="W52" s="13" t="s">
        <v>91</v>
      </c>
      <c r="X52" s="14">
        <v>44574.0</v>
      </c>
      <c r="Y52" s="21" t="s">
        <v>498</v>
      </c>
    </row>
    <row r="53">
      <c r="A53" s="9"/>
      <c r="B53" s="9"/>
      <c r="C53" s="9"/>
      <c r="D53" s="9" t="s">
        <v>499</v>
      </c>
      <c r="E53" s="9">
        <v>956740.0</v>
      </c>
      <c r="F53" s="9" t="s">
        <v>372</v>
      </c>
      <c r="G53" s="9" t="s">
        <v>491</v>
      </c>
      <c r="H53" s="9" t="s">
        <v>58</v>
      </c>
      <c r="I53" s="9" t="s">
        <v>58</v>
      </c>
      <c r="J53" s="9" t="s">
        <v>500</v>
      </c>
      <c r="K53" s="9"/>
      <c r="L53" s="9" t="s">
        <v>501</v>
      </c>
      <c r="M53" s="9" t="s">
        <v>502</v>
      </c>
      <c r="N53" s="8" t="s">
        <v>495</v>
      </c>
      <c r="O53" s="9" t="s">
        <v>377</v>
      </c>
      <c r="P53" s="9" t="b">
        <v>0</v>
      </c>
      <c r="Q53" s="9" t="b">
        <v>0</v>
      </c>
      <c r="R53" s="24" t="b">
        <v>1</v>
      </c>
      <c r="S53" s="9" t="b">
        <v>0</v>
      </c>
      <c r="T53" s="19" t="s">
        <v>503</v>
      </c>
      <c r="U53" s="20" t="s">
        <v>504</v>
      </c>
      <c r="V53" s="9" t="s">
        <v>58</v>
      </c>
      <c r="W53" s="13" t="s">
        <v>133</v>
      </c>
      <c r="X53" s="14">
        <v>44574.0</v>
      </c>
      <c r="Y53" s="21" t="s">
        <v>505</v>
      </c>
    </row>
    <row r="54">
      <c r="A54" s="9"/>
      <c r="B54" s="9"/>
      <c r="C54" s="9"/>
      <c r="D54" s="9" t="s">
        <v>506</v>
      </c>
      <c r="E54" s="9">
        <v>956740.0</v>
      </c>
      <c r="F54" s="9" t="s">
        <v>372</v>
      </c>
      <c r="G54" s="9" t="s">
        <v>491</v>
      </c>
      <c r="H54" s="9" t="s">
        <v>58</v>
      </c>
      <c r="I54" s="9" t="s">
        <v>58</v>
      </c>
      <c r="J54" s="9" t="s">
        <v>507</v>
      </c>
      <c r="K54" s="9"/>
      <c r="L54" s="9" t="s">
        <v>508</v>
      </c>
      <c r="M54" s="9" t="s">
        <v>507</v>
      </c>
      <c r="N54" s="8" t="s">
        <v>495</v>
      </c>
      <c r="O54" s="9" t="s">
        <v>377</v>
      </c>
      <c r="P54" s="9" t="b">
        <v>0</v>
      </c>
      <c r="Q54" s="9" t="b">
        <v>0</v>
      </c>
      <c r="R54" s="24" t="b">
        <v>1</v>
      </c>
      <c r="S54" s="9" t="b">
        <v>0</v>
      </c>
      <c r="T54" s="19" t="s">
        <v>404</v>
      </c>
      <c r="U54" s="16" t="s">
        <v>509</v>
      </c>
      <c r="V54" s="9" t="s">
        <v>90</v>
      </c>
      <c r="W54" s="13" t="s">
        <v>380</v>
      </c>
      <c r="X54" s="14">
        <v>44574.0</v>
      </c>
      <c r="Y54" s="21" t="s">
        <v>510</v>
      </c>
    </row>
    <row r="55">
      <c r="A55" s="9"/>
      <c r="B55" s="9"/>
      <c r="C55" s="9"/>
      <c r="D55" s="9" t="s">
        <v>511</v>
      </c>
      <c r="E55" s="23">
        <v>3198464.0</v>
      </c>
      <c r="F55" s="9" t="s">
        <v>512</v>
      </c>
      <c r="G55" s="9" t="s">
        <v>513</v>
      </c>
      <c r="H55" s="9" t="s">
        <v>58</v>
      </c>
      <c r="I55" s="9" t="s">
        <v>58</v>
      </c>
      <c r="J55" s="9" t="s">
        <v>514</v>
      </c>
      <c r="K55" s="9"/>
      <c r="L55" s="9" t="s">
        <v>515</v>
      </c>
      <c r="M55" s="9" t="s">
        <v>516</v>
      </c>
      <c r="N55" s="8" t="s">
        <v>86</v>
      </c>
      <c r="O55" s="9" t="s">
        <v>87</v>
      </c>
      <c r="P55" s="9" t="b">
        <v>0</v>
      </c>
      <c r="Q55" s="24" t="b">
        <v>1</v>
      </c>
      <c r="R55" s="24" t="b">
        <v>1</v>
      </c>
      <c r="S55" s="9" t="b">
        <v>0</v>
      </c>
      <c r="T55" s="20" t="s">
        <v>517</v>
      </c>
      <c r="U55" s="16" t="s">
        <v>518</v>
      </c>
      <c r="V55" s="9" t="s">
        <v>90</v>
      </c>
      <c r="W55" s="13" t="s">
        <v>133</v>
      </c>
      <c r="X55" s="8">
        <v>37332.0</v>
      </c>
      <c r="Y55" s="21" t="s">
        <v>519</v>
      </c>
    </row>
    <row r="56">
      <c r="A56" s="9"/>
      <c r="B56" s="9"/>
      <c r="C56" s="9"/>
      <c r="D56" s="9" t="s">
        <v>520</v>
      </c>
      <c r="E56" s="10">
        <v>3798261.0</v>
      </c>
      <c r="F56" s="9" t="s">
        <v>521</v>
      </c>
      <c r="G56" s="9" t="s">
        <v>522</v>
      </c>
      <c r="H56" s="9" t="s">
        <v>58</v>
      </c>
      <c r="I56" s="9" t="s">
        <v>58</v>
      </c>
      <c r="J56" s="9" t="s">
        <v>523</v>
      </c>
      <c r="K56" s="9"/>
      <c r="L56" s="9" t="s">
        <v>524</v>
      </c>
      <c r="M56" s="9" t="s">
        <v>525</v>
      </c>
      <c r="N56" s="8" t="s">
        <v>86</v>
      </c>
      <c r="O56" s="9" t="s">
        <v>87</v>
      </c>
      <c r="P56" s="9" t="b">
        <v>0</v>
      </c>
      <c r="Q56" s="24" t="b">
        <v>1</v>
      </c>
      <c r="R56" s="24" t="b">
        <v>1</v>
      </c>
      <c r="S56" s="9" t="b">
        <v>0</v>
      </c>
      <c r="T56" s="20" t="s">
        <v>526</v>
      </c>
      <c r="U56" s="16" t="s">
        <v>527</v>
      </c>
      <c r="V56" s="9" t="s">
        <v>90</v>
      </c>
      <c r="W56" s="9" t="s">
        <v>91</v>
      </c>
      <c r="X56" s="8">
        <v>37332.0</v>
      </c>
      <c r="Y56" s="21" t="s">
        <v>528</v>
      </c>
    </row>
    <row r="57">
      <c r="A57" s="9"/>
      <c r="B57" s="9"/>
      <c r="C57" s="9"/>
      <c r="D57" s="9" t="s">
        <v>529</v>
      </c>
      <c r="E57" s="23">
        <v>2778619.0</v>
      </c>
      <c r="F57" s="9" t="s">
        <v>309</v>
      </c>
      <c r="G57" s="9" t="s">
        <v>310</v>
      </c>
      <c r="H57" s="9" t="s">
        <v>58</v>
      </c>
      <c r="I57" s="9" t="s">
        <v>58</v>
      </c>
      <c r="J57" s="9" t="s">
        <v>530</v>
      </c>
      <c r="K57" s="9"/>
      <c r="L57" s="9" t="s">
        <v>531</v>
      </c>
      <c r="M57" s="9" t="s">
        <v>530</v>
      </c>
      <c r="N57" s="8" t="s">
        <v>314</v>
      </c>
      <c r="O57" s="9" t="s">
        <v>118</v>
      </c>
      <c r="P57" s="9" t="b">
        <v>0</v>
      </c>
      <c r="Q57" s="24" t="b">
        <v>1</v>
      </c>
      <c r="R57" s="24" t="b">
        <v>1</v>
      </c>
      <c r="S57" s="9" t="b">
        <v>0</v>
      </c>
      <c r="T57" s="20" t="s">
        <v>532</v>
      </c>
      <c r="U57" s="20" t="s">
        <v>533</v>
      </c>
      <c r="V57" s="9" t="s">
        <v>90</v>
      </c>
      <c r="W57" s="9" t="s">
        <v>91</v>
      </c>
      <c r="X57" s="14">
        <v>1932621.0</v>
      </c>
      <c r="Y57" s="21" t="s">
        <v>534</v>
      </c>
    </row>
    <row r="58">
      <c r="A58" s="9"/>
      <c r="B58" s="9"/>
      <c r="C58" s="9"/>
      <c r="D58" s="9" t="s">
        <v>535</v>
      </c>
      <c r="E58" s="23">
        <v>1834522.0</v>
      </c>
      <c r="F58" s="9" t="s">
        <v>320</v>
      </c>
      <c r="G58" s="9" t="s">
        <v>321</v>
      </c>
      <c r="H58" s="9" t="s">
        <v>322</v>
      </c>
      <c r="I58" s="9" t="s">
        <v>322</v>
      </c>
      <c r="J58" s="9" t="s">
        <v>536</v>
      </c>
      <c r="K58" s="9"/>
      <c r="L58" s="9" t="s">
        <v>537</v>
      </c>
      <c r="M58" s="9" t="s">
        <v>536</v>
      </c>
      <c r="N58" s="8" t="s">
        <v>326</v>
      </c>
      <c r="O58" s="9" t="s">
        <v>118</v>
      </c>
      <c r="P58" s="9" t="b">
        <v>0</v>
      </c>
      <c r="Q58" s="24" t="b">
        <v>1</v>
      </c>
      <c r="R58" s="24" t="b">
        <v>1</v>
      </c>
      <c r="S58" s="9" t="b">
        <v>0</v>
      </c>
      <c r="T58" s="20" t="s">
        <v>538</v>
      </c>
      <c r="U58" s="20" t="s">
        <v>539</v>
      </c>
      <c r="V58" s="9" t="s">
        <v>90</v>
      </c>
      <c r="W58" s="9" t="s">
        <v>91</v>
      </c>
      <c r="X58" s="14">
        <v>1932667.0</v>
      </c>
      <c r="Y58" s="21" t="s">
        <v>540</v>
      </c>
    </row>
    <row r="59">
      <c r="A59" s="9"/>
      <c r="B59" s="9"/>
      <c r="C59" s="9"/>
      <c r="D59" s="9" t="s">
        <v>541</v>
      </c>
      <c r="E59" s="23">
        <v>3258369.0</v>
      </c>
      <c r="F59" s="9" t="s">
        <v>298</v>
      </c>
      <c r="G59" s="9" t="s">
        <v>299</v>
      </c>
      <c r="H59" s="9" t="s">
        <v>58</v>
      </c>
      <c r="I59" s="9" t="s">
        <v>58</v>
      </c>
      <c r="J59" s="9" t="s">
        <v>542</v>
      </c>
      <c r="K59" s="9"/>
      <c r="L59" s="9" t="s">
        <v>543</v>
      </c>
      <c r="M59" s="9" t="s">
        <v>542</v>
      </c>
      <c r="N59" s="8" t="s">
        <v>544</v>
      </c>
      <c r="O59" s="9" t="s">
        <v>118</v>
      </c>
      <c r="P59" s="24" t="b">
        <v>1</v>
      </c>
      <c r="Q59" s="24" t="b">
        <v>1</v>
      </c>
      <c r="R59" s="24" t="b">
        <v>1</v>
      </c>
      <c r="S59" s="9" t="b">
        <v>0</v>
      </c>
      <c r="T59" s="20" t="s">
        <v>545</v>
      </c>
      <c r="U59" s="20" t="s">
        <v>546</v>
      </c>
      <c r="V59" s="9" t="s">
        <v>90</v>
      </c>
      <c r="W59" s="9" t="s">
        <v>91</v>
      </c>
      <c r="X59" s="14">
        <v>1932668.0</v>
      </c>
      <c r="Y59" s="21" t="s">
        <v>547</v>
      </c>
    </row>
    <row r="60">
      <c r="A60" s="9"/>
      <c r="B60" s="9"/>
      <c r="C60" s="9"/>
      <c r="D60" s="9" t="s">
        <v>548</v>
      </c>
      <c r="E60" s="23">
        <v>703210.0</v>
      </c>
      <c r="F60" s="9" t="s">
        <v>549</v>
      </c>
      <c r="G60" s="9" t="s">
        <v>550</v>
      </c>
      <c r="H60" s="9" t="s">
        <v>58</v>
      </c>
      <c r="I60" s="9" t="s">
        <v>58</v>
      </c>
      <c r="J60" s="9" t="s">
        <v>551</v>
      </c>
      <c r="K60" s="9"/>
      <c r="L60" s="9" t="s">
        <v>552</v>
      </c>
      <c r="M60" s="9" t="s">
        <v>551</v>
      </c>
      <c r="N60" s="8" t="s">
        <v>553</v>
      </c>
      <c r="O60" s="9" t="s">
        <v>129</v>
      </c>
      <c r="P60" s="9" t="b">
        <v>0</v>
      </c>
      <c r="Q60" s="9" t="b">
        <v>0</v>
      </c>
      <c r="R60" s="24" t="b">
        <v>1</v>
      </c>
      <c r="S60" s="9" t="b">
        <v>0</v>
      </c>
      <c r="T60" s="20" t="s">
        <v>554</v>
      </c>
      <c r="U60" s="16" t="s">
        <v>555</v>
      </c>
      <c r="V60" s="9" t="s">
        <v>90</v>
      </c>
      <c r="W60" s="13" t="s">
        <v>380</v>
      </c>
      <c r="X60" s="14">
        <v>93172.0</v>
      </c>
      <c r="Y60" s="21" t="s">
        <v>556</v>
      </c>
    </row>
    <row r="61">
      <c r="A61" s="9"/>
      <c r="B61" s="9"/>
      <c r="C61" s="9"/>
      <c r="D61" s="9" t="s">
        <v>557</v>
      </c>
      <c r="E61" s="23">
        <v>703210.0</v>
      </c>
      <c r="F61" s="9" t="s">
        <v>549</v>
      </c>
      <c r="G61" s="9" t="s">
        <v>550</v>
      </c>
      <c r="H61" s="9" t="s">
        <v>58</v>
      </c>
      <c r="I61" s="9" t="s">
        <v>58</v>
      </c>
      <c r="J61" s="9" t="s">
        <v>558</v>
      </c>
      <c r="K61" s="9"/>
      <c r="L61" s="9" t="s">
        <v>559</v>
      </c>
      <c r="M61" s="9" t="s">
        <v>558</v>
      </c>
      <c r="N61" s="8" t="s">
        <v>553</v>
      </c>
      <c r="O61" s="9" t="s">
        <v>129</v>
      </c>
      <c r="P61" s="9" t="b">
        <v>0</v>
      </c>
      <c r="Q61" s="9" t="b">
        <v>0</v>
      </c>
      <c r="R61" s="24" t="b">
        <v>1</v>
      </c>
      <c r="S61" s="9" t="b">
        <v>0</v>
      </c>
      <c r="T61" s="19" t="s">
        <v>404</v>
      </c>
      <c r="U61" s="16" t="s">
        <v>560</v>
      </c>
      <c r="V61" s="9" t="s">
        <v>90</v>
      </c>
      <c r="W61" s="13" t="s">
        <v>380</v>
      </c>
      <c r="X61" s="14">
        <v>93172.0</v>
      </c>
      <c r="Y61" s="21" t="s">
        <v>561</v>
      </c>
    </row>
    <row r="62">
      <c r="A62" s="9"/>
      <c r="B62" s="9"/>
      <c r="C62" s="9"/>
      <c r="D62" s="9" t="s">
        <v>562</v>
      </c>
      <c r="E62" s="23">
        <v>187002.0</v>
      </c>
      <c r="F62" s="9" t="s">
        <v>563</v>
      </c>
      <c r="G62" s="31" t="s">
        <v>564</v>
      </c>
      <c r="H62" s="9" t="s">
        <v>58</v>
      </c>
      <c r="I62" s="9" t="s">
        <v>58</v>
      </c>
      <c r="J62" s="9" t="s">
        <v>565</v>
      </c>
      <c r="K62" s="9"/>
      <c r="L62" s="9" t="s">
        <v>566</v>
      </c>
      <c r="M62" s="9" t="s">
        <v>565</v>
      </c>
      <c r="N62" s="8" t="s">
        <v>553</v>
      </c>
      <c r="O62" s="9" t="s">
        <v>129</v>
      </c>
      <c r="P62" s="9" t="b">
        <v>0</v>
      </c>
      <c r="Q62" s="9" t="b">
        <v>0</v>
      </c>
      <c r="R62" s="24" t="b">
        <v>1</v>
      </c>
      <c r="S62" s="9" t="b">
        <v>0</v>
      </c>
      <c r="T62" s="20" t="s">
        <v>567</v>
      </c>
      <c r="U62" s="16" t="s">
        <v>568</v>
      </c>
      <c r="V62" s="9" t="s">
        <v>90</v>
      </c>
      <c r="W62" s="13" t="s">
        <v>380</v>
      </c>
      <c r="X62" s="14">
        <v>93172.0</v>
      </c>
      <c r="Y62" s="21" t="s">
        <v>569</v>
      </c>
    </row>
    <row r="63">
      <c r="A63" s="9"/>
      <c r="B63" s="9"/>
      <c r="C63" s="9"/>
      <c r="D63" s="9" t="s">
        <v>570</v>
      </c>
      <c r="E63" s="23">
        <v>1708200.0</v>
      </c>
      <c r="F63" s="9" t="s">
        <v>571</v>
      </c>
      <c r="G63" s="9" t="s">
        <v>572</v>
      </c>
      <c r="H63" s="9" t="s">
        <v>58</v>
      </c>
      <c r="I63" s="9" t="s">
        <v>58</v>
      </c>
      <c r="J63" s="9" t="s">
        <v>573</v>
      </c>
      <c r="K63" s="9"/>
      <c r="L63" s="9" t="s">
        <v>574</v>
      </c>
      <c r="M63" s="9" t="s">
        <v>575</v>
      </c>
      <c r="N63" s="8" t="s">
        <v>576</v>
      </c>
      <c r="O63" s="9" t="s">
        <v>87</v>
      </c>
      <c r="P63" s="9" t="b">
        <v>0</v>
      </c>
      <c r="Q63" s="9" t="b">
        <v>0</v>
      </c>
      <c r="R63" s="24" t="b">
        <v>1</v>
      </c>
      <c r="S63" s="9" t="b">
        <v>0</v>
      </c>
      <c r="T63" s="20" t="s">
        <v>577</v>
      </c>
      <c r="U63" s="16" t="s">
        <v>578</v>
      </c>
      <c r="V63" s="9" t="s">
        <v>90</v>
      </c>
      <c r="W63" s="9" t="s">
        <v>91</v>
      </c>
      <c r="X63" s="14">
        <v>121616.0</v>
      </c>
      <c r="Y63" s="21" t="s">
        <v>579</v>
      </c>
    </row>
    <row r="64">
      <c r="A64" s="9"/>
      <c r="B64" s="9"/>
      <c r="C64" s="9"/>
      <c r="D64" s="9" t="s">
        <v>580</v>
      </c>
      <c r="E64" s="10" t="s">
        <v>108</v>
      </c>
      <c r="F64" s="9" t="s">
        <v>109</v>
      </c>
      <c r="G64" s="9" t="s">
        <v>110</v>
      </c>
      <c r="H64" s="9" t="s">
        <v>111</v>
      </c>
      <c r="I64" s="9" t="s">
        <v>111</v>
      </c>
      <c r="J64" s="9" t="s">
        <v>581</v>
      </c>
      <c r="K64" s="9" t="s">
        <v>114</v>
      </c>
      <c r="L64" s="9" t="s">
        <v>582</v>
      </c>
      <c r="M64" s="9" t="s">
        <v>581</v>
      </c>
      <c r="N64" s="8" t="s">
        <v>117</v>
      </c>
      <c r="O64" s="9" t="s">
        <v>118</v>
      </c>
      <c r="P64" s="24" t="b">
        <v>1</v>
      </c>
      <c r="Q64" s="24" t="b">
        <v>1</v>
      </c>
      <c r="R64" s="24" t="b">
        <v>1</v>
      </c>
      <c r="S64" s="9" t="b">
        <v>0</v>
      </c>
      <c r="T64" s="20" t="s">
        <v>583</v>
      </c>
      <c r="U64" s="20" t="s">
        <v>584</v>
      </c>
      <c r="V64" s="9" t="s">
        <v>90</v>
      </c>
      <c r="W64" s="9" t="s">
        <v>91</v>
      </c>
      <c r="X64" s="14">
        <v>1954171.0</v>
      </c>
      <c r="Y64" s="21" t="s">
        <v>585</v>
      </c>
    </row>
    <row r="65">
      <c r="A65" s="9"/>
      <c r="B65" s="9"/>
      <c r="C65" s="9"/>
      <c r="D65" s="9" t="s">
        <v>586</v>
      </c>
      <c r="E65" s="23">
        <v>4117155.0</v>
      </c>
      <c r="F65" s="9" t="s">
        <v>587</v>
      </c>
      <c r="G65" s="9" t="s">
        <v>588</v>
      </c>
      <c r="H65" s="9" t="s">
        <v>58</v>
      </c>
      <c r="I65" s="9" t="s">
        <v>58</v>
      </c>
      <c r="J65" s="9" t="s">
        <v>589</v>
      </c>
      <c r="K65" s="9"/>
      <c r="L65" s="9" t="s">
        <v>590</v>
      </c>
      <c r="M65" s="9" t="s">
        <v>591</v>
      </c>
      <c r="N65" s="8" t="s">
        <v>592</v>
      </c>
      <c r="O65" s="9" t="s">
        <v>118</v>
      </c>
      <c r="P65" s="24" t="b">
        <v>1</v>
      </c>
      <c r="Q65" s="24" t="b">
        <v>1</v>
      </c>
      <c r="R65" s="24" t="b">
        <v>1</v>
      </c>
      <c r="S65" s="9" t="b">
        <v>0</v>
      </c>
      <c r="T65" s="20" t="s">
        <v>593</v>
      </c>
      <c r="U65" s="16" t="s">
        <v>594</v>
      </c>
      <c r="V65" s="9" t="s">
        <v>90</v>
      </c>
      <c r="W65" s="9" t="s">
        <v>91</v>
      </c>
      <c r="X65" s="14">
        <v>1973488.0</v>
      </c>
      <c r="Y65" s="21" t="s">
        <v>595</v>
      </c>
    </row>
    <row r="66">
      <c r="A66" s="9"/>
      <c r="B66" s="9"/>
      <c r="C66" s="9"/>
      <c r="D66" s="9" t="s">
        <v>596</v>
      </c>
      <c r="E66" s="23">
        <v>568843.0</v>
      </c>
      <c r="F66" s="9" t="s">
        <v>597</v>
      </c>
      <c r="G66" s="9" t="s">
        <v>598</v>
      </c>
      <c r="H66" s="9" t="s">
        <v>58</v>
      </c>
      <c r="I66" s="9" t="s">
        <v>58</v>
      </c>
      <c r="J66" s="9" t="s">
        <v>599</v>
      </c>
      <c r="K66" s="9"/>
      <c r="L66" s="9" t="s">
        <v>600</v>
      </c>
      <c r="M66" s="9" t="s">
        <v>601</v>
      </c>
      <c r="N66" s="8" t="s">
        <v>602</v>
      </c>
      <c r="O66" s="9" t="s">
        <v>118</v>
      </c>
      <c r="P66" s="24" t="b">
        <v>1</v>
      </c>
      <c r="Q66" s="24" t="b">
        <v>1</v>
      </c>
      <c r="R66" s="24" t="b">
        <v>1</v>
      </c>
      <c r="S66" s="9" t="b">
        <v>0</v>
      </c>
      <c r="T66" s="20" t="s">
        <v>603</v>
      </c>
      <c r="U66" s="16" t="s">
        <v>604</v>
      </c>
      <c r="V66" s="9" t="s">
        <v>90</v>
      </c>
      <c r="W66" s="13" t="s">
        <v>605</v>
      </c>
      <c r="X66" s="14">
        <v>2005463.0</v>
      </c>
      <c r="Y66" s="21" t="s">
        <v>606</v>
      </c>
    </row>
    <row r="67">
      <c r="A67" s="9"/>
      <c r="B67" s="9"/>
      <c r="C67" s="9"/>
      <c r="D67" s="9" t="s">
        <v>607</v>
      </c>
      <c r="E67" s="23">
        <v>569171.0</v>
      </c>
      <c r="F67" s="9" t="s">
        <v>608</v>
      </c>
      <c r="G67" s="9" t="s">
        <v>609</v>
      </c>
      <c r="H67" s="9" t="s">
        <v>58</v>
      </c>
      <c r="I67" s="9" t="s">
        <v>58</v>
      </c>
      <c r="J67" s="9" t="s">
        <v>610</v>
      </c>
      <c r="K67" s="9"/>
      <c r="L67" s="9" t="s">
        <v>611</v>
      </c>
      <c r="M67" s="9" t="s">
        <v>610</v>
      </c>
      <c r="N67" s="8" t="s">
        <v>612</v>
      </c>
      <c r="O67" s="9" t="s">
        <v>118</v>
      </c>
      <c r="P67" s="24" t="b">
        <v>1</v>
      </c>
      <c r="Q67" s="24" t="b">
        <v>1</v>
      </c>
      <c r="R67" s="24" t="b">
        <v>1</v>
      </c>
      <c r="S67" s="9" t="b">
        <v>0</v>
      </c>
      <c r="T67" s="19" t="s">
        <v>613</v>
      </c>
      <c r="U67" s="20" t="s">
        <v>614</v>
      </c>
      <c r="V67" s="9" t="s">
        <v>58</v>
      </c>
      <c r="W67" s="9" t="s">
        <v>91</v>
      </c>
      <c r="X67" s="14">
        <v>372787.0</v>
      </c>
      <c r="Y67" s="21" t="s">
        <v>615</v>
      </c>
    </row>
    <row r="68">
      <c r="A68" s="9"/>
      <c r="B68" s="9"/>
      <c r="C68" s="9"/>
      <c r="D68" s="9" t="s">
        <v>616</v>
      </c>
      <c r="E68" s="23">
        <v>569770.0</v>
      </c>
      <c r="F68" s="9" t="s">
        <v>617</v>
      </c>
      <c r="G68" s="9" t="s">
        <v>618</v>
      </c>
      <c r="H68" s="9" t="s">
        <v>58</v>
      </c>
      <c r="I68" s="9" t="s">
        <v>58</v>
      </c>
      <c r="J68" s="9" t="s">
        <v>619</v>
      </c>
      <c r="K68" s="9"/>
      <c r="L68" s="9" t="s">
        <v>620</v>
      </c>
      <c r="M68" s="9" t="s">
        <v>621</v>
      </c>
      <c r="N68" s="8" t="s">
        <v>622</v>
      </c>
      <c r="O68" s="9" t="s">
        <v>87</v>
      </c>
      <c r="P68" s="24" t="b">
        <v>1</v>
      </c>
      <c r="Q68" s="9" t="b">
        <v>0</v>
      </c>
      <c r="R68" s="24" t="b">
        <v>1</v>
      </c>
      <c r="S68" s="9" t="b">
        <v>0</v>
      </c>
      <c r="T68" s="20" t="s">
        <v>623</v>
      </c>
      <c r="U68" s="20" t="s">
        <v>78</v>
      </c>
      <c r="V68" s="8" t="s">
        <v>58</v>
      </c>
      <c r="W68" s="13" t="s">
        <v>65</v>
      </c>
      <c r="X68" s="14">
        <v>1874.0</v>
      </c>
      <c r="Y68" s="21" t="s">
        <v>624</v>
      </c>
    </row>
    <row r="69">
      <c r="A69" s="9"/>
      <c r="B69" s="9"/>
      <c r="C69" s="9"/>
      <c r="D69" s="9" t="s">
        <v>625</v>
      </c>
      <c r="E69" s="23">
        <v>569770.0</v>
      </c>
      <c r="F69" s="9" t="s">
        <v>617</v>
      </c>
      <c r="G69" s="9" t="s">
        <v>618</v>
      </c>
      <c r="H69" s="9" t="s">
        <v>58</v>
      </c>
      <c r="I69" s="9" t="s">
        <v>58</v>
      </c>
      <c r="J69" s="9" t="s">
        <v>626</v>
      </c>
      <c r="K69" s="9"/>
      <c r="L69" s="9" t="s">
        <v>627</v>
      </c>
      <c r="M69" s="9" t="s">
        <v>628</v>
      </c>
      <c r="N69" s="8" t="s">
        <v>622</v>
      </c>
      <c r="O69" s="9" t="s">
        <v>87</v>
      </c>
      <c r="P69" s="24" t="b">
        <v>1</v>
      </c>
      <c r="Q69" s="9" t="b">
        <v>0</v>
      </c>
      <c r="R69" s="24" t="b">
        <v>1</v>
      </c>
      <c r="S69" s="9" t="b">
        <v>0</v>
      </c>
      <c r="T69" s="19" t="s">
        <v>221</v>
      </c>
      <c r="U69" s="20" t="s">
        <v>78</v>
      </c>
      <c r="V69" s="8" t="s">
        <v>58</v>
      </c>
      <c r="W69" s="13" t="s">
        <v>65</v>
      </c>
      <c r="X69" s="14">
        <v>1874.0</v>
      </c>
      <c r="Y69" s="21" t="s">
        <v>629</v>
      </c>
    </row>
    <row r="70">
      <c r="A70" s="9"/>
      <c r="B70" s="9"/>
      <c r="C70" s="9"/>
      <c r="D70" s="9" t="s">
        <v>630</v>
      </c>
      <c r="E70" s="9"/>
      <c r="F70" s="9" t="s">
        <v>364</v>
      </c>
      <c r="G70" s="9" t="s">
        <v>58</v>
      </c>
      <c r="H70" s="9" t="s">
        <v>58</v>
      </c>
      <c r="I70" s="9" t="s">
        <v>58</v>
      </c>
      <c r="J70" s="9" t="s">
        <v>631</v>
      </c>
      <c r="K70" s="9"/>
      <c r="L70" s="9" t="s">
        <v>632</v>
      </c>
      <c r="M70" s="9" t="s">
        <v>631</v>
      </c>
      <c r="N70" s="8" t="s">
        <v>367</v>
      </c>
      <c r="O70" s="9" t="s">
        <v>87</v>
      </c>
      <c r="P70" s="24" t="b">
        <v>1</v>
      </c>
      <c r="Q70" s="24" t="b">
        <v>1</v>
      </c>
      <c r="R70" s="24" t="b">
        <v>1</v>
      </c>
      <c r="S70" s="9" t="b">
        <v>0</v>
      </c>
      <c r="T70" s="20" t="s">
        <v>633</v>
      </c>
      <c r="U70" s="20" t="s">
        <v>634</v>
      </c>
      <c r="V70" s="9" t="s">
        <v>90</v>
      </c>
      <c r="W70" s="13" t="s">
        <v>91</v>
      </c>
      <c r="X70" s="14">
        <v>2512141.0</v>
      </c>
      <c r="Y70" s="21" t="s">
        <v>635</v>
      </c>
    </row>
    <row r="71">
      <c r="A71" s="9"/>
      <c r="B71" s="9"/>
      <c r="C71" s="9"/>
      <c r="D71" s="9" t="s">
        <v>636</v>
      </c>
      <c r="E71" s="9"/>
      <c r="F71" s="9" t="s">
        <v>364</v>
      </c>
      <c r="G71" s="9" t="s">
        <v>58</v>
      </c>
      <c r="H71" s="9" t="s">
        <v>58</v>
      </c>
      <c r="I71" s="9" t="s">
        <v>58</v>
      </c>
      <c r="J71" s="9" t="s">
        <v>637</v>
      </c>
      <c r="K71" s="9"/>
      <c r="L71" s="9" t="s">
        <v>638</v>
      </c>
      <c r="M71" s="9" t="s">
        <v>637</v>
      </c>
      <c r="N71" s="8" t="s">
        <v>367</v>
      </c>
      <c r="O71" s="9" t="s">
        <v>87</v>
      </c>
      <c r="P71" s="24" t="b">
        <v>1</v>
      </c>
      <c r="Q71" s="24" t="b">
        <v>1</v>
      </c>
      <c r="R71" s="24" t="b">
        <v>1</v>
      </c>
      <c r="S71" s="9" t="b">
        <v>0</v>
      </c>
      <c r="T71" s="32" t="s">
        <v>639</v>
      </c>
      <c r="U71" s="20" t="s">
        <v>640</v>
      </c>
      <c r="V71" s="9" t="s">
        <v>132</v>
      </c>
      <c r="W71" s="13" t="s">
        <v>641</v>
      </c>
      <c r="X71" s="14">
        <v>2512141.0</v>
      </c>
      <c r="Y71" s="21" t="s">
        <v>642</v>
      </c>
    </row>
    <row r="72">
      <c r="A72" s="9"/>
      <c r="B72" s="9"/>
      <c r="C72" s="9"/>
      <c r="D72" s="9" t="s">
        <v>643</v>
      </c>
      <c r="E72" s="23">
        <v>3299724.0</v>
      </c>
      <c r="F72" s="9" t="s">
        <v>644</v>
      </c>
      <c r="G72" s="9" t="s">
        <v>645</v>
      </c>
      <c r="H72" s="9" t="s">
        <v>58</v>
      </c>
      <c r="I72" s="9" t="s">
        <v>58</v>
      </c>
      <c r="J72" s="9" t="s">
        <v>646</v>
      </c>
      <c r="K72" s="9"/>
      <c r="L72" s="9" t="s">
        <v>647</v>
      </c>
      <c r="M72" s="9" t="s">
        <v>646</v>
      </c>
      <c r="N72" s="8" t="s">
        <v>648</v>
      </c>
      <c r="O72" s="9" t="s">
        <v>649</v>
      </c>
      <c r="P72" s="9" t="b">
        <v>0</v>
      </c>
      <c r="Q72" s="9" t="b">
        <v>0</v>
      </c>
      <c r="R72" s="24" t="b">
        <v>1</v>
      </c>
      <c r="S72" s="9" t="b">
        <v>0</v>
      </c>
      <c r="T72" s="20" t="s">
        <v>650</v>
      </c>
      <c r="U72" s="16" t="s">
        <v>651</v>
      </c>
      <c r="V72" s="9" t="s">
        <v>90</v>
      </c>
      <c r="W72" s="9"/>
      <c r="X72" s="14">
        <v>2496818.0</v>
      </c>
      <c r="Y72" s="21" t="s">
        <v>652</v>
      </c>
    </row>
    <row r="73">
      <c r="A73" s="9"/>
      <c r="B73" s="9"/>
      <c r="C73" s="9"/>
      <c r="D73" s="9" t="s">
        <v>653</v>
      </c>
      <c r="E73" s="23">
        <v>3299724.0</v>
      </c>
      <c r="F73" s="9" t="s">
        <v>644</v>
      </c>
      <c r="G73" s="9" t="s">
        <v>645</v>
      </c>
      <c r="H73" s="9" t="s">
        <v>58</v>
      </c>
      <c r="I73" s="9" t="s">
        <v>58</v>
      </c>
      <c r="J73" s="9" t="s">
        <v>654</v>
      </c>
      <c r="K73" s="9"/>
      <c r="L73" s="9" t="s">
        <v>655</v>
      </c>
      <c r="M73" s="9" t="s">
        <v>654</v>
      </c>
      <c r="N73" s="8" t="s">
        <v>648</v>
      </c>
      <c r="O73" s="9" t="s">
        <v>649</v>
      </c>
      <c r="P73" s="9" t="b">
        <v>0</v>
      </c>
      <c r="Q73" s="9" t="b">
        <v>0</v>
      </c>
      <c r="R73" s="24" t="b">
        <v>1</v>
      </c>
      <c r="S73" s="9" t="b">
        <v>0</v>
      </c>
      <c r="T73" s="19" t="s">
        <v>221</v>
      </c>
      <c r="U73" s="20" t="s">
        <v>78</v>
      </c>
      <c r="V73" s="8" t="s">
        <v>58</v>
      </c>
      <c r="W73" s="9"/>
      <c r="X73" s="14">
        <v>2496818.0</v>
      </c>
      <c r="Y73" s="21" t="s">
        <v>656</v>
      </c>
    </row>
    <row r="74">
      <c r="A74" s="9"/>
      <c r="B74" s="9"/>
      <c r="C74" s="9"/>
      <c r="D74" s="9" t="s">
        <v>657</v>
      </c>
      <c r="E74" s="9">
        <v>187002.0</v>
      </c>
      <c r="F74" s="9" t="s">
        <v>563</v>
      </c>
      <c r="G74" s="31" t="s">
        <v>564</v>
      </c>
      <c r="H74" s="9" t="s">
        <v>58</v>
      </c>
      <c r="I74" s="9" t="s">
        <v>58</v>
      </c>
      <c r="J74" s="9" t="s">
        <v>658</v>
      </c>
      <c r="K74" s="9"/>
      <c r="L74" s="9" t="s">
        <v>659</v>
      </c>
      <c r="M74" s="9" t="s">
        <v>658</v>
      </c>
      <c r="N74" s="8" t="s">
        <v>553</v>
      </c>
      <c r="O74" s="9" t="s">
        <v>129</v>
      </c>
      <c r="P74" s="9" t="b">
        <v>0</v>
      </c>
      <c r="Q74" s="24" t="b">
        <v>1</v>
      </c>
      <c r="R74" s="24" t="b">
        <v>1</v>
      </c>
      <c r="S74" s="9" t="b">
        <v>0</v>
      </c>
      <c r="T74" s="20" t="s">
        <v>660</v>
      </c>
      <c r="U74" s="16" t="s">
        <v>661</v>
      </c>
      <c r="V74" s="9" t="s">
        <v>90</v>
      </c>
      <c r="W74" s="9"/>
      <c r="X74" s="14">
        <v>93172.0</v>
      </c>
      <c r="Y74" s="21" t="s">
        <v>662</v>
      </c>
    </row>
    <row r="75">
      <c r="A75" s="9" t="s">
        <v>65</v>
      </c>
      <c r="B75" s="9" t="s">
        <v>65</v>
      </c>
      <c r="C75" s="9" t="s">
        <v>65</v>
      </c>
      <c r="D75" s="9" t="s">
        <v>663</v>
      </c>
      <c r="E75" s="9"/>
      <c r="F75" s="9" t="s">
        <v>331</v>
      </c>
      <c r="G75" s="9" t="s">
        <v>58</v>
      </c>
      <c r="H75" s="9" t="s">
        <v>58</v>
      </c>
      <c r="I75" s="9" t="s">
        <v>58</v>
      </c>
      <c r="J75" s="9" t="s">
        <v>664</v>
      </c>
      <c r="K75" s="9"/>
      <c r="L75" s="9" t="s">
        <v>665</v>
      </c>
      <c r="M75" s="9" t="s">
        <v>664</v>
      </c>
      <c r="N75" s="8" t="s">
        <v>334</v>
      </c>
      <c r="O75" s="9" t="s">
        <v>87</v>
      </c>
      <c r="P75" s="24" t="b">
        <v>1</v>
      </c>
      <c r="Q75" s="24" t="b">
        <v>1</v>
      </c>
      <c r="R75" s="24" t="b">
        <v>1</v>
      </c>
      <c r="S75" s="9" t="b">
        <v>0</v>
      </c>
      <c r="T75" s="20" t="s">
        <v>666</v>
      </c>
      <c r="U75" s="20" t="s">
        <v>667</v>
      </c>
      <c r="V75" s="9" t="s">
        <v>90</v>
      </c>
      <c r="W75" s="9" t="s">
        <v>91</v>
      </c>
      <c r="X75" s="14">
        <v>2035247.0</v>
      </c>
      <c r="Y75" s="21" t="s">
        <v>668</v>
      </c>
    </row>
    <row r="76">
      <c r="A76" s="9" t="s">
        <v>65</v>
      </c>
      <c r="B76" s="9" t="s">
        <v>65</v>
      </c>
      <c r="C76" s="9" t="s">
        <v>65</v>
      </c>
      <c r="D76" s="9" t="s">
        <v>669</v>
      </c>
      <c r="E76" s="9"/>
      <c r="F76" s="9" t="s">
        <v>331</v>
      </c>
      <c r="G76" s="9" t="s">
        <v>58</v>
      </c>
      <c r="H76" s="9" t="s">
        <v>58</v>
      </c>
      <c r="I76" s="9" t="s">
        <v>58</v>
      </c>
      <c r="J76" s="9" t="s">
        <v>670</v>
      </c>
      <c r="K76" s="9"/>
      <c r="L76" s="9" t="s">
        <v>671</v>
      </c>
      <c r="M76" s="9" t="s">
        <v>670</v>
      </c>
      <c r="N76" s="8" t="s">
        <v>334</v>
      </c>
      <c r="O76" s="9" t="s">
        <v>87</v>
      </c>
      <c r="P76" s="24" t="b">
        <v>1</v>
      </c>
      <c r="Q76" s="24" t="b">
        <v>1</v>
      </c>
      <c r="R76" s="24" t="b">
        <v>1</v>
      </c>
      <c r="S76" s="9" t="b">
        <v>0</v>
      </c>
      <c r="T76" s="19" t="s">
        <v>672</v>
      </c>
      <c r="U76" s="20" t="s">
        <v>673</v>
      </c>
      <c r="V76" s="9" t="s">
        <v>90</v>
      </c>
      <c r="W76" s="9" t="s">
        <v>91</v>
      </c>
      <c r="X76" s="14">
        <v>2035247.0</v>
      </c>
      <c r="Y76" s="21" t="s">
        <v>674</v>
      </c>
    </row>
    <row r="77">
      <c r="A77" s="9"/>
      <c r="B77" s="9"/>
      <c r="C77" s="9"/>
      <c r="D77" s="9" t="s">
        <v>675</v>
      </c>
      <c r="E77" s="9">
        <v>1373412.0</v>
      </c>
      <c r="F77" s="9" t="s">
        <v>383</v>
      </c>
      <c r="G77" s="9" t="s">
        <v>384</v>
      </c>
      <c r="H77" s="9" t="s">
        <v>58</v>
      </c>
      <c r="I77" s="9" t="s">
        <v>58</v>
      </c>
      <c r="J77" s="9" t="s">
        <v>676</v>
      </c>
      <c r="K77" s="9"/>
      <c r="L77" s="9" t="s">
        <v>677</v>
      </c>
      <c r="M77" s="9" t="s">
        <v>676</v>
      </c>
      <c r="N77" s="8" t="s">
        <v>387</v>
      </c>
      <c r="O77" s="9" t="s">
        <v>87</v>
      </c>
      <c r="P77" s="9" t="b">
        <v>0</v>
      </c>
      <c r="Q77" s="24" t="b">
        <v>1</v>
      </c>
      <c r="R77" s="24" t="b">
        <v>1</v>
      </c>
      <c r="S77" s="9" t="b">
        <v>0</v>
      </c>
      <c r="T77" s="20" t="s">
        <v>678</v>
      </c>
      <c r="U77" s="20" t="s">
        <v>679</v>
      </c>
      <c r="V77" s="9" t="s">
        <v>90</v>
      </c>
      <c r="W77" s="9" t="s">
        <v>91</v>
      </c>
      <c r="X77" s="14">
        <v>1993.0</v>
      </c>
      <c r="Y77" s="21" t="s">
        <v>680</v>
      </c>
    </row>
    <row r="78">
      <c r="A78" s="9"/>
      <c r="B78" s="9"/>
      <c r="C78" s="9"/>
      <c r="D78" s="9" t="s">
        <v>681</v>
      </c>
      <c r="E78" s="9">
        <v>1373412.0</v>
      </c>
      <c r="F78" s="9" t="s">
        <v>383</v>
      </c>
      <c r="G78" s="9" t="s">
        <v>384</v>
      </c>
      <c r="H78" s="9" t="s">
        <v>58</v>
      </c>
      <c r="I78" s="9" t="s">
        <v>58</v>
      </c>
      <c r="J78" s="9" t="s">
        <v>682</v>
      </c>
      <c r="K78" s="9"/>
      <c r="L78" s="9" t="s">
        <v>683</v>
      </c>
      <c r="M78" s="9" t="s">
        <v>682</v>
      </c>
      <c r="N78" s="8" t="s">
        <v>387</v>
      </c>
      <c r="O78" s="9" t="s">
        <v>87</v>
      </c>
      <c r="P78" s="9" t="b">
        <v>0</v>
      </c>
      <c r="Q78" s="9" t="b">
        <v>0</v>
      </c>
      <c r="R78" s="24" t="b">
        <v>1</v>
      </c>
      <c r="S78" s="9" t="b">
        <v>0</v>
      </c>
      <c r="T78" s="19" t="s">
        <v>684</v>
      </c>
      <c r="U78" s="20" t="s">
        <v>685</v>
      </c>
      <c r="V78" s="9" t="s">
        <v>58</v>
      </c>
      <c r="W78" s="9"/>
      <c r="X78" s="14">
        <v>1993.0</v>
      </c>
      <c r="Y78" s="21" t="s">
        <v>686</v>
      </c>
    </row>
    <row r="79">
      <c r="A79" s="9"/>
      <c r="B79" s="9"/>
      <c r="C79" s="9"/>
      <c r="D79" s="9" t="s">
        <v>687</v>
      </c>
      <c r="E79" s="23">
        <v>3300780.0</v>
      </c>
      <c r="F79" s="9" t="s">
        <v>688</v>
      </c>
      <c r="G79" s="9" t="s">
        <v>689</v>
      </c>
      <c r="H79" s="9" t="s">
        <v>58</v>
      </c>
      <c r="I79" s="9" t="s">
        <v>58</v>
      </c>
      <c r="J79" s="9" t="s">
        <v>690</v>
      </c>
      <c r="K79" s="9"/>
      <c r="L79" s="9" t="s">
        <v>691</v>
      </c>
      <c r="M79" s="9" t="s">
        <v>690</v>
      </c>
      <c r="N79" s="33" t="s">
        <v>86</v>
      </c>
      <c r="O79" s="9" t="s">
        <v>87</v>
      </c>
      <c r="P79" s="9" t="b">
        <v>0</v>
      </c>
      <c r="Q79" s="9" t="b">
        <v>0</v>
      </c>
      <c r="R79" s="24" t="b">
        <v>1</v>
      </c>
      <c r="S79" s="9" t="b">
        <v>0</v>
      </c>
      <c r="T79" s="20" t="s">
        <v>692</v>
      </c>
      <c r="U79" s="16" t="s">
        <v>693</v>
      </c>
      <c r="V79" s="9" t="s">
        <v>90</v>
      </c>
      <c r="W79" s="9"/>
      <c r="X79" s="8">
        <v>37332.0</v>
      </c>
      <c r="Y79" s="21" t="s">
        <v>694</v>
      </c>
    </row>
    <row r="80">
      <c r="A80" s="9" t="s">
        <v>65</v>
      </c>
      <c r="B80" s="9" t="s">
        <v>65</v>
      </c>
      <c r="C80" s="9" t="s">
        <v>65</v>
      </c>
      <c r="D80" s="9" t="s">
        <v>695</v>
      </c>
      <c r="E80" s="23">
        <v>3301213.0</v>
      </c>
      <c r="F80" s="9" t="s">
        <v>696</v>
      </c>
      <c r="G80" s="9" t="s">
        <v>697</v>
      </c>
      <c r="H80" s="9" t="s">
        <v>58</v>
      </c>
      <c r="I80" s="9" t="s">
        <v>58</v>
      </c>
      <c r="J80" s="9" t="s">
        <v>698</v>
      </c>
      <c r="K80" s="9"/>
      <c r="L80" s="9" t="s">
        <v>699</v>
      </c>
      <c r="M80" s="28" t="s">
        <v>700</v>
      </c>
      <c r="N80" s="33" t="s">
        <v>701</v>
      </c>
      <c r="O80" s="9" t="s">
        <v>87</v>
      </c>
      <c r="P80" s="9" t="b">
        <v>0</v>
      </c>
      <c r="Q80" s="9" t="b">
        <v>0</v>
      </c>
      <c r="R80" s="24" t="b">
        <v>1</v>
      </c>
      <c r="S80" s="28" t="b">
        <v>0</v>
      </c>
      <c r="T80" s="34" t="s">
        <v>702</v>
      </c>
      <c r="U80" s="16" t="s">
        <v>703</v>
      </c>
      <c r="V80" s="9" t="s">
        <v>90</v>
      </c>
      <c r="W80" s="28"/>
      <c r="X80" s="14">
        <v>2675850.0</v>
      </c>
      <c r="Y80" s="21" t="s">
        <v>704</v>
      </c>
    </row>
    <row r="81">
      <c r="A81" s="9" t="s">
        <v>65</v>
      </c>
      <c r="B81" s="9" t="s">
        <v>65</v>
      </c>
      <c r="C81" s="9" t="s">
        <v>65</v>
      </c>
      <c r="D81" s="9" t="s">
        <v>705</v>
      </c>
      <c r="E81" s="23">
        <v>3301213.0</v>
      </c>
      <c r="F81" s="9" t="s">
        <v>696</v>
      </c>
      <c r="G81" s="9" t="s">
        <v>697</v>
      </c>
      <c r="H81" s="9" t="s">
        <v>58</v>
      </c>
      <c r="I81" s="9" t="s">
        <v>58</v>
      </c>
      <c r="J81" s="9" t="s">
        <v>706</v>
      </c>
      <c r="K81" s="9"/>
      <c r="L81" s="9" t="s">
        <v>707</v>
      </c>
      <c r="M81" s="9" t="s">
        <v>708</v>
      </c>
      <c r="N81" s="33" t="s">
        <v>701</v>
      </c>
      <c r="O81" s="9" t="s">
        <v>87</v>
      </c>
      <c r="P81" s="9" t="b">
        <v>0</v>
      </c>
      <c r="Q81" s="9" t="b">
        <v>0</v>
      </c>
      <c r="R81" s="24" t="b">
        <v>1</v>
      </c>
      <c r="S81" s="28" t="b">
        <v>0</v>
      </c>
      <c r="T81" s="19" t="s">
        <v>709</v>
      </c>
      <c r="U81" s="20" t="s">
        <v>710</v>
      </c>
      <c r="V81" s="9" t="s">
        <v>132</v>
      </c>
      <c r="W81" s="9"/>
      <c r="X81" s="14">
        <v>2675850.0</v>
      </c>
      <c r="Y81" s="21" t="s">
        <v>711</v>
      </c>
    </row>
    <row r="82">
      <c r="A82" s="9" t="s">
        <v>65</v>
      </c>
      <c r="B82" s="9" t="s">
        <v>65</v>
      </c>
      <c r="C82" s="9" t="s">
        <v>65</v>
      </c>
      <c r="D82" s="9" t="s">
        <v>712</v>
      </c>
      <c r="E82" s="9"/>
      <c r="F82" s="9" t="s">
        <v>331</v>
      </c>
      <c r="G82" s="9" t="s">
        <v>58</v>
      </c>
      <c r="H82" s="9" t="s">
        <v>58</v>
      </c>
      <c r="I82" s="9" t="s">
        <v>58</v>
      </c>
      <c r="J82" s="9" t="s">
        <v>713</v>
      </c>
      <c r="K82" s="9"/>
      <c r="L82" s="9" t="s">
        <v>714</v>
      </c>
      <c r="M82" s="9" t="s">
        <v>713</v>
      </c>
      <c r="N82" s="8" t="s">
        <v>334</v>
      </c>
      <c r="O82" s="9" t="s">
        <v>87</v>
      </c>
      <c r="P82" s="24" t="b">
        <v>1</v>
      </c>
      <c r="Q82" s="24" t="b">
        <v>1</v>
      </c>
      <c r="R82" s="24" t="b">
        <v>1</v>
      </c>
      <c r="S82" s="9" t="b">
        <v>0</v>
      </c>
      <c r="T82" s="19" t="s">
        <v>715</v>
      </c>
      <c r="U82" s="20" t="s">
        <v>716</v>
      </c>
      <c r="V82" s="9" t="s">
        <v>90</v>
      </c>
      <c r="W82" s="9"/>
      <c r="X82" s="14">
        <v>2035247.0</v>
      </c>
      <c r="Y82" s="21" t="s">
        <v>717</v>
      </c>
    </row>
    <row r="83">
      <c r="A83" s="9"/>
      <c r="B83" s="9"/>
      <c r="C83" s="9"/>
      <c r="D83" s="9" t="s">
        <v>718</v>
      </c>
      <c r="E83" s="10">
        <v>1709103.0</v>
      </c>
      <c r="F83" s="8" t="s">
        <v>81</v>
      </c>
      <c r="G83" s="9" t="s">
        <v>82</v>
      </c>
      <c r="H83" s="9" t="s">
        <v>58</v>
      </c>
      <c r="I83" s="9" t="s">
        <v>58</v>
      </c>
      <c r="J83" s="9" t="s">
        <v>719</v>
      </c>
      <c r="K83" s="9"/>
      <c r="L83" s="9" t="s">
        <v>720</v>
      </c>
      <c r="M83" s="9" t="s">
        <v>719</v>
      </c>
      <c r="N83" s="8" t="s">
        <v>86</v>
      </c>
      <c r="O83" s="9" t="s">
        <v>87</v>
      </c>
      <c r="P83" s="9" t="b">
        <v>0</v>
      </c>
      <c r="Q83" s="9" t="b">
        <v>0</v>
      </c>
      <c r="R83" s="24" t="b">
        <v>1</v>
      </c>
      <c r="S83" s="9" t="b">
        <v>0</v>
      </c>
      <c r="T83" s="20" t="s">
        <v>721</v>
      </c>
      <c r="U83" s="16" t="s">
        <v>722</v>
      </c>
      <c r="V83" s="9" t="s">
        <v>90</v>
      </c>
      <c r="W83" s="9"/>
      <c r="X83" s="8">
        <v>37332.0</v>
      </c>
      <c r="Y83" s="21" t="s">
        <v>723</v>
      </c>
    </row>
    <row r="84">
      <c r="A84" s="9"/>
      <c r="B84" s="9"/>
      <c r="C84" s="9"/>
      <c r="D84" s="9" t="s">
        <v>724</v>
      </c>
      <c r="E84" s="23">
        <v>1872763.0</v>
      </c>
      <c r="F84" s="9" t="s">
        <v>725</v>
      </c>
      <c r="G84" s="9" t="s">
        <v>726</v>
      </c>
      <c r="H84" s="9" t="s">
        <v>58</v>
      </c>
      <c r="I84" s="9" t="s">
        <v>58</v>
      </c>
      <c r="J84" s="9" t="s">
        <v>727</v>
      </c>
      <c r="K84" s="9"/>
      <c r="L84" s="9" t="s">
        <v>728</v>
      </c>
      <c r="M84" s="9" t="s">
        <v>727</v>
      </c>
      <c r="N84" s="8" t="s">
        <v>729</v>
      </c>
      <c r="O84" s="9" t="s">
        <v>118</v>
      </c>
      <c r="P84" s="9" t="b">
        <v>0</v>
      </c>
      <c r="Q84" s="9" t="b">
        <v>0</v>
      </c>
      <c r="R84" s="24" t="b">
        <v>1</v>
      </c>
      <c r="S84" s="9" t="b">
        <v>0</v>
      </c>
      <c r="T84" s="20" t="s">
        <v>730</v>
      </c>
      <c r="U84" s="20" t="s">
        <v>731</v>
      </c>
      <c r="V84" s="9" t="s">
        <v>90</v>
      </c>
      <c r="W84" s="9" t="s">
        <v>91</v>
      </c>
      <c r="X84" s="14">
        <v>2099387.0</v>
      </c>
      <c r="Y84" s="21" t="s">
        <v>732</v>
      </c>
    </row>
    <row r="85">
      <c r="A85" s="10" t="b">
        <v>1</v>
      </c>
      <c r="B85" s="10" t="s">
        <v>67</v>
      </c>
      <c r="C85" s="10" t="s">
        <v>68</v>
      </c>
      <c r="D85" s="35" t="s">
        <v>733</v>
      </c>
      <c r="E85" s="10">
        <v>305961.0</v>
      </c>
      <c r="F85" s="9" t="s">
        <v>56</v>
      </c>
      <c r="G85" s="8" t="s">
        <v>57</v>
      </c>
      <c r="H85" s="9" t="s">
        <v>58</v>
      </c>
      <c r="I85" s="9" t="s">
        <v>58</v>
      </c>
      <c r="J85" s="9" t="s">
        <v>734</v>
      </c>
      <c r="K85" s="9"/>
      <c r="L85" s="35" t="s">
        <v>735</v>
      </c>
      <c r="M85" s="35" t="s">
        <v>736</v>
      </c>
      <c r="N85" s="8" t="s">
        <v>62</v>
      </c>
      <c r="O85" s="8" t="s">
        <v>63</v>
      </c>
      <c r="P85" s="9" t="b">
        <v>0</v>
      </c>
      <c r="Q85" s="9" t="b">
        <v>0</v>
      </c>
      <c r="R85" s="9" t="b">
        <v>0</v>
      </c>
      <c r="S85" s="9" t="b">
        <v>0</v>
      </c>
      <c r="T85" s="36" t="s">
        <v>737</v>
      </c>
      <c r="U85" s="16" t="s">
        <v>738</v>
      </c>
      <c r="V85" s="9" t="s">
        <v>90</v>
      </c>
      <c r="W85" s="8"/>
      <c r="X85" s="14">
        <v>472759.0</v>
      </c>
      <c r="Y85" s="37" t="s">
        <v>739</v>
      </c>
    </row>
    <row r="86">
      <c r="A86" s="10" t="b">
        <v>1</v>
      </c>
      <c r="B86" s="10" t="s">
        <v>67</v>
      </c>
      <c r="C86" s="10" t="s">
        <v>68</v>
      </c>
      <c r="D86" s="9" t="s">
        <v>740</v>
      </c>
      <c r="E86" s="10">
        <v>1376055.0</v>
      </c>
      <c r="F86" s="8" t="s">
        <v>70</v>
      </c>
      <c r="G86" s="8" t="s">
        <v>71</v>
      </c>
      <c r="H86" s="9" t="s">
        <v>58</v>
      </c>
      <c r="I86" s="9" t="s">
        <v>58</v>
      </c>
      <c r="J86" s="8" t="s">
        <v>741</v>
      </c>
      <c r="K86" s="8"/>
      <c r="L86" s="8" t="s">
        <v>742</v>
      </c>
      <c r="M86" s="8" t="s">
        <v>743</v>
      </c>
      <c r="N86" s="8" t="s">
        <v>75</v>
      </c>
      <c r="O86" s="8" t="s">
        <v>76</v>
      </c>
      <c r="P86" s="9" t="b">
        <v>0</v>
      </c>
      <c r="Q86" s="9" t="b">
        <v>0</v>
      </c>
      <c r="R86" s="9" t="b">
        <v>0</v>
      </c>
      <c r="S86" s="8" t="b">
        <v>0</v>
      </c>
      <c r="T86" s="11" t="s">
        <v>64</v>
      </c>
      <c r="U86" s="12"/>
      <c r="V86" s="8" t="s">
        <v>58</v>
      </c>
      <c r="W86" s="8" t="s">
        <v>65</v>
      </c>
      <c r="X86" s="8">
        <v>1630693.0</v>
      </c>
      <c r="Y86" s="15" t="s">
        <v>744</v>
      </c>
    </row>
    <row r="87">
      <c r="A87" s="8"/>
      <c r="B87" s="8"/>
      <c r="C87" s="8"/>
      <c r="D87" s="8" t="s">
        <v>745</v>
      </c>
      <c r="E87" s="8"/>
      <c r="F87" s="8"/>
      <c r="G87" s="8"/>
      <c r="H87" s="9" t="s">
        <v>58</v>
      </c>
      <c r="I87" s="9" t="s">
        <v>58</v>
      </c>
      <c r="J87" s="8" t="s">
        <v>746</v>
      </c>
      <c r="K87" s="8"/>
      <c r="L87" s="8" t="s">
        <v>747</v>
      </c>
      <c r="M87" s="8" t="s">
        <v>748</v>
      </c>
      <c r="N87" s="8" t="s">
        <v>749</v>
      </c>
      <c r="O87" s="8"/>
      <c r="P87" s="9" t="b">
        <v>0</v>
      </c>
      <c r="Q87" s="9" t="b">
        <v>0</v>
      </c>
      <c r="R87" s="9" t="b">
        <v>0</v>
      </c>
      <c r="S87" s="9" t="b">
        <v>0</v>
      </c>
      <c r="T87" s="12"/>
      <c r="U87" s="12"/>
      <c r="V87" s="8"/>
      <c r="W87" s="8"/>
      <c r="X87" s="38">
        <v>9606.0</v>
      </c>
      <c r="Y87" s="15" t="s">
        <v>750</v>
      </c>
    </row>
    <row r="88">
      <c r="A88" s="8"/>
      <c r="B88" s="8"/>
      <c r="C88" s="8"/>
      <c r="D88" s="8" t="s">
        <v>751</v>
      </c>
      <c r="E88" s="8"/>
      <c r="F88" s="8"/>
      <c r="G88" s="8"/>
      <c r="H88" s="9" t="s">
        <v>58</v>
      </c>
      <c r="I88" s="9" t="s">
        <v>58</v>
      </c>
      <c r="J88" s="8" t="s">
        <v>752</v>
      </c>
      <c r="K88" s="8"/>
      <c r="L88" s="8" t="s">
        <v>6</v>
      </c>
      <c r="M88" s="8" t="s">
        <v>7</v>
      </c>
      <c r="N88" s="8" t="s">
        <v>753</v>
      </c>
      <c r="O88" s="8"/>
      <c r="P88" s="9" t="b">
        <v>0</v>
      </c>
      <c r="Q88" s="9" t="b">
        <v>0</v>
      </c>
      <c r="R88" s="9" t="b">
        <v>0</v>
      </c>
      <c r="S88" s="9" t="b">
        <v>0</v>
      </c>
      <c r="T88" s="12"/>
      <c r="U88" s="12"/>
      <c r="V88" s="8"/>
      <c r="W88" s="8"/>
      <c r="X88" s="38">
        <v>10090.0</v>
      </c>
      <c r="Y88" s="15" t="s">
        <v>754</v>
      </c>
    </row>
  </sheetData>
  <conditionalFormatting sqref="F1:F88">
    <cfRule type="expression" dxfId="0" priority="1">
      <formula>countif($F$1:$F$88,F1)&gt;1</formula>
    </cfRule>
  </conditionalFormatting>
  <hyperlinks>
    <hyperlink display="PNPase+bDLD3" location="Conserved_Protein_Families!A1" ref="U4"/>
    <hyperlink display="PNPase+bDLD3" location="Conserved_Protein_Families!A1" ref="U6"/>
    <hyperlink display="bDLD3+NACHT" location="Conserved_Protein_Families!A1" ref="U9"/>
    <hyperlink display="PNPase+bDLD3" location="Conserved_Protein_Families!A1" ref="U17"/>
    <hyperlink display="PNPase+bDLD3" location="Conserved_Protein_Families!A1" ref="U23"/>
    <hyperlink display="PNPase+bDLD3" location="Conserved_Protein_Families!A1" ref="U25"/>
    <hyperlink display="PNPase+bDLD3" location="Conserved_Protein_Families!A1" ref="U26"/>
    <hyperlink display="PNPase+bDLD3" location="Conserved_Protein_Families!A1" ref="U27"/>
    <hyperlink display="PNPase+bDLD3" location="Conserved_Protein_Families!A1" ref="U28"/>
    <hyperlink display="PNPase+bDLD3" location="Conserved_Protein_Families!A1" ref="U29"/>
    <hyperlink display="TIR+bDLD3" location="Conserved_Protein_Families!A1" ref="U38"/>
    <hyperlink display="TIR+bDLD3" location="Conserved_Protein_Families!A1" ref="U40"/>
    <hyperlink display="TIR+bDLD3" location="Conserved_Protein_Families!A1" ref="U41"/>
    <hyperlink display="PNPase+bDLD3" location="Conserved_Protein_Families!A1" ref="U44"/>
    <hyperlink display="PNPase+bDLD3" location="Conserved_Protein_Families!A1" ref="U45"/>
    <hyperlink display="PNPase+bDLD3" location="Conserved_Protein_Families!A1" ref="U46"/>
    <hyperlink display="PNPase+bDLD3" location="Conserved_Protein_Families!A1" ref="U48"/>
    <hyperlink display="PNPase+bDLD3" location="Conserved_Protein_Families!A1" ref="U49"/>
    <hyperlink display="bDLD3+NPCBM" location="Conserved_Protein_Families!A1" ref="U50"/>
    <hyperlink display="TIR+bDLD3" location="Conserved_Protein_Families!A1" ref="U54"/>
    <hyperlink display="PNPase+bDLD3" location="Conserved_Protein_Families!A1" ref="U55"/>
    <hyperlink display="PNPase+bDLD3" location="Conserved_Protein_Families!A1" ref="U56"/>
    <hyperlink display="TIR+bDLD3" location="Conserved_Protein_Families!A1" ref="U60"/>
    <hyperlink display="TIR+bDLD3" location="Conserved_Protein_Families!A1" ref="U61"/>
    <hyperlink display="TIR+bDLD3" location="Conserved_Protein_Families!A1" ref="U62"/>
    <hyperlink display="PNPase+bDLD3" location="Conserved_Protein_Families!A1" ref="U63"/>
    <hyperlink display="PNPase+bDLD3" location="Conserved_Protein_Families!A1" ref="U65"/>
    <hyperlink display="PNPase+bDLD3" location="Conserved_Protein_Families!A1" ref="U66"/>
    <hyperlink display="PNPase+bDLD3" location="Conserved_Protein_Families!A1" ref="U72"/>
    <hyperlink display="TIR+bDLD3" location="Conserved_Protein_Families!A1" ref="U74"/>
    <hyperlink display="PNPase+bDLD3" location="Conserved_Protein_Families!A1" ref="U79"/>
    <hyperlink display="PNPase+bDLD3" location="Conserved_Protein_Families!A1" ref="U80"/>
    <hyperlink display="PNPase+bDLD3" location="Conserved_Protein_Families!A1" ref="U83"/>
    <hyperlink display="TIR+bDLD3" location="Conserved_Protein_Families!A1" ref="U85"/>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63"/>
    <col customWidth="1" min="2" max="2" width="10.25"/>
    <col customWidth="1" min="3" max="3" width="70.5"/>
    <col customWidth="1" min="4" max="4" width="9.38"/>
    <col customWidth="1" min="6" max="6" width="76.13"/>
  </cols>
  <sheetData>
    <row r="1">
      <c r="A1" s="39" t="s">
        <v>755</v>
      </c>
      <c r="B1" s="40" t="s">
        <v>756</v>
      </c>
      <c r="C1" s="39" t="s">
        <v>757</v>
      </c>
      <c r="D1" s="41" t="s">
        <v>758</v>
      </c>
      <c r="E1" s="41" t="s">
        <v>759</v>
      </c>
      <c r="F1" s="39" t="s">
        <v>760</v>
      </c>
    </row>
    <row r="2">
      <c r="A2" s="42" t="s">
        <v>761</v>
      </c>
      <c r="B2" s="43"/>
      <c r="C2" s="21" t="s">
        <v>762</v>
      </c>
      <c r="D2" s="44" t="s">
        <v>763</v>
      </c>
      <c r="E2" s="44" t="s">
        <v>764</v>
      </c>
      <c r="F2" s="45" t="s">
        <v>765</v>
      </c>
    </row>
    <row r="3">
      <c r="A3" s="42" t="s">
        <v>766</v>
      </c>
      <c r="B3" s="43"/>
      <c r="C3" s="21" t="s">
        <v>767</v>
      </c>
      <c r="D3" s="44" t="s">
        <v>768</v>
      </c>
      <c r="E3" s="44" t="s">
        <v>769</v>
      </c>
      <c r="F3" s="45" t="s">
        <v>770</v>
      </c>
    </row>
    <row r="4">
      <c r="A4" s="42" t="s">
        <v>771</v>
      </c>
      <c r="B4" s="43" t="s">
        <v>133</v>
      </c>
      <c r="C4" s="21" t="s">
        <v>772</v>
      </c>
      <c r="D4" s="46"/>
      <c r="E4" s="46"/>
      <c r="F4" s="47" t="s">
        <v>773</v>
      </c>
    </row>
    <row r="5">
      <c r="A5" s="42" t="s">
        <v>774</v>
      </c>
      <c r="B5" s="43" t="s">
        <v>133</v>
      </c>
      <c r="C5" s="47" t="s">
        <v>775</v>
      </c>
      <c r="D5" s="44" t="s">
        <v>776</v>
      </c>
      <c r="E5" s="44" t="s">
        <v>777</v>
      </c>
      <c r="F5" s="47" t="s">
        <v>778</v>
      </c>
    </row>
    <row r="6">
      <c r="A6" s="42" t="s">
        <v>779</v>
      </c>
      <c r="B6" s="43" t="s">
        <v>133</v>
      </c>
      <c r="C6" s="21" t="s">
        <v>780</v>
      </c>
      <c r="D6" s="46"/>
      <c r="E6" s="46"/>
      <c r="F6" s="45" t="s">
        <v>781</v>
      </c>
    </row>
    <row r="7">
      <c r="A7" s="42" t="s">
        <v>782</v>
      </c>
      <c r="B7" s="43" t="s">
        <v>133</v>
      </c>
      <c r="C7" s="21" t="s">
        <v>783</v>
      </c>
      <c r="D7" s="44" t="s">
        <v>784</v>
      </c>
      <c r="E7" s="44" t="s">
        <v>785</v>
      </c>
      <c r="F7" s="47" t="s">
        <v>786</v>
      </c>
    </row>
    <row r="8">
      <c r="A8" s="42" t="s">
        <v>787</v>
      </c>
      <c r="B8" s="43" t="s">
        <v>133</v>
      </c>
      <c r="C8" s="21" t="s">
        <v>788</v>
      </c>
      <c r="D8" s="44"/>
      <c r="E8" s="44"/>
      <c r="F8" s="21"/>
    </row>
    <row r="9">
      <c r="A9" s="42" t="s">
        <v>789</v>
      </c>
      <c r="B9" s="43" t="s">
        <v>133</v>
      </c>
      <c r="C9" s="21" t="s">
        <v>790</v>
      </c>
      <c r="D9" s="44" t="s">
        <v>791</v>
      </c>
      <c r="E9" s="44" t="s">
        <v>792</v>
      </c>
      <c r="F9" s="45" t="s">
        <v>793</v>
      </c>
    </row>
    <row r="10">
      <c r="A10" s="42" t="s">
        <v>794</v>
      </c>
      <c r="B10" s="43"/>
      <c r="C10" s="27" t="s">
        <v>795</v>
      </c>
      <c r="D10" s="44" t="s">
        <v>796</v>
      </c>
      <c r="E10" s="44" t="s">
        <v>797</v>
      </c>
      <c r="F10" s="45" t="s">
        <v>798</v>
      </c>
    </row>
    <row r="11">
      <c r="A11" s="42" t="s">
        <v>799</v>
      </c>
      <c r="B11" s="43" t="s">
        <v>91</v>
      </c>
      <c r="C11" s="21" t="s">
        <v>800</v>
      </c>
      <c r="D11" s="44" t="s">
        <v>801</v>
      </c>
      <c r="E11" s="44"/>
      <c r="F11" s="21"/>
    </row>
    <row r="12">
      <c r="A12" s="42" t="s">
        <v>802</v>
      </c>
      <c r="B12" s="43" t="s">
        <v>133</v>
      </c>
      <c r="C12" s="48"/>
      <c r="D12" s="46"/>
      <c r="E12" s="46"/>
      <c r="F12" s="48"/>
    </row>
    <row r="13">
      <c r="A13" s="42" t="s">
        <v>803</v>
      </c>
      <c r="B13" s="43"/>
      <c r="C13" s="48"/>
      <c r="D13" s="46"/>
      <c r="E13" s="46"/>
      <c r="F13" s="48"/>
    </row>
    <row r="14">
      <c r="A14" s="42" t="s">
        <v>804</v>
      </c>
      <c r="B14" s="43"/>
      <c r="C14" s="48"/>
      <c r="D14" s="46"/>
      <c r="E14" s="46"/>
      <c r="F14" s="48"/>
    </row>
    <row r="15">
      <c r="A15" s="42" t="s">
        <v>805</v>
      </c>
      <c r="B15" s="43" t="s">
        <v>91</v>
      </c>
      <c r="C15" s="21" t="s">
        <v>806</v>
      </c>
      <c r="D15" s="44"/>
      <c r="E15" s="46"/>
      <c r="F15" s="48"/>
    </row>
    <row r="16">
      <c r="A16" s="42" t="s">
        <v>807</v>
      </c>
      <c r="B16" s="43" t="s">
        <v>91</v>
      </c>
      <c r="C16" s="21" t="s">
        <v>808</v>
      </c>
      <c r="D16" s="46"/>
      <c r="E16" s="46"/>
      <c r="F16" s="48"/>
    </row>
    <row r="17">
      <c r="A17" s="42" t="s">
        <v>809</v>
      </c>
      <c r="B17" s="49"/>
      <c r="C17" s="48"/>
      <c r="D17" s="46"/>
      <c r="E17" s="46"/>
      <c r="F17" s="48"/>
    </row>
    <row r="18">
      <c r="A18" s="50" t="s">
        <v>810</v>
      </c>
      <c r="B18" s="51" t="s">
        <v>380</v>
      </c>
      <c r="C18" s="27" t="s">
        <v>811</v>
      </c>
      <c r="D18" s="46"/>
      <c r="E18" s="46"/>
      <c r="F18" s="48"/>
    </row>
    <row r="19">
      <c r="A19" s="52"/>
      <c r="B19" s="49"/>
      <c r="C19" s="48"/>
      <c r="D19" s="46"/>
      <c r="E19" s="46"/>
      <c r="F19" s="48"/>
    </row>
    <row r="20">
      <c r="A20" s="52"/>
      <c r="B20" s="49"/>
      <c r="C20" s="48"/>
      <c r="D20" s="46"/>
      <c r="E20" s="46"/>
      <c r="F20" s="48"/>
    </row>
    <row r="21">
      <c r="A21" s="52"/>
      <c r="B21" s="49"/>
      <c r="C21" s="48"/>
      <c r="D21" s="46"/>
      <c r="E21" s="46"/>
      <c r="F21" s="48"/>
    </row>
    <row r="22">
      <c r="A22" s="52"/>
      <c r="B22" s="49"/>
      <c r="C22" s="48"/>
      <c r="D22" s="46"/>
      <c r="E22" s="46"/>
      <c r="F22" s="48"/>
    </row>
    <row r="23">
      <c r="A23" s="52"/>
      <c r="B23" s="49"/>
      <c r="C23" s="48"/>
      <c r="D23" s="46"/>
      <c r="E23" s="46"/>
      <c r="F23" s="48"/>
    </row>
    <row r="24">
      <c r="A24" s="52"/>
      <c r="B24" s="49"/>
      <c r="C24" s="48"/>
      <c r="D24" s="46"/>
      <c r="E24" s="46"/>
      <c r="F24" s="48"/>
    </row>
    <row r="25">
      <c r="A25" s="52"/>
      <c r="B25" s="49"/>
      <c r="C25" s="48"/>
      <c r="D25" s="46"/>
      <c r="E25" s="46"/>
      <c r="F25" s="48"/>
    </row>
    <row r="26">
      <c r="A26" s="52"/>
      <c r="B26" s="49"/>
      <c r="C26" s="48"/>
      <c r="D26" s="46"/>
      <c r="E26" s="46"/>
      <c r="F26" s="48"/>
    </row>
    <row r="27">
      <c r="A27" s="52"/>
      <c r="B27" s="49"/>
      <c r="C27" s="48"/>
      <c r="D27" s="46"/>
      <c r="E27" s="46"/>
      <c r="F27" s="48"/>
    </row>
    <row r="28">
      <c r="A28" s="52"/>
      <c r="B28" s="49"/>
      <c r="C28" s="48"/>
      <c r="D28" s="46"/>
      <c r="E28" s="46"/>
      <c r="F28" s="48"/>
    </row>
    <row r="29">
      <c r="A29" s="52"/>
      <c r="B29" s="49"/>
      <c r="C29" s="48"/>
      <c r="D29" s="46"/>
      <c r="E29" s="46"/>
      <c r="F29" s="48"/>
    </row>
    <row r="30">
      <c r="A30" s="52"/>
      <c r="B30" s="49"/>
      <c r="C30" s="48"/>
      <c r="D30" s="46"/>
      <c r="E30" s="46"/>
      <c r="F30" s="48"/>
    </row>
    <row r="31">
      <c r="A31" s="52"/>
      <c r="B31" s="49"/>
      <c r="C31" s="48"/>
      <c r="D31" s="46"/>
      <c r="E31" s="46"/>
      <c r="F31" s="48"/>
    </row>
    <row r="32">
      <c r="A32" s="52"/>
      <c r="B32" s="49"/>
      <c r="C32" s="48"/>
      <c r="D32" s="46"/>
      <c r="E32" s="46"/>
      <c r="F32" s="48"/>
    </row>
    <row r="33">
      <c r="A33" s="52"/>
      <c r="B33" s="49"/>
      <c r="C33" s="48"/>
      <c r="D33" s="46"/>
      <c r="E33" s="46"/>
      <c r="F33" s="48"/>
    </row>
    <row r="34">
      <c r="A34" s="52"/>
      <c r="B34" s="49"/>
      <c r="C34" s="48"/>
      <c r="D34" s="46"/>
      <c r="E34" s="46"/>
      <c r="F34" s="48"/>
    </row>
    <row r="35">
      <c r="A35" s="52"/>
      <c r="B35" s="49"/>
      <c r="C35" s="48"/>
      <c r="D35" s="46"/>
      <c r="E35" s="46"/>
      <c r="F35" s="48"/>
    </row>
    <row r="36">
      <c r="A36" s="52"/>
      <c r="B36" s="49"/>
      <c r="C36" s="48"/>
      <c r="D36" s="46"/>
      <c r="E36" s="46"/>
      <c r="F36" s="48"/>
    </row>
    <row r="37">
      <c r="A37" s="52"/>
      <c r="B37" s="49"/>
      <c r="C37" s="48"/>
      <c r="D37" s="46"/>
      <c r="E37" s="46"/>
      <c r="F37" s="48"/>
    </row>
    <row r="38">
      <c r="A38" s="52"/>
      <c r="B38" s="49"/>
      <c r="C38" s="48"/>
      <c r="D38" s="46"/>
      <c r="E38" s="46"/>
      <c r="F38" s="48"/>
    </row>
    <row r="39">
      <c r="A39" s="52"/>
      <c r="B39" s="49"/>
      <c r="C39" s="48"/>
      <c r="D39" s="46"/>
      <c r="E39" s="46"/>
      <c r="F39" s="48"/>
    </row>
    <row r="40">
      <c r="A40" s="52"/>
      <c r="B40" s="49"/>
      <c r="C40" s="48"/>
      <c r="D40" s="46"/>
      <c r="E40" s="46"/>
      <c r="F40" s="48"/>
    </row>
    <row r="41">
      <c r="A41" s="52"/>
      <c r="B41" s="49"/>
      <c r="C41" s="48"/>
      <c r="D41" s="46"/>
      <c r="E41" s="46"/>
      <c r="F41" s="48"/>
    </row>
    <row r="42">
      <c r="A42" s="52"/>
      <c r="B42" s="49"/>
      <c r="C42" s="48"/>
      <c r="D42" s="46"/>
      <c r="E42" s="46"/>
      <c r="F42" s="48"/>
    </row>
    <row r="43">
      <c r="A43" s="52"/>
      <c r="B43" s="49"/>
      <c r="C43" s="48"/>
      <c r="D43" s="46"/>
      <c r="E43" s="46"/>
      <c r="F43" s="48"/>
    </row>
    <row r="44">
      <c r="A44" s="52"/>
      <c r="B44" s="49"/>
      <c r="C44" s="48"/>
      <c r="D44" s="46"/>
      <c r="E44" s="46"/>
      <c r="F44" s="48"/>
    </row>
    <row r="45">
      <c r="A45" s="52"/>
      <c r="B45" s="49"/>
      <c r="C45" s="48"/>
      <c r="D45" s="46"/>
      <c r="E45" s="46"/>
      <c r="F45" s="48"/>
    </row>
    <row r="46">
      <c r="A46" s="52"/>
      <c r="B46" s="49"/>
      <c r="C46" s="48"/>
      <c r="D46" s="46"/>
      <c r="E46" s="46"/>
      <c r="F46" s="48"/>
    </row>
    <row r="47">
      <c r="A47" s="52"/>
      <c r="B47" s="49"/>
      <c r="C47" s="48"/>
      <c r="D47" s="46"/>
      <c r="E47" s="46"/>
      <c r="F47" s="48"/>
    </row>
    <row r="48">
      <c r="A48" s="52"/>
      <c r="B48" s="49"/>
      <c r="C48" s="48"/>
      <c r="D48" s="46"/>
      <c r="E48" s="46"/>
      <c r="F48" s="48"/>
    </row>
    <row r="49">
      <c r="A49" s="52"/>
      <c r="B49" s="49"/>
      <c r="C49" s="48"/>
      <c r="D49" s="46"/>
      <c r="E49" s="46"/>
      <c r="F49" s="48"/>
    </row>
    <row r="50">
      <c r="A50" s="52"/>
      <c r="B50" s="49"/>
      <c r="C50" s="48"/>
      <c r="D50" s="46"/>
      <c r="E50" s="46"/>
      <c r="F50" s="48"/>
    </row>
    <row r="51">
      <c r="A51" s="52"/>
      <c r="B51" s="49"/>
      <c r="C51" s="48"/>
      <c r="D51" s="46"/>
      <c r="E51" s="46"/>
      <c r="F51" s="48"/>
    </row>
    <row r="52">
      <c r="A52" s="52"/>
      <c r="B52" s="49"/>
      <c r="C52" s="48"/>
      <c r="D52" s="46"/>
      <c r="E52" s="46"/>
      <c r="F52" s="48"/>
    </row>
    <row r="53">
      <c r="A53" s="52"/>
      <c r="B53" s="49"/>
      <c r="C53" s="48"/>
      <c r="D53" s="46"/>
      <c r="E53" s="46"/>
      <c r="F53" s="48"/>
    </row>
    <row r="54">
      <c r="A54" s="52"/>
      <c r="B54" s="49"/>
      <c r="C54" s="48"/>
      <c r="D54" s="46"/>
      <c r="E54" s="46"/>
      <c r="F54" s="48"/>
    </row>
    <row r="55">
      <c r="A55" s="52"/>
      <c r="B55" s="49"/>
      <c r="C55" s="48"/>
      <c r="D55" s="46"/>
      <c r="E55" s="46"/>
      <c r="F55" s="48"/>
    </row>
    <row r="56">
      <c r="A56" s="52"/>
      <c r="B56" s="49"/>
      <c r="C56" s="48"/>
      <c r="D56" s="46"/>
      <c r="E56" s="46"/>
      <c r="F56" s="48"/>
    </row>
    <row r="57">
      <c r="A57" s="52"/>
      <c r="B57" s="49"/>
      <c r="C57" s="48"/>
      <c r="D57" s="46"/>
      <c r="E57" s="46"/>
      <c r="F57" s="48"/>
    </row>
    <row r="58">
      <c r="A58" s="52"/>
      <c r="B58" s="49"/>
      <c r="C58" s="48"/>
      <c r="D58" s="46"/>
      <c r="E58" s="46"/>
      <c r="F58" s="48"/>
    </row>
    <row r="59">
      <c r="A59" s="52"/>
      <c r="B59" s="49"/>
      <c r="C59" s="48"/>
      <c r="D59" s="46"/>
      <c r="E59" s="46"/>
      <c r="F59" s="48"/>
    </row>
    <row r="60">
      <c r="A60" s="52"/>
      <c r="B60" s="49"/>
      <c r="C60" s="48"/>
      <c r="D60" s="46"/>
      <c r="E60" s="46"/>
      <c r="F60" s="48"/>
    </row>
    <row r="61">
      <c r="A61" s="52"/>
      <c r="B61" s="49"/>
      <c r="C61" s="48"/>
      <c r="D61" s="46"/>
      <c r="E61" s="46"/>
      <c r="F61" s="48"/>
    </row>
    <row r="62">
      <c r="A62" s="52"/>
      <c r="B62" s="49"/>
      <c r="C62" s="48"/>
      <c r="D62" s="46"/>
      <c r="E62" s="46"/>
      <c r="F62" s="48"/>
    </row>
    <row r="63">
      <c r="A63" s="52"/>
      <c r="B63" s="49"/>
      <c r="C63" s="48"/>
      <c r="D63" s="46"/>
      <c r="E63" s="46"/>
      <c r="F63" s="48"/>
    </row>
    <row r="64">
      <c r="A64" s="52"/>
      <c r="B64" s="49"/>
      <c r="C64" s="48"/>
      <c r="D64" s="46"/>
      <c r="E64" s="46"/>
      <c r="F64" s="48"/>
    </row>
    <row r="65">
      <c r="A65" s="52"/>
      <c r="B65" s="49"/>
      <c r="C65" s="48"/>
      <c r="D65" s="46"/>
      <c r="E65" s="46"/>
      <c r="F65" s="48"/>
    </row>
    <row r="66">
      <c r="A66" s="52"/>
      <c r="B66" s="49"/>
      <c r="C66" s="48"/>
      <c r="D66" s="46"/>
      <c r="E66" s="46"/>
      <c r="F66" s="48"/>
    </row>
    <row r="67">
      <c r="A67" s="52"/>
      <c r="B67" s="49"/>
      <c r="C67" s="48"/>
      <c r="D67" s="46"/>
      <c r="E67" s="46"/>
      <c r="F67" s="48"/>
    </row>
    <row r="68">
      <c r="A68" s="52"/>
      <c r="B68" s="49"/>
      <c r="C68" s="48"/>
      <c r="D68" s="46"/>
      <c r="E68" s="46"/>
      <c r="F68" s="48"/>
    </row>
    <row r="69">
      <c r="A69" s="52"/>
      <c r="B69" s="49"/>
      <c r="C69" s="48"/>
      <c r="D69" s="46"/>
      <c r="E69" s="46"/>
      <c r="F69" s="48"/>
    </row>
    <row r="70">
      <c r="A70" s="52"/>
      <c r="B70" s="49"/>
      <c r="C70" s="48"/>
      <c r="D70" s="46"/>
      <c r="E70" s="46"/>
      <c r="F70" s="48"/>
    </row>
    <row r="71">
      <c r="A71" s="52"/>
      <c r="B71" s="49"/>
      <c r="C71" s="48"/>
      <c r="D71" s="46"/>
      <c r="E71" s="46"/>
      <c r="F71" s="48"/>
    </row>
    <row r="72">
      <c r="A72" s="52"/>
      <c r="B72" s="49"/>
      <c r="C72" s="48"/>
      <c r="D72" s="46"/>
      <c r="E72" s="46"/>
      <c r="F72" s="48"/>
    </row>
    <row r="73">
      <c r="A73" s="52"/>
      <c r="B73" s="49"/>
      <c r="C73" s="48"/>
      <c r="D73" s="46"/>
      <c r="E73" s="46"/>
      <c r="F73" s="48"/>
    </row>
    <row r="74">
      <c r="A74" s="52"/>
      <c r="B74" s="49"/>
      <c r="C74" s="48"/>
      <c r="D74" s="46"/>
      <c r="E74" s="46"/>
      <c r="F74" s="48"/>
    </row>
    <row r="75">
      <c r="A75" s="52"/>
      <c r="B75" s="49"/>
      <c r="C75" s="48"/>
      <c r="D75" s="46"/>
      <c r="E75" s="46"/>
      <c r="F75" s="48"/>
    </row>
    <row r="76">
      <c r="A76" s="52"/>
      <c r="B76" s="49"/>
      <c r="C76" s="48"/>
      <c r="D76" s="46"/>
      <c r="E76" s="46"/>
      <c r="F76" s="48"/>
    </row>
    <row r="77">
      <c r="A77" s="52"/>
      <c r="B77" s="49"/>
      <c r="C77" s="48"/>
      <c r="D77" s="46"/>
      <c r="E77" s="46"/>
      <c r="F77" s="48"/>
    </row>
    <row r="78">
      <c r="A78" s="52"/>
      <c r="B78" s="49"/>
      <c r="C78" s="48"/>
      <c r="D78" s="46"/>
      <c r="E78" s="46"/>
      <c r="F78" s="48"/>
    </row>
    <row r="79">
      <c r="A79" s="52"/>
      <c r="B79" s="49"/>
      <c r="C79" s="48"/>
      <c r="D79" s="46"/>
      <c r="E79" s="46"/>
      <c r="F79" s="48"/>
    </row>
    <row r="80">
      <c r="A80" s="52"/>
      <c r="B80" s="49"/>
      <c r="C80" s="48"/>
      <c r="D80" s="46"/>
      <c r="E80" s="46"/>
      <c r="F80" s="48"/>
    </row>
    <row r="81">
      <c r="A81" s="52"/>
      <c r="B81" s="49"/>
      <c r="C81" s="48"/>
      <c r="D81" s="46"/>
      <c r="E81" s="46"/>
      <c r="F81" s="48"/>
    </row>
    <row r="82">
      <c r="A82" s="52"/>
      <c r="B82" s="49"/>
      <c r="C82" s="48"/>
      <c r="D82" s="46"/>
      <c r="E82" s="46"/>
      <c r="F82" s="48"/>
    </row>
    <row r="83">
      <c r="A83" s="52"/>
      <c r="B83" s="49"/>
      <c r="C83" s="48"/>
      <c r="D83" s="46"/>
      <c r="E83" s="46"/>
      <c r="F83" s="48"/>
    </row>
    <row r="84">
      <c r="A84" s="52"/>
      <c r="B84" s="49"/>
      <c r="C84" s="48"/>
      <c r="D84" s="46"/>
      <c r="E84" s="46"/>
      <c r="F84" s="48"/>
    </row>
    <row r="85">
      <c r="A85" s="52"/>
      <c r="B85" s="49"/>
      <c r="C85" s="48"/>
      <c r="D85" s="46"/>
      <c r="E85" s="46"/>
      <c r="F85" s="48"/>
    </row>
    <row r="86">
      <c r="A86" s="52"/>
      <c r="B86" s="49"/>
      <c r="C86" s="48"/>
      <c r="D86" s="46"/>
      <c r="E86" s="46"/>
      <c r="F86" s="48"/>
    </row>
    <row r="87">
      <c r="A87" s="52"/>
      <c r="B87" s="49"/>
      <c r="C87" s="48"/>
      <c r="D87" s="46"/>
      <c r="E87" s="46"/>
      <c r="F87" s="48"/>
    </row>
    <row r="88">
      <c r="A88" s="52"/>
      <c r="B88" s="49"/>
      <c r="C88" s="48"/>
      <c r="D88" s="46"/>
      <c r="E88" s="46"/>
      <c r="F88" s="48"/>
    </row>
    <row r="89">
      <c r="A89" s="52"/>
      <c r="B89" s="49"/>
      <c r="C89" s="48"/>
      <c r="D89" s="46"/>
      <c r="E89" s="46"/>
      <c r="F89" s="48"/>
    </row>
    <row r="90">
      <c r="A90" s="52"/>
      <c r="B90" s="49"/>
      <c r="C90" s="48"/>
      <c r="D90" s="46"/>
      <c r="E90" s="46"/>
      <c r="F90" s="48"/>
    </row>
    <row r="91">
      <c r="A91" s="52"/>
      <c r="B91" s="49"/>
      <c r="C91" s="48"/>
      <c r="D91" s="46"/>
      <c r="E91" s="46"/>
      <c r="F91" s="48"/>
    </row>
    <row r="92">
      <c r="A92" s="52"/>
      <c r="B92" s="49"/>
      <c r="C92" s="48"/>
      <c r="D92" s="46"/>
      <c r="E92" s="46"/>
      <c r="F92" s="48"/>
    </row>
    <row r="93">
      <c r="A93" s="52"/>
      <c r="B93" s="49"/>
      <c r="C93" s="48"/>
      <c r="D93" s="46"/>
      <c r="E93" s="46"/>
      <c r="F93" s="48"/>
    </row>
    <row r="94">
      <c r="A94" s="52"/>
      <c r="B94" s="49"/>
      <c r="C94" s="48"/>
      <c r="D94" s="46"/>
      <c r="E94" s="46"/>
      <c r="F94" s="48"/>
    </row>
    <row r="95">
      <c r="A95" s="52"/>
      <c r="B95" s="49"/>
      <c r="C95" s="48"/>
      <c r="D95" s="46"/>
      <c r="E95" s="46"/>
      <c r="F95" s="48"/>
    </row>
    <row r="96">
      <c r="A96" s="52"/>
      <c r="B96" s="49"/>
      <c r="C96" s="48"/>
      <c r="D96" s="46"/>
      <c r="E96" s="46"/>
      <c r="F96" s="48"/>
    </row>
    <row r="97">
      <c r="A97" s="52"/>
      <c r="B97" s="49"/>
      <c r="C97" s="48"/>
      <c r="D97" s="46"/>
      <c r="E97" s="46"/>
      <c r="F97" s="48"/>
    </row>
    <row r="98">
      <c r="A98" s="52"/>
      <c r="B98" s="49"/>
      <c r="C98" s="48"/>
      <c r="D98" s="46"/>
      <c r="E98" s="46"/>
      <c r="F98" s="48"/>
    </row>
    <row r="99">
      <c r="A99" s="52"/>
      <c r="B99" s="49"/>
      <c r="C99" s="48"/>
      <c r="D99" s="46"/>
      <c r="E99" s="46"/>
      <c r="F99" s="48"/>
    </row>
    <row r="100">
      <c r="A100" s="52"/>
      <c r="B100" s="49"/>
      <c r="C100" s="48"/>
      <c r="D100" s="46"/>
      <c r="E100" s="46"/>
      <c r="F100" s="48"/>
    </row>
    <row r="101">
      <c r="A101" s="52"/>
      <c r="B101" s="49"/>
      <c r="C101" s="48"/>
      <c r="D101" s="46"/>
      <c r="E101" s="46"/>
      <c r="F101" s="48"/>
    </row>
    <row r="102">
      <c r="A102" s="52"/>
      <c r="B102" s="49"/>
      <c r="C102" s="48"/>
      <c r="D102" s="46"/>
      <c r="E102" s="46"/>
      <c r="F102" s="48"/>
    </row>
    <row r="103">
      <c r="A103" s="52"/>
      <c r="B103" s="49"/>
      <c r="C103" s="48"/>
      <c r="D103" s="46"/>
      <c r="E103" s="46"/>
      <c r="F103" s="48"/>
    </row>
    <row r="104">
      <c r="A104" s="52"/>
      <c r="B104" s="49"/>
      <c r="C104" s="48"/>
      <c r="D104" s="46"/>
      <c r="E104" s="46"/>
      <c r="F104" s="48"/>
    </row>
    <row r="105">
      <c r="A105" s="52"/>
      <c r="B105" s="49"/>
      <c r="C105" s="48"/>
      <c r="D105" s="46"/>
      <c r="E105" s="46"/>
      <c r="F105" s="48"/>
    </row>
    <row r="106">
      <c r="A106" s="52"/>
      <c r="B106" s="49"/>
      <c r="C106" s="48"/>
      <c r="D106" s="46"/>
      <c r="E106" s="46"/>
      <c r="F106" s="48"/>
    </row>
    <row r="107">
      <c r="A107" s="52"/>
      <c r="B107" s="49"/>
      <c r="C107" s="48"/>
      <c r="D107" s="46"/>
      <c r="E107" s="46"/>
      <c r="F107" s="48"/>
    </row>
    <row r="108">
      <c r="A108" s="52"/>
      <c r="B108" s="49"/>
      <c r="C108" s="48"/>
      <c r="D108" s="46"/>
      <c r="E108" s="46"/>
      <c r="F108" s="48"/>
    </row>
    <row r="109">
      <c r="A109" s="52"/>
      <c r="B109" s="49"/>
      <c r="C109" s="48"/>
      <c r="D109" s="46"/>
      <c r="E109" s="46"/>
      <c r="F109" s="48"/>
    </row>
    <row r="110">
      <c r="A110" s="52"/>
      <c r="B110" s="49"/>
      <c r="C110" s="48"/>
      <c r="D110" s="46"/>
      <c r="E110" s="46"/>
      <c r="F110" s="48"/>
    </row>
    <row r="111">
      <c r="A111" s="52"/>
      <c r="B111" s="49"/>
      <c r="C111" s="48"/>
      <c r="D111" s="46"/>
      <c r="E111" s="46"/>
      <c r="F111" s="48"/>
    </row>
    <row r="112">
      <c r="A112" s="52"/>
      <c r="B112" s="49"/>
      <c r="C112" s="48"/>
      <c r="D112" s="46"/>
      <c r="E112" s="46"/>
      <c r="F112" s="48"/>
    </row>
    <row r="113">
      <c r="A113" s="52"/>
      <c r="B113" s="49"/>
      <c r="C113" s="48"/>
      <c r="D113" s="46"/>
      <c r="E113" s="46"/>
      <c r="F113" s="48"/>
    </row>
    <row r="114">
      <c r="A114" s="52"/>
      <c r="B114" s="49"/>
      <c r="C114" s="48"/>
      <c r="D114" s="46"/>
      <c r="E114" s="46"/>
      <c r="F114" s="48"/>
    </row>
    <row r="115">
      <c r="A115" s="52"/>
      <c r="B115" s="49"/>
      <c r="C115" s="48"/>
      <c r="D115" s="46"/>
      <c r="E115" s="46"/>
      <c r="F115" s="48"/>
    </row>
    <row r="116">
      <c r="A116" s="52"/>
      <c r="B116" s="49"/>
      <c r="C116" s="48"/>
      <c r="D116" s="46"/>
      <c r="E116" s="46"/>
      <c r="F116" s="48"/>
    </row>
    <row r="117">
      <c r="A117" s="52"/>
      <c r="B117" s="49"/>
      <c r="C117" s="48"/>
      <c r="D117" s="46"/>
      <c r="E117" s="46"/>
      <c r="F117" s="48"/>
    </row>
    <row r="118">
      <c r="A118" s="52"/>
      <c r="B118" s="49"/>
      <c r="C118" s="48"/>
      <c r="D118" s="46"/>
      <c r="E118" s="46"/>
      <c r="F118" s="48"/>
    </row>
    <row r="119">
      <c r="A119" s="52"/>
      <c r="B119" s="49"/>
      <c r="C119" s="48"/>
      <c r="D119" s="46"/>
      <c r="E119" s="46"/>
      <c r="F119" s="48"/>
    </row>
    <row r="120">
      <c r="A120" s="52"/>
      <c r="B120" s="49"/>
      <c r="C120" s="48"/>
      <c r="D120" s="46"/>
      <c r="E120" s="46"/>
      <c r="F120" s="48"/>
    </row>
    <row r="121">
      <c r="A121" s="52"/>
      <c r="B121" s="49"/>
      <c r="C121" s="48"/>
      <c r="D121" s="46"/>
      <c r="E121" s="46"/>
      <c r="F121" s="48"/>
    </row>
    <row r="122">
      <c r="A122" s="52"/>
      <c r="B122" s="49"/>
      <c r="C122" s="48"/>
      <c r="D122" s="46"/>
      <c r="E122" s="46"/>
      <c r="F122" s="48"/>
    </row>
    <row r="123">
      <c r="A123" s="52"/>
      <c r="B123" s="49"/>
      <c r="C123" s="48"/>
      <c r="D123" s="46"/>
      <c r="E123" s="46"/>
      <c r="F123" s="48"/>
    </row>
    <row r="124">
      <c r="A124" s="52"/>
      <c r="B124" s="49"/>
      <c r="C124" s="48"/>
      <c r="D124" s="46"/>
      <c r="E124" s="46"/>
      <c r="F124" s="48"/>
    </row>
    <row r="125">
      <c r="A125" s="52"/>
      <c r="B125" s="49"/>
      <c r="C125" s="48"/>
      <c r="D125" s="46"/>
      <c r="E125" s="46"/>
      <c r="F125" s="48"/>
    </row>
    <row r="126">
      <c r="A126" s="52"/>
      <c r="B126" s="49"/>
      <c r="C126" s="48"/>
      <c r="D126" s="46"/>
      <c r="E126" s="46"/>
      <c r="F126" s="48"/>
    </row>
    <row r="127">
      <c r="A127" s="52"/>
      <c r="B127" s="49"/>
      <c r="C127" s="48"/>
      <c r="D127" s="46"/>
      <c r="E127" s="46"/>
      <c r="F127" s="48"/>
    </row>
    <row r="128">
      <c r="A128" s="52"/>
      <c r="B128" s="49"/>
      <c r="C128" s="48"/>
      <c r="D128" s="46"/>
      <c r="E128" s="46"/>
      <c r="F128" s="48"/>
    </row>
    <row r="129">
      <c r="A129" s="52"/>
      <c r="B129" s="49"/>
      <c r="C129" s="48"/>
      <c r="D129" s="46"/>
      <c r="E129" s="46"/>
      <c r="F129" s="48"/>
    </row>
    <row r="130">
      <c r="A130" s="52"/>
      <c r="B130" s="49"/>
      <c r="C130" s="48"/>
      <c r="D130" s="46"/>
      <c r="E130" s="46"/>
      <c r="F130" s="48"/>
    </row>
    <row r="131">
      <c r="A131" s="52"/>
      <c r="B131" s="49"/>
      <c r="C131" s="48"/>
      <c r="D131" s="46"/>
      <c r="E131" s="46"/>
      <c r="F131" s="48"/>
    </row>
    <row r="132">
      <c r="A132" s="52"/>
      <c r="B132" s="49"/>
      <c r="C132" s="48"/>
      <c r="D132" s="46"/>
      <c r="E132" s="46"/>
      <c r="F132" s="48"/>
    </row>
    <row r="133">
      <c r="A133" s="52"/>
      <c r="B133" s="49"/>
      <c r="C133" s="48"/>
      <c r="D133" s="46"/>
      <c r="E133" s="46"/>
      <c r="F133" s="48"/>
    </row>
    <row r="134">
      <c r="A134" s="52"/>
      <c r="B134" s="49"/>
      <c r="C134" s="48"/>
      <c r="D134" s="46"/>
      <c r="E134" s="46"/>
      <c r="F134" s="48"/>
    </row>
    <row r="135">
      <c r="A135" s="52"/>
      <c r="B135" s="49"/>
      <c r="C135" s="48"/>
      <c r="D135" s="46"/>
      <c r="E135" s="46"/>
      <c r="F135" s="48"/>
    </row>
    <row r="136">
      <c r="A136" s="52"/>
      <c r="B136" s="49"/>
      <c r="C136" s="48"/>
      <c r="D136" s="46"/>
      <c r="E136" s="46"/>
      <c r="F136" s="48"/>
    </row>
    <row r="137">
      <c r="A137" s="52"/>
      <c r="B137" s="49"/>
      <c r="C137" s="48"/>
      <c r="D137" s="46"/>
      <c r="E137" s="46"/>
      <c r="F137" s="48"/>
    </row>
    <row r="138">
      <c r="A138" s="52"/>
      <c r="B138" s="49"/>
      <c r="C138" s="48"/>
      <c r="D138" s="46"/>
      <c r="E138" s="46"/>
      <c r="F138" s="48"/>
    </row>
    <row r="139">
      <c r="A139" s="52"/>
      <c r="B139" s="49"/>
      <c r="C139" s="48"/>
      <c r="D139" s="46"/>
      <c r="E139" s="46"/>
      <c r="F139" s="48"/>
    </row>
    <row r="140">
      <c r="A140" s="52"/>
      <c r="B140" s="49"/>
      <c r="C140" s="48"/>
      <c r="D140" s="46"/>
      <c r="E140" s="46"/>
      <c r="F140" s="48"/>
    </row>
    <row r="141">
      <c r="A141" s="52"/>
      <c r="B141" s="49"/>
      <c r="C141" s="48"/>
      <c r="D141" s="46"/>
      <c r="E141" s="46"/>
      <c r="F141" s="48"/>
    </row>
    <row r="142">
      <c r="A142" s="52"/>
      <c r="B142" s="49"/>
      <c r="C142" s="48"/>
      <c r="D142" s="46"/>
      <c r="E142" s="46"/>
      <c r="F142" s="48"/>
    </row>
    <row r="143">
      <c r="A143" s="52"/>
      <c r="B143" s="49"/>
      <c r="C143" s="48"/>
      <c r="D143" s="46"/>
      <c r="E143" s="46"/>
      <c r="F143" s="48"/>
    </row>
    <row r="144">
      <c r="A144" s="52"/>
      <c r="B144" s="49"/>
      <c r="C144" s="48"/>
      <c r="D144" s="46"/>
      <c r="E144" s="46"/>
      <c r="F144" s="48"/>
    </row>
    <row r="145">
      <c r="A145" s="52"/>
      <c r="B145" s="49"/>
      <c r="C145" s="48"/>
      <c r="D145" s="46"/>
      <c r="E145" s="46"/>
      <c r="F145" s="48"/>
    </row>
    <row r="146">
      <c r="A146" s="52"/>
      <c r="B146" s="49"/>
      <c r="C146" s="48"/>
      <c r="D146" s="46"/>
      <c r="E146" s="46"/>
      <c r="F146" s="48"/>
    </row>
    <row r="147">
      <c r="A147" s="52"/>
      <c r="B147" s="49"/>
      <c r="C147" s="48"/>
      <c r="D147" s="46"/>
      <c r="E147" s="46"/>
      <c r="F147" s="48"/>
    </row>
    <row r="148">
      <c r="A148" s="52"/>
      <c r="B148" s="49"/>
      <c r="C148" s="48"/>
      <c r="D148" s="46"/>
      <c r="E148" s="46"/>
      <c r="F148" s="48"/>
    </row>
    <row r="149">
      <c r="A149" s="52"/>
      <c r="B149" s="49"/>
      <c r="C149" s="48"/>
      <c r="D149" s="46"/>
      <c r="E149" s="46"/>
      <c r="F149" s="48"/>
    </row>
    <row r="150">
      <c r="A150" s="52"/>
      <c r="B150" s="49"/>
      <c r="C150" s="48"/>
      <c r="D150" s="46"/>
      <c r="E150" s="46"/>
      <c r="F150" s="48"/>
    </row>
    <row r="151">
      <c r="A151" s="52"/>
      <c r="B151" s="49"/>
      <c r="C151" s="48"/>
      <c r="D151" s="46"/>
      <c r="E151" s="46"/>
      <c r="F151" s="48"/>
    </row>
    <row r="152">
      <c r="A152" s="52"/>
      <c r="B152" s="49"/>
      <c r="C152" s="48"/>
      <c r="D152" s="46"/>
      <c r="E152" s="46"/>
      <c r="F152" s="48"/>
    </row>
    <row r="153">
      <c r="A153" s="52"/>
      <c r="B153" s="49"/>
      <c r="C153" s="48"/>
      <c r="D153" s="46"/>
      <c r="E153" s="46"/>
      <c r="F153" s="48"/>
    </row>
    <row r="154">
      <c r="A154" s="52"/>
      <c r="B154" s="49"/>
      <c r="C154" s="48"/>
      <c r="D154" s="46"/>
      <c r="E154" s="46"/>
      <c r="F154" s="48"/>
    </row>
    <row r="155">
      <c r="A155" s="52"/>
      <c r="B155" s="49"/>
      <c r="C155" s="48"/>
      <c r="D155" s="46"/>
      <c r="E155" s="46"/>
      <c r="F155" s="48"/>
    </row>
    <row r="156">
      <c r="A156" s="52"/>
      <c r="B156" s="49"/>
      <c r="C156" s="48"/>
      <c r="D156" s="46"/>
      <c r="E156" s="46"/>
      <c r="F156" s="48"/>
    </row>
    <row r="157">
      <c r="A157" s="52"/>
      <c r="B157" s="49"/>
      <c r="C157" s="48"/>
      <c r="D157" s="46"/>
      <c r="E157" s="46"/>
      <c r="F157" s="48"/>
    </row>
    <row r="158">
      <c r="A158" s="52"/>
      <c r="B158" s="49"/>
      <c r="C158" s="48"/>
      <c r="D158" s="46"/>
      <c r="E158" s="46"/>
      <c r="F158" s="48"/>
    </row>
    <row r="159">
      <c r="A159" s="52"/>
      <c r="B159" s="49"/>
      <c r="C159" s="48"/>
      <c r="D159" s="46"/>
      <c r="E159" s="46"/>
      <c r="F159" s="48"/>
    </row>
    <row r="160">
      <c r="A160" s="52"/>
      <c r="B160" s="49"/>
      <c r="C160" s="48"/>
      <c r="D160" s="46"/>
      <c r="E160" s="46"/>
      <c r="F160" s="48"/>
    </row>
    <row r="161">
      <c r="A161" s="52"/>
      <c r="B161" s="49"/>
      <c r="C161" s="48"/>
      <c r="D161" s="46"/>
      <c r="E161" s="46"/>
      <c r="F161" s="48"/>
    </row>
    <row r="162">
      <c r="A162" s="52"/>
      <c r="B162" s="49"/>
      <c r="C162" s="48"/>
      <c r="D162" s="46"/>
      <c r="E162" s="46"/>
      <c r="F162" s="48"/>
    </row>
    <row r="163">
      <c r="A163" s="52"/>
      <c r="B163" s="49"/>
      <c r="C163" s="48"/>
      <c r="D163" s="46"/>
      <c r="E163" s="46"/>
      <c r="F163" s="48"/>
    </row>
    <row r="164">
      <c r="A164" s="52"/>
      <c r="B164" s="49"/>
      <c r="C164" s="48"/>
      <c r="D164" s="46"/>
      <c r="E164" s="46"/>
      <c r="F164" s="48"/>
    </row>
    <row r="165">
      <c r="A165" s="52"/>
      <c r="B165" s="49"/>
      <c r="C165" s="48"/>
      <c r="D165" s="46"/>
      <c r="E165" s="46"/>
      <c r="F165" s="48"/>
    </row>
    <row r="166">
      <c r="A166" s="52"/>
      <c r="B166" s="49"/>
      <c r="C166" s="48"/>
      <c r="D166" s="46"/>
      <c r="E166" s="46"/>
      <c r="F166" s="48"/>
    </row>
    <row r="167">
      <c r="A167" s="52"/>
      <c r="B167" s="49"/>
      <c r="C167" s="48"/>
      <c r="D167" s="46"/>
      <c r="E167" s="46"/>
      <c r="F167" s="48"/>
    </row>
    <row r="168">
      <c r="A168" s="52"/>
      <c r="B168" s="49"/>
      <c r="C168" s="48"/>
      <c r="D168" s="46"/>
      <c r="E168" s="46"/>
      <c r="F168" s="48"/>
    </row>
    <row r="169">
      <c r="A169" s="52"/>
      <c r="B169" s="49"/>
      <c r="C169" s="48"/>
      <c r="D169" s="46"/>
      <c r="E169" s="46"/>
      <c r="F169" s="48"/>
    </row>
    <row r="170">
      <c r="A170" s="52"/>
      <c r="B170" s="49"/>
      <c r="C170" s="48"/>
      <c r="D170" s="46"/>
      <c r="E170" s="46"/>
      <c r="F170" s="48"/>
    </row>
    <row r="171">
      <c r="A171" s="52"/>
      <c r="B171" s="49"/>
      <c r="C171" s="48"/>
      <c r="D171" s="46"/>
      <c r="E171" s="46"/>
      <c r="F171" s="48"/>
    </row>
    <row r="172">
      <c r="A172" s="52"/>
      <c r="B172" s="49"/>
      <c r="C172" s="48"/>
      <c r="D172" s="46"/>
      <c r="E172" s="46"/>
      <c r="F172" s="48"/>
    </row>
    <row r="173">
      <c r="A173" s="52"/>
      <c r="B173" s="49"/>
      <c r="C173" s="48"/>
      <c r="D173" s="46"/>
      <c r="E173" s="46"/>
      <c r="F173" s="48"/>
    </row>
    <row r="174">
      <c r="A174" s="52"/>
      <c r="B174" s="49"/>
      <c r="C174" s="48"/>
      <c r="D174" s="46"/>
      <c r="E174" s="46"/>
      <c r="F174" s="48"/>
    </row>
    <row r="175">
      <c r="A175" s="52"/>
      <c r="B175" s="49"/>
      <c r="C175" s="48"/>
      <c r="D175" s="46"/>
      <c r="E175" s="46"/>
      <c r="F175" s="48"/>
    </row>
    <row r="176">
      <c r="A176" s="52"/>
      <c r="B176" s="49"/>
      <c r="C176" s="48"/>
      <c r="D176" s="46"/>
      <c r="E176" s="46"/>
      <c r="F176" s="48"/>
    </row>
    <row r="177">
      <c r="A177" s="52"/>
      <c r="B177" s="49"/>
      <c r="C177" s="48"/>
      <c r="D177" s="46"/>
      <c r="E177" s="46"/>
      <c r="F177" s="48"/>
    </row>
    <row r="178">
      <c r="A178" s="52"/>
      <c r="B178" s="49"/>
      <c r="C178" s="48"/>
      <c r="D178" s="46"/>
      <c r="E178" s="46"/>
      <c r="F178" s="48"/>
    </row>
    <row r="179">
      <c r="A179" s="52"/>
      <c r="B179" s="49"/>
      <c r="C179" s="48"/>
      <c r="D179" s="46"/>
      <c r="E179" s="46"/>
      <c r="F179" s="48"/>
    </row>
    <row r="180">
      <c r="A180" s="52"/>
      <c r="B180" s="49"/>
      <c r="C180" s="48"/>
      <c r="D180" s="46"/>
      <c r="E180" s="46"/>
      <c r="F180" s="48"/>
    </row>
    <row r="181">
      <c r="A181" s="52"/>
      <c r="B181" s="49"/>
      <c r="C181" s="48"/>
      <c r="D181" s="46"/>
      <c r="E181" s="46"/>
      <c r="F181" s="48"/>
    </row>
    <row r="182">
      <c r="A182" s="52"/>
      <c r="B182" s="49"/>
      <c r="C182" s="48"/>
      <c r="D182" s="46"/>
      <c r="E182" s="46"/>
      <c r="F182" s="48"/>
    </row>
    <row r="183">
      <c r="A183" s="52"/>
      <c r="B183" s="49"/>
      <c r="C183" s="48"/>
      <c r="D183" s="46"/>
      <c r="E183" s="46"/>
      <c r="F183" s="48"/>
    </row>
    <row r="184">
      <c r="A184" s="52"/>
      <c r="B184" s="49"/>
      <c r="C184" s="48"/>
      <c r="D184" s="46"/>
      <c r="E184" s="46"/>
      <c r="F184" s="48"/>
    </row>
    <row r="185">
      <c r="A185" s="52"/>
      <c r="B185" s="49"/>
      <c r="C185" s="48"/>
      <c r="D185" s="46"/>
      <c r="E185" s="46"/>
      <c r="F185" s="48"/>
    </row>
    <row r="186">
      <c r="A186" s="52"/>
      <c r="B186" s="49"/>
      <c r="C186" s="48"/>
      <c r="D186" s="46"/>
      <c r="E186" s="46"/>
      <c r="F186" s="48"/>
    </row>
    <row r="187">
      <c r="A187" s="52"/>
      <c r="B187" s="49"/>
      <c r="C187" s="48"/>
      <c r="D187" s="46"/>
      <c r="E187" s="46"/>
      <c r="F187" s="48"/>
    </row>
    <row r="188">
      <c r="A188" s="52"/>
      <c r="B188" s="49"/>
      <c r="C188" s="48"/>
      <c r="D188" s="46"/>
      <c r="E188" s="46"/>
      <c r="F188" s="48"/>
    </row>
    <row r="189">
      <c r="A189" s="52"/>
      <c r="B189" s="49"/>
      <c r="C189" s="48"/>
      <c r="D189" s="46"/>
      <c r="E189" s="46"/>
      <c r="F189" s="48"/>
    </row>
    <row r="190">
      <c r="A190" s="52"/>
      <c r="B190" s="49"/>
      <c r="C190" s="48"/>
      <c r="D190" s="46"/>
      <c r="E190" s="46"/>
      <c r="F190" s="48"/>
    </row>
    <row r="191">
      <c r="A191" s="52"/>
      <c r="B191" s="49"/>
      <c r="C191" s="48"/>
      <c r="D191" s="46"/>
      <c r="E191" s="46"/>
      <c r="F191" s="48"/>
    </row>
    <row r="192">
      <c r="A192" s="52"/>
      <c r="B192" s="49"/>
      <c r="C192" s="48"/>
      <c r="D192" s="46"/>
      <c r="E192" s="46"/>
      <c r="F192" s="48"/>
    </row>
    <row r="193">
      <c r="A193" s="52"/>
      <c r="B193" s="49"/>
      <c r="C193" s="48"/>
      <c r="D193" s="46"/>
      <c r="E193" s="46"/>
      <c r="F193" s="48"/>
    </row>
    <row r="194">
      <c r="A194" s="52"/>
      <c r="B194" s="49"/>
      <c r="C194" s="48"/>
      <c r="D194" s="46"/>
      <c r="E194" s="46"/>
      <c r="F194" s="48"/>
    </row>
    <row r="195">
      <c r="A195" s="52"/>
      <c r="B195" s="49"/>
      <c r="C195" s="48"/>
      <c r="D195" s="46"/>
      <c r="E195" s="46"/>
      <c r="F195" s="48"/>
    </row>
    <row r="196">
      <c r="A196" s="52"/>
      <c r="B196" s="49"/>
      <c r="C196" s="48"/>
      <c r="D196" s="46"/>
      <c r="E196" s="46"/>
      <c r="F196" s="48"/>
    </row>
    <row r="197">
      <c r="A197" s="52"/>
      <c r="B197" s="49"/>
      <c r="C197" s="48"/>
      <c r="D197" s="46"/>
      <c r="E197" s="46"/>
      <c r="F197" s="48"/>
    </row>
    <row r="198">
      <c r="A198" s="52"/>
      <c r="B198" s="49"/>
      <c r="C198" s="48"/>
      <c r="D198" s="46"/>
      <c r="E198" s="46"/>
      <c r="F198" s="48"/>
    </row>
    <row r="199">
      <c r="A199" s="52"/>
      <c r="B199" s="49"/>
      <c r="C199" s="48"/>
      <c r="D199" s="46"/>
      <c r="E199" s="46"/>
      <c r="F199" s="48"/>
    </row>
    <row r="200">
      <c r="A200" s="52"/>
      <c r="B200" s="49"/>
      <c r="C200" s="48"/>
      <c r="D200" s="46"/>
      <c r="E200" s="46"/>
      <c r="F200" s="48"/>
    </row>
    <row r="201">
      <c r="A201" s="52"/>
      <c r="B201" s="49"/>
      <c r="C201" s="48"/>
      <c r="D201" s="46"/>
      <c r="E201" s="46"/>
      <c r="F201" s="48"/>
    </row>
    <row r="202">
      <c r="A202" s="52"/>
      <c r="B202" s="49"/>
      <c r="C202" s="48"/>
      <c r="D202" s="46"/>
      <c r="E202" s="46"/>
      <c r="F202" s="48"/>
    </row>
    <row r="203">
      <c r="A203" s="52"/>
      <c r="B203" s="49"/>
      <c r="C203" s="48"/>
      <c r="D203" s="46"/>
      <c r="E203" s="46"/>
      <c r="F203" s="48"/>
    </row>
    <row r="204">
      <c r="A204" s="52"/>
      <c r="B204" s="49"/>
      <c r="C204" s="48"/>
      <c r="D204" s="46"/>
      <c r="E204" s="46"/>
      <c r="F204" s="48"/>
    </row>
    <row r="205">
      <c r="A205" s="52"/>
      <c r="B205" s="49"/>
      <c r="C205" s="48"/>
      <c r="D205" s="46"/>
      <c r="E205" s="46"/>
      <c r="F205" s="48"/>
    </row>
    <row r="206">
      <c r="A206" s="52"/>
      <c r="B206" s="49"/>
      <c r="C206" s="48"/>
      <c r="D206" s="46"/>
      <c r="E206" s="46"/>
      <c r="F206" s="48"/>
    </row>
    <row r="207">
      <c r="A207" s="52"/>
      <c r="B207" s="49"/>
      <c r="C207" s="48"/>
      <c r="D207" s="46"/>
      <c r="E207" s="46"/>
      <c r="F207" s="48"/>
    </row>
    <row r="208">
      <c r="A208" s="52"/>
      <c r="B208" s="49"/>
      <c r="C208" s="48"/>
      <c r="D208" s="46"/>
      <c r="E208" s="46"/>
      <c r="F208" s="48"/>
    </row>
    <row r="209">
      <c r="A209" s="52"/>
      <c r="B209" s="49"/>
      <c r="C209" s="48"/>
      <c r="D209" s="46"/>
      <c r="E209" s="46"/>
      <c r="F209" s="48"/>
    </row>
    <row r="210">
      <c r="A210" s="52"/>
      <c r="B210" s="49"/>
      <c r="C210" s="48"/>
      <c r="D210" s="46"/>
      <c r="E210" s="46"/>
      <c r="F210" s="48"/>
    </row>
    <row r="211">
      <c r="A211" s="52"/>
      <c r="B211" s="49"/>
      <c r="C211" s="48"/>
      <c r="D211" s="46"/>
      <c r="E211" s="46"/>
      <c r="F211" s="48"/>
    </row>
    <row r="212">
      <c r="A212" s="52"/>
      <c r="B212" s="49"/>
      <c r="C212" s="48"/>
      <c r="D212" s="46"/>
      <c r="E212" s="46"/>
      <c r="F212" s="48"/>
    </row>
    <row r="213">
      <c r="A213" s="52"/>
      <c r="B213" s="49"/>
      <c r="C213" s="48"/>
      <c r="D213" s="46"/>
      <c r="E213" s="46"/>
      <c r="F213" s="48"/>
    </row>
    <row r="214">
      <c r="A214" s="52"/>
      <c r="B214" s="49"/>
      <c r="C214" s="48"/>
      <c r="D214" s="46"/>
      <c r="E214" s="46"/>
      <c r="F214" s="48"/>
    </row>
    <row r="215">
      <c r="A215" s="52"/>
      <c r="B215" s="49"/>
      <c r="C215" s="48"/>
      <c r="D215" s="46"/>
      <c r="E215" s="46"/>
      <c r="F215" s="48"/>
    </row>
    <row r="216">
      <c r="A216" s="52"/>
      <c r="B216" s="49"/>
      <c r="C216" s="48"/>
      <c r="D216" s="46"/>
      <c r="E216" s="46"/>
      <c r="F216" s="48"/>
    </row>
    <row r="217">
      <c r="A217" s="52"/>
      <c r="B217" s="49"/>
      <c r="C217" s="48"/>
      <c r="D217" s="46"/>
      <c r="E217" s="46"/>
      <c r="F217" s="48"/>
    </row>
    <row r="218">
      <c r="A218" s="52"/>
      <c r="B218" s="49"/>
      <c r="C218" s="48"/>
      <c r="D218" s="46"/>
      <c r="E218" s="46"/>
      <c r="F218" s="48"/>
    </row>
    <row r="219">
      <c r="A219" s="52"/>
      <c r="B219" s="49"/>
      <c r="C219" s="48"/>
      <c r="D219" s="46"/>
      <c r="E219" s="46"/>
      <c r="F219" s="48"/>
    </row>
    <row r="220">
      <c r="A220" s="52"/>
      <c r="B220" s="49"/>
      <c r="C220" s="48"/>
      <c r="D220" s="46"/>
      <c r="E220" s="46"/>
      <c r="F220" s="48"/>
    </row>
    <row r="221">
      <c r="A221" s="52"/>
      <c r="B221" s="49"/>
      <c r="C221" s="48"/>
      <c r="D221" s="46"/>
      <c r="E221" s="46"/>
      <c r="F221" s="48"/>
    </row>
    <row r="222">
      <c r="A222" s="52"/>
      <c r="B222" s="49"/>
      <c r="C222" s="48"/>
      <c r="D222" s="46"/>
      <c r="E222" s="46"/>
      <c r="F222" s="48"/>
    </row>
    <row r="223">
      <c r="A223" s="52"/>
      <c r="B223" s="49"/>
      <c r="C223" s="48"/>
      <c r="D223" s="46"/>
      <c r="E223" s="46"/>
      <c r="F223" s="48"/>
    </row>
    <row r="224">
      <c r="A224" s="52"/>
      <c r="B224" s="49"/>
      <c r="C224" s="48"/>
      <c r="D224" s="46"/>
      <c r="E224" s="46"/>
      <c r="F224" s="48"/>
    </row>
    <row r="225">
      <c r="A225" s="52"/>
      <c r="B225" s="49"/>
      <c r="C225" s="48"/>
      <c r="D225" s="46"/>
      <c r="E225" s="46"/>
      <c r="F225" s="48"/>
    </row>
    <row r="226">
      <c r="A226" s="52"/>
      <c r="B226" s="49"/>
      <c r="C226" s="48"/>
      <c r="D226" s="46"/>
      <c r="E226" s="46"/>
      <c r="F226" s="48"/>
    </row>
    <row r="227">
      <c r="A227" s="52"/>
      <c r="B227" s="49"/>
      <c r="C227" s="48"/>
      <c r="D227" s="46"/>
      <c r="E227" s="46"/>
      <c r="F227" s="48"/>
    </row>
    <row r="228">
      <c r="A228" s="52"/>
      <c r="B228" s="49"/>
      <c r="C228" s="48"/>
      <c r="D228" s="46"/>
      <c r="E228" s="46"/>
      <c r="F228" s="48"/>
    </row>
    <row r="229">
      <c r="A229" s="52"/>
      <c r="B229" s="49"/>
      <c r="C229" s="48"/>
      <c r="D229" s="46"/>
      <c r="E229" s="46"/>
      <c r="F229" s="48"/>
    </row>
    <row r="230">
      <c r="A230" s="52"/>
      <c r="B230" s="49"/>
      <c r="C230" s="48"/>
      <c r="D230" s="46"/>
      <c r="E230" s="46"/>
      <c r="F230" s="48"/>
    </row>
    <row r="231">
      <c r="A231" s="52"/>
      <c r="B231" s="49"/>
      <c r="C231" s="48"/>
      <c r="D231" s="46"/>
      <c r="E231" s="46"/>
      <c r="F231" s="48"/>
    </row>
    <row r="232">
      <c r="A232" s="52"/>
      <c r="B232" s="49"/>
      <c r="C232" s="48"/>
      <c r="D232" s="46"/>
      <c r="E232" s="46"/>
      <c r="F232" s="48"/>
    </row>
    <row r="233">
      <c r="A233" s="52"/>
      <c r="B233" s="49"/>
      <c r="C233" s="48"/>
      <c r="D233" s="46"/>
      <c r="E233" s="46"/>
      <c r="F233" s="48"/>
    </row>
    <row r="234">
      <c r="A234" s="52"/>
      <c r="B234" s="49"/>
      <c r="C234" s="48"/>
      <c r="D234" s="46"/>
      <c r="E234" s="46"/>
      <c r="F234" s="48"/>
    </row>
    <row r="235">
      <c r="A235" s="52"/>
      <c r="B235" s="49"/>
      <c r="C235" s="48"/>
      <c r="D235" s="46"/>
      <c r="E235" s="46"/>
      <c r="F235" s="48"/>
    </row>
    <row r="236">
      <c r="A236" s="52"/>
      <c r="B236" s="49"/>
      <c r="C236" s="48"/>
      <c r="D236" s="46"/>
      <c r="E236" s="46"/>
      <c r="F236" s="48"/>
    </row>
    <row r="237">
      <c r="A237" s="52"/>
      <c r="B237" s="49"/>
      <c r="C237" s="48"/>
      <c r="D237" s="46"/>
      <c r="E237" s="46"/>
      <c r="F237" s="48"/>
    </row>
    <row r="238">
      <c r="A238" s="52"/>
      <c r="B238" s="49"/>
      <c r="C238" s="48"/>
      <c r="D238" s="46"/>
      <c r="E238" s="46"/>
      <c r="F238" s="48"/>
    </row>
    <row r="239">
      <c r="A239" s="52"/>
      <c r="B239" s="49"/>
      <c r="C239" s="48"/>
      <c r="D239" s="46"/>
      <c r="E239" s="46"/>
      <c r="F239" s="48"/>
    </row>
    <row r="240">
      <c r="A240" s="52"/>
      <c r="B240" s="49"/>
      <c r="C240" s="48"/>
      <c r="D240" s="46"/>
      <c r="E240" s="46"/>
      <c r="F240" s="48"/>
    </row>
    <row r="241">
      <c r="A241" s="52"/>
      <c r="B241" s="49"/>
      <c r="C241" s="48"/>
      <c r="D241" s="46"/>
      <c r="E241" s="46"/>
      <c r="F241" s="48"/>
    </row>
    <row r="242">
      <c r="A242" s="52"/>
      <c r="B242" s="49"/>
      <c r="C242" s="48"/>
      <c r="D242" s="46"/>
      <c r="E242" s="46"/>
      <c r="F242" s="48"/>
    </row>
    <row r="243">
      <c r="A243" s="52"/>
      <c r="B243" s="49"/>
      <c r="C243" s="48"/>
      <c r="D243" s="46"/>
      <c r="E243" s="46"/>
      <c r="F243" s="48"/>
    </row>
    <row r="244">
      <c r="A244" s="52"/>
      <c r="B244" s="49"/>
      <c r="C244" s="48"/>
      <c r="D244" s="46"/>
      <c r="E244" s="46"/>
      <c r="F244" s="48"/>
    </row>
    <row r="245">
      <c r="A245" s="52"/>
      <c r="B245" s="49"/>
      <c r="C245" s="48"/>
      <c r="D245" s="46"/>
      <c r="E245" s="46"/>
      <c r="F245" s="48"/>
    </row>
    <row r="246">
      <c r="A246" s="52"/>
      <c r="B246" s="49"/>
      <c r="C246" s="48"/>
      <c r="D246" s="46"/>
      <c r="E246" s="46"/>
      <c r="F246" s="48"/>
    </row>
    <row r="247">
      <c r="A247" s="52"/>
      <c r="B247" s="49"/>
      <c r="C247" s="48"/>
      <c r="D247" s="46"/>
      <c r="E247" s="46"/>
      <c r="F247" s="48"/>
    </row>
    <row r="248">
      <c r="A248" s="52"/>
      <c r="B248" s="49"/>
      <c r="C248" s="48"/>
      <c r="D248" s="46"/>
      <c r="E248" s="46"/>
      <c r="F248" s="48"/>
    </row>
    <row r="249">
      <c r="A249" s="52"/>
      <c r="B249" s="49"/>
      <c r="C249" s="48"/>
      <c r="D249" s="46"/>
      <c r="E249" s="46"/>
      <c r="F249" s="48"/>
    </row>
    <row r="250">
      <c r="A250" s="52"/>
      <c r="B250" s="49"/>
      <c r="C250" s="48"/>
      <c r="D250" s="46"/>
      <c r="E250" s="46"/>
      <c r="F250" s="48"/>
    </row>
    <row r="251">
      <c r="A251" s="52"/>
      <c r="B251" s="49"/>
      <c r="C251" s="48"/>
      <c r="D251" s="46"/>
      <c r="E251" s="46"/>
      <c r="F251" s="48"/>
    </row>
    <row r="252">
      <c r="A252" s="52"/>
      <c r="B252" s="49"/>
      <c r="C252" s="48"/>
      <c r="D252" s="46"/>
      <c r="E252" s="46"/>
      <c r="F252" s="48"/>
    </row>
    <row r="253">
      <c r="A253" s="52"/>
      <c r="B253" s="49"/>
      <c r="C253" s="48"/>
      <c r="D253" s="46"/>
      <c r="E253" s="46"/>
      <c r="F253" s="48"/>
    </row>
    <row r="254">
      <c r="A254" s="52"/>
      <c r="B254" s="49"/>
      <c r="C254" s="48"/>
      <c r="D254" s="46"/>
      <c r="E254" s="46"/>
      <c r="F254" s="48"/>
    </row>
    <row r="255">
      <c r="A255" s="52"/>
      <c r="B255" s="49"/>
      <c r="C255" s="48"/>
      <c r="D255" s="46"/>
      <c r="E255" s="46"/>
      <c r="F255" s="48"/>
    </row>
    <row r="256">
      <c r="A256" s="52"/>
      <c r="B256" s="49"/>
      <c r="C256" s="48"/>
      <c r="D256" s="46"/>
      <c r="E256" s="46"/>
      <c r="F256" s="48"/>
    </row>
    <row r="257">
      <c r="A257" s="52"/>
      <c r="B257" s="49"/>
      <c r="C257" s="48"/>
      <c r="D257" s="46"/>
      <c r="E257" s="46"/>
      <c r="F257" s="48"/>
    </row>
    <row r="258">
      <c r="A258" s="52"/>
      <c r="B258" s="49"/>
      <c r="C258" s="48"/>
      <c r="D258" s="46"/>
      <c r="E258" s="46"/>
      <c r="F258" s="48"/>
    </row>
    <row r="259">
      <c r="A259" s="52"/>
      <c r="B259" s="49"/>
      <c r="C259" s="48"/>
      <c r="D259" s="46"/>
      <c r="E259" s="46"/>
      <c r="F259" s="48"/>
    </row>
    <row r="260">
      <c r="A260" s="52"/>
      <c r="B260" s="49"/>
      <c r="C260" s="48"/>
      <c r="D260" s="46"/>
      <c r="E260" s="46"/>
      <c r="F260" s="48"/>
    </row>
    <row r="261">
      <c r="A261" s="52"/>
      <c r="B261" s="49"/>
      <c r="C261" s="48"/>
      <c r="D261" s="46"/>
      <c r="E261" s="46"/>
      <c r="F261" s="48"/>
    </row>
    <row r="262">
      <c r="A262" s="52"/>
      <c r="B262" s="49"/>
      <c r="C262" s="48"/>
      <c r="D262" s="46"/>
      <c r="E262" s="46"/>
      <c r="F262" s="48"/>
    </row>
    <row r="263">
      <c r="A263" s="52"/>
      <c r="B263" s="49"/>
      <c r="C263" s="48"/>
      <c r="D263" s="46"/>
      <c r="E263" s="46"/>
      <c r="F263" s="48"/>
    </row>
    <row r="264">
      <c r="A264" s="52"/>
      <c r="B264" s="49"/>
      <c r="C264" s="48"/>
      <c r="D264" s="46"/>
      <c r="E264" s="46"/>
      <c r="F264" s="48"/>
    </row>
    <row r="265">
      <c r="A265" s="52"/>
      <c r="B265" s="49"/>
      <c r="C265" s="48"/>
      <c r="D265" s="46"/>
      <c r="E265" s="46"/>
      <c r="F265" s="48"/>
    </row>
    <row r="266">
      <c r="A266" s="52"/>
      <c r="B266" s="49"/>
      <c r="C266" s="48"/>
      <c r="D266" s="46"/>
      <c r="E266" s="46"/>
      <c r="F266" s="48"/>
    </row>
    <row r="267">
      <c r="A267" s="52"/>
      <c r="B267" s="49"/>
      <c r="C267" s="48"/>
      <c r="D267" s="46"/>
      <c r="E267" s="46"/>
      <c r="F267" s="48"/>
    </row>
    <row r="268">
      <c r="A268" s="52"/>
      <c r="B268" s="49"/>
      <c r="C268" s="48"/>
      <c r="D268" s="46"/>
      <c r="E268" s="46"/>
      <c r="F268" s="48"/>
    </row>
    <row r="269">
      <c r="A269" s="52"/>
      <c r="B269" s="49"/>
      <c r="C269" s="48"/>
      <c r="D269" s="46"/>
      <c r="E269" s="46"/>
      <c r="F269" s="48"/>
    </row>
    <row r="270">
      <c r="A270" s="52"/>
      <c r="B270" s="49"/>
      <c r="C270" s="48"/>
      <c r="D270" s="46"/>
      <c r="E270" s="46"/>
      <c r="F270" s="48"/>
    </row>
    <row r="271">
      <c r="A271" s="52"/>
      <c r="B271" s="49"/>
      <c r="C271" s="48"/>
      <c r="D271" s="46"/>
      <c r="E271" s="46"/>
      <c r="F271" s="48"/>
    </row>
    <row r="272">
      <c r="A272" s="52"/>
      <c r="B272" s="49"/>
      <c r="C272" s="48"/>
      <c r="D272" s="46"/>
      <c r="E272" s="46"/>
      <c r="F272" s="48"/>
    </row>
    <row r="273">
      <c r="A273" s="52"/>
      <c r="B273" s="49"/>
      <c r="C273" s="48"/>
      <c r="D273" s="46"/>
      <c r="E273" s="46"/>
      <c r="F273" s="48"/>
    </row>
    <row r="274">
      <c r="A274" s="52"/>
      <c r="B274" s="49"/>
      <c r="C274" s="48"/>
      <c r="D274" s="46"/>
      <c r="E274" s="46"/>
      <c r="F274" s="48"/>
    </row>
    <row r="275">
      <c r="A275" s="52"/>
      <c r="B275" s="49"/>
      <c r="C275" s="48"/>
      <c r="D275" s="46"/>
      <c r="E275" s="46"/>
      <c r="F275" s="48"/>
    </row>
    <row r="276">
      <c r="A276" s="52"/>
      <c r="B276" s="49"/>
      <c r="C276" s="48"/>
      <c r="D276" s="46"/>
      <c r="E276" s="46"/>
      <c r="F276" s="48"/>
    </row>
    <row r="277">
      <c r="A277" s="52"/>
      <c r="B277" s="49"/>
      <c r="C277" s="48"/>
      <c r="D277" s="46"/>
      <c r="E277" s="46"/>
      <c r="F277" s="48"/>
    </row>
    <row r="278">
      <c r="A278" s="52"/>
      <c r="B278" s="49"/>
      <c r="C278" s="48"/>
      <c r="D278" s="46"/>
      <c r="E278" s="46"/>
      <c r="F278" s="48"/>
    </row>
    <row r="279">
      <c r="A279" s="52"/>
      <c r="B279" s="49"/>
      <c r="C279" s="48"/>
      <c r="D279" s="46"/>
      <c r="E279" s="46"/>
      <c r="F279" s="48"/>
    </row>
    <row r="280">
      <c r="A280" s="52"/>
      <c r="B280" s="49"/>
      <c r="C280" s="48"/>
      <c r="D280" s="46"/>
      <c r="E280" s="46"/>
      <c r="F280" s="48"/>
    </row>
    <row r="281">
      <c r="A281" s="52"/>
      <c r="B281" s="49"/>
      <c r="C281" s="48"/>
      <c r="D281" s="46"/>
      <c r="E281" s="46"/>
      <c r="F281" s="48"/>
    </row>
    <row r="282">
      <c r="A282" s="52"/>
      <c r="B282" s="49"/>
      <c r="C282" s="48"/>
      <c r="D282" s="46"/>
      <c r="E282" s="46"/>
      <c r="F282" s="48"/>
    </row>
    <row r="283">
      <c r="A283" s="52"/>
      <c r="B283" s="49"/>
      <c r="C283" s="48"/>
      <c r="D283" s="46"/>
      <c r="E283" s="46"/>
      <c r="F283" s="48"/>
    </row>
    <row r="284">
      <c r="A284" s="52"/>
      <c r="B284" s="49"/>
      <c r="C284" s="48"/>
      <c r="D284" s="46"/>
      <c r="E284" s="46"/>
      <c r="F284" s="48"/>
    </row>
    <row r="285">
      <c r="A285" s="52"/>
      <c r="B285" s="49"/>
      <c r="C285" s="48"/>
      <c r="D285" s="46"/>
      <c r="E285" s="46"/>
      <c r="F285" s="48"/>
    </row>
    <row r="286">
      <c r="A286" s="52"/>
      <c r="B286" s="49"/>
      <c r="C286" s="48"/>
      <c r="D286" s="46"/>
      <c r="E286" s="46"/>
      <c r="F286" s="48"/>
    </row>
    <row r="287">
      <c r="A287" s="52"/>
      <c r="B287" s="49"/>
      <c r="C287" s="48"/>
      <c r="D287" s="46"/>
      <c r="E287" s="46"/>
      <c r="F287" s="48"/>
    </row>
    <row r="288">
      <c r="A288" s="52"/>
      <c r="B288" s="49"/>
      <c r="C288" s="48"/>
      <c r="D288" s="46"/>
      <c r="E288" s="46"/>
      <c r="F288" s="48"/>
    </row>
    <row r="289">
      <c r="A289" s="52"/>
      <c r="B289" s="49"/>
      <c r="C289" s="48"/>
      <c r="D289" s="46"/>
      <c r="E289" s="46"/>
      <c r="F289" s="48"/>
    </row>
    <row r="290">
      <c r="A290" s="52"/>
      <c r="B290" s="49"/>
      <c r="C290" s="48"/>
      <c r="D290" s="46"/>
      <c r="E290" s="46"/>
      <c r="F290" s="48"/>
    </row>
    <row r="291">
      <c r="A291" s="52"/>
      <c r="B291" s="49"/>
      <c r="C291" s="48"/>
      <c r="D291" s="46"/>
      <c r="E291" s="46"/>
      <c r="F291" s="48"/>
    </row>
    <row r="292">
      <c r="A292" s="52"/>
      <c r="B292" s="49"/>
      <c r="C292" s="48"/>
      <c r="D292" s="46"/>
      <c r="E292" s="46"/>
      <c r="F292" s="48"/>
    </row>
    <row r="293">
      <c r="A293" s="52"/>
      <c r="B293" s="49"/>
      <c r="C293" s="48"/>
      <c r="D293" s="46"/>
      <c r="E293" s="46"/>
      <c r="F293" s="48"/>
    </row>
    <row r="294">
      <c r="A294" s="52"/>
      <c r="B294" s="49"/>
      <c r="C294" s="48"/>
      <c r="D294" s="46"/>
      <c r="E294" s="46"/>
      <c r="F294" s="48"/>
    </row>
    <row r="295">
      <c r="A295" s="52"/>
      <c r="B295" s="49"/>
      <c r="C295" s="48"/>
      <c r="D295" s="46"/>
      <c r="E295" s="46"/>
      <c r="F295" s="48"/>
    </row>
    <row r="296">
      <c r="A296" s="52"/>
      <c r="B296" s="49"/>
      <c r="C296" s="48"/>
      <c r="D296" s="46"/>
      <c r="E296" s="46"/>
      <c r="F296" s="48"/>
    </row>
    <row r="297">
      <c r="A297" s="52"/>
      <c r="B297" s="49"/>
      <c r="C297" s="48"/>
      <c r="D297" s="46"/>
      <c r="E297" s="46"/>
      <c r="F297" s="48"/>
    </row>
    <row r="298">
      <c r="A298" s="52"/>
      <c r="B298" s="49"/>
      <c r="C298" s="48"/>
      <c r="D298" s="46"/>
      <c r="E298" s="46"/>
      <c r="F298" s="48"/>
    </row>
    <row r="299">
      <c r="A299" s="52"/>
      <c r="B299" s="49"/>
      <c r="C299" s="48"/>
      <c r="D299" s="46"/>
      <c r="E299" s="46"/>
      <c r="F299" s="48"/>
    </row>
    <row r="300">
      <c r="A300" s="52"/>
      <c r="B300" s="49"/>
      <c r="C300" s="48"/>
      <c r="D300" s="46"/>
      <c r="E300" s="46"/>
      <c r="F300" s="48"/>
    </row>
    <row r="301">
      <c r="A301" s="52"/>
      <c r="B301" s="49"/>
      <c r="C301" s="48"/>
      <c r="D301" s="46"/>
      <c r="E301" s="46"/>
      <c r="F301" s="48"/>
    </row>
    <row r="302">
      <c r="A302" s="52"/>
      <c r="B302" s="49"/>
      <c r="C302" s="48"/>
      <c r="D302" s="46"/>
      <c r="E302" s="46"/>
      <c r="F302" s="48"/>
    </row>
    <row r="303">
      <c r="A303" s="52"/>
      <c r="B303" s="49"/>
      <c r="C303" s="48"/>
      <c r="D303" s="46"/>
      <c r="E303" s="46"/>
      <c r="F303" s="48"/>
    </row>
    <row r="304">
      <c r="A304" s="52"/>
      <c r="B304" s="49"/>
      <c r="C304" s="48"/>
      <c r="D304" s="46"/>
      <c r="E304" s="46"/>
      <c r="F304" s="48"/>
    </row>
    <row r="305">
      <c r="A305" s="52"/>
      <c r="B305" s="49"/>
      <c r="C305" s="48"/>
      <c r="D305" s="46"/>
      <c r="E305" s="46"/>
      <c r="F305" s="48"/>
    </row>
    <row r="306">
      <c r="A306" s="52"/>
      <c r="B306" s="49"/>
      <c r="C306" s="48"/>
      <c r="D306" s="46"/>
      <c r="E306" s="46"/>
      <c r="F306" s="48"/>
    </row>
    <row r="307">
      <c r="A307" s="52"/>
      <c r="B307" s="49"/>
      <c r="C307" s="48"/>
      <c r="D307" s="46"/>
      <c r="E307" s="46"/>
      <c r="F307" s="48"/>
    </row>
    <row r="308">
      <c r="A308" s="52"/>
      <c r="B308" s="49"/>
      <c r="C308" s="48"/>
      <c r="D308" s="46"/>
      <c r="E308" s="46"/>
      <c r="F308" s="48"/>
    </row>
    <row r="309">
      <c r="A309" s="52"/>
      <c r="B309" s="49"/>
      <c r="C309" s="48"/>
      <c r="D309" s="46"/>
      <c r="E309" s="46"/>
      <c r="F309" s="48"/>
    </row>
    <row r="310">
      <c r="A310" s="52"/>
      <c r="B310" s="49"/>
      <c r="C310" s="48"/>
      <c r="D310" s="46"/>
      <c r="E310" s="46"/>
      <c r="F310" s="48"/>
    </row>
    <row r="311">
      <c r="A311" s="52"/>
      <c r="B311" s="49"/>
      <c r="C311" s="48"/>
      <c r="D311" s="46"/>
      <c r="E311" s="46"/>
      <c r="F311" s="48"/>
    </row>
    <row r="312">
      <c r="A312" s="52"/>
      <c r="B312" s="49"/>
      <c r="C312" s="48"/>
      <c r="D312" s="46"/>
      <c r="E312" s="46"/>
      <c r="F312" s="48"/>
    </row>
    <row r="313">
      <c r="A313" s="52"/>
      <c r="B313" s="49"/>
      <c r="C313" s="48"/>
      <c r="D313" s="46"/>
      <c r="E313" s="46"/>
      <c r="F313" s="48"/>
    </row>
    <row r="314">
      <c r="A314" s="52"/>
      <c r="B314" s="49"/>
      <c r="C314" s="48"/>
      <c r="D314" s="46"/>
      <c r="E314" s="46"/>
      <c r="F314" s="48"/>
    </row>
    <row r="315">
      <c r="A315" s="52"/>
      <c r="B315" s="49"/>
      <c r="C315" s="48"/>
      <c r="D315" s="46"/>
      <c r="E315" s="46"/>
      <c r="F315" s="48"/>
    </row>
    <row r="316">
      <c r="A316" s="52"/>
      <c r="B316" s="49"/>
      <c r="C316" s="48"/>
      <c r="D316" s="46"/>
      <c r="E316" s="46"/>
      <c r="F316" s="48"/>
    </row>
    <row r="317">
      <c r="A317" s="52"/>
      <c r="B317" s="49"/>
      <c r="C317" s="48"/>
      <c r="D317" s="46"/>
      <c r="E317" s="46"/>
      <c r="F317" s="48"/>
    </row>
    <row r="318">
      <c r="A318" s="52"/>
      <c r="B318" s="49"/>
      <c r="C318" s="48"/>
      <c r="D318" s="46"/>
      <c r="E318" s="46"/>
      <c r="F318" s="48"/>
    </row>
    <row r="319">
      <c r="A319" s="52"/>
      <c r="B319" s="49"/>
      <c r="C319" s="48"/>
      <c r="D319" s="46"/>
      <c r="E319" s="46"/>
      <c r="F319" s="48"/>
    </row>
    <row r="320">
      <c r="A320" s="52"/>
      <c r="B320" s="49"/>
      <c r="C320" s="48"/>
      <c r="D320" s="46"/>
      <c r="E320" s="46"/>
      <c r="F320" s="48"/>
    </row>
    <row r="321">
      <c r="A321" s="52"/>
      <c r="B321" s="49"/>
      <c r="C321" s="48"/>
      <c r="D321" s="46"/>
      <c r="E321" s="46"/>
      <c r="F321" s="48"/>
    </row>
    <row r="322">
      <c r="A322" s="52"/>
      <c r="B322" s="49"/>
      <c r="C322" s="48"/>
      <c r="D322" s="46"/>
      <c r="E322" s="46"/>
      <c r="F322" s="48"/>
    </row>
    <row r="323">
      <c r="A323" s="52"/>
      <c r="B323" s="49"/>
      <c r="C323" s="48"/>
      <c r="D323" s="46"/>
      <c r="E323" s="46"/>
      <c r="F323" s="48"/>
    </row>
    <row r="324">
      <c r="A324" s="52"/>
      <c r="B324" s="49"/>
      <c r="C324" s="48"/>
      <c r="D324" s="46"/>
      <c r="E324" s="46"/>
      <c r="F324" s="48"/>
    </row>
    <row r="325">
      <c r="A325" s="52"/>
      <c r="B325" s="49"/>
      <c r="C325" s="48"/>
      <c r="D325" s="46"/>
      <c r="E325" s="46"/>
      <c r="F325" s="48"/>
    </row>
    <row r="326">
      <c r="A326" s="52"/>
      <c r="B326" s="49"/>
      <c r="C326" s="48"/>
      <c r="D326" s="46"/>
      <c r="E326" s="46"/>
      <c r="F326" s="48"/>
    </row>
    <row r="327">
      <c r="A327" s="52"/>
      <c r="B327" s="49"/>
      <c r="C327" s="48"/>
      <c r="D327" s="46"/>
      <c r="E327" s="46"/>
      <c r="F327" s="48"/>
    </row>
    <row r="328">
      <c r="A328" s="52"/>
      <c r="B328" s="49"/>
      <c r="C328" s="48"/>
      <c r="D328" s="46"/>
      <c r="E328" s="46"/>
      <c r="F328" s="48"/>
    </row>
    <row r="329">
      <c r="A329" s="52"/>
      <c r="B329" s="49"/>
      <c r="C329" s="48"/>
      <c r="D329" s="46"/>
      <c r="E329" s="46"/>
      <c r="F329" s="48"/>
    </row>
    <row r="330">
      <c r="A330" s="52"/>
      <c r="B330" s="49"/>
      <c r="C330" s="48"/>
      <c r="D330" s="46"/>
      <c r="E330" s="46"/>
      <c r="F330" s="48"/>
    </row>
    <row r="331">
      <c r="A331" s="52"/>
      <c r="B331" s="49"/>
      <c r="C331" s="48"/>
      <c r="D331" s="46"/>
      <c r="E331" s="46"/>
      <c r="F331" s="48"/>
    </row>
    <row r="332">
      <c r="A332" s="52"/>
      <c r="B332" s="49"/>
      <c r="C332" s="48"/>
      <c r="D332" s="46"/>
      <c r="E332" s="46"/>
      <c r="F332" s="48"/>
    </row>
    <row r="333">
      <c r="A333" s="52"/>
      <c r="B333" s="49"/>
      <c r="C333" s="48"/>
      <c r="D333" s="46"/>
      <c r="E333" s="46"/>
      <c r="F333" s="48"/>
    </row>
    <row r="334">
      <c r="A334" s="52"/>
      <c r="B334" s="49"/>
      <c r="C334" s="48"/>
      <c r="D334" s="46"/>
      <c r="E334" s="46"/>
      <c r="F334" s="48"/>
    </row>
    <row r="335">
      <c r="A335" s="52"/>
      <c r="B335" s="49"/>
      <c r="C335" s="48"/>
      <c r="D335" s="46"/>
      <c r="E335" s="46"/>
      <c r="F335" s="48"/>
    </row>
    <row r="336">
      <c r="A336" s="52"/>
      <c r="B336" s="49"/>
      <c r="C336" s="48"/>
      <c r="D336" s="46"/>
      <c r="E336" s="46"/>
      <c r="F336" s="48"/>
    </row>
    <row r="337">
      <c r="A337" s="52"/>
      <c r="B337" s="49"/>
      <c r="C337" s="48"/>
      <c r="D337" s="46"/>
      <c r="E337" s="46"/>
      <c r="F337" s="48"/>
    </row>
    <row r="338">
      <c r="A338" s="52"/>
      <c r="B338" s="49"/>
      <c r="C338" s="48"/>
      <c r="D338" s="46"/>
      <c r="E338" s="46"/>
      <c r="F338" s="48"/>
    </row>
    <row r="339">
      <c r="A339" s="52"/>
      <c r="B339" s="49"/>
      <c r="C339" s="48"/>
      <c r="D339" s="46"/>
      <c r="E339" s="46"/>
      <c r="F339" s="48"/>
    </row>
    <row r="340">
      <c r="A340" s="52"/>
      <c r="B340" s="49"/>
      <c r="C340" s="48"/>
      <c r="D340" s="46"/>
      <c r="E340" s="46"/>
      <c r="F340" s="48"/>
    </row>
    <row r="341">
      <c r="A341" s="52"/>
      <c r="B341" s="49"/>
      <c r="C341" s="48"/>
      <c r="D341" s="46"/>
      <c r="E341" s="46"/>
      <c r="F341" s="48"/>
    </row>
    <row r="342">
      <c r="A342" s="52"/>
      <c r="B342" s="49"/>
      <c r="C342" s="48"/>
      <c r="D342" s="46"/>
      <c r="E342" s="46"/>
      <c r="F342" s="48"/>
    </row>
    <row r="343">
      <c r="A343" s="52"/>
      <c r="B343" s="49"/>
      <c r="C343" s="48"/>
      <c r="D343" s="46"/>
      <c r="E343" s="46"/>
      <c r="F343" s="48"/>
    </row>
    <row r="344">
      <c r="A344" s="52"/>
      <c r="B344" s="49"/>
      <c r="C344" s="48"/>
      <c r="D344" s="46"/>
      <c r="E344" s="46"/>
      <c r="F344" s="48"/>
    </row>
    <row r="345">
      <c r="A345" s="52"/>
      <c r="B345" s="49"/>
      <c r="C345" s="48"/>
      <c r="D345" s="46"/>
      <c r="E345" s="46"/>
      <c r="F345" s="48"/>
    </row>
    <row r="346">
      <c r="A346" s="52"/>
      <c r="B346" s="49"/>
      <c r="C346" s="48"/>
      <c r="D346" s="46"/>
      <c r="E346" s="46"/>
      <c r="F346" s="48"/>
    </row>
    <row r="347">
      <c r="A347" s="52"/>
      <c r="B347" s="49"/>
      <c r="C347" s="48"/>
      <c r="D347" s="46"/>
      <c r="E347" s="46"/>
      <c r="F347" s="48"/>
    </row>
    <row r="348">
      <c r="A348" s="52"/>
      <c r="B348" s="49"/>
      <c r="C348" s="48"/>
      <c r="D348" s="46"/>
      <c r="E348" s="46"/>
      <c r="F348" s="48"/>
    </row>
    <row r="349">
      <c r="A349" s="52"/>
      <c r="B349" s="49"/>
      <c r="C349" s="48"/>
      <c r="D349" s="46"/>
      <c r="E349" s="46"/>
      <c r="F349" s="48"/>
    </row>
    <row r="350">
      <c r="A350" s="52"/>
      <c r="B350" s="49"/>
      <c r="C350" s="48"/>
      <c r="D350" s="46"/>
      <c r="E350" s="46"/>
      <c r="F350" s="48"/>
    </row>
    <row r="351">
      <c r="A351" s="52"/>
      <c r="B351" s="49"/>
      <c r="C351" s="48"/>
      <c r="D351" s="46"/>
      <c r="E351" s="46"/>
      <c r="F351" s="48"/>
    </row>
    <row r="352">
      <c r="A352" s="52"/>
      <c r="B352" s="49"/>
      <c r="C352" s="48"/>
      <c r="D352" s="46"/>
      <c r="E352" s="46"/>
      <c r="F352" s="48"/>
    </row>
    <row r="353">
      <c r="A353" s="52"/>
      <c r="B353" s="49"/>
      <c r="C353" s="48"/>
      <c r="D353" s="46"/>
      <c r="E353" s="46"/>
      <c r="F353" s="48"/>
    </row>
    <row r="354">
      <c r="A354" s="52"/>
      <c r="B354" s="49"/>
      <c r="C354" s="48"/>
      <c r="D354" s="46"/>
      <c r="E354" s="46"/>
      <c r="F354" s="48"/>
    </row>
    <row r="355">
      <c r="A355" s="52"/>
      <c r="B355" s="49"/>
      <c r="C355" s="48"/>
      <c r="D355" s="46"/>
      <c r="E355" s="46"/>
      <c r="F355" s="48"/>
    </row>
    <row r="356">
      <c r="A356" s="52"/>
      <c r="B356" s="49"/>
      <c r="C356" s="48"/>
      <c r="D356" s="46"/>
      <c r="E356" s="46"/>
      <c r="F356" s="48"/>
    </row>
    <row r="357">
      <c r="A357" s="52"/>
      <c r="B357" s="49"/>
      <c r="C357" s="48"/>
      <c r="D357" s="46"/>
      <c r="E357" s="46"/>
      <c r="F357" s="48"/>
    </row>
    <row r="358">
      <c r="A358" s="52"/>
      <c r="B358" s="49"/>
      <c r="C358" s="48"/>
      <c r="D358" s="46"/>
      <c r="E358" s="46"/>
      <c r="F358" s="48"/>
    </row>
    <row r="359">
      <c r="A359" s="52"/>
      <c r="B359" s="49"/>
      <c r="C359" s="48"/>
      <c r="D359" s="46"/>
      <c r="E359" s="46"/>
      <c r="F359" s="48"/>
    </row>
    <row r="360">
      <c r="A360" s="52"/>
      <c r="B360" s="49"/>
      <c r="C360" s="48"/>
      <c r="D360" s="46"/>
      <c r="E360" s="46"/>
      <c r="F360" s="48"/>
    </row>
    <row r="361">
      <c r="A361" s="52"/>
      <c r="B361" s="49"/>
      <c r="C361" s="48"/>
      <c r="D361" s="46"/>
      <c r="E361" s="46"/>
      <c r="F361" s="48"/>
    </row>
    <row r="362">
      <c r="A362" s="52"/>
      <c r="B362" s="49"/>
      <c r="C362" s="48"/>
      <c r="D362" s="46"/>
      <c r="E362" s="46"/>
      <c r="F362" s="48"/>
    </row>
    <row r="363">
      <c r="A363" s="52"/>
      <c r="B363" s="49"/>
      <c r="C363" s="48"/>
      <c r="D363" s="46"/>
      <c r="E363" s="46"/>
      <c r="F363" s="48"/>
    </row>
    <row r="364">
      <c r="A364" s="52"/>
      <c r="B364" s="49"/>
      <c r="C364" s="48"/>
      <c r="D364" s="46"/>
      <c r="E364" s="46"/>
      <c r="F364" s="48"/>
    </row>
    <row r="365">
      <c r="A365" s="52"/>
      <c r="B365" s="49"/>
      <c r="C365" s="48"/>
      <c r="D365" s="46"/>
      <c r="E365" s="46"/>
      <c r="F365" s="48"/>
    </row>
    <row r="366">
      <c r="A366" s="52"/>
      <c r="B366" s="49"/>
      <c r="C366" s="48"/>
      <c r="D366" s="46"/>
      <c r="E366" s="46"/>
      <c r="F366" s="48"/>
    </row>
    <row r="367">
      <c r="A367" s="52"/>
      <c r="B367" s="49"/>
      <c r="C367" s="48"/>
      <c r="D367" s="46"/>
      <c r="E367" s="46"/>
      <c r="F367" s="48"/>
    </row>
    <row r="368">
      <c r="A368" s="52"/>
      <c r="B368" s="49"/>
      <c r="C368" s="48"/>
      <c r="D368" s="46"/>
      <c r="E368" s="46"/>
      <c r="F368" s="48"/>
    </row>
    <row r="369">
      <c r="A369" s="52"/>
      <c r="B369" s="49"/>
      <c r="C369" s="48"/>
      <c r="D369" s="46"/>
      <c r="E369" s="46"/>
      <c r="F369" s="48"/>
    </row>
    <row r="370">
      <c r="A370" s="52"/>
      <c r="B370" s="49"/>
      <c r="C370" s="48"/>
      <c r="D370" s="46"/>
      <c r="E370" s="46"/>
      <c r="F370" s="48"/>
    </row>
    <row r="371">
      <c r="A371" s="52"/>
      <c r="B371" s="49"/>
      <c r="C371" s="48"/>
      <c r="D371" s="46"/>
      <c r="E371" s="46"/>
      <c r="F371" s="48"/>
    </row>
    <row r="372">
      <c r="A372" s="52"/>
      <c r="B372" s="49"/>
      <c r="C372" s="48"/>
      <c r="D372" s="46"/>
      <c r="E372" s="46"/>
      <c r="F372" s="48"/>
    </row>
    <row r="373">
      <c r="A373" s="52"/>
      <c r="B373" s="49"/>
      <c r="C373" s="48"/>
      <c r="D373" s="46"/>
      <c r="E373" s="46"/>
      <c r="F373" s="48"/>
    </row>
    <row r="374">
      <c r="A374" s="52"/>
      <c r="B374" s="49"/>
      <c r="C374" s="48"/>
      <c r="D374" s="46"/>
      <c r="E374" s="46"/>
      <c r="F374" s="48"/>
    </row>
    <row r="375">
      <c r="A375" s="52"/>
      <c r="B375" s="49"/>
      <c r="C375" s="48"/>
      <c r="D375" s="46"/>
      <c r="E375" s="46"/>
      <c r="F375" s="48"/>
    </row>
    <row r="376">
      <c r="A376" s="52"/>
      <c r="B376" s="49"/>
      <c r="C376" s="48"/>
      <c r="D376" s="46"/>
      <c r="E376" s="46"/>
      <c r="F376" s="48"/>
    </row>
    <row r="377">
      <c r="A377" s="52"/>
      <c r="B377" s="49"/>
      <c r="C377" s="48"/>
      <c r="D377" s="46"/>
      <c r="E377" s="46"/>
      <c r="F377" s="48"/>
    </row>
    <row r="378">
      <c r="A378" s="52"/>
      <c r="B378" s="49"/>
      <c r="C378" s="48"/>
      <c r="D378" s="46"/>
      <c r="E378" s="46"/>
      <c r="F378" s="48"/>
    </row>
    <row r="379">
      <c r="A379" s="52"/>
      <c r="B379" s="49"/>
      <c r="C379" s="48"/>
      <c r="D379" s="46"/>
      <c r="E379" s="46"/>
      <c r="F379" s="48"/>
    </row>
    <row r="380">
      <c r="A380" s="52"/>
      <c r="B380" s="49"/>
      <c r="C380" s="48"/>
      <c r="D380" s="46"/>
      <c r="E380" s="46"/>
      <c r="F380" s="48"/>
    </row>
    <row r="381">
      <c r="A381" s="52"/>
      <c r="B381" s="49"/>
      <c r="C381" s="48"/>
      <c r="D381" s="46"/>
      <c r="E381" s="46"/>
      <c r="F381" s="48"/>
    </row>
    <row r="382">
      <c r="A382" s="52"/>
      <c r="B382" s="49"/>
      <c r="C382" s="48"/>
      <c r="D382" s="46"/>
      <c r="E382" s="46"/>
      <c r="F382" s="48"/>
    </row>
    <row r="383">
      <c r="A383" s="52"/>
      <c r="B383" s="49"/>
      <c r="C383" s="48"/>
      <c r="D383" s="46"/>
      <c r="E383" s="46"/>
      <c r="F383" s="48"/>
    </row>
    <row r="384">
      <c r="A384" s="52"/>
      <c r="B384" s="49"/>
      <c r="C384" s="48"/>
      <c r="D384" s="46"/>
      <c r="E384" s="46"/>
      <c r="F384" s="48"/>
    </row>
    <row r="385">
      <c r="A385" s="52"/>
      <c r="B385" s="49"/>
      <c r="C385" s="48"/>
      <c r="D385" s="46"/>
      <c r="E385" s="46"/>
      <c r="F385" s="48"/>
    </row>
    <row r="386">
      <c r="A386" s="52"/>
      <c r="B386" s="49"/>
      <c r="C386" s="48"/>
      <c r="D386" s="46"/>
      <c r="E386" s="46"/>
      <c r="F386" s="48"/>
    </row>
    <row r="387">
      <c r="A387" s="52"/>
      <c r="B387" s="49"/>
      <c r="C387" s="48"/>
      <c r="D387" s="46"/>
      <c r="E387" s="46"/>
      <c r="F387" s="48"/>
    </row>
    <row r="388">
      <c r="A388" s="52"/>
      <c r="B388" s="49"/>
      <c r="C388" s="48"/>
      <c r="D388" s="46"/>
      <c r="E388" s="46"/>
      <c r="F388" s="48"/>
    </row>
    <row r="389">
      <c r="A389" s="52"/>
      <c r="B389" s="49"/>
      <c r="C389" s="48"/>
      <c r="D389" s="46"/>
      <c r="E389" s="46"/>
      <c r="F389" s="48"/>
    </row>
    <row r="390">
      <c r="A390" s="52"/>
      <c r="B390" s="49"/>
      <c r="C390" s="48"/>
      <c r="D390" s="46"/>
      <c r="E390" s="46"/>
      <c r="F390" s="48"/>
    </row>
    <row r="391">
      <c r="A391" s="52"/>
      <c r="B391" s="49"/>
      <c r="C391" s="48"/>
      <c r="D391" s="46"/>
      <c r="E391" s="46"/>
      <c r="F391" s="48"/>
    </row>
    <row r="392">
      <c r="A392" s="52"/>
      <c r="B392" s="49"/>
      <c r="C392" s="48"/>
      <c r="D392" s="46"/>
      <c r="E392" s="46"/>
      <c r="F392" s="48"/>
    </row>
    <row r="393">
      <c r="A393" s="52"/>
      <c r="B393" s="49"/>
      <c r="C393" s="48"/>
      <c r="D393" s="46"/>
      <c r="E393" s="46"/>
      <c r="F393" s="48"/>
    </row>
    <row r="394">
      <c r="A394" s="52"/>
      <c r="B394" s="49"/>
      <c r="C394" s="48"/>
      <c r="D394" s="46"/>
      <c r="E394" s="46"/>
      <c r="F394" s="48"/>
    </row>
    <row r="395">
      <c r="A395" s="52"/>
      <c r="B395" s="49"/>
      <c r="C395" s="48"/>
      <c r="D395" s="46"/>
      <c r="E395" s="46"/>
      <c r="F395" s="48"/>
    </row>
    <row r="396">
      <c r="A396" s="52"/>
      <c r="B396" s="49"/>
      <c r="C396" s="48"/>
      <c r="D396" s="46"/>
      <c r="E396" s="46"/>
      <c r="F396" s="48"/>
    </row>
    <row r="397">
      <c r="A397" s="52"/>
      <c r="B397" s="49"/>
      <c r="C397" s="48"/>
      <c r="D397" s="46"/>
      <c r="E397" s="46"/>
      <c r="F397" s="48"/>
    </row>
    <row r="398">
      <c r="A398" s="52"/>
      <c r="B398" s="49"/>
      <c r="C398" s="48"/>
      <c r="D398" s="46"/>
      <c r="E398" s="46"/>
      <c r="F398" s="48"/>
    </row>
    <row r="399">
      <c r="A399" s="52"/>
      <c r="B399" s="49"/>
      <c r="C399" s="48"/>
      <c r="D399" s="46"/>
      <c r="E399" s="46"/>
      <c r="F399" s="48"/>
    </row>
    <row r="400">
      <c r="A400" s="52"/>
      <c r="B400" s="49"/>
      <c r="C400" s="48"/>
      <c r="D400" s="46"/>
      <c r="E400" s="46"/>
      <c r="F400" s="48"/>
    </row>
    <row r="401">
      <c r="A401" s="52"/>
      <c r="B401" s="49"/>
      <c r="C401" s="48"/>
      <c r="D401" s="46"/>
      <c r="E401" s="46"/>
      <c r="F401" s="48"/>
    </row>
    <row r="402">
      <c r="A402" s="52"/>
      <c r="B402" s="49"/>
      <c r="C402" s="48"/>
      <c r="D402" s="46"/>
      <c r="E402" s="46"/>
      <c r="F402" s="48"/>
    </row>
    <row r="403">
      <c r="A403" s="52"/>
      <c r="B403" s="49"/>
      <c r="C403" s="48"/>
      <c r="D403" s="46"/>
      <c r="E403" s="46"/>
      <c r="F403" s="48"/>
    </row>
    <row r="404">
      <c r="A404" s="52"/>
      <c r="B404" s="49"/>
      <c r="C404" s="48"/>
      <c r="D404" s="46"/>
      <c r="E404" s="46"/>
      <c r="F404" s="48"/>
    </row>
    <row r="405">
      <c r="A405" s="52"/>
      <c r="B405" s="49"/>
      <c r="C405" s="48"/>
      <c r="D405" s="46"/>
      <c r="E405" s="46"/>
      <c r="F405" s="48"/>
    </row>
    <row r="406">
      <c r="A406" s="52"/>
      <c r="B406" s="49"/>
      <c r="C406" s="48"/>
      <c r="D406" s="46"/>
      <c r="E406" s="46"/>
      <c r="F406" s="48"/>
    </row>
    <row r="407">
      <c r="A407" s="52"/>
      <c r="B407" s="49"/>
      <c r="C407" s="48"/>
      <c r="D407" s="46"/>
      <c r="E407" s="46"/>
      <c r="F407" s="48"/>
    </row>
    <row r="408">
      <c r="A408" s="52"/>
      <c r="B408" s="49"/>
      <c r="C408" s="48"/>
      <c r="D408" s="46"/>
      <c r="E408" s="46"/>
      <c r="F408" s="48"/>
    </row>
    <row r="409">
      <c r="A409" s="52"/>
      <c r="B409" s="49"/>
      <c r="C409" s="48"/>
      <c r="D409" s="46"/>
      <c r="E409" s="46"/>
      <c r="F409" s="48"/>
    </row>
    <row r="410">
      <c r="A410" s="52"/>
      <c r="B410" s="49"/>
      <c r="C410" s="48"/>
      <c r="D410" s="46"/>
      <c r="E410" s="46"/>
      <c r="F410" s="48"/>
    </row>
    <row r="411">
      <c r="A411" s="52"/>
      <c r="B411" s="49"/>
      <c r="C411" s="48"/>
      <c r="D411" s="46"/>
      <c r="E411" s="46"/>
      <c r="F411" s="48"/>
    </row>
    <row r="412">
      <c r="A412" s="52"/>
      <c r="B412" s="49"/>
      <c r="C412" s="48"/>
      <c r="D412" s="46"/>
      <c r="E412" s="46"/>
      <c r="F412" s="48"/>
    </row>
    <row r="413">
      <c r="A413" s="52"/>
      <c r="B413" s="49"/>
      <c r="C413" s="48"/>
      <c r="D413" s="46"/>
      <c r="E413" s="46"/>
      <c r="F413" s="48"/>
    </row>
    <row r="414">
      <c r="A414" s="52"/>
      <c r="B414" s="49"/>
      <c r="C414" s="48"/>
      <c r="D414" s="46"/>
      <c r="E414" s="46"/>
      <c r="F414" s="48"/>
    </row>
    <row r="415">
      <c r="A415" s="52"/>
      <c r="B415" s="49"/>
      <c r="C415" s="48"/>
      <c r="D415" s="46"/>
      <c r="E415" s="46"/>
      <c r="F415" s="48"/>
    </row>
    <row r="416">
      <c r="A416" s="52"/>
      <c r="B416" s="49"/>
      <c r="C416" s="48"/>
      <c r="D416" s="46"/>
      <c r="E416" s="46"/>
      <c r="F416" s="48"/>
    </row>
    <row r="417">
      <c r="A417" s="52"/>
      <c r="B417" s="49"/>
      <c r="C417" s="48"/>
      <c r="D417" s="46"/>
      <c r="E417" s="46"/>
      <c r="F417" s="48"/>
    </row>
    <row r="418">
      <c r="A418" s="52"/>
      <c r="B418" s="49"/>
      <c r="C418" s="48"/>
      <c r="D418" s="46"/>
      <c r="E418" s="46"/>
      <c r="F418" s="48"/>
    </row>
    <row r="419">
      <c r="A419" s="52"/>
      <c r="B419" s="49"/>
      <c r="C419" s="48"/>
      <c r="D419" s="46"/>
      <c r="E419" s="46"/>
      <c r="F419" s="48"/>
    </row>
    <row r="420">
      <c r="A420" s="52"/>
      <c r="B420" s="49"/>
      <c r="C420" s="48"/>
      <c r="D420" s="46"/>
      <c r="E420" s="46"/>
      <c r="F420" s="48"/>
    </row>
    <row r="421">
      <c r="A421" s="52"/>
      <c r="B421" s="49"/>
      <c r="C421" s="48"/>
      <c r="D421" s="46"/>
      <c r="E421" s="46"/>
      <c r="F421" s="48"/>
    </row>
    <row r="422">
      <c r="A422" s="52"/>
      <c r="B422" s="49"/>
      <c r="C422" s="48"/>
      <c r="D422" s="46"/>
      <c r="E422" s="46"/>
      <c r="F422" s="48"/>
    </row>
    <row r="423">
      <c r="A423" s="52"/>
      <c r="B423" s="49"/>
      <c r="C423" s="48"/>
      <c r="D423" s="46"/>
      <c r="E423" s="46"/>
      <c r="F423" s="48"/>
    </row>
    <row r="424">
      <c r="A424" s="52"/>
      <c r="B424" s="49"/>
      <c r="C424" s="48"/>
      <c r="D424" s="46"/>
      <c r="E424" s="46"/>
      <c r="F424" s="48"/>
    </row>
    <row r="425">
      <c r="A425" s="52"/>
      <c r="B425" s="49"/>
      <c r="C425" s="48"/>
      <c r="D425" s="46"/>
      <c r="E425" s="46"/>
      <c r="F425" s="48"/>
    </row>
    <row r="426">
      <c r="A426" s="52"/>
      <c r="B426" s="49"/>
      <c r="C426" s="48"/>
      <c r="D426" s="46"/>
      <c r="E426" s="46"/>
      <c r="F426" s="48"/>
    </row>
    <row r="427">
      <c r="A427" s="52"/>
      <c r="B427" s="49"/>
      <c r="C427" s="48"/>
      <c r="D427" s="46"/>
      <c r="E427" s="46"/>
      <c r="F427" s="48"/>
    </row>
    <row r="428">
      <c r="A428" s="52"/>
      <c r="B428" s="49"/>
      <c r="C428" s="48"/>
      <c r="D428" s="46"/>
      <c r="E428" s="46"/>
      <c r="F428" s="48"/>
    </row>
    <row r="429">
      <c r="A429" s="52"/>
      <c r="B429" s="49"/>
      <c r="C429" s="48"/>
      <c r="D429" s="46"/>
      <c r="E429" s="46"/>
      <c r="F429" s="48"/>
    </row>
    <row r="430">
      <c r="A430" s="52"/>
      <c r="B430" s="49"/>
      <c r="C430" s="48"/>
      <c r="D430" s="46"/>
      <c r="E430" s="46"/>
      <c r="F430" s="48"/>
    </row>
    <row r="431">
      <c r="A431" s="52"/>
      <c r="B431" s="49"/>
      <c r="C431" s="48"/>
      <c r="D431" s="46"/>
      <c r="E431" s="46"/>
      <c r="F431" s="48"/>
    </row>
    <row r="432">
      <c r="A432" s="52"/>
      <c r="B432" s="49"/>
      <c r="C432" s="48"/>
      <c r="D432" s="46"/>
      <c r="E432" s="46"/>
      <c r="F432" s="48"/>
    </row>
    <row r="433">
      <c r="A433" s="52"/>
      <c r="B433" s="49"/>
      <c r="C433" s="48"/>
      <c r="D433" s="46"/>
      <c r="E433" s="46"/>
      <c r="F433" s="48"/>
    </row>
    <row r="434">
      <c r="A434" s="52"/>
      <c r="B434" s="49"/>
      <c r="C434" s="48"/>
      <c r="D434" s="46"/>
      <c r="E434" s="46"/>
      <c r="F434" s="48"/>
    </row>
    <row r="435">
      <c r="A435" s="52"/>
      <c r="B435" s="49"/>
      <c r="C435" s="48"/>
      <c r="D435" s="46"/>
      <c r="E435" s="46"/>
      <c r="F435" s="48"/>
    </row>
    <row r="436">
      <c r="A436" s="52"/>
      <c r="B436" s="49"/>
      <c r="C436" s="48"/>
      <c r="D436" s="46"/>
      <c r="E436" s="46"/>
      <c r="F436" s="48"/>
    </row>
    <row r="437">
      <c r="A437" s="52"/>
      <c r="B437" s="49"/>
      <c r="C437" s="48"/>
      <c r="D437" s="46"/>
      <c r="E437" s="46"/>
      <c r="F437" s="48"/>
    </row>
    <row r="438">
      <c r="A438" s="52"/>
      <c r="B438" s="49"/>
      <c r="C438" s="48"/>
      <c r="D438" s="46"/>
      <c r="E438" s="46"/>
      <c r="F438" s="48"/>
    </row>
    <row r="439">
      <c r="A439" s="52"/>
      <c r="B439" s="49"/>
      <c r="C439" s="48"/>
      <c r="D439" s="46"/>
      <c r="E439" s="46"/>
      <c r="F439" s="48"/>
    </row>
    <row r="440">
      <c r="A440" s="52"/>
      <c r="B440" s="49"/>
      <c r="C440" s="48"/>
      <c r="D440" s="46"/>
      <c r="E440" s="46"/>
      <c r="F440" s="48"/>
    </row>
    <row r="441">
      <c r="A441" s="52"/>
      <c r="B441" s="49"/>
      <c r="C441" s="48"/>
      <c r="D441" s="46"/>
      <c r="E441" s="46"/>
      <c r="F441" s="48"/>
    </row>
    <row r="442">
      <c r="A442" s="52"/>
      <c r="B442" s="49"/>
      <c r="C442" s="48"/>
      <c r="D442" s="46"/>
      <c r="E442" s="46"/>
      <c r="F442" s="48"/>
    </row>
    <row r="443">
      <c r="A443" s="52"/>
      <c r="B443" s="49"/>
      <c r="C443" s="48"/>
      <c r="D443" s="46"/>
      <c r="E443" s="46"/>
      <c r="F443" s="48"/>
    </row>
    <row r="444">
      <c r="A444" s="52"/>
      <c r="B444" s="49"/>
      <c r="C444" s="48"/>
      <c r="D444" s="46"/>
      <c r="E444" s="46"/>
      <c r="F444" s="48"/>
    </row>
    <row r="445">
      <c r="A445" s="52"/>
      <c r="B445" s="49"/>
      <c r="C445" s="48"/>
      <c r="D445" s="46"/>
      <c r="E445" s="46"/>
      <c r="F445" s="48"/>
    </row>
    <row r="446">
      <c r="A446" s="52"/>
      <c r="B446" s="49"/>
      <c r="C446" s="48"/>
      <c r="D446" s="46"/>
      <c r="E446" s="46"/>
      <c r="F446" s="48"/>
    </row>
    <row r="447">
      <c r="A447" s="52"/>
      <c r="B447" s="49"/>
      <c r="C447" s="48"/>
      <c r="D447" s="46"/>
      <c r="E447" s="46"/>
      <c r="F447" s="48"/>
    </row>
    <row r="448">
      <c r="A448" s="52"/>
      <c r="B448" s="49"/>
      <c r="C448" s="48"/>
      <c r="D448" s="46"/>
      <c r="E448" s="46"/>
      <c r="F448" s="48"/>
    </row>
    <row r="449">
      <c r="A449" s="52"/>
      <c r="B449" s="49"/>
      <c r="C449" s="48"/>
      <c r="D449" s="46"/>
      <c r="E449" s="46"/>
      <c r="F449" s="48"/>
    </row>
    <row r="450">
      <c r="A450" s="52"/>
      <c r="B450" s="49"/>
      <c r="C450" s="48"/>
      <c r="D450" s="46"/>
      <c r="E450" s="46"/>
      <c r="F450" s="48"/>
    </row>
    <row r="451">
      <c r="A451" s="52"/>
      <c r="B451" s="49"/>
      <c r="C451" s="48"/>
      <c r="D451" s="46"/>
      <c r="E451" s="46"/>
      <c r="F451" s="48"/>
    </row>
    <row r="452">
      <c r="A452" s="52"/>
      <c r="B452" s="49"/>
      <c r="C452" s="48"/>
      <c r="D452" s="46"/>
      <c r="E452" s="46"/>
      <c r="F452" s="48"/>
    </row>
    <row r="453">
      <c r="A453" s="52"/>
      <c r="B453" s="49"/>
      <c r="C453" s="48"/>
      <c r="D453" s="46"/>
      <c r="E453" s="46"/>
      <c r="F453" s="48"/>
    </row>
    <row r="454">
      <c r="A454" s="52"/>
      <c r="B454" s="49"/>
      <c r="C454" s="48"/>
      <c r="D454" s="46"/>
      <c r="E454" s="46"/>
      <c r="F454" s="48"/>
    </row>
    <row r="455">
      <c r="A455" s="52"/>
      <c r="B455" s="49"/>
      <c r="C455" s="48"/>
      <c r="D455" s="46"/>
      <c r="E455" s="46"/>
      <c r="F455" s="48"/>
    </row>
    <row r="456">
      <c r="A456" s="52"/>
      <c r="B456" s="49"/>
      <c r="C456" s="48"/>
      <c r="D456" s="46"/>
      <c r="E456" s="46"/>
      <c r="F456" s="48"/>
    </row>
    <row r="457">
      <c r="A457" s="52"/>
      <c r="B457" s="49"/>
      <c r="C457" s="48"/>
      <c r="D457" s="46"/>
      <c r="E457" s="46"/>
      <c r="F457" s="48"/>
    </row>
    <row r="458">
      <c r="A458" s="52"/>
      <c r="B458" s="49"/>
      <c r="C458" s="48"/>
      <c r="D458" s="46"/>
      <c r="E458" s="46"/>
      <c r="F458" s="48"/>
    </row>
    <row r="459">
      <c r="A459" s="52"/>
      <c r="B459" s="49"/>
      <c r="C459" s="48"/>
      <c r="D459" s="46"/>
      <c r="E459" s="46"/>
      <c r="F459" s="48"/>
    </row>
    <row r="460">
      <c r="A460" s="52"/>
      <c r="B460" s="49"/>
      <c r="C460" s="48"/>
      <c r="D460" s="46"/>
      <c r="E460" s="46"/>
      <c r="F460" s="48"/>
    </row>
    <row r="461">
      <c r="A461" s="52"/>
      <c r="B461" s="49"/>
      <c r="C461" s="48"/>
      <c r="D461" s="46"/>
      <c r="E461" s="46"/>
      <c r="F461" s="48"/>
    </row>
    <row r="462">
      <c r="A462" s="52"/>
      <c r="B462" s="49"/>
      <c r="C462" s="48"/>
      <c r="D462" s="46"/>
      <c r="E462" s="46"/>
      <c r="F462" s="48"/>
    </row>
    <row r="463">
      <c r="A463" s="52"/>
      <c r="B463" s="49"/>
      <c r="C463" s="48"/>
      <c r="D463" s="46"/>
      <c r="E463" s="46"/>
      <c r="F463" s="48"/>
    </row>
    <row r="464">
      <c r="A464" s="52"/>
      <c r="B464" s="49"/>
      <c r="C464" s="48"/>
      <c r="D464" s="46"/>
      <c r="E464" s="46"/>
      <c r="F464" s="48"/>
    </row>
    <row r="465">
      <c r="A465" s="52"/>
      <c r="B465" s="49"/>
      <c r="C465" s="48"/>
      <c r="D465" s="46"/>
      <c r="E465" s="46"/>
      <c r="F465" s="48"/>
    </row>
    <row r="466">
      <c r="A466" s="52"/>
      <c r="B466" s="49"/>
      <c r="C466" s="48"/>
      <c r="D466" s="46"/>
      <c r="E466" s="46"/>
      <c r="F466" s="48"/>
    </row>
    <row r="467">
      <c r="A467" s="52"/>
      <c r="B467" s="49"/>
      <c r="C467" s="48"/>
      <c r="D467" s="46"/>
      <c r="E467" s="46"/>
      <c r="F467" s="48"/>
    </row>
    <row r="468">
      <c r="A468" s="52"/>
      <c r="B468" s="49"/>
      <c r="C468" s="48"/>
      <c r="D468" s="46"/>
      <c r="E468" s="46"/>
      <c r="F468" s="48"/>
    </row>
    <row r="469">
      <c r="A469" s="52"/>
      <c r="B469" s="49"/>
      <c r="C469" s="48"/>
      <c r="D469" s="46"/>
      <c r="E469" s="46"/>
      <c r="F469" s="48"/>
    </row>
    <row r="470">
      <c r="A470" s="52"/>
      <c r="B470" s="49"/>
      <c r="C470" s="48"/>
      <c r="D470" s="46"/>
      <c r="E470" s="46"/>
      <c r="F470" s="48"/>
    </row>
    <row r="471">
      <c r="A471" s="52"/>
      <c r="B471" s="49"/>
      <c r="C471" s="48"/>
      <c r="D471" s="46"/>
      <c r="E471" s="46"/>
      <c r="F471" s="48"/>
    </row>
    <row r="472">
      <c r="A472" s="52"/>
      <c r="B472" s="49"/>
      <c r="C472" s="48"/>
      <c r="D472" s="46"/>
      <c r="E472" s="46"/>
      <c r="F472" s="48"/>
    </row>
    <row r="473">
      <c r="A473" s="52"/>
      <c r="B473" s="49"/>
      <c r="C473" s="48"/>
      <c r="D473" s="46"/>
      <c r="E473" s="46"/>
      <c r="F473" s="48"/>
    </row>
    <row r="474">
      <c r="A474" s="52"/>
      <c r="B474" s="49"/>
      <c r="C474" s="48"/>
      <c r="D474" s="46"/>
      <c r="E474" s="46"/>
      <c r="F474" s="48"/>
    </row>
    <row r="475">
      <c r="A475" s="52"/>
      <c r="B475" s="49"/>
      <c r="C475" s="48"/>
      <c r="D475" s="46"/>
      <c r="E475" s="46"/>
      <c r="F475" s="48"/>
    </row>
    <row r="476">
      <c r="A476" s="52"/>
      <c r="B476" s="49"/>
      <c r="C476" s="48"/>
      <c r="D476" s="46"/>
      <c r="E476" s="46"/>
      <c r="F476" s="48"/>
    </row>
    <row r="477">
      <c r="A477" s="52"/>
      <c r="B477" s="49"/>
      <c r="C477" s="48"/>
      <c r="D477" s="46"/>
      <c r="E477" s="46"/>
      <c r="F477" s="48"/>
    </row>
    <row r="478">
      <c r="A478" s="52"/>
      <c r="B478" s="49"/>
      <c r="C478" s="48"/>
      <c r="D478" s="46"/>
      <c r="E478" s="46"/>
      <c r="F478" s="48"/>
    </row>
    <row r="479">
      <c r="A479" s="52"/>
      <c r="B479" s="49"/>
      <c r="C479" s="48"/>
      <c r="D479" s="46"/>
      <c r="E479" s="46"/>
      <c r="F479" s="48"/>
    </row>
    <row r="480">
      <c r="A480" s="52"/>
      <c r="B480" s="49"/>
      <c r="C480" s="48"/>
      <c r="D480" s="46"/>
      <c r="E480" s="46"/>
      <c r="F480" s="48"/>
    </row>
    <row r="481">
      <c r="A481" s="52"/>
      <c r="B481" s="49"/>
      <c r="C481" s="48"/>
      <c r="D481" s="46"/>
      <c r="E481" s="46"/>
      <c r="F481" s="48"/>
    </row>
    <row r="482">
      <c r="A482" s="52"/>
      <c r="B482" s="49"/>
      <c r="C482" s="48"/>
      <c r="D482" s="46"/>
      <c r="E482" s="46"/>
      <c r="F482" s="48"/>
    </row>
    <row r="483">
      <c r="A483" s="52"/>
      <c r="B483" s="49"/>
      <c r="C483" s="48"/>
      <c r="D483" s="46"/>
      <c r="E483" s="46"/>
      <c r="F483" s="48"/>
    </row>
    <row r="484">
      <c r="A484" s="52"/>
      <c r="B484" s="49"/>
      <c r="C484" s="48"/>
      <c r="D484" s="46"/>
      <c r="E484" s="46"/>
      <c r="F484" s="48"/>
    </row>
    <row r="485">
      <c r="A485" s="52"/>
      <c r="B485" s="49"/>
      <c r="C485" s="48"/>
      <c r="D485" s="46"/>
      <c r="E485" s="46"/>
      <c r="F485" s="48"/>
    </row>
    <row r="486">
      <c r="A486" s="52"/>
      <c r="B486" s="49"/>
      <c r="C486" s="48"/>
      <c r="D486" s="46"/>
      <c r="E486" s="46"/>
      <c r="F486" s="48"/>
    </row>
    <row r="487">
      <c r="A487" s="52"/>
      <c r="B487" s="49"/>
      <c r="C487" s="48"/>
      <c r="D487" s="46"/>
      <c r="E487" s="46"/>
      <c r="F487" s="48"/>
    </row>
    <row r="488">
      <c r="A488" s="52"/>
      <c r="B488" s="49"/>
      <c r="C488" s="48"/>
      <c r="D488" s="46"/>
      <c r="E488" s="46"/>
      <c r="F488" s="48"/>
    </row>
    <row r="489">
      <c r="A489" s="52"/>
      <c r="B489" s="49"/>
      <c r="C489" s="48"/>
      <c r="D489" s="46"/>
      <c r="E489" s="46"/>
      <c r="F489" s="48"/>
    </row>
    <row r="490">
      <c r="A490" s="52"/>
      <c r="B490" s="49"/>
      <c r="C490" s="48"/>
      <c r="D490" s="46"/>
      <c r="E490" s="46"/>
      <c r="F490" s="48"/>
    </row>
    <row r="491">
      <c r="A491" s="52"/>
      <c r="B491" s="49"/>
      <c r="C491" s="48"/>
      <c r="D491" s="46"/>
      <c r="E491" s="46"/>
      <c r="F491" s="48"/>
    </row>
    <row r="492">
      <c r="A492" s="52"/>
      <c r="B492" s="49"/>
      <c r="C492" s="48"/>
      <c r="D492" s="46"/>
      <c r="E492" s="46"/>
      <c r="F492" s="48"/>
    </row>
    <row r="493">
      <c r="A493" s="52"/>
      <c r="B493" s="49"/>
      <c r="C493" s="48"/>
      <c r="D493" s="46"/>
      <c r="E493" s="46"/>
      <c r="F493" s="48"/>
    </row>
    <row r="494">
      <c r="A494" s="52"/>
      <c r="B494" s="49"/>
      <c r="C494" s="48"/>
      <c r="D494" s="46"/>
      <c r="E494" s="46"/>
      <c r="F494" s="48"/>
    </row>
    <row r="495">
      <c r="A495" s="52"/>
      <c r="B495" s="49"/>
      <c r="C495" s="48"/>
      <c r="D495" s="46"/>
      <c r="E495" s="46"/>
      <c r="F495" s="48"/>
    </row>
    <row r="496">
      <c r="A496" s="52"/>
      <c r="B496" s="49"/>
      <c r="C496" s="48"/>
      <c r="D496" s="46"/>
      <c r="E496" s="46"/>
      <c r="F496" s="48"/>
    </row>
    <row r="497">
      <c r="A497" s="52"/>
      <c r="B497" s="49"/>
      <c r="C497" s="48"/>
      <c r="D497" s="46"/>
      <c r="E497" s="46"/>
      <c r="F497" s="48"/>
    </row>
    <row r="498">
      <c r="A498" s="52"/>
      <c r="B498" s="49"/>
      <c r="C498" s="48"/>
      <c r="D498" s="46"/>
      <c r="E498" s="46"/>
      <c r="F498" s="48"/>
    </row>
    <row r="499">
      <c r="A499" s="52"/>
      <c r="B499" s="49"/>
      <c r="C499" s="48"/>
      <c r="D499" s="46"/>
      <c r="E499" s="46"/>
      <c r="F499" s="48"/>
    </row>
    <row r="500">
      <c r="A500" s="52"/>
      <c r="B500" s="49"/>
      <c r="C500" s="48"/>
      <c r="D500" s="46"/>
      <c r="E500" s="46"/>
      <c r="F500" s="48"/>
    </row>
    <row r="501">
      <c r="A501" s="52"/>
      <c r="B501" s="49"/>
      <c r="C501" s="48"/>
      <c r="D501" s="46"/>
      <c r="E501" s="46"/>
      <c r="F501" s="48"/>
    </row>
    <row r="502">
      <c r="A502" s="52"/>
      <c r="B502" s="49"/>
      <c r="C502" s="48"/>
      <c r="D502" s="46"/>
      <c r="E502" s="46"/>
      <c r="F502" s="48"/>
    </row>
    <row r="503">
      <c r="A503" s="52"/>
      <c r="B503" s="49"/>
      <c r="C503" s="48"/>
      <c r="D503" s="46"/>
      <c r="E503" s="46"/>
      <c r="F503" s="48"/>
    </row>
    <row r="504">
      <c r="A504" s="52"/>
      <c r="B504" s="49"/>
      <c r="C504" s="48"/>
      <c r="D504" s="46"/>
      <c r="E504" s="46"/>
      <c r="F504" s="48"/>
    </row>
    <row r="505">
      <c r="A505" s="52"/>
      <c r="B505" s="49"/>
      <c r="C505" s="48"/>
      <c r="D505" s="46"/>
      <c r="E505" s="46"/>
      <c r="F505" s="48"/>
    </row>
    <row r="506">
      <c r="A506" s="52"/>
      <c r="B506" s="49"/>
      <c r="C506" s="48"/>
      <c r="D506" s="46"/>
      <c r="E506" s="46"/>
      <c r="F506" s="48"/>
    </row>
    <row r="507">
      <c r="A507" s="52"/>
      <c r="B507" s="49"/>
      <c r="C507" s="48"/>
      <c r="D507" s="46"/>
      <c r="E507" s="46"/>
      <c r="F507" s="48"/>
    </row>
    <row r="508">
      <c r="A508" s="52"/>
      <c r="B508" s="49"/>
      <c r="C508" s="48"/>
      <c r="D508" s="46"/>
      <c r="E508" s="46"/>
      <c r="F508" s="48"/>
    </row>
    <row r="509">
      <c r="A509" s="52"/>
      <c r="B509" s="49"/>
      <c r="C509" s="48"/>
      <c r="D509" s="46"/>
      <c r="E509" s="46"/>
      <c r="F509" s="48"/>
    </row>
    <row r="510">
      <c r="A510" s="52"/>
      <c r="B510" s="49"/>
      <c r="C510" s="48"/>
      <c r="D510" s="46"/>
      <c r="E510" s="46"/>
      <c r="F510" s="48"/>
    </row>
    <row r="511">
      <c r="A511" s="52"/>
      <c r="B511" s="49"/>
      <c r="C511" s="48"/>
      <c r="D511" s="46"/>
      <c r="E511" s="46"/>
      <c r="F511" s="48"/>
    </row>
    <row r="512">
      <c r="A512" s="52"/>
      <c r="B512" s="49"/>
      <c r="C512" s="48"/>
      <c r="D512" s="46"/>
      <c r="E512" s="46"/>
      <c r="F512" s="48"/>
    </row>
    <row r="513">
      <c r="A513" s="52"/>
      <c r="B513" s="49"/>
      <c r="C513" s="48"/>
      <c r="D513" s="46"/>
      <c r="E513" s="46"/>
      <c r="F513" s="48"/>
    </row>
    <row r="514">
      <c r="A514" s="52"/>
      <c r="B514" s="49"/>
      <c r="C514" s="48"/>
      <c r="D514" s="46"/>
      <c r="E514" s="46"/>
      <c r="F514" s="48"/>
    </row>
    <row r="515">
      <c r="A515" s="52"/>
      <c r="B515" s="49"/>
      <c r="C515" s="48"/>
      <c r="D515" s="46"/>
      <c r="E515" s="46"/>
      <c r="F515" s="48"/>
    </row>
    <row r="516">
      <c r="A516" s="52"/>
      <c r="B516" s="49"/>
      <c r="C516" s="48"/>
      <c r="D516" s="46"/>
      <c r="E516" s="46"/>
      <c r="F516" s="48"/>
    </row>
    <row r="517">
      <c r="A517" s="52"/>
      <c r="B517" s="49"/>
      <c r="C517" s="48"/>
      <c r="D517" s="46"/>
      <c r="E517" s="46"/>
      <c r="F517" s="48"/>
    </row>
    <row r="518">
      <c r="A518" s="52"/>
      <c r="B518" s="49"/>
      <c r="C518" s="48"/>
      <c r="D518" s="46"/>
      <c r="E518" s="46"/>
      <c r="F518" s="48"/>
    </row>
    <row r="519">
      <c r="A519" s="52"/>
      <c r="B519" s="49"/>
      <c r="C519" s="48"/>
      <c r="D519" s="46"/>
      <c r="E519" s="46"/>
      <c r="F519" s="48"/>
    </row>
    <row r="520">
      <c r="A520" s="52"/>
      <c r="B520" s="49"/>
      <c r="C520" s="48"/>
      <c r="D520" s="46"/>
      <c r="E520" s="46"/>
      <c r="F520" s="48"/>
    </row>
    <row r="521">
      <c r="A521" s="52"/>
      <c r="B521" s="49"/>
      <c r="C521" s="48"/>
      <c r="D521" s="46"/>
      <c r="E521" s="46"/>
      <c r="F521" s="48"/>
    </row>
    <row r="522">
      <c r="A522" s="52"/>
      <c r="B522" s="49"/>
      <c r="C522" s="48"/>
      <c r="D522" s="46"/>
      <c r="E522" s="46"/>
      <c r="F522" s="48"/>
    </row>
    <row r="523">
      <c r="A523" s="52"/>
      <c r="B523" s="49"/>
      <c r="C523" s="48"/>
      <c r="D523" s="46"/>
      <c r="E523" s="46"/>
      <c r="F523" s="48"/>
    </row>
    <row r="524">
      <c r="A524" s="52"/>
      <c r="B524" s="49"/>
      <c r="C524" s="48"/>
      <c r="D524" s="46"/>
      <c r="E524" s="46"/>
      <c r="F524" s="48"/>
    </row>
    <row r="525">
      <c r="A525" s="52"/>
      <c r="B525" s="49"/>
      <c r="C525" s="48"/>
      <c r="D525" s="46"/>
      <c r="E525" s="46"/>
      <c r="F525" s="48"/>
    </row>
    <row r="526">
      <c r="A526" s="52"/>
      <c r="B526" s="49"/>
      <c r="C526" s="48"/>
      <c r="D526" s="46"/>
      <c r="E526" s="46"/>
      <c r="F526" s="48"/>
    </row>
    <row r="527">
      <c r="A527" s="52"/>
      <c r="B527" s="49"/>
      <c r="C527" s="48"/>
      <c r="D527" s="46"/>
      <c r="E527" s="46"/>
      <c r="F527" s="48"/>
    </row>
    <row r="528">
      <c r="A528" s="52"/>
      <c r="B528" s="49"/>
      <c r="C528" s="48"/>
      <c r="D528" s="46"/>
      <c r="E528" s="46"/>
      <c r="F528" s="48"/>
    </row>
    <row r="529">
      <c r="A529" s="52"/>
      <c r="B529" s="49"/>
      <c r="C529" s="48"/>
      <c r="D529" s="46"/>
      <c r="E529" s="46"/>
      <c r="F529" s="48"/>
    </row>
    <row r="530">
      <c r="A530" s="52"/>
      <c r="B530" s="49"/>
      <c r="C530" s="48"/>
      <c r="D530" s="46"/>
      <c r="E530" s="46"/>
      <c r="F530" s="48"/>
    </row>
    <row r="531">
      <c r="A531" s="52"/>
      <c r="B531" s="49"/>
      <c r="C531" s="48"/>
      <c r="D531" s="46"/>
      <c r="E531" s="46"/>
      <c r="F531" s="48"/>
    </row>
    <row r="532">
      <c r="A532" s="52"/>
      <c r="B532" s="49"/>
      <c r="C532" s="48"/>
      <c r="D532" s="46"/>
      <c r="E532" s="46"/>
      <c r="F532" s="48"/>
    </row>
    <row r="533">
      <c r="A533" s="52"/>
      <c r="B533" s="49"/>
      <c r="C533" s="48"/>
      <c r="D533" s="46"/>
      <c r="E533" s="46"/>
      <c r="F533" s="48"/>
    </row>
    <row r="534">
      <c r="A534" s="52"/>
      <c r="B534" s="49"/>
      <c r="C534" s="48"/>
      <c r="D534" s="46"/>
      <c r="E534" s="46"/>
      <c r="F534" s="48"/>
    </row>
    <row r="535">
      <c r="A535" s="52"/>
      <c r="B535" s="49"/>
      <c r="C535" s="48"/>
      <c r="D535" s="46"/>
      <c r="E535" s="46"/>
      <c r="F535" s="48"/>
    </row>
    <row r="536">
      <c r="A536" s="52"/>
      <c r="B536" s="49"/>
      <c r="C536" s="48"/>
      <c r="D536" s="46"/>
      <c r="E536" s="46"/>
      <c r="F536" s="48"/>
    </row>
    <row r="537">
      <c r="A537" s="52"/>
      <c r="B537" s="49"/>
      <c r="C537" s="48"/>
      <c r="D537" s="46"/>
      <c r="E537" s="46"/>
      <c r="F537" s="48"/>
    </row>
    <row r="538">
      <c r="A538" s="52"/>
      <c r="B538" s="49"/>
      <c r="C538" s="48"/>
      <c r="D538" s="46"/>
      <c r="E538" s="46"/>
      <c r="F538" s="48"/>
    </row>
    <row r="539">
      <c r="A539" s="52"/>
      <c r="B539" s="49"/>
      <c r="C539" s="48"/>
      <c r="D539" s="46"/>
      <c r="E539" s="46"/>
      <c r="F539" s="48"/>
    </row>
    <row r="540">
      <c r="A540" s="52"/>
      <c r="B540" s="49"/>
      <c r="C540" s="48"/>
      <c r="D540" s="46"/>
      <c r="E540" s="46"/>
      <c r="F540" s="48"/>
    </row>
    <row r="541">
      <c r="A541" s="52"/>
      <c r="B541" s="49"/>
      <c r="C541" s="48"/>
      <c r="D541" s="46"/>
      <c r="E541" s="46"/>
      <c r="F541" s="48"/>
    </row>
    <row r="542">
      <c r="A542" s="52"/>
      <c r="B542" s="49"/>
      <c r="C542" s="48"/>
      <c r="D542" s="46"/>
      <c r="E542" s="46"/>
      <c r="F542" s="48"/>
    </row>
    <row r="543">
      <c r="A543" s="52"/>
      <c r="B543" s="49"/>
      <c r="C543" s="48"/>
      <c r="D543" s="46"/>
      <c r="E543" s="46"/>
      <c r="F543" s="48"/>
    </row>
    <row r="544">
      <c r="A544" s="52"/>
      <c r="B544" s="49"/>
      <c r="C544" s="48"/>
      <c r="D544" s="46"/>
      <c r="E544" s="46"/>
      <c r="F544" s="48"/>
    </row>
    <row r="545">
      <c r="A545" s="52"/>
      <c r="B545" s="49"/>
      <c r="C545" s="48"/>
      <c r="D545" s="46"/>
      <c r="E545" s="46"/>
      <c r="F545" s="48"/>
    </row>
    <row r="546">
      <c r="A546" s="52"/>
      <c r="B546" s="49"/>
      <c r="C546" s="48"/>
      <c r="D546" s="46"/>
      <c r="E546" s="46"/>
      <c r="F546" s="48"/>
    </row>
    <row r="547">
      <c r="A547" s="52"/>
      <c r="B547" s="49"/>
      <c r="C547" s="48"/>
      <c r="D547" s="46"/>
      <c r="E547" s="46"/>
      <c r="F547" s="48"/>
    </row>
    <row r="548">
      <c r="A548" s="52"/>
      <c r="B548" s="49"/>
      <c r="C548" s="48"/>
      <c r="D548" s="46"/>
      <c r="E548" s="46"/>
      <c r="F548" s="48"/>
    </row>
    <row r="549">
      <c r="A549" s="52"/>
      <c r="B549" s="49"/>
      <c r="C549" s="48"/>
      <c r="D549" s="46"/>
      <c r="E549" s="46"/>
      <c r="F549" s="48"/>
    </row>
    <row r="550">
      <c r="A550" s="52"/>
      <c r="B550" s="49"/>
      <c r="C550" s="48"/>
      <c r="D550" s="46"/>
      <c r="E550" s="46"/>
      <c r="F550" s="48"/>
    </row>
    <row r="551">
      <c r="A551" s="52"/>
      <c r="B551" s="49"/>
      <c r="C551" s="48"/>
      <c r="D551" s="46"/>
      <c r="E551" s="46"/>
      <c r="F551" s="48"/>
    </row>
    <row r="552">
      <c r="A552" s="52"/>
      <c r="B552" s="49"/>
      <c r="C552" s="48"/>
      <c r="D552" s="46"/>
      <c r="E552" s="46"/>
      <c r="F552" s="48"/>
    </row>
    <row r="553">
      <c r="A553" s="52"/>
      <c r="B553" s="49"/>
      <c r="C553" s="48"/>
      <c r="D553" s="46"/>
      <c r="E553" s="46"/>
      <c r="F553" s="48"/>
    </row>
    <row r="554">
      <c r="A554" s="52"/>
      <c r="B554" s="49"/>
      <c r="C554" s="48"/>
      <c r="D554" s="46"/>
      <c r="E554" s="46"/>
      <c r="F554" s="48"/>
    </row>
    <row r="555">
      <c r="A555" s="52"/>
      <c r="B555" s="49"/>
      <c r="C555" s="48"/>
      <c r="D555" s="46"/>
      <c r="E555" s="46"/>
      <c r="F555" s="48"/>
    </row>
    <row r="556">
      <c r="A556" s="52"/>
      <c r="B556" s="49"/>
      <c r="C556" s="48"/>
      <c r="D556" s="46"/>
      <c r="E556" s="46"/>
      <c r="F556" s="48"/>
    </row>
    <row r="557">
      <c r="A557" s="52"/>
      <c r="B557" s="49"/>
      <c r="C557" s="48"/>
      <c r="D557" s="46"/>
      <c r="E557" s="46"/>
      <c r="F557" s="48"/>
    </row>
    <row r="558">
      <c r="A558" s="52"/>
      <c r="B558" s="49"/>
      <c r="C558" s="48"/>
      <c r="D558" s="46"/>
      <c r="E558" s="46"/>
      <c r="F558" s="48"/>
    </row>
    <row r="559">
      <c r="A559" s="52"/>
      <c r="B559" s="49"/>
      <c r="C559" s="48"/>
      <c r="D559" s="46"/>
      <c r="E559" s="46"/>
      <c r="F559" s="48"/>
    </row>
    <row r="560">
      <c r="A560" s="52"/>
      <c r="B560" s="49"/>
      <c r="C560" s="48"/>
      <c r="D560" s="46"/>
      <c r="E560" s="46"/>
      <c r="F560" s="48"/>
    </row>
    <row r="561">
      <c r="A561" s="52"/>
      <c r="B561" s="49"/>
      <c r="C561" s="48"/>
      <c r="D561" s="46"/>
      <c r="E561" s="46"/>
      <c r="F561" s="48"/>
    </row>
    <row r="562">
      <c r="A562" s="52"/>
      <c r="B562" s="49"/>
      <c r="C562" s="48"/>
      <c r="D562" s="46"/>
      <c r="E562" s="46"/>
      <c r="F562" s="48"/>
    </row>
    <row r="563">
      <c r="A563" s="52"/>
      <c r="B563" s="49"/>
      <c r="C563" s="48"/>
      <c r="D563" s="46"/>
      <c r="E563" s="46"/>
      <c r="F563" s="48"/>
    </row>
    <row r="564">
      <c r="A564" s="52"/>
      <c r="B564" s="49"/>
      <c r="C564" s="48"/>
      <c r="D564" s="46"/>
      <c r="E564" s="46"/>
      <c r="F564" s="48"/>
    </row>
    <row r="565">
      <c r="A565" s="52"/>
      <c r="B565" s="49"/>
      <c r="C565" s="48"/>
      <c r="D565" s="46"/>
      <c r="E565" s="46"/>
      <c r="F565" s="48"/>
    </row>
    <row r="566">
      <c r="A566" s="52"/>
      <c r="B566" s="49"/>
      <c r="C566" s="48"/>
      <c r="D566" s="46"/>
      <c r="E566" s="46"/>
      <c r="F566" s="48"/>
    </row>
    <row r="567">
      <c r="A567" s="52"/>
      <c r="B567" s="49"/>
      <c r="C567" s="48"/>
      <c r="D567" s="46"/>
      <c r="E567" s="46"/>
      <c r="F567" s="48"/>
    </row>
    <row r="568">
      <c r="A568" s="52"/>
      <c r="B568" s="49"/>
      <c r="C568" s="48"/>
      <c r="D568" s="46"/>
      <c r="E568" s="46"/>
      <c r="F568" s="48"/>
    </row>
    <row r="569">
      <c r="A569" s="52"/>
      <c r="B569" s="49"/>
      <c r="C569" s="48"/>
      <c r="D569" s="46"/>
      <c r="E569" s="46"/>
      <c r="F569" s="48"/>
    </row>
    <row r="570">
      <c r="A570" s="52"/>
      <c r="B570" s="49"/>
      <c r="C570" s="48"/>
      <c r="D570" s="46"/>
      <c r="E570" s="46"/>
      <c r="F570" s="48"/>
    </row>
    <row r="571">
      <c r="A571" s="52"/>
      <c r="B571" s="49"/>
      <c r="C571" s="48"/>
      <c r="D571" s="46"/>
      <c r="E571" s="46"/>
      <c r="F571" s="48"/>
    </row>
    <row r="572">
      <c r="A572" s="52"/>
      <c r="B572" s="49"/>
      <c r="C572" s="48"/>
      <c r="D572" s="46"/>
      <c r="E572" s="46"/>
      <c r="F572" s="48"/>
    </row>
    <row r="573">
      <c r="A573" s="52"/>
      <c r="B573" s="49"/>
      <c r="C573" s="48"/>
      <c r="D573" s="46"/>
      <c r="E573" s="46"/>
      <c r="F573" s="48"/>
    </row>
    <row r="574">
      <c r="A574" s="52"/>
      <c r="B574" s="49"/>
      <c r="C574" s="48"/>
      <c r="D574" s="46"/>
      <c r="E574" s="46"/>
      <c r="F574" s="48"/>
    </row>
    <row r="575">
      <c r="A575" s="52"/>
      <c r="B575" s="49"/>
      <c r="C575" s="48"/>
      <c r="D575" s="46"/>
      <c r="E575" s="46"/>
      <c r="F575" s="48"/>
    </row>
    <row r="576">
      <c r="A576" s="52"/>
      <c r="B576" s="49"/>
      <c r="C576" s="48"/>
      <c r="D576" s="46"/>
      <c r="E576" s="46"/>
      <c r="F576" s="48"/>
    </row>
    <row r="577">
      <c r="A577" s="52"/>
      <c r="B577" s="49"/>
      <c r="C577" s="48"/>
      <c r="D577" s="46"/>
      <c r="E577" s="46"/>
      <c r="F577" s="48"/>
    </row>
    <row r="578">
      <c r="A578" s="52"/>
      <c r="B578" s="49"/>
      <c r="C578" s="48"/>
      <c r="D578" s="46"/>
      <c r="E578" s="46"/>
      <c r="F578" s="48"/>
    </row>
    <row r="579">
      <c r="A579" s="52"/>
      <c r="B579" s="49"/>
      <c r="C579" s="48"/>
      <c r="D579" s="46"/>
      <c r="E579" s="46"/>
      <c r="F579" s="48"/>
    </row>
    <row r="580">
      <c r="A580" s="52"/>
      <c r="B580" s="49"/>
      <c r="C580" s="48"/>
      <c r="D580" s="46"/>
      <c r="E580" s="46"/>
      <c r="F580" s="48"/>
    </row>
    <row r="581">
      <c r="A581" s="52"/>
      <c r="B581" s="49"/>
      <c r="C581" s="48"/>
      <c r="D581" s="46"/>
      <c r="E581" s="46"/>
      <c r="F581" s="48"/>
    </row>
    <row r="582">
      <c r="A582" s="52"/>
      <c r="B582" s="49"/>
      <c r="C582" s="48"/>
      <c r="D582" s="46"/>
      <c r="E582" s="46"/>
      <c r="F582" s="48"/>
    </row>
    <row r="583">
      <c r="A583" s="52"/>
      <c r="B583" s="49"/>
      <c r="C583" s="48"/>
      <c r="D583" s="46"/>
      <c r="E583" s="46"/>
      <c r="F583" s="48"/>
    </row>
    <row r="584">
      <c r="A584" s="52"/>
      <c r="B584" s="49"/>
      <c r="C584" s="48"/>
      <c r="D584" s="46"/>
      <c r="E584" s="46"/>
      <c r="F584" s="48"/>
    </row>
    <row r="585">
      <c r="A585" s="52"/>
      <c r="B585" s="49"/>
      <c r="C585" s="48"/>
      <c r="D585" s="46"/>
      <c r="E585" s="46"/>
      <c r="F585" s="48"/>
    </row>
    <row r="586">
      <c r="A586" s="52"/>
      <c r="B586" s="49"/>
      <c r="C586" s="48"/>
      <c r="D586" s="46"/>
      <c r="E586" s="46"/>
      <c r="F586" s="48"/>
    </row>
    <row r="587">
      <c r="A587" s="52"/>
      <c r="B587" s="49"/>
      <c r="C587" s="48"/>
      <c r="D587" s="46"/>
      <c r="E587" s="46"/>
      <c r="F587" s="48"/>
    </row>
    <row r="588">
      <c r="A588" s="52"/>
      <c r="B588" s="49"/>
      <c r="C588" s="48"/>
      <c r="D588" s="46"/>
      <c r="E588" s="46"/>
      <c r="F588" s="48"/>
    </row>
    <row r="589">
      <c r="A589" s="52"/>
      <c r="B589" s="49"/>
      <c r="C589" s="48"/>
      <c r="D589" s="46"/>
      <c r="E589" s="46"/>
      <c r="F589" s="48"/>
    </row>
    <row r="590">
      <c r="A590" s="52"/>
      <c r="B590" s="49"/>
      <c r="C590" s="48"/>
      <c r="D590" s="46"/>
      <c r="E590" s="46"/>
      <c r="F590" s="48"/>
    </row>
    <row r="591">
      <c r="A591" s="52"/>
      <c r="B591" s="49"/>
      <c r="C591" s="48"/>
      <c r="D591" s="46"/>
      <c r="E591" s="46"/>
      <c r="F591" s="48"/>
    </row>
    <row r="592">
      <c r="A592" s="52"/>
      <c r="B592" s="49"/>
      <c r="C592" s="48"/>
      <c r="D592" s="46"/>
      <c r="E592" s="46"/>
      <c r="F592" s="48"/>
    </row>
    <row r="593">
      <c r="A593" s="52"/>
      <c r="B593" s="49"/>
      <c r="C593" s="48"/>
      <c r="D593" s="46"/>
      <c r="E593" s="46"/>
      <c r="F593" s="48"/>
    </row>
    <row r="594">
      <c r="A594" s="52"/>
      <c r="B594" s="49"/>
      <c r="C594" s="48"/>
      <c r="D594" s="46"/>
      <c r="E594" s="46"/>
      <c r="F594" s="48"/>
    </row>
    <row r="595">
      <c r="A595" s="52"/>
      <c r="B595" s="49"/>
      <c r="C595" s="48"/>
      <c r="D595" s="46"/>
      <c r="E595" s="46"/>
      <c r="F595" s="48"/>
    </row>
    <row r="596">
      <c r="A596" s="52"/>
      <c r="B596" s="49"/>
      <c r="C596" s="48"/>
      <c r="D596" s="46"/>
      <c r="E596" s="46"/>
      <c r="F596" s="48"/>
    </row>
    <row r="597">
      <c r="A597" s="52"/>
      <c r="B597" s="49"/>
      <c r="C597" s="48"/>
      <c r="D597" s="46"/>
      <c r="E597" s="46"/>
      <c r="F597" s="48"/>
    </row>
    <row r="598">
      <c r="A598" s="52"/>
      <c r="B598" s="49"/>
      <c r="C598" s="48"/>
      <c r="D598" s="46"/>
      <c r="E598" s="46"/>
      <c r="F598" s="48"/>
    </row>
    <row r="599">
      <c r="A599" s="52"/>
      <c r="B599" s="49"/>
      <c r="C599" s="48"/>
      <c r="D599" s="46"/>
      <c r="E599" s="46"/>
      <c r="F599" s="48"/>
    </row>
    <row r="600">
      <c r="A600" s="52"/>
      <c r="B600" s="49"/>
      <c r="C600" s="48"/>
      <c r="D600" s="46"/>
      <c r="E600" s="46"/>
      <c r="F600" s="48"/>
    </row>
    <row r="601">
      <c r="A601" s="52"/>
      <c r="B601" s="49"/>
      <c r="C601" s="48"/>
      <c r="D601" s="46"/>
      <c r="E601" s="46"/>
      <c r="F601" s="48"/>
    </row>
    <row r="602">
      <c r="A602" s="52"/>
      <c r="B602" s="49"/>
      <c r="C602" s="48"/>
      <c r="D602" s="46"/>
      <c r="E602" s="46"/>
      <c r="F602" s="48"/>
    </row>
    <row r="603">
      <c r="A603" s="52"/>
      <c r="B603" s="49"/>
      <c r="C603" s="48"/>
      <c r="D603" s="46"/>
      <c r="E603" s="46"/>
      <c r="F603" s="48"/>
    </row>
    <row r="604">
      <c r="A604" s="52"/>
      <c r="B604" s="49"/>
      <c r="C604" s="48"/>
      <c r="D604" s="46"/>
      <c r="E604" s="46"/>
      <c r="F604" s="48"/>
    </row>
    <row r="605">
      <c r="A605" s="52"/>
      <c r="B605" s="49"/>
      <c r="C605" s="48"/>
      <c r="D605" s="46"/>
      <c r="E605" s="46"/>
      <c r="F605" s="48"/>
    </row>
    <row r="606">
      <c r="A606" s="52"/>
      <c r="B606" s="49"/>
      <c r="C606" s="48"/>
      <c r="D606" s="46"/>
      <c r="E606" s="46"/>
      <c r="F606" s="48"/>
    </row>
    <row r="607">
      <c r="A607" s="52"/>
      <c r="B607" s="49"/>
      <c r="C607" s="48"/>
      <c r="D607" s="46"/>
      <c r="E607" s="46"/>
      <c r="F607" s="48"/>
    </row>
    <row r="608">
      <c r="A608" s="52"/>
      <c r="B608" s="49"/>
      <c r="C608" s="48"/>
      <c r="D608" s="46"/>
      <c r="E608" s="46"/>
      <c r="F608" s="48"/>
    </row>
    <row r="609">
      <c r="A609" s="52"/>
      <c r="B609" s="49"/>
      <c r="C609" s="48"/>
      <c r="D609" s="46"/>
      <c r="E609" s="46"/>
      <c r="F609" s="48"/>
    </row>
    <row r="610">
      <c r="A610" s="52"/>
      <c r="B610" s="49"/>
      <c r="C610" s="48"/>
      <c r="D610" s="46"/>
      <c r="E610" s="46"/>
      <c r="F610" s="48"/>
    </row>
    <row r="611">
      <c r="A611" s="52"/>
      <c r="B611" s="49"/>
      <c r="C611" s="48"/>
      <c r="D611" s="46"/>
      <c r="E611" s="46"/>
      <c r="F611" s="48"/>
    </row>
    <row r="612">
      <c r="A612" s="52"/>
      <c r="B612" s="49"/>
      <c r="C612" s="48"/>
      <c r="D612" s="46"/>
      <c r="E612" s="46"/>
      <c r="F612" s="48"/>
    </row>
    <row r="613">
      <c r="A613" s="52"/>
      <c r="B613" s="49"/>
      <c r="C613" s="48"/>
      <c r="D613" s="46"/>
      <c r="E613" s="46"/>
      <c r="F613" s="48"/>
    </row>
    <row r="614">
      <c r="A614" s="52"/>
      <c r="B614" s="49"/>
      <c r="C614" s="48"/>
      <c r="D614" s="46"/>
      <c r="E614" s="46"/>
      <c r="F614" s="48"/>
    </row>
    <row r="615">
      <c r="A615" s="52"/>
      <c r="B615" s="49"/>
      <c r="C615" s="48"/>
      <c r="D615" s="46"/>
      <c r="E615" s="46"/>
      <c r="F615" s="48"/>
    </row>
    <row r="616">
      <c r="A616" s="52"/>
      <c r="B616" s="49"/>
      <c r="C616" s="48"/>
      <c r="D616" s="46"/>
      <c r="E616" s="46"/>
      <c r="F616" s="48"/>
    </row>
    <row r="617">
      <c r="A617" s="52"/>
      <c r="B617" s="49"/>
      <c r="C617" s="48"/>
      <c r="D617" s="46"/>
      <c r="E617" s="46"/>
      <c r="F617" s="48"/>
    </row>
    <row r="618">
      <c r="A618" s="52"/>
      <c r="B618" s="49"/>
      <c r="C618" s="48"/>
      <c r="D618" s="46"/>
      <c r="E618" s="46"/>
      <c r="F618" s="48"/>
    </row>
    <row r="619">
      <c r="A619" s="52"/>
      <c r="B619" s="49"/>
      <c r="C619" s="48"/>
      <c r="D619" s="46"/>
      <c r="E619" s="46"/>
      <c r="F619" s="48"/>
    </row>
    <row r="620">
      <c r="A620" s="52"/>
      <c r="B620" s="49"/>
      <c r="C620" s="48"/>
      <c r="D620" s="46"/>
      <c r="E620" s="46"/>
      <c r="F620" s="48"/>
    </row>
    <row r="621">
      <c r="A621" s="52"/>
      <c r="B621" s="49"/>
      <c r="C621" s="48"/>
      <c r="D621" s="46"/>
      <c r="E621" s="46"/>
      <c r="F621" s="48"/>
    </row>
    <row r="622">
      <c r="A622" s="52"/>
      <c r="B622" s="49"/>
      <c r="C622" s="48"/>
      <c r="D622" s="46"/>
      <c r="E622" s="46"/>
      <c r="F622" s="48"/>
    </row>
    <row r="623">
      <c r="A623" s="52"/>
      <c r="B623" s="49"/>
      <c r="C623" s="48"/>
      <c r="D623" s="46"/>
      <c r="E623" s="46"/>
      <c r="F623" s="48"/>
    </row>
    <row r="624">
      <c r="A624" s="52"/>
      <c r="B624" s="49"/>
      <c r="C624" s="48"/>
      <c r="D624" s="46"/>
      <c r="E624" s="46"/>
      <c r="F624" s="48"/>
    </row>
    <row r="625">
      <c r="A625" s="52"/>
      <c r="B625" s="49"/>
      <c r="C625" s="48"/>
      <c r="D625" s="46"/>
      <c r="E625" s="46"/>
      <c r="F625" s="48"/>
    </row>
    <row r="626">
      <c r="A626" s="52"/>
      <c r="B626" s="49"/>
      <c r="C626" s="48"/>
      <c r="D626" s="46"/>
      <c r="E626" s="46"/>
      <c r="F626" s="48"/>
    </row>
    <row r="627">
      <c r="A627" s="52"/>
      <c r="B627" s="49"/>
      <c r="C627" s="48"/>
      <c r="D627" s="46"/>
      <c r="E627" s="46"/>
      <c r="F627" s="48"/>
    </row>
    <row r="628">
      <c r="A628" s="52"/>
      <c r="B628" s="49"/>
      <c r="C628" s="48"/>
      <c r="D628" s="46"/>
      <c r="E628" s="46"/>
      <c r="F628" s="48"/>
    </row>
    <row r="629">
      <c r="A629" s="52"/>
      <c r="B629" s="49"/>
      <c r="C629" s="48"/>
      <c r="D629" s="46"/>
      <c r="E629" s="46"/>
      <c r="F629" s="48"/>
    </row>
    <row r="630">
      <c r="A630" s="52"/>
      <c r="B630" s="49"/>
      <c r="C630" s="48"/>
      <c r="D630" s="46"/>
      <c r="E630" s="46"/>
      <c r="F630" s="48"/>
    </row>
    <row r="631">
      <c r="A631" s="52"/>
      <c r="B631" s="49"/>
      <c r="C631" s="48"/>
      <c r="D631" s="46"/>
      <c r="E631" s="46"/>
      <c r="F631" s="48"/>
    </row>
    <row r="632">
      <c r="A632" s="52"/>
      <c r="B632" s="49"/>
      <c r="C632" s="48"/>
      <c r="D632" s="46"/>
      <c r="E632" s="46"/>
      <c r="F632" s="48"/>
    </row>
    <row r="633">
      <c r="A633" s="52"/>
      <c r="B633" s="49"/>
      <c r="C633" s="48"/>
      <c r="D633" s="46"/>
      <c r="E633" s="46"/>
      <c r="F633" s="48"/>
    </row>
    <row r="634">
      <c r="A634" s="52"/>
      <c r="B634" s="49"/>
      <c r="C634" s="48"/>
      <c r="D634" s="46"/>
      <c r="E634" s="46"/>
      <c r="F634" s="48"/>
    </row>
    <row r="635">
      <c r="A635" s="52"/>
      <c r="B635" s="49"/>
      <c r="C635" s="48"/>
      <c r="D635" s="46"/>
      <c r="E635" s="46"/>
      <c r="F635" s="48"/>
    </row>
    <row r="636">
      <c r="A636" s="52"/>
      <c r="B636" s="49"/>
      <c r="C636" s="48"/>
      <c r="D636" s="46"/>
      <c r="E636" s="46"/>
      <c r="F636" s="48"/>
    </row>
    <row r="637">
      <c r="A637" s="52"/>
      <c r="B637" s="49"/>
      <c r="C637" s="48"/>
      <c r="D637" s="46"/>
      <c r="E637" s="46"/>
      <c r="F637" s="48"/>
    </row>
    <row r="638">
      <c r="A638" s="52"/>
      <c r="B638" s="49"/>
      <c r="C638" s="48"/>
      <c r="D638" s="46"/>
      <c r="E638" s="46"/>
      <c r="F638" s="48"/>
    </row>
    <row r="639">
      <c r="A639" s="52"/>
      <c r="B639" s="49"/>
      <c r="C639" s="48"/>
      <c r="D639" s="46"/>
      <c r="E639" s="46"/>
      <c r="F639" s="48"/>
    </row>
    <row r="640">
      <c r="A640" s="52"/>
      <c r="B640" s="49"/>
      <c r="C640" s="48"/>
      <c r="D640" s="46"/>
      <c r="E640" s="46"/>
      <c r="F640" s="48"/>
    </row>
    <row r="641">
      <c r="A641" s="52"/>
      <c r="B641" s="49"/>
      <c r="C641" s="48"/>
      <c r="D641" s="46"/>
      <c r="E641" s="46"/>
      <c r="F641" s="48"/>
    </row>
    <row r="642">
      <c r="A642" s="52"/>
      <c r="B642" s="49"/>
      <c r="C642" s="48"/>
      <c r="D642" s="46"/>
      <c r="E642" s="46"/>
      <c r="F642" s="48"/>
    </row>
    <row r="643">
      <c r="A643" s="52"/>
      <c r="B643" s="49"/>
      <c r="C643" s="48"/>
      <c r="D643" s="46"/>
      <c r="E643" s="46"/>
      <c r="F643" s="48"/>
    </row>
    <row r="644">
      <c r="A644" s="52"/>
      <c r="B644" s="49"/>
      <c r="C644" s="48"/>
      <c r="D644" s="46"/>
      <c r="E644" s="46"/>
      <c r="F644" s="48"/>
    </row>
    <row r="645">
      <c r="A645" s="52"/>
      <c r="B645" s="49"/>
      <c r="C645" s="48"/>
      <c r="D645" s="46"/>
      <c r="E645" s="46"/>
      <c r="F645" s="48"/>
    </row>
    <row r="646">
      <c r="A646" s="52"/>
      <c r="B646" s="49"/>
      <c r="C646" s="48"/>
      <c r="D646" s="46"/>
      <c r="E646" s="46"/>
      <c r="F646" s="48"/>
    </row>
    <row r="647">
      <c r="A647" s="52"/>
      <c r="B647" s="49"/>
      <c r="C647" s="48"/>
      <c r="D647" s="46"/>
      <c r="E647" s="46"/>
      <c r="F647" s="48"/>
    </row>
    <row r="648">
      <c r="A648" s="52"/>
      <c r="B648" s="49"/>
      <c r="C648" s="48"/>
      <c r="D648" s="46"/>
      <c r="E648" s="46"/>
      <c r="F648" s="48"/>
    </row>
    <row r="649">
      <c r="A649" s="52"/>
      <c r="B649" s="49"/>
      <c r="C649" s="48"/>
      <c r="D649" s="46"/>
      <c r="E649" s="46"/>
      <c r="F649" s="48"/>
    </row>
    <row r="650">
      <c r="A650" s="52"/>
      <c r="B650" s="49"/>
      <c r="C650" s="48"/>
      <c r="D650" s="46"/>
      <c r="E650" s="46"/>
      <c r="F650" s="48"/>
    </row>
    <row r="651">
      <c r="A651" s="52"/>
      <c r="B651" s="49"/>
      <c r="C651" s="48"/>
      <c r="D651" s="46"/>
      <c r="E651" s="46"/>
      <c r="F651" s="48"/>
    </row>
    <row r="652">
      <c r="A652" s="52"/>
      <c r="B652" s="49"/>
      <c r="C652" s="48"/>
      <c r="D652" s="46"/>
      <c r="E652" s="46"/>
      <c r="F652" s="48"/>
    </row>
    <row r="653">
      <c r="A653" s="52"/>
      <c r="B653" s="49"/>
      <c r="C653" s="48"/>
      <c r="D653" s="46"/>
      <c r="E653" s="46"/>
      <c r="F653" s="48"/>
    </row>
    <row r="654">
      <c r="A654" s="52"/>
      <c r="B654" s="49"/>
      <c r="C654" s="48"/>
      <c r="D654" s="46"/>
      <c r="E654" s="46"/>
      <c r="F654" s="48"/>
    </row>
    <row r="655">
      <c r="A655" s="52"/>
      <c r="B655" s="49"/>
      <c r="C655" s="48"/>
      <c r="D655" s="46"/>
      <c r="E655" s="46"/>
      <c r="F655" s="48"/>
    </row>
    <row r="656">
      <c r="A656" s="52"/>
      <c r="B656" s="49"/>
      <c r="C656" s="48"/>
      <c r="D656" s="46"/>
      <c r="E656" s="46"/>
      <c r="F656" s="48"/>
    </row>
    <row r="657">
      <c r="A657" s="52"/>
      <c r="B657" s="49"/>
      <c r="C657" s="48"/>
      <c r="D657" s="46"/>
      <c r="E657" s="46"/>
      <c r="F657" s="48"/>
    </row>
    <row r="658">
      <c r="A658" s="52"/>
      <c r="B658" s="49"/>
      <c r="C658" s="48"/>
      <c r="D658" s="46"/>
      <c r="E658" s="46"/>
      <c r="F658" s="48"/>
    </row>
    <row r="659">
      <c r="A659" s="52"/>
      <c r="B659" s="49"/>
      <c r="C659" s="48"/>
      <c r="D659" s="46"/>
      <c r="E659" s="46"/>
      <c r="F659" s="48"/>
    </row>
    <row r="660">
      <c r="A660" s="52"/>
      <c r="B660" s="49"/>
      <c r="C660" s="48"/>
      <c r="D660" s="46"/>
      <c r="E660" s="46"/>
      <c r="F660" s="48"/>
    </row>
    <row r="661">
      <c r="A661" s="52"/>
      <c r="B661" s="49"/>
      <c r="C661" s="48"/>
      <c r="D661" s="46"/>
      <c r="E661" s="46"/>
      <c r="F661" s="48"/>
    </row>
    <row r="662">
      <c r="A662" s="52"/>
      <c r="B662" s="49"/>
      <c r="C662" s="48"/>
      <c r="D662" s="46"/>
      <c r="E662" s="46"/>
      <c r="F662" s="48"/>
    </row>
    <row r="663">
      <c r="A663" s="52"/>
      <c r="B663" s="49"/>
      <c r="C663" s="48"/>
      <c r="D663" s="46"/>
      <c r="E663" s="46"/>
      <c r="F663" s="48"/>
    </row>
    <row r="664">
      <c r="A664" s="52"/>
      <c r="B664" s="49"/>
      <c r="C664" s="48"/>
      <c r="D664" s="46"/>
      <c r="E664" s="46"/>
      <c r="F664" s="48"/>
    </row>
    <row r="665">
      <c r="A665" s="52"/>
      <c r="B665" s="49"/>
      <c r="C665" s="48"/>
      <c r="D665" s="46"/>
      <c r="E665" s="46"/>
      <c r="F665" s="48"/>
    </row>
    <row r="666">
      <c r="A666" s="52"/>
      <c r="B666" s="49"/>
      <c r="C666" s="48"/>
      <c r="D666" s="46"/>
      <c r="E666" s="46"/>
      <c r="F666" s="48"/>
    </row>
    <row r="667">
      <c r="A667" s="52"/>
      <c r="B667" s="49"/>
      <c r="C667" s="48"/>
      <c r="D667" s="46"/>
      <c r="E667" s="46"/>
      <c r="F667" s="48"/>
    </row>
    <row r="668">
      <c r="A668" s="52"/>
      <c r="B668" s="49"/>
      <c r="C668" s="48"/>
      <c r="D668" s="46"/>
      <c r="E668" s="46"/>
      <c r="F668" s="48"/>
    </row>
    <row r="669">
      <c r="A669" s="52"/>
      <c r="B669" s="49"/>
      <c r="C669" s="48"/>
      <c r="D669" s="46"/>
      <c r="E669" s="46"/>
      <c r="F669" s="48"/>
    </row>
    <row r="670">
      <c r="A670" s="52"/>
      <c r="B670" s="49"/>
      <c r="C670" s="48"/>
      <c r="D670" s="46"/>
      <c r="E670" s="46"/>
      <c r="F670" s="48"/>
    </row>
    <row r="671">
      <c r="A671" s="52"/>
      <c r="B671" s="49"/>
      <c r="C671" s="48"/>
      <c r="D671" s="46"/>
      <c r="E671" s="46"/>
      <c r="F671" s="48"/>
    </row>
    <row r="672">
      <c r="A672" s="52"/>
      <c r="B672" s="49"/>
      <c r="C672" s="48"/>
      <c r="D672" s="46"/>
      <c r="E672" s="46"/>
      <c r="F672" s="48"/>
    </row>
    <row r="673">
      <c r="A673" s="52"/>
      <c r="B673" s="49"/>
      <c r="C673" s="48"/>
      <c r="D673" s="46"/>
      <c r="E673" s="46"/>
      <c r="F673" s="48"/>
    </row>
    <row r="674">
      <c r="A674" s="52"/>
      <c r="B674" s="49"/>
      <c r="C674" s="48"/>
      <c r="D674" s="46"/>
      <c r="E674" s="46"/>
      <c r="F674" s="48"/>
    </row>
    <row r="675">
      <c r="A675" s="52"/>
      <c r="B675" s="49"/>
      <c r="C675" s="48"/>
      <c r="D675" s="46"/>
      <c r="E675" s="46"/>
      <c r="F675" s="48"/>
    </row>
    <row r="676">
      <c r="A676" s="52"/>
      <c r="B676" s="49"/>
      <c r="C676" s="48"/>
      <c r="D676" s="46"/>
      <c r="E676" s="46"/>
      <c r="F676" s="48"/>
    </row>
    <row r="677">
      <c r="A677" s="52"/>
      <c r="B677" s="49"/>
      <c r="C677" s="48"/>
      <c r="D677" s="46"/>
      <c r="E677" s="46"/>
      <c r="F677" s="48"/>
    </row>
    <row r="678">
      <c r="A678" s="52"/>
      <c r="B678" s="49"/>
      <c r="C678" s="48"/>
      <c r="D678" s="46"/>
      <c r="E678" s="46"/>
      <c r="F678" s="48"/>
    </row>
    <row r="679">
      <c r="A679" s="52"/>
      <c r="B679" s="49"/>
      <c r="C679" s="48"/>
      <c r="D679" s="46"/>
      <c r="E679" s="46"/>
      <c r="F679" s="48"/>
    </row>
    <row r="680">
      <c r="A680" s="52"/>
      <c r="B680" s="49"/>
      <c r="C680" s="48"/>
      <c r="D680" s="46"/>
      <c r="E680" s="46"/>
      <c r="F680" s="48"/>
    </row>
    <row r="681">
      <c r="A681" s="52"/>
      <c r="B681" s="49"/>
      <c r="C681" s="48"/>
      <c r="D681" s="46"/>
      <c r="E681" s="46"/>
      <c r="F681" s="48"/>
    </row>
    <row r="682">
      <c r="A682" s="52"/>
      <c r="B682" s="49"/>
      <c r="C682" s="48"/>
      <c r="D682" s="46"/>
      <c r="E682" s="46"/>
      <c r="F682" s="48"/>
    </row>
    <row r="683">
      <c r="A683" s="52"/>
      <c r="B683" s="49"/>
      <c r="C683" s="48"/>
      <c r="D683" s="46"/>
      <c r="E683" s="46"/>
      <c r="F683" s="48"/>
    </row>
    <row r="684">
      <c r="A684" s="52"/>
      <c r="B684" s="49"/>
      <c r="C684" s="48"/>
      <c r="D684" s="46"/>
      <c r="E684" s="46"/>
      <c r="F684" s="48"/>
    </row>
    <row r="685">
      <c r="A685" s="52"/>
      <c r="B685" s="49"/>
      <c r="C685" s="48"/>
      <c r="D685" s="46"/>
      <c r="E685" s="46"/>
      <c r="F685" s="48"/>
    </row>
    <row r="686">
      <c r="A686" s="52"/>
      <c r="B686" s="49"/>
      <c r="C686" s="48"/>
      <c r="D686" s="46"/>
      <c r="E686" s="46"/>
      <c r="F686" s="48"/>
    </row>
    <row r="687">
      <c r="A687" s="52"/>
      <c r="B687" s="49"/>
      <c r="C687" s="48"/>
      <c r="D687" s="46"/>
      <c r="E687" s="46"/>
      <c r="F687" s="48"/>
    </row>
    <row r="688">
      <c r="A688" s="52"/>
      <c r="B688" s="49"/>
      <c r="C688" s="48"/>
      <c r="D688" s="46"/>
      <c r="E688" s="46"/>
      <c r="F688" s="48"/>
    </row>
    <row r="689">
      <c r="A689" s="52"/>
      <c r="B689" s="49"/>
      <c r="C689" s="48"/>
      <c r="D689" s="46"/>
      <c r="E689" s="46"/>
      <c r="F689" s="48"/>
    </row>
    <row r="690">
      <c r="A690" s="52"/>
      <c r="B690" s="49"/>
      <c r="C690" s="48"/>
      <c r="D690" s="46"/>
      <c r="E690" s="46"/>
      <c r="F690" s="48"/>
    </row>
    <row r="691">
      <c r="A691" s="52"/>
      <c r="B691" s="49"/>
      <c r="C691" s="48"/>
      <c r="D691" s="46"/>
      <c r="E691" s="46"/>
      <c r="F691" s="48"/>
    </row>
    <row r="692">
      <c r="A692" s="52"/>
      <c r="B692" s="49"/>
      <c r="C692" s="48"/>
      <c r="D692" s="46"/>
      <c r="E692" s="46"/>
      <c r="F692" s="48"/>
    </row>
    <row r="693">
      <c r="A693" s="52"/>
      <c r="B693" s="49"/>
      <c r="C693" s="48"/>
      <c r="D693" s="46"/>
      <c r="E693" s="46"/>
      <c r="F693" s="48"/>
    </row>
    <row r="694">
      <c r="A694" s="52"/>
      <c r="B694" s="49"/>
      <c r="C694" s="48"/>
      <c r="D694" s="46"/>
      <c r="E694" s="46"/>
      <c r="F694" s="48"/>
    </row>
    <row r="695">
      <c r="A695" s="52"/>
      <c r="B695" s="49"/>
      <c r="C695" s="48"/>
      <c r="D695" s="46"/>
      <c r="E695" s="46"/>
      <c r="F695" s="48"/>
    </row>
    <row r="696">
      <c r="A696" s="52"/>
      <c r="B696" s="49"/>
      <c r="C696" s="48"/>
      <c r="D696" s="46"/>
      <c r="E696" s="46"/>
      <c r="F696" s="48"/>
    </row>
    <row r="697">
      <c r="A697" s="52"/>
      <c r="B697" s="49"/>
      <c r="C697" s="48"/>
      <c r="D697" s="46"/>
      <c r="E697" s="46"/>
      <c r="F697" s="48"/>
    </row>
    <row r="698">
      <c r="A698" s="52"/>
      <c r="B698" s="49"/>
      <c r="C698" s="48"/>
      <c r="D698" s="46"/>
      <c r="E698" s="46"/>
      <c r="F698" s="48"/>
    </row>
    <row r="699">
      <c r="A699" s="52"/>
      <c r="B699" s="49"/>
      <c r="C699" s="48"/>
      <c r="D699" s="46"/>
      <c r="E699" s="46"/>
      <c r="F699" s="48"/>
    </row>
    <row r="700">
      <c r="A700" s="52"/>
      <c r="B700" s="49"/>
      <c r="C700" s="48"/>
      <c r="D700" s="46"/>
      <c r="E700" s="46"/>
      <c r="F700" s="48"/>
    </row>
    <row r="701">
      <c r="A701" s="52"/>
      <c r="B701" s="49"/>
      <c r="C701" s="48"/>
      <c r="D701" s="46"/>
      <c r="E701" s="46"/>
      <c r="F701" s="48"/>
    </row>
    <row r="702">
      <c r="A702" s="52"/>
      <c r="B702" s="49"/>
      <c r="C702" s="48"/>
      <c r="D702" s="46"/>
      <c r="E702" s="46"/>
      <c r="F702" s="48"/>
    </row>
    <row r="703">
      <c r="A703" s="52"/>
      <c r="B703" s="49"/>
      <c r="C703" s="48"/>
      <c r="D703" s="46"/>
      <c r="E703" s="46"/>
      <c r="F703" s="48"/>
    </row>
    <row r="704">
      <c r="A704" s="52"/>
      <c r="B704" s="49"/>
      <c r="C704" s="48"/>
      <c r="D704" s="46"/>
      <c r="E704" s="46"/>
      <c r="F704" s="48"/>
    </row>
    <row r="705">
      <c r="A705" s="52"/>
      <c r="B705" s="49"/>
      <c r="C705" s="48"/>
      <c r="D705" s="46"/>
      <c r="E705" s="46"/>
      <c r="F705" s="48"/>
    </row>
    <row r="706">
      <c r="A706" s="52"/>
      <c r="B706" s="49"/>
      <c r="C706" s="48"/>
      <c r="D706" s="46"/>
      <c r="E706" s="46"/>
      <c r="F706" s="48"/>
    </row>
    <row r="707">
      <c r="A707" s="52"/>
      <c r="B707" s="49"/>
      <c r="C707" s="48"/>
      <c r="D707" s="46"/>
      <c r="E707" s="46"/>
      <c r="F707" s="48"/>
    </row>
    <row r="708">
      <c r="A708" s="52"/>
      <c r="B708" s="49"/>
      <c r="C708" s="48"/>
      <c r="D708" s="46"/>
      <c r="E708" s="46"/>
      <c r="F708" s="48"/>
    </row>
    <row r="709">
      <c r="A709" s="52"/>
      <c r="B709" s="49"/>
      <c r="C709" s="48"/>
      <c r="D709" s="46"/>
      <c r="E709" s="46"/>
      <c r="F709" s="48"/>
    </row>
    <row r="710">
      <c r="A710" s="52"/>
      <c r="B710" s="49"/>
      <c r="C710" s="48"/>
      <c r="D710" s="46"/>
      <c r="E710" s="46"/>
      <c r="F710" s="48"/>
    </row>
    <row r="711">
      <c r="A711" s="52"/>
      <c r="B711" s="49"/>
      <c r="C711" s="48"/>
      <c r="D711" s="46"/>
      <c r="E711" s="46"/>
      <c r="F711" s="48"/>
    </row>
    <row r="712">
      <c r="A712" s="52"/>
      <c r="B712" s="49"/>
      <c r="C712" s="48"/>
      <c r="D712" s="46"/>
      <c r="E712" s="46"/>
      <c r="F712" s="48"/>
    </row>
    <row r="713">
      <c r="A713" s="52"/>
      <c r="B713" s="49"/>
      <c r="C713" s="48"/>
      <c r="D713" s="46"/>
      <c r="E713" s="46"/>
      <c r="F713" s="48"/>
    </row>
    <row r="714">
      <c r="A714" s="52"/>
      <c r="B714" s="49"/>
      <c r="C714" s="48"/>
      <c r="D714" s="46"/>
      <c r="E714" s="46"/>
      <c r="F714" s="48"/>
    </row>
    <row r="715">
      <c r="A715" s="52"/>
      <c r="B715" s="49"/>
      <c r="C715" s="48"/>
      <c r="D715" s="46"/>
      <c r="E715" s="46"/>
      <c r="F715" s="48"/>
    </row>
    <row r="716">
      <c r="A716" s="52"/>
      <c r="B716" s="49"/>
      <c r="C716" s="48"/>
      <c r="D716" s="46"/>
      <c r="E716" s="46"/>
      <c r="F716" s="48"/>
    </row>
    <row r="717">
      <c r="A717" s="52"/>
      <c r="B717" s="49"/>
      <c r="C717" s="48"/>
      <c r="D717" s="46"/>
      <c r="E717" s="46"/>
      <c r="F717" s="48"/>
    </row>
    <row r="718">
      <c r="A718" s="52"/>
      <c r="B718" s="49"/>
      <c r="C718" s="48"/>
      <c r="D718" s="46"/>
      <c r="E718" s="46"/>
      <c r="F718" s="48"/>
    </row>
    <row r="719">
      <c r="A719" s="52"/>
      <c r="B719" s="49"/>
      <c r="C719" s="48"/>
      <c r="D719" s="46"/>
      <c r="E719" s="46"/>
      <c r="F719" s="48"/>
    </row>
    <row r="720">
      <c r="A720" s="52"/>
      <c r="B720" s="49"/>
      <c r="C720" s="48"/>
      <c r="D720" s="46"/>
      <c r="E720" s="46"/>
      <c r="F720" s="48"/>
    </row>
    <row r="721">
      <c r="A721" s="52"/>
      <c r="B721" s="49"/>
      <c r="C721" s="48"/>
      <c r="D721" s="46"/>
      <c r="E721" s="46"/>
      <c r="F721" s="48"/>
    </row>
    <row r="722">
      <c r="A722" s="52"/>
      <c r="B722" s="49"/>
      <c r="C722" s="48"/>
      <c r="D722" s="46"/>
      <c r="E722" s="46"/>
      <c r="F722" s="48"/>
    </row>
    <row r="723">
      <c r="A723" s="52"/>
      <c r="B723" s="49"/>
      <c r="C723" s="48"/>
      <c r="D723" s="46"/>
      <c r="E723" s="46"/>
      <c r="F723" s="48"/>
    </row>
    <row r="724">
      <c r="A724" s="52"/>
      <c r="B724" s="49"/>
      <c r="C724" s="48"/>
      <c r="D724" s="46"/>
      <c r="E724" s="46"/>
      <c r="F724" s="48"/>
    </row>
    <row r="725">
      <c r="A725" s="52"/>
      <c r="B725" s="49"/>
      <c r="C725" s="48"/>
      <c r="D725" s="46"/>
      <c r="E725" s="46"/>
      <c r="F725" s="48"/>
    </row>
    <row r="726">
      <c r="A726" s="52"/>
      <c r="B726" s="49"/>
      <c r="C726" s="48"/>
      <c r="D726" s="46"/>
      <c r="E726" s="46"/>
      <c r="F726" s="48"/>
    </row>
    <row r="727">
      <c r="A727" s="52"/>
      <c r="B727" s="49"/>
      <c r="C727" s="48"/>
      <c r="D727" s="46"/>
      <c r="E727" s="46"/>
      <c r="F727" s="48"/>
    </row>
    <row r="728">
      <c r="A728" s="52"/>
      <c r="B728" s="49"/>
      <c r="C728" s="48"/>
      <c r="D728" s="46"/>
      <c r="E728" s="46"/>
      <c r="F728" s="48"/>
    </row>
    <row r="729">
      <c r="A729" s="52"/>
      <c r="B729" s="49"/>
      <c r="C729" s="48"/>
      <c r="D729" s="46"/>
      <c r="E729" s="46"/>
      <c r="F729" s="48"/>
    </row>
    <row r="730">
      <c r="A730" s="52"/>
      <c r="B730" s="49"/>
      <c r="C730" s="48"/>
      <c r="D730" s="46"/>
      <c r="E730" s="46"/>
      <c r="F730" s="48"/>
    </row>
    <row r="731">
      <c r="A731" s="52"/>
      <c r="B731" s="49"/>
      <c r="C731" s="48"/>
      <c r="D731" s="46"/>
      <c r="E731" s="46"/>
      <c r="F731" s="48"/>
    </row>
    <row r="732">
      <c r="A732" s="52"/>
      <c r="B732" s="49"/>
      <c r="C732" s="48"/>
      <c r="D732" s="46"/>
      <c r="E732" s="46"/>
      <c r="F732" s="48"/>
    </row>
    <row r="733">
      <c r="A733" s="52"/>
      <c r="B733" s="49"/>
      <c r="C733" s="48"/>
      <c r="D733" s="46"/>
      <c r="E733" s="46"/>
      <c r="F733" s="48"/>
    </row>
    <row r="734">
      <c r="A734" s="52"/>
      <c r="B734" s="49"/>
      <c r="C734" s="48"/>
      <c r="D734" s="46"/>
      <c r="E734" s="46"/>
      <c r="F734" s="48"/>
    </row>
    <row r="735">
      <c r="A735" s="52"/>
      <c r="B735" s="49"/>
      <c r="C735" s="48"/>
      <c r="D735" s="46"/>
      <c r="E735" s="46"/>
      <c r="F735" s="48"/>
    </row>
    <row r="736">
      <c r="A736" s="52"/>
      <c r="B736" s="49"/>
      <c r="C736" s="48"/>
      <c r="D736" s="46"/>
      <c r="E736" s="46"/>
      <c r="F736" s="48"/>
    </row>
    <row r="737">
      <c r="A737" s="52"/>
      <c r="B737" s="49"/>
      <c r="C737" s="48"/>
      <c r="D737" s="46"/>
      <c r="E737" s="46"/>
      <c r="F737" s="48"/>
    </row>
    <row r="738">
      <c r="A738" s="52"/>
      <c r="B738" s="49"/>
      <c r="C738" s="48"/>
      <c r="D738" s="46"/>
      <c r="E738" s="46"/>
      <c r="F738" s="48"/>
    </row>
    <row r="739">
      <c r="A739" s="52"/>
      <c r="B739" s="49"/>
      <c r="C739" s="48"/>
      <c r="D739" s="46"/>
      <c r="E739" s="46"/>
      <c r="F739" s="48"/>
    </row>
    <row r="740">
      <c r="A740" s="52"/>
      <c r="B740" s="49"/>
      <c r="C740" s="48"/>
      <c r="D740" s="46"/>
      <c r="E740" s="46"/>
      <c r="F740" s="48"/>
    </row>
    <row r="741">
      <c r="A741" s="52"/>
      <c r="B741" s="49"/>
      <c r="C741" s="48"/>
      <c r="D741" s="46"/>
      <c r="E741" s="46"/>
      <c r="F741" s="48"/>
    </row>
    <row r="742">
      <c r="A742" s="52"/>
      <c r="B742" s="49"/>
      <c r="C742" s="48"/>
      <c r="D742" s="46"/>
      <c r="E742" s="46"/>
      <c r="F742" s="48"/>
    </row>
    <row r="743">
      <c r="A743" s="52"/>
      <c r="B743" s="49"/>
      <c r="C743" s="48"/>
      <c r="D743" s="46"/>
      <c r="E743" s="46"/>
      <c r="F743" s="48"/>
    </row>
    <row r="744">
      <c r="A744" s="52"/>
      <c r="B744" s="49"/>
      <c r="C744" s="48"/>
      <c r="D744" s="46"/>
      <c r="E744" s="46"/>
      <c r="F744" s="48"/>
    </row>
    <row r="745">
      <c r="A745" s="52"/>
      <c r="B745" s="49"/>
      <c r="C745" s="48"/>
      <c r="D745" s="46"/>
      <c r="E745" s="46"/>
      <c r="F745" s="48"/>
    </row>
    <row r="746">
      <c r="A746" s="52"/>
      <c r="B746" s="49"/>
      <c r="C746" s="48"/>
      <c r="D746" s="46"/>
      <c r="E746" s="46"/>
      <c r="F746" s="48"/>
    </row>
    <row r="747">
      <c r="A747" s="52"/>
      <c r="B747" s="49"/>
      <c r="C747" s="48"/>
      <c r="D747" s="46"/>
      <c r="E747" s="46"/>
      <c r="F747" s="48"/>
    </row>
    <row r="748">
      <c r="A748" s="52"/>
      <c r="B748" s="49"/>
      <c r="C748" s="48"/>
      <c r="D748" s="46"/>
      <c r="E748" s="46"/>
      <c r="F748" s="48"/>
    </row>
    <row r="749">
      <c r="A749" s="52"/>
      <c r="B749" s="49"/>
      <c r="C749" s="48"/>
      <c r="D749" s="46"/>
      <c r="E749" s="46"/>
      <c r="F749" s="48"/>
    </row>
    <row r="750">
      <c r="A750" s="52"/>
      <c r="B750" s="49"/>
      <c r="C750" s="48"/>
      <c r="D750" s="46"/>
      <c r="E750" s="46"/>
      <c r="F750" s="48"/>
    </row>
    <row r="751">
      <c r="A751" s="52"/>
      <c r="B751" s="49"/>
      <c r="C751" s="48"/>
      <c r="D751" s="46"/>
      <c r="E751" s="46"/>
      <c r="F751" s="48"/>
    </row>
    <row r="752">
      <c r="A752" s="52"/>
      <c r="B752" s="49"/>
      <c r="C752" s="48"/>
      <c r="D752" s="46"/>
      <c r="E752" s="46"/>
      <c r="F752" s="48"/>
    </row>
    <row r="753">
      <c r="A753" s="52"/>
      <c r="B753" s="49"/>
      <c r="C753" s="48"/>
      <c r="D753" s="46"/>
      <c r="E753" s="46"/>
      <c r="F753" s="48"/>
    </row>
    <row r="754">
      <c r="A754" s="52"/>
      <c r="B754" s="49"/>
      <c r="C754" s="48"/>
      <c r="D754" s="46"/>
      <c r="E754" s="46"/>
      <c r="F754" s="48"/>
    </row>
    <row r="755">
      <c r="A755" s="52"/>
      <c r="B755" s="49"/>
      <c r="C755" s="48"/>
      <c r="D755" s="46"/>
      <c r="E755" s="46"/>
      <c r="F755" s="48"/>
    </row>
    <row r="756">
      <c r="A756" s="52"/>
      <c r="B756" s="49"/>
      <c r="C756" s="48"/>
      <c r="D756" s="46"/>
      <c r="E756" s="46"/>
      <c r="F756" s="48"/>
    </row>
    <row r="757">
      <c r="A757" s="52"/>
      <c r="B757" s="49"/>
      <c r="C757" s="48"/>
      <c r="D757" s="46"/>
      <c r="E757" s="46"/>
      <c r="F757" s="48"/>
    </row>
    <row r="758">
      <c r="A758" s="52"/>
      <c r="B758" s="49"/>
      <c r="C758" s="48"/>
      <c r="D758" s="46"/>
      <c r="E758" s="46"/>
      <c r="F758" s="48"/>
    </row>
    <row r="759">
      <c r="A759" s="52"/>
      <c r="B759" s="49"/>
      <c r="C759" s="48"/>
      <c r="D759" s="46"/>
      <c r="E759" s="46"/>
      <c r="F759" s="48"/>
    </row>
    <row r="760">
      <c r="A760" s="52"/>
      <c r="B760" s="49"/>
      <c r="C760" s="48"/>
      <c r="D760" s="46"/>
      <c r="E760" s="46"/>
      <c r="F760" s="48"/>
    </row>
    <row r="761">
      <c r="A761" s="52"/>
      <c r="B761" s="49"/>
      <c r="C761" s="48"/>
      <c r="D761" s="46"/>
      <c r="E761" s="46"/>
      <c r="F761" s="48"/>
    </row>
    <row r="762">
      <c r="A762" s="52"/>
      <c r="B762" s="49"/>
      <c r="C762" s="48"/>
      <c r="D762" s="46"/>
      <c r="E762" s="46"/>
      <c r="F762" s="48"/>
    </row>
    <row r="763">
      <c r="A763" s="52"/>
      <c r="B763" s="49"/>
      <c r="C763" s="48"/>
      <c r="D763" s="46"/>
      <c r="E763" s="46"/>
      <c r="F763" s="48"/>
    </row>
    <row r="764">
      <c r="A764" s="52"/>
      <c r="B764" s="49"/>
      <c r="C764" s="48"/>
      <c r="D764" s="46"/>
      <c r="E764" s="46"/>
      <c r="F764" s="48"/>
    </row>
    <row r="765">
      <c r="A765" s="52"/>
      <c r="B765" s="49"/>
      <c r="C765" s="48"/>
      <c r="D765" s="46"/>
      <c r="E765" s="46"/>
      <c r="F765" s="48"/>
    </row>
    <row r="766">
      <c r="A766" s="52"/>
      <c r="B766" s="49"/>
      <c r="C766" s="48"/>
      <c r="D766" s="46"/>
      <c r="E766" s="46"/>
      <c r="F766" s="48"/>
    </row>
    <row r="767">
      <c r="A767" s="52"/>
      <c r="B767" s="49"/>
      <c r="C767" s="48"/>
      <c r="D767" s="46"/>
      <c r="E767" s="46"/>
      <c r="F767" s="48"/>
    </row>
    <row r="768">
      <c r="A768" s="52"/>
      <c r="B768" s="49"/>
      <c r="C768" s="48"/>
      <c r="D768" s="46"/>
      <c r="E768" s="46"/>
      <c r="F768" s="48"/>
    </row>
    <row r="769">
      <c r="A769" s="52"/>
      <c r="B769" s="49"/>
      <c r="C769" s="48"/>
      <c r="D769" s="46"/>
      <c r="E769" s="46"/>
      <c r="F769" s="48"/>
    </row>
    <row r="770">
      <c r="A770" s="52"/>
      <c r="B770" s="49"/>
      <c r="C770" s="48"/>
      <c r="D770" s="46"/>
      <c r="E770" s="46"/>
      <c r="F770" s="48"/>
    </row>
    <row r="771">
      <c r="A771" s="52"/>
      <c r="B771" s="49"/>
      <c r="C771" s="48"/>
      <c r="D771" s="46"/>
      <c r="E771" s="46"/>
      <c r="F771" s="48"/>
    </row>
    <row r="772">
      <c r="A772" s="52"/>
      <c r="B772" s="49"/>
      <c r="C772" s="48"/>
      <c r="D772" s="46"/>
      <c r="E772" s="46"/>
      <c r="F772" s="48"/>
    </row>
    <row r="773">
      <c r="A773" s="52"/>
      <c r="B773" s="49"/>
      <c r="C773" s="48"/>
      <c r="D773" s="46"/>
      <c r="E773" s="46"/>
      <c r="F773" s="48"/>
    </row>
    <row r="774">
      <c r="A774" s="52"/>
      <c r="B774" s="49"/>
      <c r="C774" s="48"/>
      <c r="D774" s="46"/>
      <c r="E774" s="46"/>
      <c r="F774" s="48"/>
    </row>
    <row r="775">
      <c r="A775" s="52"/>
      <c r="B775" s="49"/>
      <c r="C775" s="48"/>
      <c r="D775" s="46"/>
      <c r="E775" s="46"/>
      <c r="F775" s="48"/>
    </row>
    <row r="776">
      <c r="A776" s="52"/>
      <c r="B776" s="49"/>
      <c r="C776" s="48"/>
      <c r="D776" s="46"/>
      <c r="E776" s="46"/>
      <c r="F776" s="48"/>
    </row>
    <row r="777">
      <c r="A777" s="52"/>
      <c r="B777" s="49"/>
      <c r="C777" s="48"/>
      <c r="D777" s="46"/>
      <c r="E777" s="46"/>
      <c r="F777" s="48"/>
    </row>
    <row r="778">
      <c r="A778" s="52"/>
      <c r="B778" s="49"/>
      <c r="C778" s="48"/>
      <c r="D778" s="46"/>
      <c r="E778" s="46"/>
      <c r="F778" s="48"/>
    </row>
    <row r="779">
      <c r="A779" s="52"/>
      <c r="B779" s="49"/>
      <c r="C779" s="48"/>
      <c r="D779" s="46"/>
      <c r="E779" s="46"/>
      <c r="F779" s="48"/>
    </row>
    <row r="780">
      <c r="A780" s="52"/>
      <c r="B780" s="49"/>
      <c r="C780" s="48"/>
      <c r="D780" s="46"/>
      <c r="E780" s="46"/>
      <c r="F780" s="48"/>
    </row>
    <row r="781">
      <c r="A781" s="52"/>
      <c r="B781" s="49"/>
      <c r="C781" s="48"/>
      <c r="D781" s="46"/>
      <c r="E781" s="46"/>
      <c r="F781" s="48"/>
    </row>
    <row r="782">
      <c r="A782" s="52"/>
      <c r="B782" s="49"/>
      <c r="C782" s="48"/>
      <c r="D782" s="46"/>
      <c r="E782" s="46"/>
      <c r="F782" s="48"/>
    </row>
    <row r="783">
      <c r="A783" s="52"/>
      <c r="B783" s="49"/>
      <c r="C783" s="48"/>
      <c r="D783" s="46"/>
      <c r="E783" s="46"/>
      <c r="F783" s="48"/>
    </row>
    <row r="784">
      <c r="A784" s="52"/>
      <c r="B784" s="49"/>
      <c r="C784" s="48"/>
      <c r="D784" s="46"/>
      <c r="E784" s="46"/>
      <c r="F784" s="48"/>
    </row>
    <row r="785">
      <c r="A785" s="52"/>
      <c r="B785" s="49"/>
      <c r="C785" s="48"/>
      <c r="D785" s="46"/>
      <c r="E785" s="46"/>
      <c r="F785" s="48"/>
    </row>
    <row r="786">
      <c r="A786" s="52"/>
      <c r="B786" s="49"/>
      <c r="C786" s="48"/>
      <c r="D786" s="46"/>
      <c r="E786" s="46"/>
      <c r="F786" s="48"/>
    </row>
    <row r="787">
      <c r="A787" s="52"/>
      <c r="B787" s="49"/>
      <c r="C787" s="48"/>
      <c r="D787" s="46"/>
      <c r="E787" s="46"/>
      <c r="F787" s="48"/>
    </row>
    <row r="788">
      <c r="A788" s="52"/>
      <c r="B788" s="49"/>
      <c r="C788" s="48"/>
      <c r="D788" s="46"/>
      <c r="E788" s="46"/>
      <c r="F788" s="48"/>
    </row>
    <row r="789">
      <c r="A789" s="52"/>
      <c r="B789" s="49"/>
      <c r="C789" s="48"/>
      <c r="D789" s="46"/>
      <c r="E789" s="46"/>
      <c r="F789" s="48"/>
    </row>
    <row r="790">
      <c r="A790" s="52"/>
      <c r="B790" s="49"/>
      <c r="C790" s="48"/>
      <c r="D790" s="46"/>
      <c r="E790" s="46"/>
      <c r="F790" s="48"/>
    </row>
    <row r="791">
      <c r="A791" s="52"/>
      <c r="B791" s="49"/>
      <c r="C791" s="48"/>
      <c r="D791" s="46"/>
      <c r="E791" s="46"/>
      <c r="F791" s="48"/>
    </row>
    <row r="792">
      <c r="A792" s="52"/>
      <c r="B792" s="49"/>
      <c r="C792" s="48"/>
      <c r="D792" s="46"/>
      <c r="E792" s="46"/>
      <c r="F792" s="48"/>
    </row>
    <row r="793">
      <c r="A793" s="52"/>
      <c r="B793" s="49"/>
      <c r="C793" s="48"/>
      <c r="D793" s="46"/>
      <c r="E793" s="46"/>
      <c r="F793" s="48"/>
    </row>
    <row r="794">
      <c r="A794" s="52"/>
      <c r="B794" s="49"/>
      <c r="C794" s="48"/>
      <c r="D794" s="46"/>
      <c r="E794" s="46"/>
      <c r="F794" s="48"/>
    </row>
    <row r="795">
      <c r="A795" s="52"/>
      <c r="B795" s="49"/>
      <c r="C795" s="48"/>
      <c r="D795" s="46"/>
      <c r="E795" s="46"/>
      <c r="F795" s="48"/>
    </row>
    <row r="796">
      <c r="A796" s="52"/>
      <c r="B796" s="49"/>
      <c r="C796" s="48"/>
      <c r="D796" s="46"/>
      <c r="E796" s="46"/>
      <c r="F796" s="48"/>
    </row>
    <row r="797">
      <c r="A797" s="52"/>
      <c r="B797" s="49"/>
      <c r="C797" s="48"/>
      <c r="D797" s="46"/>
      <c r="E797" s="46"/>
      <c r="F797" s="48"/>
    </row>
    <row r="798">
      <c r="A798" s="52"/>
      <c r="B798" s="49"/>
      <c r="C798" s="48"/>
      <c r="D798" s="46"/>
      <c r="E798" s="46"/>
      <c r="F798" s="48"/>
    </row>
    <row r="799">
      <c r="A799" s="52"/>
      <c r="B799" s="49"/>
      <c r="C799" s="48"/>
      <c r="D799" s="46"/>
      <c r="E799" s="46"/>
      <c r="F799" s="48"/>
    </row>
    <row r="800">
      <c r="A800" s="52"/>
      <c r="B800" s="49"/>
      <c r="C800" s="48"/>
      <c r="D800" s="46"/>
      <c r="E800" s="46"/>
      <c r="F800" s="48"/>
    </row>
    <row r="801">
      <c r="A801" s="52"/>
      <c r="B801" s="49"/>
      <c r="C801" s="48"/>
      <c r="D801" s="46"/>
      <c r="E801" s="46"/>
      <c r="F801" s="48"/>
    </row>
    <row r="802">
      <c r="A802" s="52"/>
      <c r="B802" s="49"/>
      <c r="C802" s="48"/>
      <c r="D802" s="46"/>
      <c r="E802" s="46"/>
      <c r="F802" s="48"/>
    </row>
    <row r="803">
      <c r="A803" s="52"/>
      <c r="B803" s="49"/>
      <c r="C803" s="48"/>
      <c r="D803" s="46"/>
      <c r="E803" s="46"/>
      <c r="F803" s="48"/>
    </row>
    <row r="804">
      <c r="A804" s="52"/>
      <c r="B804" s="49"/>
      <c r="C804" s="48"/>
      <c r="D804" s="46"/>
      <c r="E804" s="46"/>
      <c r="F804" s="48"/>
    </row>
    <row r="805">
      <c r="A805" s="52"/>
      <c r="B805" s="49"/>
      <c r="C805" s="48"/>
      <c r="D805" s="46"/>
      <c r="E805" s="46"/>
      <c r="F805" s="48"/>
    </row>
    <row r="806">
      <c r="A806" s="52"/>
      <c r="B806" s="49"/>
      <c r="C806" s="48"/>
      <c r="D806" s="46"/>
      <c r="E806" s="46"/>
      <c r="F806" s="48"/>
    </row>
    <row r="807">
      <c r="A807" s="52"/>
      <c r="B807" s="49"/>
      <c r="C807" s="48"/>
      <c r="D807" s="46"/>
      <c r="E807" s="46"/>
      <c r="F807" s="48"/>
    </row>
    <row r="808">
      <c r="A808" s="52"/>
      <c r="B808" s="49"/>
      <c r="C808" s="48"/>
      <c r="D808" s="46"/>
      <c r="E808" s="46"/>
      <c r="F808" s="48"/>
    </row>
    <row r="809">
      <c r="A809" s="52"/>
      <c r="B809" s="49"/>
      <c r="C809" s="48"/>
      <c r="D809" s="46"/>
      <c r="E809" s="46"/>
      <c r="F809" s="48"/>
    </row>
    <row r="810">
      <c r="A810" s="52"/>
      <c r="B810" s="49"/>
      <c r="C810" s="48"/>
      <c r="D810" s="46"/>
      <c r="E810" s="46"/>
      <c r="F810" s="48"/>
    </row>
    <row r="811">
      <c r="A811" s="52"/>
      <c r="B811" s="49"/>
      <c r="C811" s="48"/>
      <c r="D811" s="46"/>
      <c r="E811" s="46"/>
      <c r="F811" s="48"/>
    </row>
    <row r="812">
      <c r="A812" s="52"/>
      <c r="B812" s="49"/>
      <c r="C812" s="48"/>
      <c r="D812" s="46"/>
      <c r="E812" s="46"/>
      <c r="F812" s="48"/>
    </row>
    <row r="813">
      <c r="A813" s="52"/>
      <c r="B813" s="49"/>
      <c r="C813" s="48"/>
      <c r="D813" s="46"/>
      <c r="E813" s="46"/>
      <c r="F813" s="48"/>
    </row>
    <row r="814">
      <c r="A814" s="52"/>
      <c r="B814" s="49"/>
      <c r="C814" s="48"/>
      <c r="D814" s="46"/>
      <c r="E814" s="46"/>
      <c r="F814" s="48"/>
    </row>
    <row r="815">
      <c r="A815" s="52"/>
      <c r="B815" s="49"/>
      <c r="C815" s="48"/>
      <c r="D815" s="46"/>
      <c r="E815" s="46"/>
      <c r="F815" s="48"/>
    </row>
    <row r="816">
      <c r="A816" s="52"/>
      <c r="B816" s="49"/>
      <c r="C816" s="48"/>
      <c r="D816" s="46"/>
      <c r="E816" s="46"/>
      <c r="F816" s="48"/>
    </row>
    <row r="817">
      <c r="A817" s="52"/>
      <c r="B817" s="49"/>
      <c r="C817" s="48"/>
      <c r="D817" s="46"/>
      <c r="E817" s="46"/>
      <c r="F817" s="48"/>
    </row>
    <row r="818">
      <c r="A818" s="52"/>
      <c r="B818" s="49"/>
      <c r="C818" s="48"/>
      <c r="D818" s="46"/>
      <c r="E818" s="46"/>
      <c r="F818" s="48"/>
    </row>
    <row r="819">
      <c r="A819" s="52"/>
      <c r="B819" s="49"/>
      <c r="C819" s="48"/>
      <c r="D819" s="46"/>
      <c r="E819" s="46"/>
      <c r="F819" s="48"/>
    </row>
    <row r="820">
      <c r="A820" s="52"/>
      <c r="B820" s="49"/>
      <c r="C820" s="48"/>
      <c r="D820" s="46"/>
      <c r="E820" s="46"/>
      <c r="F820" s="48"/>
    </row>
    <row r="821">
      <c r="A821" s="52"/>
      <c r="B821" s="49"/>
      <c r="C821" s="48"/>
      <c r="D821" s="46"/>
      <c r="E821" s="46"/>
      <c r="F821" s="48"/>
    </row>
    <row r="822">
      <c r="A822" s="52"/>
      <c r="B822" s="49"/>
      <c r="C822" s="48"/>
      <c r="D822" s="46"/>
      <c r="E822" s="46"/>
      <c r="F822" s="48"/>
    </row>
    <row r="823">
      <c r="A823" s="52"/>
      <c r="B823" s="49"/>
      <c r="C823" s="48"/>
      <c r="D823" s="46"/>
      <c r="E823" s="46"/>
      <c r="F823" s="48"/>
    </row>
    <row r="824">
      <c r="A824" s="52"/>
      <c r="B824" s="49"/>
      <c r="C824" s="48"/>
      <c r="D824" s="46"/>
      <c r="E824" s="46"/>
      <c r="F824" s="48"/>
    </row>
    <row r="825">
      <c r="A825" s="52"/>
      <c r="B825" s="49"/>
      <c r="C825" s="48"/>
      <c r="D825" s="46"/>
      <c r="E825" s="46"/>
      <c r="F825" s="48"/>
    </row>
    <row r="826">
      <c r="A826" s="52"/>
      <c r="B826" s="49"/>
      <c r="C826" s="48"/>
      <c r="D826" s="46"/>
      <c r="E826" s="46"/>
      <c r="F826" s="48"/>
    </row>
    <row r="827">
      <c r="A827" s="52"/>
      <c r="B827" s="49"/>
      <c r="C827" s="48"/>
      <c r="D827" s="46"/>
      <c r="E827" s="46"/>
      <c r="F827" s="48"/>
    </row>
    <row r="828">
      <c r="A828" s="52"/>
      <c r="B828" s="49"/>
      <c r="C828" s="48"/>
      <c r="D828" s="46"/>
      <c r="E828" s="46"/>
      <c r="F828" s="48"/>
    </row>
    <row r="829">
      <c r="A829" s="52"/>
      <c r="B829" s="49"/>
      <c r="C829" s="48"/>
      <c r="D829" s="46"/>
      <c r="E829" s="46"/>
      <c r="F829" s="48"/>
    </row>
    <row r="830">
      <c r="A830" s="52"/>
      <c r="B830" s="49"/>
      <c r="C830" s="48"/>
      <c r="D830" s="46"/>
      <c r="E830" s="46"/>
      <c r="F830" s="48"/>
    </row>
    <row r="831">
      <c r="A831" s="52"/>
      <c r="B831" s="49"/>
      <c r="C831" s="48"/>
      <c r="D831" s="46"/>
      <c r="E831" s="46"/>
      <c r="F831" s="48"/>
    </row>
    <row r="832">
      <c r="A832" s="52"/>
      <c r="B832" s="49"/>
      <c r="C832" s="48"/>
      <c r="D832" s="46"/>
      <c r="E832" s="46"/>
      <c r="F832" s="48"/>
    </row>
    <row r="833">
      <c r="A833" s="52"/>
      <c r="B833" s="49"/>
      <c r="C833" s="48"/>
      <c r="D833" s="46"/>
      <c r="E833" s="46"/>
      <c r="F833" s="48"/>
    </row>
    <row r="834">
      <c r="A834" s="52"/>
      <c r="B834" s="49"/>
      <c r="C834" s="48"/>
      <c r="D834" s="46"/>
      <c r="E834" s="46"/>
      <c r="F834" s="48"/>
    </row>
    <row r="835">
      <c r="A835" s="52"/>
      <c r="B835" s="49"/>
      <c r="C835" s="48"/>
      <c r="D835" s="46"/>
      <c r="E835" s="46"/>
      <c r="F835" s="48"/>
    </row>
    <row r="836">
      <c r="A836" s="52"/>
      <c r="B836" s="49"/>
      <c r="C836" s="48"/>
      <c r="D836" s="46"/>
      <c r="E836" s="46"/>
      <c r="F836" s="48"/>
    </row>
    <row r="837">
      <c r="A837" s="52"/>
      <c r="B837" s="49"/>
      <c r="C837" s="48"/>
      <c r="D837" s="46"/>
      <c r="E837" s="46"/>
      <c r="F837" s="48"/>
    </row>
    <row r="838">
      <c r="A838" s="52"/>
      <c r="B838" s="49"/>
      <c r="C838" s="48"/>
      <c r="D838" s="46"/>
      <c r="E838" s="46"/>
      <c r="F838" s="48"/>
    </row>
    <row r="839">
      <c r="A839" s="52"/>
      <c r="B839" s="49"/>
      <c r="C839" s="48"/>
      <c r="D839" s="46"/>
      <c r="E839" s="46"/>
      <c r="F839" s="48"/>
    </row>
    <row r="840">
      <c r="A840" s="52"/>
      <c r="B840" s="49"/>
      <c r="C840" s="48"/>
      <c r="D840" s="46"/>
      <c r="E840" s="46"/>
      <c r="F840" s="48"/>
    </row>
    <row r="841">
      <c r="A841" s="52"/>
      <c r="B841" s="49"/>
      <c r="C841" s="48"/>
      <c r="D841" s="46"/>
      <c r="E841" s="46"/>
      <c r="F841" s="48"/>
    </row>
    <row r="842">
      <c r="A842" s="52"/>
      <c r="B842" s="49"/>
      <c r="C842" s="48"/>
      <c r="D842" s="46"/>
      <c r="E842" s="46"/>
      <c r="F842" s="48"/>
    </row>
    <row r="843">
      <c r="A843" s="52"/>
      <c r="B843" s="49"/>
      <c r="C843" s="48"/>
      <c r="D843" s="46"/>
      <c r="E843" s="46"/>
      <c r="F843" s="48"/>
    </row>
    <row r="844">
      <c r="A844" s="52"/>
      <c r="B844" s="49"/>
      <c r="C844" s="48"/>
      <c r="D844" s="46"/>
      <c r="E844" s="46"/>
      <c r="F844" s="48"/>
    </row>
    <row r="845">
      <c r="A845" s="52"/>
      <c r="B845" s="49"/>
      <c r="C845" s="48"/>
      <c r="D845" s="46"/>
      <c r="E845" s="46"/>
      <c r="F845" s="48"/>
    </row>
    <row r="846">
      <c r="A846" s="52"/>
      <c r="B846" s="49"/>
      <c r="C846" s="48"/>
      <c r="D846" s="46"/>
      <c r="E846" s="46"/>
      <c r="F846" s="48"/>
    </row>
    <row r="847">
      <c r="A847" s="52"/>
      <c r="B847" s="49"/>
      <c r="C847" s="48"/>
      <c r="D847" s="46"/>
      <c r="E847" s="46"/>
      <c r="F847" s="48"/>
    </row>
    <row r="848">
      <c r="A848" s="52"/>
      <c r="B848" s="49"/>
      <c r="C848" s="48"/>
      <c r="D848" s="46"/>
      <c r="E848" s="46"/>
      <c r="F848" s="48"/>
    </row>
    <row r="849">
      <c r="A849" s="52"/>
      <c r="B849" s="49"/>
      <c r="C849" s="48"/>
      <c r="D849" s="46"/>
      <c r="E849" s="46"/>
      <c r="F849" s="48"/>
    </row>
    <row r="850">
      <c r="A850" s="52"/>
      <c r="B850" s="49"/>
      <c r="C850" s="48"/>
      <c r="D850" s="46"/>
      <c r="E850" s="46"/>
      <c r="F850" s="48"/>
    </row>
    <row r="851">
      <c r="A851" s="52"/>
      <c r="B851" s="49"/>
      <c r="C851" s="48"/>
      <c r="D851" s="46"/>
      <c r="E851" s="46"/>
      <c r="F851" s="48"/>
    </row>
    <row r="852">
      <c r="A852" s="52"/>
      <c r="B852" s="49"/>
      <c r="C852" s="48"/>
      <c r="D852" s="46"/>
      <c r="E852" s="46"/>
      <c r="F852" s="48"/>
    </row>
    <row r="853">
      <c r="A853" s="52"/>
      <c r="B853" s="49"/>
      <c r="C853" s="48"/>
      <c r="D853" s="46"/>
      <c r="E853" s="46"/>
      <c r="F853" s="48"/>
    </row>
    <row r="854">
      <c r="A854" s="52"/>
      <c r="B854" s="49"/>
      <c r="C854" s="48"/>
      <c r="D854" s="46"/>
      <c r="E854" s="46"/>
      <c r="F854" s="48"/>
    </row>
    <row r="855">
      <c r="A855" s="52"/>
      <c r="B855" s="49"/>
      <c r="C855" s="48"/>
      <c r="D855" s="46"/>
      <c r="E855" s="46"/>
      <c r="F855" s="48"/>
    </row>
    <row r="856">
      <c r="A856" s="52"/>
      <c r="B856" s="49"/>
      <c r="C856" s="48"/>
      <c r="D856" s="46"/>
      <c r="E856" s="46"/>
      <c r="F856" s="48"/>
    </row>
    <row r="857">
      <c r="A857" s="52"/>
      <c r="B857" s="49"/>
      <c r="C857" s="48"/>
      <c r="D857" s="46"/>
      <c r="E857" s="46"/>
      <c r="F857" s="48"/>
    </row>
    <row r="858">
      <c r="A858" s="52"/>
      <c r="B858" s="49"/>
      <c r="C858" s="48"/>
      <c r="D858" s="46"/>
      <c r="E858" s="46"/>
      <c r="F858" s="48"/>
    </row>
    <row r="859">
      <c r="A859" s="52"/>
      <c r="B859" s="49"/>
      <c r="C859" s="48"/>
      <c r="D859" s="46"/>
      <c r="E859" s="46"/>
      <c r="F859" s="48"/>
    </row>
    <row r="860">
      <c r="A860" s="52"/>
      <c r="B860" s="49"/>
      <c r="C860" s="48"/>
      <c r="D860" s="46"/>
      <c r="E860" s="46"/>
      <c r="F860" s="48"/>
    </row>
    <row r="861">
      <c r="A861" s="52"/>
      <c r="B861" s="49"/>
      <c r="C861" s="48"/>
      <c r="D861" s="46"/>
      <c r="E861" s="46"/>
      <c r="F861" s="48"/>
    </row>
    <row r="862">
      <c r="A862" s="52"/>
      <c r="B862" s="49"/>
      <c r="C862" s="48"/>
      <c r="D862" s="46"/>
      <c r="E862" s="46"/>
      <c r="F862" s="48"/>
    </row>
    <row r="863">
      <c r="A863" s="52"/>
      <c r="B863" s="49"/>
      <c r="C863" s="48"/>
      <c r="D863" s="46"/>
      <c r="E863" s="46"/>
      <c r="F863" s="48"/>
    </row>
    <row r="864">
      <c r="A864" s="52"/>
      <c r="B864" s="49"/>
      <c r="C864" s="48"/>
      <c r="D864" s="46"/>
      <c r="E864" s="46"/>
      <c r="F864" s="48"/>
    </row>
    <row r="865">
      <c r="A865" s="52"/>
      <c r="B865" s="49"/>
      <c r="C865" s="48"/>
      <c r="D865" s="46"/>
      <c r="E865" s="46"/>
      <c r="F865" s="48"/>
    </row>
    <row r="866">
      <c r="A866" s="52"/>
      <c r="B866" s="49"/>
      <c r="C866" s="48"/>
      <c r="D866" s="46"/>
      <c r="E866" s="46"/>
      <c r="F866" s="48"/>
    </row>
    <row r="867">
      <c r="A867" s="52"/>
      <c r="B867" s="49"/>
      <c r="C867" s="48"/>
      <c r="D867" s="46"/>
      <c r="E867" s="46"/>
      <c r="F867" s="48"/>
    </row>
    <row r="868">
      <c r="A868" s="52"/>
      <c r="B868" s="49"/>
      <c r="C868" s="48"/>
      <c r="D868" s="46"/>
      <c r="E868" s="46"/>
      <c r="F868" s="48"/>
    </row>
    <row r="869">
      <c r="A869" s="52"/>
      <c r="B869" s="49"/>
      <c r="C869" s="48"/>
      <c r="D869" s="46"/>
      <c r="E869" s="46"/>
      <c r="F869" s="48"/>
    </row>
    <row r="870">
      <c r="A870" s="52"/>
      <c r="B870" s="49"/>
      <c r="C870" s="48"/>
      <c r="D870" s="46"/>
      <c r="E870" s="46"/>
      <c r="F870" s="48"/>
    </row>
    <row r="871">
      <c r="A871" s="52"/>
      <c r="B871" s="49"/>
      <c r="C871" s="48"/>
      <c r="D871" s="46"/>
      <c r="E871" s="46"/>
      <c r="F871" s="48"/>
    </row>
    <row r="872">
      <c r="A872" s="52"/>
      <c r="B872" s="49"/>
      <c r="C872" s="48"/>
      <c r="D872" s="46"/>
      <c r="E872" s="46"/>
      <c r="F872" s="48"/>
    </row>
    <row r="873">
      <c r="A873" s="52"/>
      <c r="B873" s="49"/>
      <c r="C873" s="48"/>
      <c r="D873" s="46"/>
      <c r="E873" s="46"/>
      <c r="F873" s="48"/>
    </row>
    <row r="874">
      <c r="A874" s="52"/>
      <c r="B874" s="49"/>
      <c r="C874" s="48"/>
      <c r="D874" s="46"/>
      <c r="E874" s="46"/>
      <c r="F874" s="48"/>
    </row>
    <row r="875">
      <c r="A875" s="52"/>
      <c r="B875" s="49"/>
      <c r="C875" s="48"/>
      <c r="D875" s="46"/>
      <c r="E875" s="46"/>
      <c r="F875" s="48"/>
    </row>
    <row r="876">
      <c r="A876" s="52"/>
      <c r="B876" s="49"/>
      <c r="C876" s="48"/>
      <c r="D876" s="46"/>
      <c r="E876" s="46"/>
      <c r="F876" s="48"/>
    </row>
    <row r="877">
      <c r="A877" s="52"/>
      <c r="B877" s="49"/>
      <c r="C877" s="48"/>
      <c r="D877" s="46"/>
      <c r="E877" s="46"/>
      <c r="F877" s="48"/>
    </row>
    <row r="878">
      <c r="A878" s="52"/>
      <c r="B878" s="49"/>
      <c r="C878" s="48"/>
      <c r="D878" s="46"/>
      <c r="E878" s="46"/>
      <c r="F878" s="48"/>
    </row>
    <row r="879">
      <c r="A879" s="52"/>
      <c r="B879" s="49"/>
      <c r="C879" s="48"/>
      <c r="D879" s="46"/>
      <c r="E879" s="46"/>
      <c r="F879" s="48"/>
    </row>
    <row r="880">
      <c r="A880" s="52"/>
      <c r="B880" s="49"/>
      <c r="C880" s="48"/>
      <c r="D880" s="46"/>
      <c r="E880" s="46"/>
      <c r="F880" s="48"/>
    </row>
    <row r="881">
      <c r="A881" s="52"/>
      <c r="B881" s="49"/>
      <c r="C881" s="48"/>
      <c r="D881" s="46"/>
      <c r="E881" s="46"/>
      <c r="F881" s="48"/>
    </row>
    <row r="882">
      <c r="A882" s="52"/>
      <c r="B882" s="49"/>
      <c r="C882" s="48"/>
      <c r="D882" s="46"/>
      <c r="E882" s="46"/>
      <c r="F882" s="48"/>
    </row>
    <row r="883">
      <c r="A883" s="52"/>
      <c r="B883" s="49"/>
      <c r="C883" s="48"/>
      <c r="D883" s="46"/>
      <c r="E883" s="46"/>
      <c r="F883" s="48"/>
    </row>
    <row r="884">
      <c r="A884" s="52"/>
      <c r="B884" s="49"/>
      <c r="C884" s="48"/>
      <c r="D884" s="46"/>
      <c r="E884" s="46"/>
      <c r="F884" s="48"/>
    </row>
    <row r="885">
      <c r="A885" s="52"/>
      <c r="B885" s="49"/>
      <c r="C885" s="48"/>
      <c r="D885" s="46"/>
      <c r="E885" s="46"/>
      <c r="F885" s="48"/>
    </row>
    <row r="886">
      <c r="A886" s="52"/>
      <c r="B886" s="49"/>
      <c r="C886" s="48"/>
      <c r="D886" s="46"/>
      <c r="E886" s="46"/>
      <c r="F886" s="48"/>
    </row>
    <row r="887">
      <c r="A887" s="52"/>
      <c r="B887" s="49"/>
      <c r="C887" s="48"/>
      <c r="D887" s="46"/>
      <c r="E887" s="46"/>
      <c r="F887" s="48"/>
    </row>
    <row r="888">
      <c r="A888" s="52"/>
      <c r="B888" s="49"/>
      <c r="C888" s="48"/>
      <c r="D888" s="46"/>
      <c r="E888" s="46"/>
      <c r="F888" s="48"/>
    </row>
    <row r="889">
      <c r="A889" s="52"/>
      <c r="B889" s="49"/>
      <c r="C889" s="48"/>
      <c r="D889" s="46"/>
      <c r="E889" s="46"/>
      <c r="F889" s="48"/>
    </row>
    <row r="890">
      <c r="A890" s="52"/>
      <c r="B890" s="49"/>
      <c r="C890" s="48"/>
      <c r="D890" s="46"/>
      <c r="E890" s="46"/>
      <c r="F890" s="48"/>
    </row>
    <row r="891">
      <c r="A891" s="52"/>
      <c r="B891" s="49"/>
      <c r="C891" s="48"/>
      <c r="D891" s="46"/>
      <c r="E891" s="46"/>
      <c r="F891" s="48"/>
    </row>
    <row r="892">
      <c r="A892" s="52"/>
      <c r="B892" s="49"/>
      <c r="C892" s="48"/>
      <c r="D892" s="46"/>
      <c r="E892" s="46"/>
      <c r="F892" s="48"/>
    </row>
    <row r="893">
      <c r="A893" s="52"/>
      <c r="B893" s="49"/>
      <c r="C893" s="48"/>
      <c r="D893" s="46"/>
      <c r="E893" s="46"/>
      <c r="F893" s="48"/>
    </row>
    <row r="894">
      <c r="A894" s="52"/>
      <c r="B894" s="49"/>
      <c r="C894" s="48"/>
      <c r="D894" s="46"/>
      <c r="E894" s="46"/>
      <c r="F894" s="48"/>
    </row>
    <row r="895">
      <c r="A895" s="52"/>
      <c r="B895" s="49"/>
      <c r="C895" s="48"/>
      <c r="D895" s="46"/>
      <c r="E895" s="46"/>
      <c r="F895" s="48"/>
    </row>
    <row r="896">
      <c r="A896" s="52"/>
      <c r="B896" s="49"/>
      <c r="C896" s="48"/>
      <c r="D896" s="46"/>
      <c r="E896" s="46"/>
      <c r="F896" s="48"/>
    </row>
    <row r="897">
      <c r="A897" s="52"/>
      <c r="B897" s="49"/>
      <c r="C897" s="48"/>
      <c r="D897" s="46"/>
      <c r="E897" s="46"/>
      <c r="F897" s="48"/>
    </row>
    <row r="898">
      <c r="A898" s="52"/>
      <c r="B898" s="49"/>
      <c r="C898" s="48"/>
      <c r="D898" s="46"/>
      <c r="E898" s="46"/>
      <c r="F898" s="48"/>
    </row>
    <row r="899">
      <c r="A899" s="52"/>
      <c r="B899" s="49"/>
      <c r="C899" s="48"/>
      <c r="D899" s="46"/>
      <c r="E899" s="46"/>
      <c r="F899" s="48"/>
    </row>
    <row r="900">
      <c r="A900" s="52"/>
      <c r="B900" s="49"/>
      <c r="C900" s="48"/>
      <c r="D900" s="46"/>
      <c r="E900" s="46"/>
      <c r="F900" s="48"/>
    </row>
    <row r="901">
      <c r="A901" s="52"/>
      <c r="B901" s="49"/>
      <c r="C901" s="48"/>
      <c r="D901" s="46"/>
      <c r="E901" s="46"/>
      <c r="F901" s="48"/>
    </row>
    <row r="902">
      <c r="A902" s="52"/>
      <c r="B902" s="49"/>
      <c r="C902" s="48"/>
      <c r="D902" s="46"/>
      <c r="E902" s="46"/>
      <c r="F902" s="48"/>
    </row>
    <row r="903">
      <c r="A903" s="52"/>
      <c r="B903" s="49"/>
      <c r="C903" s="48"/>
      <c r="D903" s="46"/>
      <c r="E903" s="46"/>
      <c r="F903" s="48"/>
    </row>
    <row r="904">
      <c r="A904" s="52"/>
      <c r="B904" s="49"/>
      <c r="C904" s="48"/>
      <c r="D904" s="46"/>
      <c r="E904" s="46"/>
      <c r="F904" s="48"/>
    </row>
    <row r="905">
      <c r="A905" s="52"/>
      <c r="B905" s="49"/>
      <c r="C905" s="48"/>
      <c r="D905" s="46"/>
      <c r="E905" s="46"/>
      <c r="F905" s="48"/>
    </row>
    <row r="906">
      <c r="A906" s="52"/>
      <c r="B906" s="49"/>
      <c r="C906" s="48"/>
      <c r="D906" s="46"/>
      <c r="E906" s="46"/>
      <c r="F906" s="48"/>
    </row>
    <row r="907">
      <c r="A907" s="52"/>
      <c r="B907" s="49"/>
      <c r="C907" s="48"/>
      <c r="D907" s="46"/>
      <c r="E907" s="46"/>
      <c r="F907" s="48"/>
    </row>
    <row r="908">
      <c r="A908" s="52"/>
      <c r="B908" s="49"/>
      <c r="C908" s="48"/>
      <c r="D908" s="46"/>
      <c r="E908" s="46"/>
      <c r="F908" s="48"/>
    </row>
    <row r="909">
      <c r="A909" s="52"/>
      <c r="B909" s="49"/>
      <c r="C909" s="48"/>
      <c r="D909" s="46"/>
      <c r="E909" s="46"/>
      <c r="F909" s="48"/>
    </row>
    <row r="910">
      <c r="A910" s="52"/>
      <c r="B910" s="49"/>
      <c r="C910" s="48"/>
      <c r="D910" s="46"/>
      <c r="E910" s="46"/>
      <c r="F910" s="48"/>
    </row>
    <row r="911">
      <c r="A911" s="52"/>
      <c r="B911" s="49"/>
      <c r="C911" s="48"/>
      <c r="D911" s="46"/>
      <c r="E911" s="46"/>
      <c r="F911" s="48"/>
    </row>
    <row r="912">
      <c r="A912" s="52"/>
      <c r="B912" s="49"/>
      <c r="C912" s="48"/>
      <c r="D912" s="46"/>
      <c r="E912" s="46"/>
      <c r="F912" s="48"/>
    </row>
    <row r="913">
      <c r="A913" s="52"/>
      <c r="B913" s="49"/>
      <c r="C913" s="48"/>
      <c r="D913" s="46"/>
      <c r="E913" s="46"/>
      <c r="F913" s="48"/>
    </row>
    <row r="914">
      <c r="A914" s="52"/>
      <c r="B914" s="49"/>
      <c r="C914" s="48"/>
      <c r="D914" s="46"/>
      <c r="E914" s="46"/>
      <c r="F914" s="48"/>
    </row>
    <row r="915">
      <c r="A915" s="52"/>
      <c r="B915" s="49"/>
      <c r="C915" s="48"/>
      <c r="D915" s="46"/>
      <c r="E915" s="46"/>
      <c r="F915" s="48"/>
    </row>
    <row r="916">
      <c r="A916" s="52"/>
      <c r="B916" s="49"/>
      <c r="C916" s="48"/>
      <c r="D916" s="46"/>
      <c r="E916" s="46"/>
      <c r="F916" s="48"/>
    </row>
    <row r="917">
      <c r="A917" s="52"/>
      <c r="B917" s="49"/>
      <c r="C917" s="48"/>
      <c r="D917" s="46"/>
      <c r="E917" s="46"/>
      <c r="F917" s="48"/>
    </row>
    <row r="918">
      <c r="A918" s="52"/>
      <c r="B918" s="49"/>
      <c r="C918" s="48"/>
      <c r="D918" s="46"/>
      <c r="E918" s="46"/>
      <c r="F918" s="48"/>
    </row>
    <row r="919">
      <c r="A919" s="52"/>
      <c r="B919" s="49"/>
      <c r="C919" s="48"/>
      <c r="D919" s="46"/>
      <c r="E919" s="46"/>
      <c r="F919" s="48"/>
    </row>
    <row r="920">
      <c r="A920" s="52"/>
      <c r="B920" s="49"/>
      <c r="C920" s="48"/>
      <c r="D920" s="46"/>
      <c r="E920" s="46"/>
      <c r="F920" s="48"/>
    </row>
    <row r="921">
      <c r="A921" s="52"/>
      <c r="B921" s="49"/>
      <c r="C921" s="48"/>
      <c r="D921" s="46"/>
      <c r="E921" s="46"/>
      <c r="F921" s="48"/>
    </row>
    <row r="922">
      <c r="A922" s="52"/>
      <c r="B922" s="49"/>
      <c r="C922" s="48"/>
      <c r="D922" s="46"/>
      <c r="E922" s="46"/>
      <c r="F922" s="48"/>
    </row>
    <row r="923">
      <c r="A923" s="52"/>
      <c r="B923" s="49"/>
      <c r="C923" s="48"/>
      <c r="D923" s="46"/>
      <c r="E923" s="46"/>
      <c r="F923" s="48"/>
    </row>
    <row r="924">
      <c r="A924" s="52"/>
      <c r="B924" s="49"/>
      <c r="C924" s="48"/>
      <c r="D924" s="46"/>
      <c r="E924" s="46"/>
      <c r="F924" s="48"/>
    </row>
    <row r="925">
      <c r="A925" s="52"/>
      <c r="B925" s="49"/>
      <c r="C925" s="48"/>
      <c r="D925" s="46"/>
      <c r="E925" s="46"/>
      <c r="F925" s="48"/>
    </row>
    <row r="926">
      <c r="A926" s="52"/>
      <c r="B926" s="49"/>
      <c r="C926" s="48"/>
      <c r="D926" s="46"/>
      <c r="E926" s="46"/>
      <c r="F926" s="48"/>
    </row>
    <row r="927">
      <c r="A927" s="52"/>
      <c r="B927" s="49"/>
      <c r="C927" s="48"/>
      <c r="D927" s="46"/>
      <c r="E927" s="46"/>
      <c r="F927" s="48"/>
    </row>
    <row r="928">
      <c r="A928" s="52"/>
      <c r="B928" s="49"/>
      <c r="C928" s="48"/>
      <c r="D928" s="46"/>
      <c r="E928" s="46"/>
      <c r="F928" s="48"/>
    </row>
    <row r="929">
      <c r="A929" s="52"/>
      <c r="B929" s="49"/>
      <c r="C929" s="48"/>
      <c r="D929" s="46"/>
      <c r="E929" s="46"/>
      <c r="F929" s="48"/>
    </row>
    <row r="930">
      <c r="A930" s="52"/>
      <c r="B930" s="49"/>
      <c r="C930" s="48"/>
      <c r="D930" s="46"/>
      <c r="E930" s="46"/>
      <c r="F930" s="48"/>
    </row>
    <row r="931">
      <c r="A931" s="52"/>
      <c r="B931" s="49"/>
      <c r="C931" s="48"/>
      <c r="D931" s="46"/>
      <c r="E931" s="46"/>
      <c r="F931" s="48"/>
    </row>
    <row r="932">
      <c r="A932" s="52"/>
      <c r="B932" s="49"/>
      <c r="C932" s="48"/>
      <c r="D932" s="46"/>
      <c r="E932" s="46"/>
      <c r="F932" s="48"/>
    </row>
    <row r="933">
      <c r="A933" s="52"/>
      <c r="B933" s="49"/>
      <c r="C933" s="48"/>
      <c r="D933" s="46"/>
      <c r="E933" s="46"/>
      <c r="F933" s="48"/>
    </row>
    <row r="934">
      <c r="A934" s="52"/>
      <c r="B934" s="49"/>
      <c r="C934" s="48"/>
      <c r="D934" s="46"/>
      <c r="E934" s="46"/>
      <c r="F934" s="48"/>
    </row>
    <row r="935">
      <c r="A935" s="52"/>
      <c r="B935" s="49"/>
      <c r="C935" s="48"/>
      <c r="D935" s="46"/>
      <c r="E935" s="46"/>
      <c r="F935" s="48"/>
    </row>
    <row r="936">
      <c r="A936" s="52"/>
      <c r="B936" s="49"/>
      <c r="C936" s="48"/>
      <c r="D936" s="46"/>
      <c r="E936" s="46"/>
      <c r="F936" s="48"/>
    </row>
    <row r="937">
      <c r="A937" s="52"/>
      <c r="B937" s="49"/>
      <c r="C937" s="48"/>
      <c r="D937" s="46"/>
      <c r="E937" s="46"/>
      <c r="F937" s="48"/>
    </row>
    <row r="938">
      <c r="A938" s="52"/>
      <c r="B938" s="49"/>
      <c r="C938" s="48"/>
      <c r="D938" s="46"/>
      <c r="E938" s="46"/>
      <c r="F938" s="48"/>
    </row>
    <row r="939">
      <c r="A939" s="52"/>
      <c r="B939" s="49"/>
      <c r="C939" s="48"/>
      <c r="D939" s="46"/>
      <c r="E939" s="46"/>
      <c r="F939" s="48"/>
    </row>
    <row r="940">
      <c r="A940" s="52"/>
      <c r="B940" s="49"/>
      <c r="C940" s="48"/>
      <c r="D940" s="46"/>
      <c r="E940" s="46"/>
      <c r="F940" s="48"/>
    </row>
    <row r="941">
      <c r="A941" s="52"/>
      <c r="B941" s="49"/>
      <c r="C941" s="48"/>
      <c r="D941" s="46"/>
      <c r="E941" s="46"/>
      <c r="F941" s="48"/>
    </row>
    <row r="942">
      <c r="A942" s="52"/>
      <c r="B942" s="49"/>
      <c r="C942" s="48"/>
      <c r="D942" s="46"/>
      <c r="E942" s="46"/>
      <c r="F942" s="48"/>
    </row>
    <row r="943">
      <c r="A943" s="52"/>
      <c r="B943" s="49"/>
      <c r="C943" s="48"/>
      <c r="D943" s="46"/>
      <c r="E943" s="46"/>
      <c r="F943" s="48"/>
    </row>
    <row r="944">
      <c r="A944" s="52"/>
      <c r="B944" s="49"/>
      <c r="C944" s="48"/>
      <c r="D944" s="46"/>
      <c r="E944" s="46"/>
      <c r="F944" s="48"/>
    </row>
    <row r="945">
      <c r="A945" s="52"/>
      <c r="B945" s="49"/>
      <c r="C945" s="48"/>
      <c r="D945" s="46"/>
      <c r="E945" s="46"/>
      <c r="F945" s="48"/>
    </row>
    <row r="946">
      <c r="A946" s="52"/>
      <c r="B946" s="49"/>
      <c r="C946" s="48"/>
      <c r="D946" s="46"/>
      <c r="E946" s="46"/>
      <c r="F946" s="48"/>
    </row>
    <row r="947">
      <c r="A947" s="52"/>
      <c r="B947" s="49"/>
      <c r="C947" s="48"/>
      <c r="D947" s="46"/>
      <c r="E947" s="46"/>
      <c r="F947" s="48"/>
    </row>
    <row r="948">
      <c r="A948" s="52"/>
      <c r="B948" s="49"/>
      <c r="C948" s="48"/>
      <c r="D948" s="46"/>
      <c r="E948" s="46"/>
      <c r="F948" s="48"/>
    </row>
    <row r="949">
      <c r="A949" s="52"/>
      <c r="B949" s="49"/>
      <c r="C949" s="48"/>
      <c r="D949" s="46"/>
      <c r="E949" s="46"/>
      <c r="F949" s="48"/>
    </row>
    <row r="950">
      <c r="A950" s="52"/>
      <c r="B950" s="49"/>
      <c r="C950" s="48"/>
      <c r="D950" s="46"/>
      <c r="E950" s="46"/>
      <c r="F950" s="48"/>
    </row>
    <row r="951">
      <c r="A951" s="52"/>
      <c r="B951" s="49"/>
      <c r="C951" s="48"/>
      <c r="D951" s="46"/>
      <c r="E951" s="46"/>
      <c r="F951" s="48"/>
    </row>
    <row r="952">
      <c r="A952" s="52"/>
      <c r="B952" s="49"/>
      <c r="C952" s="48"/>
      <c r="D952" s="46"/>
      <c r="E952" s="46"/>
      <c r="F952" s="48"/>
    </row>
    <row r="953">
      <c r="A953" s="52"/>
      <c r="B953" s="49"/>
      <c r="C953" s="48"/>
      <c r="D953" s="46"/>
      <c r="E953" s="46"/>
      <c r="F953" s="48"/>
    </row>
    <row r="954">
      <c r="A954" s="52"/>
      <c r="B954" s="49"/>
      <c r="C954" s="48"/>
      <c r="D954" s="46"/>
      <c r="E954" s="46"/>
      <c r="F954" s="48"/>
    </row>
    <row r="955">
      <c r="A955" s="52"/>
      <c r="B955" s="49"/>
      <c r="C955" s="48"/>
      <c r="D955" s="46"/>
      <c r="E955" s="46"/>
      <c r="F955" s="48"/>
    </row>
    <row r="956">
      <c r="A956" s="52"/>
      <c r="B956" s="49"/>
      <c r="C956" s="48"/>
      <c r="D956" s="46"/>
      <c r="E956" s="46"/>
      <c r="F956" s="48"/>
    </row>
    <row r="957">
      <c r="A957" s="52"/>
      <c r="B957" s="49"/>
      <c r="C957" s="48"/>
      <c r="D957" s="46"/>
      <c r="E957" s="46"/>
      <c r="F957" s="48"/>
    </row>
    <row r="958">
      <c r="A958" s="52"/>
      <c r="B958" s="49"/>
      <c r="C958" s="48"/>
      <c r="D958" s="46"/>
      <c r="E958" s="46"/>
      <c r="F958" s="48"/>
    </row>
    <row r="959">
      <c r="A959" s="52"/>
      <c r="B959" s="49"/>
      <c r="C959" s="48"/>
      <c r="D959" s="46"/>
      <c r="E959" s="46"/>
      <c r="F959" s="48"/>
    </row>
    <row r="960">
      <c r="A960" s="52"/>
      <c r="B960" s="49"/>
      <c r="C960" s="48"/>
      <c r="D960" s="46"/>
      <c r="E960" s="46"/>
      <c r="F960" s="48"/>
    </row>
    <row r="961">
      <c r="A961" s="52"/>
      <c r="B961" s="49"/>
      <c r="C961" s="48"/>
      <c r="D961" s="46"/>
      <c r="E961" s="46"/>
      <c r="F961" s="48"/>
    </row>
    <row r="962">
      <c r="A962" s="52"/>
      <c r="B962" s="49"/>
      <c r="C962" s="48"/>
      <c r="D962" s="46"/>
      <c r="E962" s="46"/>
      <c r="F962" s="48"/>
    </row>
    <row r="963">
      <c r="A963" s="52"/>
      <c r="B963" s="49"/>
      <c r="C963" s="48"/>
      <c r="D963" s="46"/>
      <c r="E963" s="46"/>
      <c r="F963" s="48"/>
    </row>
    <row r="964">
      <c r="A964" s="52"/>
      <c r="B964" s="49"/>
      <c r="C964" s="48"/>
      <c r="D964" s="46"/>
      <c r="E964" s="46"/>
      <c r="F964" s="48"/>
    </row>
    <row r="965">
      <c r="A965" s="52"/>
      <c r="B965" s="49"/>
      <c r="C965" s="48"/>
      <c r="D965" s="46"/>
      <c r="E965" s="46"/>
      <c r="F965" s="48"/>
    </row>
    <row r="966">
      <c r="A966" s="52"/>
      <c r="B966" s="49"/>
      <c r="C966" s="48"/>
      <c r="D966" s="46"/>
      <c r="E966" s="46"/>
      <c r="F966" s="48"/>
    </row>
    <row r="967">
      <c r="A967" s="52"/>
      <c r="B967" s="49"/>
      <c r="C967" s="48"/>
      <c r="D967" s="46"/>
      <c r="E967" s="46"/>
      <c r="F967" s="48"/>
    </row>
    <row r="968">
      <c r="A968" s="52"/>
      <c r="B968" s="49"/>
      <c r="C968" s="48"/>
      <c r="D968" s="46"/>
      <c r="E968" s="46"/>
      <c r="F968" s="48"/>
    </row>
    <row r="969">
      <c r="A969" s="52"/>
      <c r="B969" s="49"/>
      <c r="C969" s="48"/>
      <c r="D969" s="46"/>
      <c r="E969" s="46"/>
      <c r="F969" s="48"/>
    </row>
    <row r="970">
      <c r="A970" s="52"/>
      <c r="B970" s="49"/>
      <c r="C970" s="48"/>
      <c r="D970" s="46"/>
      <c r="E970" s="46"/>
      <c r="F970" s="48"/>
    </row>
    <row r="971">
      <c r="A971" s="52"/>
      <c r="B971" s="49"/>
      <c r="C971" s="48"/>
      <c r="D971" s="46"/>
      <c r="E971" s="46"/>
      <c r="F971" s="48"/>
    </row>
    <row r="972">
      <c r="A972" s="52"/>
      <c r="B972" s="49"/>
      <c r="C972" s="48"/>
      <c r="D972" s="46"/>
      <c r="E972" s="46"/>
      <c r="F972" s="48"/>
    </row>
    <row r="973">
      <c r="A973" s="52"/>
      <c r="B973" s="49"/>
      <c r="C973" s="48"/>
      <c r="D973" s="46"/>
      <c r="E973" s="46"/>
      <c r="F973" s="48"/>
    </row>
    <row r="974">
      <c r="A974" s="52"/>
      <c r="B974" s="49"/>
      <c r="C974" s="48"/>
      <c r="D974" s="46"/>
      <c r="E974" s="46"/>
      <c r="F974" s="48"/>
    </row>
    <row r="975">
      <c r="A975" s="52"/>
      <c r="B975" s="49"/>
      <c r="C975" s="48"/>
      <c r="D975" s="46"/>
      <c r="E975" s="46"/>
      <c r="F975" s="48"/>
    </row>
    <row r="976">
      <c r="A976" s="52"/>
      <c r="B976" s="49"/>
      <c r="C976" s="48"/>
      <c r="D976" s="46"/>
      <c r="E976" s="46"/>
      <c r="F976" s="48"/>
    </row>
    <row r="977">
      <c r="A977" s="52"/>
      <c r="B977" s="49"/>
      <c r="C977" s="48"/>
      <c r="D977" s="46"/>
      <c r="E977" s="46"/>
      <c r="F977" s="48"/>
    </row>
    <row r="978">
      <c r="A978" s="52"/>
      <c r="B978" s="49"/>
      <c r="C978" s="48"/>
      <c r="D978" s="46"/>
      <c r="E978" s="46"/>
      <c r="F978" s="48"/>
    </row>
    <row r="979">
      <c r="A979" s="52"/>
      <c r="B979" s="49"/>
      <c r="C979" s="48"/>
      <c r="D979" s="46"/>
      <c r="E979" s="46"/>
      <c r="F979" s="48"/>
    </row>
    <row r="980">
      <c r="A980" s="52"/>
      <c r="B980" s="49"/>
      <c r="C980" s="48"/>
      <c r="D980" s="46"/>
      <c r="E980" s="46"/>
      <c r="F980" s="48"/>
    </row>
    <row r="981">
      <c r="A981" s="52"/>
      <c r="B981" s="49"/>
      <c r="C981" s="48"/>
      <c r="D981" s="46"/>
      <c r="E981" s="46"/>
      <c r="F981" s="48"/>
    </row>
    <row r="982">
      <c r="A982" s="52"/>
      <c r="B982" s="49"/>
      <c r="C982" s="48"/>
      <c r="D982" s="46"/>
      <c r="E982" s="46"/>
      <c r="F982" s="48"/>
    </row>
    <row r="983">
      <c r="A983" s="52"/>
      <c r="B983" s="49"/>
      <c r="C983" s="48"/>
      <c r="D983" s="46"/>
      <c r="E983" s="46"/>
      <c r="F983" s="48"/>
    </row>
    <row r="984">
      <c r="A984" s="52"/>
      <c r="B984" s="49"/>
      <c r="C984" s="48"/>
      <c r="D984" s="46"/>
      <c r="E984" s="46"/>
      <c r="F984" s="48"/>
    </row>
    <row r="985">
      <c r="A985" s="52"/>
      <c r="B985" s="49"/>
      <c r="C985" s="48"/>
      <c r="D985" s="46"/>
      <c r="E985" s="46"/>
      <c r="F985" s="48"/>
    </row>
    <row r="986">
      <c r="A986" s="52"/>
      <c r="B986" s="49"/>
      <c r="C986" s="48"/>
      <c r="D986" s="46"/>
      <c r="E986" s="46"/>
      <c r="F986" s="48"/>
    </row>
    <row r="987">
      <c r="A987" s="52"/>
      <c r="B987" s="49"/>
      <c r="C987" s="48"/>
      <c r="D987" s="46"/>
      <c r="E987" s="46"/>
      <c r="F987" s="48"/>
    </row>
    <row r="988">
      <c r="A988" s="52"/>
      <c r="B988" s="49"/>
      <c r="C988" s="48"/>
      <c r="D988" s="46"/>
      <c r="E988" s="46"/>
      <c r="F988" s="48"/>
    </row>
    <row r="989">
      <c r="A989" s="52"/>
      <c r="B989" s="49"/>
      <c r="C989" s="48"/>
      <c r="D989" s="46"/>
      <c r="E989" s="46"/>
      <c r="F989" s="48"/>
    </row>
    <row r="990">
      <c r="A990" s="52"/>
      <c r="B990" s="49"/>
      <c r="C990" s="48"/>
      <c r="D990" s="46"/>
      <c r="E990" s="46"/>
      <c r="F990" s="48"/>
    </row>
    <row r="991">
      <c r="A991" s="52"/>
      <c r="B991" s="49"/>
      <c r="C991" s="48"/>
      <c r="D991" s="46"/>
      <c r="E991" s="46"/>
      <c r="F991" s="48"/>
    </row>
    <row r="992">
      <c r="A992" s="52"/>
      <c r="B992" s="49"/>
      <c r="C992" s="48"/>
      <c r="D992" s="46"/>
      <c r="E992" s="46"/>
      <c r="F992" s="48"/>
    </row>
    <row r="993">
      <c r="A993" s="52"/>
      <c r="B993" s="49"/>
      <c r="C993" s="48"/>
      <c r="D993" s="46"/>
      <c r="E993" s="46"/>
      <c r="F993" s="48"/>
    </row>
    <row r="994">
      <c r="A994" s="52"/>
      <c r="B994" s="49"/>
      <c r="C994" s="48"/>
      <c r="D994" s="46"/>
      <c r="E994" s="46"/>
      <c r="F994" s="48"/>
    </row>
    <row r="995">
      <c r="A995" s="52"/>
      <c r="B995" s="49"/>
      <c r="C995" s="48"/>
      <c r="D995" s="46"/>
      <c r="E995" s="46"/>
      <c r="F995" s="48"/>
    </row>
    <row r="996">
      <c r="A996" s="52"/>
      <c r="B996" s="49"/>
      <c r="C996" s="48"/>
      <c r="D996" s="46"/>
      <c r="E996" s="46"/>
      <c r="F996" s="48"/>
    </row>
    <row r="997">
      <c r="A997" s="52"/>
      <c r="B997" s="49"/>
      <c r="C997" s="48"/>
      <c r="D997" s="46"/>
      <c r="E997" s="46"/>
      <c r="F997" s="48"/>
    </row>
    <row r="998">
      <c r="A998" s="52"/>
      <c r="B998" s="49"/>
      <c r="C998" s="48"/>
      <c r="D998" s="46"/>
      <c r="E998" s="46"/>
      <c r="F998" s="48"/>
    </row>
    <row r="999">
      <c r="A999" s="52"/>
      <c r="B999" s="49"/>
      <c r="C999" s="48"/>
      <c r="D999" s="46"/>
      <c r="E999" s="46"/>
      <c r="F999" s="48"/>
    </row>
    <row r="1000">
      <c r="A1000" s="52"/>
      <c r="B1000" s="49"/>
      <c r="C1000" s="48"/>
      <c r="D1000" s="46"/>
      <c r="E1000" s="46"/>
      <c r="F1000" s="48"/>
    </row>
    <row r="1001">
      <c r="A1001" s="52"/>
      <c r="B1001" s="49"/>
      <c r="C1001" s="48"/>
      <c r="D1001" s="46"/>
      <c r="E1001" s="46"/>
      <c r="F1001" s="48"/>
    </row>
    <row r="1002">
      <c r="A1002" s="52"/>
      <c r="B1002" s="49"/>
      <c r="C1002" s="48"/>
      <c r="D1002" s="46"/>
      <c r="E1002" s="46"/>
      <c r="F1002" s="48"/>
    </row>
    <row r="1003">
      <c r="A1003" s="52"/>
      <c r="B1003" s="49"/>
      <c r="C1003" s="48"/>
      <c r="D1003" s="46"/>
      <c r="E1003" s="46"/>
      <c r="F1003" s="48"/>
    </row>
    <row r="1004">
      <c r="A1004" s="52"/>
      <c r="B1004" s="49"/>
      <c r="C1004" s="48"/>
      <c r="D1004" s="46"/>
      <c r="E1004" s="46"/>
      <c r="F1004" s="48"/>
    </row>
  </sheetData>
  <hyperlinks>
    <hyperlink r:id="rId1" ref="F2"/>
    <hyperlink r:id="rId2" ref="F3"/>
    <hyperlink r:id="rId3" ref="F4"/>
    <hyperlink r:id="rId4" ref="C5"/>
    <hyperlink r:id="rId5" ref="F5"/>
    <hyperlink r:id="rId6" ref="F6"/>
    <hyperlink r:id="rId7" ref="F7"/>
    <hyperlink r:id="rId8" ref="F9"/>
    <hyperlink r:id="rId9" ref="F10"/>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5"/>
    <col customWidth="1" min="3" max="3" width="68.5"/>
  </cols>
  <sheetData>
    <row r="1">
      <c r="A1" s="1" t="s">
        <v>33</v>
      </c>
      <c r="B1" s="1" t="s">
        <v>812</v>
      </c>
      <c r="C1" s="1" t="s">
        <v>813</v>
      </c>
    </row>
    <row r="2">
      <c r="A2" s="44" t="s">
        <v>814</v>
      </c>
      <c r="B2" s="44" t="s">
        <v>815</v>
      </c>
      <c r="C2" s="5" t="s">
        <v>816</v>
      </c>
    </row>
    <row r="3">
      <c r="A3" s="44" t="s">
        <v>817</v>
      </c>
      <c r="B3" s="44" t="s">
        <v>818</v>
      </c>
      <c r="C3" s="5" t="s">
        <v>819</v>
      </c>
    </row>
    <row r="4">
      <c r="A4" s="44" t="s">
        <v>820</v>
      </c>
      <c r="B4" s="44" t="s">
        <v>821</v>
      </c>
      <c r="C4" s="5" t="s">
        <v>822</v>
      </c>
    </row>
    <row r="5">
      <c r="A5" s="44" t="s">
        <v>823</v>
      </c>
      <c r="B5" s="44" t="s">
        <v>821</v>
      </c>
      <c r="C5" s="53" t="s">
        <v>824</v>
      </c>
    </row>
    <row r="6">
      <c r="A6" s="46"/>
      <c r="B6" s="46"/>
      <c r="C6" s="54"/>
    </row>
    <row r="7">
      <c r="A7" s="46"/>
      <c r="B7" s="46"/>
      <c r="C7" s="5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7.88"/>
    <col customWidth="1" min="10" max="10" width="19.25"/>
    <col customWidth="1" min="11" max="11" width="21.5"/>
    <col customWidth="1" min="12" max="12" width="28.75"/>
    <col customWidth="1" min="13" max="13" width="34.5"/>
  </cols>
  <sheetData>
    <row r="1">
      <c r="A1" s="20" t="s">
        <v>69</v>
      </c>
      <c r="B1" s="55" t="s">
        <v>825</v>
      </c>
      <c r="C1" s="55" t="s">
        <v>826</v>
      </c>
      <c r="D1" s="56"/>
      <c r="E1" s="55" t="s">
        <v>827</v>
      </c>
      <c r="F1" s="57" t="s">
        <v>828</v>
      </c>
      <c r="G1" s="55" t="s">
        <v>829</v>
      </c>
      <c r="H1" s="55" t="s">
        <v>830</v>
      </c>
      <c r="I1" s="55" t="b">
        <v>0</v>
      </c>
      <c r="J1" s="55" t="s">
        <v>73</v>
      </c>
      <c r="K1" s="55" t="s">
        <v>74</v>
      </c>
      <c r="L1" s="55" t="s">
        <v>76</v>
      </c>
      <c r="M1" s="55" t="s">
        <v>831</v>
      </c>
    </row>
    <row r="2">
      <c r="A2" s="55" t="s">
        <v>107</v>
      </c>
      <c r="B2" s="55" t="s">
        <v>832</v>
      </c>
      <c r="C2" s="55" t="s">
        <v>833</v>
      </c>
      <c r="D2" s="56"/>
      <c r="E2" s="55" t="s">
        <v>834</v>
      </c>
      <c r="F2" s="58" t="s">
        <v>835</v>
      </c>
      <c r="G2" s="55" t="s">
        <v>836</v>
      </c>
      <c r="H2" s="56"/>
      <c r="I2" s="55" t="b">
        <v>1</v>
      </c>
      <c r="J2" s="55" t="s">
        <v>115</v>
      </c>
      <c r="K2" s="55" t="s">
        <v>116</v>
      </c>
      <c r="L2" s="55" t="s">
        <v>118</v>
      </c>
      <c r="M2" s="55" t="s">
        <v>117</v>
      </c>
    </row>
    <row r="3">
      <c r="A3" s="55" t="s">
        <v>122</v>
      </c>
      <c r="B3" s="55" t="s">
        <v>837</v>
      </c>
      <c r="C3" s="55" t="s">
        <v>838</v>
      </c>
      <c r="D3" s="56"/>
      <c r="E3" s="55" t="s">
        <v>839</v>
      </c>
      <c r="F3" s="59" t="s">
        <v>840</v>
      </c>
      <c r="G3" s="55" t="s">
        <v>841</v>
      </c>
      <c r="H3" s="56"/>
      <c r="I3" s="55" t="b">
        <v>1</v>
      </c>
      <c r="J3" s="55" t="s">
        <v>126</v>
      </c>
      <c r="K3" s="55" t="s">
        <v>127</v>
      </c>
      <c r="L3" s="55" t="s">
        <v>129</v>
      </c>
      <c r="M3" s="55" t="s">
        <v>128</v>
      </c>
    </row>
    <row r="4">
      <c r="A4" s="55" t="s">
        <v>150</v>
      </c>
      <c r="B4" s="55" t="s">
        <v>842</v>
      </c>
      <c r="C4" s="55" t="s">
        <v>843</v>
      </c>
      <c r="D4" s="56"/>
      <c r="E4" s="55" t="s">
        <v>844</v>
      </c>
      <c r="F4" s="57" t="s">
        <v>828</v>
      </c>
      <c r="G4" s="55" t="s">
        <v>845</v>
      </c>
      <c r="H4" s="56"/>
      <c r="I4" s="55" t="b">
        <v>1</v>
      </c>
      <c r="J4" s="55" t="s">
        <v>152</v>
      </c>
      <c r="K4" s="55" t="s">
        <v>153</v>
      </c>
      <c r="L4" s="55" t="s">
        <v>129</v>
      </c>
      <c r="M4" s="55" t="s">
        <v>147</v>
      </c>
    </row>
    <row r="5">
      <c r="A5" s="55" t="s">
        <v>158</v>
      </c>
      <c r="B5" s="55" t="s">
        <v>846</v>
      </c>
      <c r="C5" s="55" t="s">
        <v>847</v>
      </c>
      <c r="D5" s="56"/>
      <c r="E5" s="55" t="s">
        <v>848</v>
      </c>
      <c r="F5" s="59" t="s">
        <v>840</v>
      </c>
      <c r="G5" s="55" t="s">
        <v>849</v>
      </c>
      <c r="H5" s="55" t="s">
        <v>830</v>
      </c>
      <c r="I5" s="55" t="b">
        <v>1</v>
      </c>
      <c r="J5" s="55" t="s">
        <v>162</v>
      </c>
      <c r="K5" s="55" t="s">
        <v>163</v>
      </c>
      <c r="L5" s="55" t="s">
        <v>118</v>
      </c>
      <c r="M5" s="55" t="s">
        <v>164</v>
      </c>
    </row>
    <row r="6">
      <c r="A6" s="55" t="s">
        <v>177</v>
      </c>
      <c r="B6" s="55" t="s">
        <v>850</v>
      </c>
      <c r="C6" s="55" t="s">
        <v>851</v>
      </c>
      <c r="D6" s="56"/>
      <c r="E6" s="55" t="s">
        <v>852</v>
      </c>
      <c r="F6" s="58" t="s">
        <v>835</v>
      </c>
      <c r="G6" s="55" t="s">
        <v>853</v>
      </c>
      <c r="H6" s="56"/>
      <c r="I6" s="55" t="b">
        <v>1</v>
      </c>
      <c r="J6" s="55" t="s">
        <v>179</v>
      </c>
      <c r="K6" s="55" t="s">
        <v>180</v>
      </c>
      <c r="L6" s="55" t="s">
        <v>63</v>
      </c>
      <c r="M6" s="55" t="s">
        <v>173</v>
      </c>
    </row>
    <row r="7">
      <c r="A7" s="55" t="s">
        <v>182</v>
      </c>
      <c r="B7" s="55" t="s">
        <v>854</v>
      </c>
      <c r="C7" s="55" t="s">
        <v>855</v>
      </c>
      <c r="D7" s="55" t="s">
        <v>856</v>
      </c>
      <c r="E7" s="55" t="s">
        <v>857</v>
      </c>
      <c r="F7" s="59" t="s">
        <v>840</v>
      </c>
      <c r="G7" s="55" t="s">
        <v>853</v>
      </c>
      <c r="H7" s="56"/>
      <c r="I7" s="55" t="b">
        <v>1</v>
      </c>
      <c r="J7" s="55" t="s">
        <v>184</v>
      </c>
      <c r="K7" s="55" t="s">
        <v>185</v>
      </c>
      <c r="L7" s="55" t="s">
        <v>63</v>
      </c>
      <c r="M7" s="55" t="s">
        <v>173</v>
      </c>
    </row>
    <row r="8">
      <c r="A8" s="55" t="s">
        <v>192</v>
      </c>
      <c r="B8" s="55" t="s">
        <v>858</v>
      </c>
      <c r="C8" s="55" t="s">
        <v>859</v>
      </c>
      <c r="D8" s="56"/>
      <c r="E8" s="55" t="s">
        <v>860</v>
      </c>
      <c r="F8" s="58" t="s">
        <v>835</v>
      </c>
      <c r="G8" s="55" t="s">
        <v>861</v>
      </c>
      <c r="H8" s="56"/>
      <c r="I8" s="55" t="b">
        <v>1</v>
      </c>
      <c r="J8" s="55" t="s">
        <v>195</v>
      </c>
      <c r="K8" s="55" t="s">
        <v>196</v>
      </c>
      <c r="L8" s="55" t="s">
        <v>118</v>
      </c>
      <c r="M8" s="55" t="s">
        <v>197</v>
      </c>
    </row>
    <row r="9">
      <c r="A9" s="55" t="s">
        <v>240</v>
      </c>
      <c r="B9" s="55" t="s">
        <v>862</v>
      </c>
      <c r="C9" s="55" t="s">
        <v>863</v>
      </c>
      <c r="D9" s="56"/>
      <c r="E9" s="55" t="s">
        <v>864</v>
      </c>
      <c r="F9" s="58" t="s">
        <v>835</v>
      </c>
      <c r="G9" s="55" t="s">
        <v>861</v>
      </c>
      <c r="H9" s="56"/>
      <c r="I9" s="55" t="b">
        <v>1</v>
      </c>
      <c r="J9" s="55" t="s">
        <v>242</v>
      </c>
      <c r="K9" s="55" t="s">
        <v>243</v>
      </c>
      <c r="L9" s="55" t="s">
        <v>118</v>
      </c>
      <c r="M9" s="55" t="s">
        <v>244</v>
      </c>
    </row>
    <row r="10">
      <c r="A10" s="55" t="s">
        <v>248</v>
      </c>
      <c r="B10" s="55" t="s">
        <v>865</v>
      </c>
      <c r="C10" s="55" t="s">
        <v>866</v>
      </c>
      <c r="D10" s="56"/>
      <c r="E10" s="55" t="s">
        <v>867</v>
      </c>
      <c r="F10" s="60" t="s">
        <v>868</v>
      </c>
      <c r="G10" s="55" t="s">
        <v>861</v>
      </c>
      <c r="H10" s="56"/>
      <c r="I10" s="55" t="b">
        <v>1</v>
      </c>
      <c r="J10" s="55" t="s">
        <v>250</v>
      </c>
      <c r="K10" s="55" t="s">
        <v>251</v>
      </c>
      <c r="L10" s="55" t="s">
        <v>118</v>
      </c>
      <c r="M10" s="55" t="s">
        <v>244</v>
      </c>
    </row>
    <row r="11">
      <c r="A11" s="55" t="s">
        <v>256</v>
      </c>
      <c r="B11" s="55" t="s">
        <v>869</v>
      </c>
      <c r="C11" s="55" t="s">
        <v>870</v>
      </c>
      <c r="D11" s="56"/>
      <c r="E11" s="55" t="s">
        <v>871</v>
      </c>
      <c r="F11" s="58" t="s">
        <v>835</v>
      </c>
      <c r="G11" s="55" t="s">
        <v>872</v>
      </c>
      <c r="H11" s="56"/>
      <c r="I11" s="55" t="b">
        <v>1</v>
      </c>
      <c r="J11" s="55" t="s">
        <v>259</v>
      </c>
      <c r="K11" s="55" t="s">
        <v>258</v>
      </c>
      <c r="L11" s="55" t="s">
        <v>118</v>
      </c>
      <c r="M11" s="55" t="s">
        <v>260</v>
      </c>
    </row>
    <row r="12">
      <c r="A12" s="55" t="s">
        <v>280</v>
      </c>
      <c r="B12" s="55" t="s">
        <v>873</v>
      </c>
      <c r="C12" s="55" t="s">
        <v>874</v>
      </c>
      <c r="D12" s="55" t="s">
        <v>875</v>
      </c>
      <c r="E12" s="55" t="s">
        <v>876</v>
      </c>
      <c r="F12" s="58" t="s">
        <v>835</v>
      </c>
      <c r="G12" s="55" t="s">
        <v>872</v>
      </c>
      <c r="H12" s="56"/>
      <c r="I12" s="55" t="b">
        <v>1</v>
      </c>
      <c r="J12" s="55" t="s">
        <v>283</v>
      </c>
      <c r="K12" s="55" t="s">
        <v>282</v>
      </c>
      <c r="L12" s="55" t="s">
        <v>118</v>
      </c>
      <c r="M12" s="55" t="s">
        <v>284</v>
      </c>
    </row>
    <row r="13">
      <c r="A13" s="55" t="s">
        <v>382</v>
      </c>
      <c r="B13" s="55" t="s">
        <v>877</v>
      </c>
      <c r="C13" s="55" t="s">
        <v>878</v>
      </c>
      <c r="D13" s="56"/>
      <c r="E13" s="55" t="s">
        <v>879</v>
      </c>
      <c r="F13" s="60" t="s">
        <v>868</v>
      </c>
      <c r="G13" s="55" t="s">
        <v>880</v>
      </c>
      <c r="H13" s="55" t="s">
        <v>881</v>
      </c>
      <c r="I13" s="55" t="b">
        <v>1</v>
      </c>
      <c r="J13" s="55" t="s">
        <v>386</v>
      </c>
      <c r="K13" s="55" t="s">
        <v>385</v>
      </c>
      <c r="L13" s="55" t="s">
        <v>87</v>
      </c>
      <c r="M13" s="55" t="s">
        <v>387</v>
      </c>
    </row>
    <row r="14">
      <c r="A14" s="55" t="s">
        <v>453</v>
      </c>
      <c r="B14" s="55" t="s">
        <v>882</v>
      </c>
      <c r="C14" s="55" t="s">
        <v>883</v>
      </c>
      <c r="D14" s="56"/>
      <c r="E14" s="55" t="s">
        <v>884</v>
      </c>
      <c r="F14" s="60" t="s">
        <v>868</v>
      </c>
      <c r="G14" s="55" t="s">
        <v>885</v>
      </c>
      <c r="H14" s="56"/>
      <c r="I14" s="55" t="b">
        <v>1</v>
      </c>
      <c r="J14" s="55" t="s">
        <v>457</v>
      </c>
      <c r="K14" s="55" t="s">
        <v>456</v>
      </c>
      <c r="L14" s="55" t="s">
        <v>118</v>
      </c>
      <c r="M14" s="55" t="s">
        <v>886</v>
      </c>
    </row>
    <row r="15">
      <c r="A15" s="55" t="s">
        <v>480</v>
      </c>
      <c r="B15" s="55" t="s">
        <v>887</v>
      </c>
      <c r="C15" s="55" t="s">
        <v>888</v>
      </c>
      <c r="D15" s="55" t="s">
        <v>889</v>
      </c>
      <c r="E15" s="55" t="s">
        <v>890</v>
      </c>
      <c r="F15" s="57" t="s">
        <v>828</v>
      </c>
      <c r="G15" s="55" t="s">
        <v>891</v>
      </c>
      <c r="H15" s="55" t="s">
        <v>830</v>
      </c>
      <c r="I15" s="55" t="b">
        <v>1</v>
      </c>
      <c r="J15" s="55" t="s">
        <v>484</v>
      </c>
      <c r="K15" s="55" t="s">
        <v>483</v>
      </c>
      <c r="L15" s="55" t="s">
        <v>118</v>
      </c>
      <c r="M15" s="55" t="s">
        <v>892</v>
      </c>
    </row>
    <row r="16">
      <c r="A16" s="55" t="s">
        <v>535</v>
      </c>
      <c r="B16" s="55" t="s">
        <v>893</v>
      </c>
      <c r="C16" s="55" t="s">
        <v>894</v>
      </c>
      <c r="D16" s="56"/>
      <c r="E16" s="55" t="s">
        <v>895</v>
      </c>
      <c r="F16" s="60" t="s">
        <v>868</v>
      </c>
      <c r="G16" s="55" t="s">
        <v>896</v>
      </c>
      <c r="H16" s="55" t="s">
        <v>830</v>
      </c>
      <c r="I16" s="55" t="b">
        <v>1</v>
      </c>
      <c r="J16" s="55" t="s">
        <v>537</v>
      </c>
      <c r="K16" s="55" t="s">
        <v>897</v>
      </c>
      <c r="L16" s="55" t="s">
        <v>118</v>
      </c>
      <c r="M16" s="55" t="s">
        <v>326</v>
      </c>
    </row>
    <row r="17">
      <c r="A17" s="55" t="s">
        <v>541</v>
      </c>
      <c r="B17" s="55" t="s">
        <v>898</v>
      </c>
      <c r="C17" s="55" t="s">
        <v>899</v>
      </c>
      <c r="D17" s="56"/>
      <c r="E17" s="55" t="s">
        <v>900</v>
      </c>
      <c r="F17" s="58" t="s">
        <v>835</v>
      </c>
      <c r="G17" s="55" t="s">
        <v>901</v>
      </c>
      <c r="H17" s="55" t="s">
        <v>830</v>
      </c>
      <c r="I17" s="55" t="b">
        <v>1</v>
      </c>
      <c r="J17" s="55" t="s">
        <v>543</v>
      </c>
      <c r="K17" s="55" t="s">
        <v>542</v>
      </c>
      <c r="L17" s="55" t="s">
        <v>118</v>
      </c>
      <c r="M17" s="55" t="s">
        <v>304</v>
      </c>
    </row>
    <row r="18">
      <c r="A18" s="55" t="s">
        <v>570</v>
      </c>
      <c r="B18" s="55" t="s">
        <v>902</v>
      </c>
      <c r="C18" s="55" t="s">
        <v>903</v>
      </c>
      <c r="D18" s="56"/>
      <c r="E18" s="55" t="s">
        <v>904</v>
      </c>
      <c r="F18" s="60" t="s">
        <v>868</v>
      </c>
      <c r="G18" s="55" t="s">
        <v>905</v>
      </c>
      <c r="H18" s="55" t="s">
        <v>830</v>
      </c>
      <c r="I18" s="55" t="b">
        <v>1</v>
      </c>
      <c r="J18" s="55" t="s">
        <v>574</v>
      </c>
      <c r="K18" s="55" t="s">
        <v>575</v>
      </c>
      <c r="L18" s="55" t="s">
        <v>87</v>
      </c>
      <c r="M18" s="55" t="s">
        <v>576</v>
      </c>
    </row>
    <row r="19">
      <c r="A19" s="55" t="s">
        <v>616</v>
      </c>
      <c r="B19" s="55" t="s">
        <v>906</v>
      </c>
      <c r="C19" s="55" t="s">
        <v>907</v>
      </c>
      <c r="D19" s="56"/>
      <c r="E19" s="55" t="s">
        <v>908</v>
      </c>
      <c r="F19" s="59" t="s">
        <v>840</v>
      </c>
      <c r="G19" s="55" t="s">
        <v>909</v>
      </c>
      <c r="H19" s="55" t="s">
        <v>830</v>
      </c>
      <c r="I19" s="55" t="b">
        <v>1</v>
      </c>
      <c r="J19" s="55" t="s">
        <v>620</v>
      </c>
      <c r="K19" s="55" t="s">
        <v>621</v>
      </c>
      <c r="L19" s="55" t="s">
        <v>87</v>
      </c>
      <c r="M19" s="55" t="s">
        <v>622</v>
      </c>
    </row>
    <row r="20">
      <c r="A20" s="55" t="s">
        <v>630</v>
      </c>
      <c r="B20" s="55" t="s">
        <v>910</v>
      </c>
      <c r="C20" s="55" t="s">
        <v>911</v>
      </c>
      <c r="D20" s="56"/>
      <c r="E20" s="55" t="s">
        <v>912</v>
      </c>
      <c r="F20" s="59" t="s">
        <v>840</v>
      </c>
      <c r="G20" s="55" t="s">
        <v>913</v>
      </c>
      <c r="H20" s="56"/>
      <c r="I20" s="55" t="b">
        <v>1</v>
      </c>
      <c r="J20" s="55" t="s">
        <v>632</v>
      </c>
      <c r="K20" s="55" t="s">
        <v>631</v>
      </c>
      <c r="L20" s="55" t="s">
        <v>87</v>
      </c>
      <c r="M20" s="55" t="s">
        <v>367</v>
      </c>
    </row>
    <row r="21">
      <c r="A21" s="55" t="s">
        <v>657</v>
      </c>
      <c r="B21" s="55" t="s">
        <v>914</v>
      </c>
      <c r="C21" s="55" t="s">
        <v>915</v>
      </c>
      <c r="D21" s="56"/>
      <c r="E21" s="55" t="s">
        <v>916</v>
      </c>
      <c r="F21" s="58" t="s">
        <v>835</v>
      </c>
      <c r="G21" s="55" t="s">
        <v>917</v>
      </c>
      <c r="H21" s="56"/>
      <c r="I21" s="55" t="b">
        <v>1</v>
      </c>
      <c r="J21" s="55" t="s">
        <v>659</v>
      </c>
      <c r="K21" s="55" t="s">
        <v>658</v>
      </c>
      <c r="L21" s="55" t="s">
        <v>129</v>
      </c>
      <c r="M21" s="55" t="s">
        <v>553</v>
      </c>
    </row>
    <row r="22">
      <c r="A22" s="55" t="s">
        <v>663</v>
      </c>
      <c r="B22" s="55" t="s">
        <v>918</v>
      </c>
      <c r="C22" s="55" t="s">
        <v>919</v>
      </c>
      <c r="D22" s="56"/>
      <c r="E22" s="55" t="s">
        <v>920</v>
      </c>
      <c r="F22" s="60" t="s">
        <v>868</v>
      </c>
      <c r="G22" s="55" t="s">
        <v>921</v>
      </c>
      <c r="H22" s="56"/>
      <c r="I22" s="55" t="b">
        <v>1</v>
      </c>
      <c r="J22" s="55" t="s">
        <v>665</v>
      </c>
      <c r="K22" s="55" t="s">
        <v>664</v>
      </c>
      <c r="L22" s="55" t="s">
        <v>87</v>
      </c>
      <c r="M22" s="55" t="s">
        <v>334</v>
      </c>
    </row>
    <row r="23">
      <c r="A23" s="55" t="s">
        <v>705</v>
      </c>
      <c r="B23" s="55" t="s">
        <v>922</v>
      </c>
      <c r="C23" s="55" t="s">
        <v>923</v>
      </c>
      <c r="D23" s="56"/>
      <c r="E23" s="55" t="s">
        <v>924</v>
      </c>
      <c r="F23" s="57" t="s">
        <v>828</v>
      </c>
      <c r="G23" s="55" t="s">
        <v>925</v>
      </c>
      <c r="H23" s="55" t="s">
        <v>830</v>
      </c>
      <c r="I23" s="55" t="b">
        <v>1</v>
      </c>
      <c r="J23" s="55" t="s">
        <v>707</v>
      </c>
      <c r="K23" s="55" t="s">
        <v>708</v>
      </c>
      <c r="L23" s="55" t="s">
        <v>87</v>
      </c>
      <c r="M23" s="55" t="s">
        <v>926</v>
      </c>
    </row>
    <row r="24">
      <c r="A24" s="55" t="s">
        <v>718</v>
      </c>
      <c r="B24" s="55" t="s">
        <v>927</v>
      </c>
      <c r="C24" s="55" t="s">
        <v>928</v>
      </c>
      <c r="D24" s="56"/>
      <c r="E24" s="55" t="s">
        <v>929</v>
      </c>
      <c r="F24" s="59" t="s">
        <v>840</v>
      </c>
      <c r="G24" s="55" t="s">
        <v>930</v>
      </c>
      <c r="H24" s="56"/>
      <c r="I24" s="55" t="b">
        <v>1</v>
      </c>
      <c r="J24" s="55" t="s">
        <v>720</v>
      </c>
      <c r="K24" s="55" t="s">
        <v>719</v>
      </c>
      <c r="L24" s="55" t="s">
        <v>87</v>
      </c>
      <c r="M24" s="55" t="s">
        <v>86</v>
      </c>
    </row>
    <row r="25">
      <c r="A25" s="61" t="s">
        <v>33</v>
      </c>
      <c r="B25" s="61" t="s">
        <v>931</v>
      </c>
      <c r="C25" s="61" t="s">
        <v>932</v>
      </c>
      <c r="D25" s="61" t="s">
        <v>933</v>
      </c>
      <c r="E25" s="61" t="s">
        <v>934</v>
      </c>
      <c r="F25" s="61" t="s">
        <v>935</v>
      </c>
      <c r="G25" s="61" t="s">
        <v>936</v>
      </c>
      <c r="H25" s="61" t="s">
        <v>937</v>
      </c>
      <c r="I25" s="61" t="s">
        <v>938</v>
      </c>
      <c r="J25" s="61" t="s">
        <v>41</v>
      </c>
      <c r="K25" s="61" t="s">
        <v>42</v>
      </c>
      <c r="L25" s="61" t="s">
        <v>44</v>
      </c>
      <c r="M25" s="61" t="s">
        <v>43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8.63"/>
    <col customWidth="1" min="7" max="7" width="37.88"/>
    <col customWidth="1" min="10" max="10" width="19.25"/>
    <col customWidth="1" min="11" max="11" width="21.5"/>
    <col customWidth="1" min="12" max="12" width="28.75"/>
    <col customWidth="1" min="13" max="13" width="34.5"/>
  </cols>
  <sheetData>
    <row r="1">
      <c r="A1" s="62" t="s">
        <v>33</v>
      </c>
      <c r="B1" s="61" t="s">
        <v>931</v>
      </c>
      <c r="C1" s="61" t="s">
        <v>932</v>
      </c>
      <c r="D1" s="61" t="s">
        <v>933</v>
      </c>
      <c r="E1" s="61" t="s">
        <v>934</v>
      </c>
      <c r="F1" s="61" t="s">
        <v>935</v>
      </c>
      <c r="G1" s="61" t="s">
        <v>936</v>
      </c>
      <c r="H1" s="61" t="s">
        <v>937</v>
      </c>
      <c r="I1" s="61" t="s">
        <v>938</v>
      </c>
      <c r="J1" s="61" t="s">
        <v>41</v>
      </c>
      <c r="K1" s="61" t="s">
        <v>42</v>
      </c>
      <c r="L1" s="61" t="s">
        <v>44</v>
      </c>
      <c r="M1" s="61" t="s">
        <v>43</v>
      </c>
    </row>
    <row r="2">
      <c r="A2" s="55" t="s">
        <v>150</v>
      </c>
      <c r="B2" s="55" t="s">
        <v>842</v>
      </c>
      <c r="C2" s="55" t="s">
        <v>843</v>
      </c>
      <c r="D2" s="56"/>
      <c r="E2" s="55" t="s">
        <v>844</v>
      </c>
      <c r="F2" s="57" t="s">
        <v>828</v>
      </c>
      <c r="G2" s="55" t="s">
        <v>845</v>
      </c>
      <c r="H2" s="56"/>
      <c r="I2" s="55" t="b">
        <v>1</v>
      </c>
      <c r="J2" s="55" t="s">
        <v>152</v>
      </c>
      <c r="K2" s="55" t="s">
        <v>153</v>
      </c>
      <c r="L2" s="55" t="s">
        <v>129</v>
      </c>
      <c r="M2" s="55" t="s">
        <v>147</v>
      </c>
    </row>
    <row r="3">
      <c r="A3" s="55" t="s">
        <v>177</v>
      </c>
      <c r="B3" s="55" t="s">
        <v>850</v>
      </c>
      <c r="C3" s="55" t="s">
        <v>851</v>
      </c>
      <c r="D3" s="56"/>
      <c r="E3" s="55" t="s">
        <v>852</v>
      </c>
      <c r="F3" s="58" t="s">
        <v>835</v>
      </c>
      <c r="G3" s="55" t="s">
        <v>853</v>
      </c>
      <c r="H3" s="56"/>
      <c r="I3" s="55" t="b">
        <v>1</v>
      </c>
      <c r="J3" s="55" t="s">
        <v>179</v>
      </c>
      <c r="K3" s="55" t="s">
        <v>180</v>
      </c>
      <c r="L3" s="55" t="s">
        <v>63</v>
      </c>
      <c r="M3" s="55" t="s">
        <v>173</v>
      </c>
    </row>
    <row r="4">
      <c r="A4" s="55" t="s">
        <v>182</v>
      </c>
      <c r="B4" s="55" t="s">
        <v>854</v>
      </c>
      <c r="C4" s="55" t="s">
        <v>855</v>
      </c>
      <c r="D4" s="55" t="s">
        <v>856</v>
      </c>
      <c r="E4" s="55" t="s">
        <v>857</v>
      </c>
      <c r="F4" s="59" t="s">
        <v>840</v>
      </c>
      <c r="G4" s="55" t="s">
        <v>853</v>
      </c>
      <c r="H4" s="56"/>
      <c r="I4" s="55" t="b">
        <v>1</v>
      </c>
      <c r="J4" s="55" t="s">
        <v>184</v>
      </c>
      <c r="K4" s="55" t="s">
        <v>185</v>
      </c>
      <c r="L4" s="55" t="s">
        <v>63</v>
      </c>
      <c r="M4" s="55" t="s">
        <v>173</v>
      </c>
    </row>
    <row r="5">
      <c r="A5" s="55" t="s">
        <v>69</v>
      </c>
      <c r="B5" s="55" t="s">
        <v>825</v>
      </c>
      <c r="C5" s="55" t="s">
        <v>826</v>
      </c>
      <c r="D5" s="56"/>
      <c r="E5" s="55" t="s">
        <v>827</v>
      </c>
      <c r="F5" s="57" t="s">
        <v>828</v>
      </c>
      <c r="G5" s="55" t="s">
        <v>829</v>
      </c>
      <c r="H5" s="55" t="s">
        <v>830</v>
      </c>
      <c r="I5" s="55" t="b">
        <v>0</v>
      </c>
      <c r="J5" s="55" t="s">
        <v>73</v>
      </c>
      <c r="K5" s="55" t="s">
        <v>74</v>
      </c>
      <c r="L5" s="55" t="s">
        <v>76</v>
      </c>
      <c r="M5" s="55" t="s">
        <v>831</v>
      </c>
    </row>
    <row r="6">
      <c r="A6" s="55" t="s">
        <v>240</v>
      </c>
      <c r="B6" s="55" t="s">
        <v>862</v>
      </c>
      <c r="C6" s="55" t="s">
        <v>863</v>
      </c>
      <c r="D6" s="56"/>
      <c r="E6" s="55" t="s">
        <v>864</v>
      </c>
      <c r="F6" s="58" t="s">
        <v>835</v>
      </c>
      <c r="G6" s="55" t="s">
        <v>861</v>
      </c>
      <c r="H6" s="56"/>
      <c r="I6" s="55" t="b">
        <v>1</v>
      </c>
      <c r="J6" s="55" t="s">
        <v>242</v>
      </c>
      <c r="K6" s="55" t="s">
        <v>243</v>
      </c>
      <c r="L6" s="55" t="s">
        <v>118</v>
      </c>
      <c r="M6" s="55" t="s">
        <v>244</v>
      </c>
    </row>
    <row r="7">
      <c r="A7" s="55" t="s">
        <v>248</v>
      </c>
      <c r="B7" s="55" t="s">
        <v>865</v>
      </c>
      <c r="C7" s="55" t="s">
        <v>866</v>
      </c>
      <c r="D7" s="56"/>
      <c r="E7" s="55" t="s">
        <v>867</v>
      </c>
      <c r="F7" s="60" t="s">
        <v>868</v>
      </c>
      <c r="G7" s="55" t="s">
        <v>861</v>
      </c>
      <c r="H7" s="56"/>
      <c r="I7" s="55" t="b">
        <v>1</v>
      </c>
      <c r="J7" s="55" t="s">
        <v>250</v>
      </c>
      <c r="K7" s="55" t="s">
        <v>251</v>
      </c>
      <c r="L7" s="55" t="s">
        <v>118</v>
      </c>
      <c r="M7" s="55" t="s">
        <v>244</v>
      </c>
    </row>
    <row r="8">
      <c r="A8" s="55" t="s">
        <v>256</v>
      </c>
      <c r="B8" s="55" t="s">
        <v>869</v>
      </c>
      <c r="C8" s="55" t="s">
        <v>870</v>
      </c>
      <c r="D8" s="56"/>
      <c r="E8" s="55" t="s">
        <v>871</v>
      </c>
      <c r="F8" s="58" t="s">
        <v>835</v>
      </c>
      <c r="G8" s="55" t="s">
        <v>872</v>
      </c>
      <c r="H8" s="56"/>
      <c r="I8" s="55" t="b">
        <v>1</v>
      </c>
      <c r="J8" s="55" t="s">
        <v>259</v>
      </c>
      <c r="K8" s="55" t="s">
        <v>258</v>
      </c>
      <c r="L8" s="55" t="s">
        <v>118</v>
      </c>
      <c r="M8" s="55" t="s">
        <v>260</v>
      </c>
    </row>
    <row r="9">
      <c r="A9" s="55" t="s">
        <v>280</v>
      </c>
      <c r="B9" s="55" t="s">
        <v>873</v>
      </c>
      <c r="C9" s="55" t="s">
        <v>874</v>
      </c>
      <c r="D9" s="55" t="s">
        <v>875</v>
      </c>
      <c r="E9" s="55" t="s">
        <v>876</v>
      </c>
      <c r="F9" s="58" t="s">
        <v>835</v>
      </c>
      <c r="G9" s="55" t="s">
        <v>872</v>
      </c>
      <c r="H9" s="56"/>
      <c r="I9" s="55" t="b">
        <v>1</v>
      </c>
      <c r="J9" s="55" t="s">
        <v>283</v>
      </c>
      <c r="K9" s="55" t="s">
        <v>282</v>
      </c>
      <c r="L9" s="55" t="s">
        <v>118</v>
      </c>
      <c r="M9" s="55" t="s">
        <v>284</v>
      </c>
    </row>
    <row r="10">
      <c r="A10" s="55" t="s">
        <v>453</v>
      </c>
      <c r="B10" s="55" t="s">
        <v>882</v>
      </c>
      <c r="C10" s="55" t="s">
        <v>883</v>
      </c>
      <c r="D10" s="56"/>
      <c r="E10" s="55" t="s">
        <v>884</v>
      </c>
      <c r="F10" s="60" t="s">
        <v>868</v>
      </c>
      <c r="G10" s="55" t="s">
        <v>885</v>
      </c>
      <c r="H10" s="56"/>
      <c r="I10" s="55" t="b">
        <v>1</v>
      </c>
      <c r="J10" s="55" t="s">
        <v>457</v>
      </c>
      <c r="K10" s="55" t="s">
        <v>456</v>
      </c>
      <c r="L10" s="55" t="s">
        <v>118</v>
      </c>
      <c r="M10" s="55" t="s">
        <v>886</v>
      </c>
    </row>
    <row r="11">
      <c r="A11" s="55" t="s">
        <v>480</v>
      </c>
      <c r="B11" s="55" t="s">
        <v>887</v>
      </c>
      <c r="C11" s="55" t="s">
        <v>888</v>
      </c>
      <c r="D11" s="55" t="s">
        <v>889</v>
      </c>
      <c r="E11" s="55" t="s">
        <v>890</v>
      </c>
      <c r="F11" s="57" t="s">
        <v>828</v>
      </c>
      <c r="G11" s="55" t="s">
        <v>891</v>
      </c>
      <c r="H11" s="55" t="s">
        <v>830</v>
      </c>
      <c r="I11" s="55" t="b">
        <v>1</v>
      </c>
      <c r="J11" s="55" t="s">
        <v>484</v>
      </c>
      <c r="K11" s="55" t="s">
        <v>483</v>
      </c>
      <c r="L11" s="55" t="s">
        <v>118</v>
      </c>
      <c r="M11" s="55" t="s">
        <v>892</v>
      </c>
    </row>
    <row r="12">
      <c r="A12" s="55" t="s">
        <v>535</v>
      </c>
      <c r="B12" s="55" t="s">
        <v>893</v>
      </c>
      <c r="C12" s="55" t="s">
        <v>894</v>
      </c>
      <c r="D12" s="56"/>
      <c r="E12" s="55" t="s">
        <v>895</v>
      </c>
      <c r="F12" s="60" t="s">
        <v>868</v>
      </c>
      <c r="G12" s="55" t="s">
        <v>896</v>
      </c>
      <c r="H12" s="55" t="s">
        <v>830</v>
      </c>
      <c r="I12" s="55" t="b">
        <v>1</v>
      </c>
      <c r="J12" s="55" t="s">
        <v>537</v>
      </c>
      <c r="K12" s="55" t="s">
        <v>897</v>
      </c>
      <c r="L12" s="55" t="s">
        <v>118</v>
      </c>
      <c r="M12" s="55" t="s">
        <v>326</v>
      </c>
    </row>
    <row r="13">
      <c r="A13" s="55" t="s">
        <v>107</v>
      </c>
      <c r="B13" s="55" t="s">
        <v>832</v>
      </c>
      <c r="C13" s="55" t="s">
        <v>833</v>
      </c>
      <c r="D13" s="56"/>
      <c r="E13" s="55" t="s">
        <v>834</v>
      </c>
      <c r="F13" s="58" t="s">
        <v>835</v>
      </c>
      <c r="G13" s="55" t="s">
        <v>836</v>
      </c>
      <c r="H13" s="56"/>
      <c r="I13" s="55" t="b">
        <v>1</v>
      </c>
      <c r="J13" s="55" t="s">
        <v>115</v>
      </c>
      <c r="K13" s="55" t="s">
        <v>116</v>
      </c>
      <c r="L13" s="55" t="s">
        <v>118</v>
      </c>
      <c r="M13" s="55" t="s">
        <v>117</v>
      </c>
    </row>
    <row r="14">
      <c r="A14" s="55" t="s">
        <v>570</v>
      </c>
      <c r="B14" s="55" t="s">
        <v>902</v>
      </c>
      <c r="C14" s="55" t="s">
        <v>903</v>
      </c>
      <c r="D14" s="56"/>
      <c r="E14" s="55" t="s">
        <v>904</v>
      </c>
      <c r="F14" s="60" t="s">
        <v>868</v>
      </c>
      <c r="G14" s="55" t="s">
        <v>905</v>
      </c>
      <c r="H14" s="55" t="s">
        <v>830</v>
      </c>
      <c r="I14" s="55" t="b">
        <v>1</v>
      </c>
      <c r="J14" s="55" t="s">
        <v>574</v>
      </c>
      <c r="K14" s="55" t="s">
        <v>575</v>
      </c>
      <c r="L14" s="55" t="s">
        <v>87</v>
      </c>
      <c r="M14" s="55" t="s">
        <v>576</v>
      </c>
    </row>
    <row r="15">
      <c r="A15" s="55" t="s">
        <v>616</v>
      </c>
      <c r="B15" s="55" t="s">
        <v>906</v>
      </c>
      <c r="C15" s="55" t="s">
        <v>907</v>
      </c>
      <c r="D15" s="56"/>
      <c r="E15" s="55" t="s">
        <v>908</v>
      </c>
      <c r="F15" s="59" t="s">
        <v>840</v>
      </c>
      <c r="G15" s="55" t="s">
        <v>909</v>
      </c>
      <c r="H15" s="55" t="s">
        <v>830</v>
      </c>
      <c r="I15" s="55" t="b">
        <v>1</v>
      </c>
      <c r="J15" s="55" t="s">
        <v>620</v>
      </c>
      <c r="K15" s="55" t="s">
        <v>621</v>
      </c>
      <c r="L15" s="55" t="s">
        <v>87</v>
      </c>
      <c r="M15" s="55" t="s">
        <v>622</v>
      </c>
    </row>
    <row r="16">
      <c r="A16" s="55" t="s">
        <v>630</v>
      </c>
      <c r="B16" s="55" t="s">
        <v>910</v>
      </c>
      <c r="C16" s="55" t="s">
        <v>911</v>
      </c>
      <c r="D16" s="56"/>
      <c r="E16" s="55" t="s">
        <v>912</v>
      </c>
      <c r="F16" s="59" t="s">
        <v>840</v>
      </c>
      <c r="G16" s="55" t="s">
        <v>913</v>
      </c>
      <c r="H16" s="56"/>
      <c r="I16" s="55" t="b">
        <v>1</v>
      </c>
      <c r="J16" s="55" t="s">
        <v>632</v>
      </c>
      <c r="K16" s="55" t="s">
        <v>631</v>
      </c>
      <c r="L16" s="55" t="s">
        <v>87</v>
      </c>
      <c r="M16" s="55" t="s">
        <v>367</v>
      </c>
    </row>
    <row r="17">
      <c r="A17" s="55" t="s">
        <v>122</v>
      </c>
      <c r="B17" s="55" t="s">
        <v>837</v>
      </c>
      <c r="C17" s="55" t="s">
        <v>838</v>
      </c>
      <c r="D17" s="56"/>
      <c r="E17" s="55" t="s">
        <v>839</v>
      </c>
      <c r="F17" s="59" t="s">
        <v>840</v>
      </c>
      <c r="G17" s="55" t="s">
        <v>841</v>
      </c>
      <c r="H17" s="56"/>
      <c r="I17" s="55" t="b">
        <v>1</v>
      </c>
      <c r="J17" s="55" t="s">
        <v>126</v>
      </c>
      <c r="K17" s="55" t="s">
        <v>127</v>
      </c>
      <c r="L17" s="55" t="s">
        <v>129</v>
      </c>
      <c r="M17" s="55" t="s">
        <v>128</v>
      </c>
    </row>
    <row r="18">
      <c r="A18" s="55" t="s">
        <v>657</v>
      </c>
      <c r="B18" s="55" t="s">
        <v>914</v>
      </c>
      <c r="C18" s="55" t="s">
        <v>915</v>
      </c>
      <c r="D18" s="56"/>
      <c r="E18" s="55" t="s">
        <v>916</v>
      </c>
      <c r="F18" s="58" t="s">
        <v>835</v>
      </c>
      <c r="G18" s="55" t="s">
        <v>917</v>
      </c>
      <c r="H18" s="56"/>
      <c r="I18" s="55" t="b">
        <v>1</v>
      </c>
      <c r="J18" s="55" t="s">
        <v>659</v>
      </c>
      <c r="K18" s="55" t="s">
        <v>658</v>
      </c>
      <c r="L18" s="55" t="s">
        <v>129</v>
      </c>
      <c r="M18" s="55" t="s">
        <v>553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9.13"/>
    <col customWidth="1" min="3" max="3" width="14.0"/>
    <col customWidth="1" min="4" max="5" width="18.25"/>
    <col customWidth="1" min="6" max="6" width="10.25"/>
    <col customWidth="1" min="7" max="8" width="7.88"/>
    <col customWidth="1" min="9" max="14" width="14.0"/>
    <col customWidth="1" min="15" max="15" width="36.75"/>
    <col customWidth="1" min="16" max="16" width="6.75"/>
    <col customWidth="1" min="17" max="17" width="47.75"/>
  </cols>
  <sheetData>
    <row r="1">
      <c r="A1" s="63" t="s">
        <v>33</v>
      </c>
      <c r="B1" s="63" t="s">
        <v>939</v>
      </c>
      <c r="C1" s="64" t="s">
        <v>940</v>
      </c>
      <c r="D1" s="64" t="s">
        <v>941</v>
      </c>
      <c r="E1" s="65" t="s">
        <v>942</v>
      </c>
      <c r="F1" s="63" t="s">
        <v>943</v>
      </c>
      <c r="G1" s="64" t="s">
        <v>944</v>
      </c>
      <c r="H1" s="64" t="s">
        <v>945</v>
      </c>
      <c r="I1" s="64" t="s">
        <v>946</v>
      </c>
      <c r="J1" s="64" t="s">
        <v>947</v>
      </c>
      <c r="K1" s="64" t="s">
        <v>948</v>
      </c>
      <c r="L1" s="64" t="s">
        <v>949</v>
      </c>
      <c r="M1" s="64" t="s">
        <v>950</v>
      </c>
      <c r="N1" s="64" t="s">
        <v>951</v>
      </c>
      <c r="O1" s="66" t="s">
        <v>952</v>
      </c>
      <c r="P1" s="64" t="s">
        <v>953</v>
      </c>
      <c r="Q1" s="66" t="s">
        <v>954</v>
      </c>
    </row>
    <row r="2">
      <c r="A2" s="67" t="str">
        <f t="shared" ref="A2:A10" si="1">"BDLD_0"&amp;G2</f>
        <v>BDLD_01</v>
      </c>
      <c r="B2" s="68" t="s">
        <v>955</v>
      </c>
      <c r="C2" s="2" t="b">
        <v>0</v>
      </c>
      <c r="D2" s="2" t="b">
        <v>0</v>
      </c>
      <c r="E2" s="8" t="s">
        <v>58</v>
      </c>
      <c r="F2" s="68" t="s">
        <v>956</v>
      </c>
      <c r="G2" s="2">
        <v>1.0</v>
      </c>
      <c r="H2" s="2"/>
      <c r="I2" s="2" t="b">
        <v>1</v>
      </c>
      <c r="J2" s="2" t="b">
        <v>0</v>
      </c>
      <c r="K2" s="2" t="b">
        <v>1</v>
      </c>
      <c r="L2" s="2"/>
      <c r="M2" s="2"/>
      <c r="N2" s="2"/>
      <c r="O2" s="69" t="s">
        <v>957</v>
      </c>
      <c r="P2" s="70"/>
      <c r="Q2" s="71"/>
    </row>
    <row r="3">
      <c r="A3" s="67" t="str">
        <f t="shared" si="1"/>
        <v>BDLD_02</v>
      </c>
      <c r="B3" s="68" t="s">
        <v>958</v>
      </c>
      <c r="C3" s="2" t="b">
        <v>0</v>
      </c>
      <c r="D3" s="2" t="b">
        <v>0</v>
      </c>
      <c r="E3" s="8" t="s">
        <v>58</v>
      </c>
      <c r="F3" s="68" t="s">
        <v>959</v>
      </c>
      <c r="G3" s="72">
        <v>2.0</v>
      </c>
      <c r="H3" s="2" t="s">
        <v>960</v>
      </c>
      <c r="I3" s="2" t="b">
        <v>1</v>
      </c>
      <c r="J3" s="2" t="b">
        <v>1</v>
      </c>
      <c r="K3" s="2"/>
      <c r="L3" s="2" t="b">
        <v>1</v>
      </c>
      <c r="M3" s="2" t="b">
        <v>1</v>
      </c>
      <c r="N3" s="2"/>
      <c r="O3" s="69" t="s">
        <v>961</v>
      </c>
      <c r="P3" s="70"/>
      <c r="Q3" s="71"/>
    </row>
    <row r="4">
      <c r="A4" s="67" t="str">
        <f t="shared" si="1"/>
        <v>BDLD_03</v>
      </c>
      <c r="B4" s="68" t="s">
        <v>962</v>
      </c>
      <c r="C4" s="2" t="b">
        <v>1</v>
      </c>
      <c r="D4" s="2" t="b">
        <v>1</v>
      </c>
      <c r="E4" s="8" t="s">
        <v>963</v>
      </c>
      <c r="F4" s="68" t="s">
        <v>964</v>
      </c>
      <c r="G4" s="2">
        <v>3.0</v>
      </c>
      <c r="H4" s="2"/>
      <c r="I4" s="2" t="b">
        <v>1</v>
      </c>
      <c r="J4" s="2" t="b">
        <v>1</v>
      </c>
      <c r="K4" s="2" t="b">
        <v>1</v>
      </c>
      <c r="L4" s="2"/>
      <c r="M4" s="2"/>
      <c r="N4" s="2"/>
      <c r="O4" s="69" t="s">
        <v>965</v>
      </c>
      <c r="P4" s="2" t="s">
        <v>966</v>
      </c>
      <c r="Q4" s="3" t="s">
        <v>967</v>
      </c>
    </row>
    <row r="5">
      <c r="A5" s="67" t="str">
        <f t="shared" si="1"/>
        <v>BDLD_04</v>
      </c>
      <c r="B5" s="68" t="s">
        <v>968</v>
      </c>
      <c r="C5" s="2" t="b">
        <v>1</v>
      </c>
      <c r="D5" s="2" t="b">
        <v>1</v>
      </c>
      <c r="E5" s="8" t="s">
        <v>969</v>
      </c>
      <c r="F5" s="68" t="s">
        <v>970</v>
      </c>
      <c r="G5" s="2">
        <v>4.0</v>
      </c>
      <c r="H5" s="2"/>
      <c r="I5" s="2" t="b">
        <v>1</v>
      </c>
      <c r="J5" s="2" t="b">
        <v>1</v>
      </c>
      <c r="K5" s="2"/>
      <c r="L5" s="2"/>
      <c r="M5" s="2" t="b">
        <v>1</v>
      </c>
      <c r="N5" s="2"/>
      <c r="O5" s="69" t="s">
        <v>971</v>
      </c>
      <c r="P5" s="2" t="s">
        <v>972</v>
      </c>
      <c r="Q5" s="3" t="s">
        <v>973</v>
      </c>
    </row>
    <row r="6">
      <c r="A6" s="67" t="str">
        <f t="shared" si="1"/>
        <v>BDLD_05</v>
      </c>
      <c r="B6" s="68" t="s">
        <v>974</v>
      </c>
      <c r="C6" s="2" t="b">
        <v>1</v>
      </c>
      <c r="D6" s="2" t="b">
        <v>1</v>
      </c>
      <c r="E6" s="8" t="s">
        <v>963</v>
      </c>
      <c r="F6" s="68" t="s">
        <v>964</v>
      </c>
      <c r="G6" s="2">
        <v>5.0</v>
      </c>
      <c r="H6" s="2"/>
      <c r="I6" s="2" t="b">
        <v>1</v>
      </c>
      <c r="J6" s="2" t="b">
        <v>1</v>
      </c>
      <c r="K6" s="2" t="b">
        <v>1</v>
      </c>
      <c r="L6" s="2"/>
      <c r="M6" s="2"/>
      <c r="N6" s="2"/>
      <c r="O6" s="69" t="s">
        <v>965</v>
      </c>
      <c r="P6" s="2" t="s">
        <v>966</v>
      </c>
      <c r="Q6" s="3" t="s">
        <v>967</v>
      </c>
    </row>
    <row r="7">
      <c r="A7" s="67" t="str">
        <f t="shared" si="1"/>
        <v>BDLD_06</v>
      </c>
      <c r="B7" s="68" t="s">
        <v>975</v>
      </c>
      <c r="C7" s="2" t="b">
        <v>1</v>
      </c>
      <c r="D7" s="2" t="b">
        <v>1</v>
      </c>
      <c r="E7" s="8" t="s">
        <v>976</v>
      </c>
      <c r="F7" s="68" t="s">
        <v>977</v>
      </c>
      <c r="G7" s="2">
        <v>6.0</v>
      </c>
      <c r="H7" s="2" t="s">
        <v>978</v>
      </c>
      <c r="I7" s="2" t="b">
        <v>1</v>
      </c>
      <c r="J7" s="2" t="b">
        <v>1</v>
      </c>
      <c r="K7" s="2"/>
      <c r="L7" s="2" t="b">
        <v>1</v>
      </c>
      <c r="M7" s="2" t="b">
        <v>1</v>
      </c>
      <c r="N7" s="2" t="b">
        <v>1</v>
      </c>
      <c r="O7" s="69" t="s">
        <v>979</v>
      </c>
      <c r="P7" s="70"/>
      <c r="Q7" s="3" t="s">
        <v>980</v>
      </c>
    </row>
    <row r="8">
      <c r="A8" s="67" t="str">
        <f t="shared" si="1"/>
        <v>BDLD_07</v>
      </c>
      <c r="B8" s="68" t="s">
        <v>981</v>
      </c>
      <c r="C8" s="2" t="s">
        <v>58</v>
      </c>
      <c r="D8" s="2" t="b">
        <v>1</v>
      </c>
      <c r="E8" s="8"/>
      <c r="F8" s="68" t="s">
        <v>982</v>
      </c>
      <c r="G8" s="2">
        <v>7.0</v>
      </c>
      <c r="H8" s="2" t="s">
        <v>983</v>
      </c>
      <c r="I8" s="2" t="b">
        <v>1</v>
      </c>
      <c r="J8" s="2" t="b">
        <v>0</v>
      </c>
      <c r="K8" s="2" t="b">
        <v>1</v>
      </c>
      <c r="L8" s="2"/>
      <c r="M8" s="2"/>
      <c r="N8" s="2"/>
      <c r="O8" s="69" t="s">
        <v>984</v>
      </c>
      <c r="P8" s="70"/>
      <c r="Q8" s="3" t="s">
        <v>985</v>
      </c>
    </row>
    <row r="9">
      <c r="A9" s="67" t="str">
        <f t="shared" si="1"/>
        <v>BDLD_08</v>
      </c>
      <c r="B9" s="68" t="s">
        <v>986</v>
      </c>
      <c r="C9" s="2" t="s">
        <v>58</v>
      </c>
      <c r="D9" s="2" t="b">
        <v>1</v>
      </c>
      <c r="E9" s="8"/>
      <c r="F9" s="68" t="s">
        <v>987</v>
      </c>
      <c r="G9" s="2">
        <v>8.0</v>
      </c>
      <c r="H9" s="2"/>
      <c r="I9" s="2" t="b">
        <v>1</v>
      </c>
      <c r="J9" s="2" t="b">
        <v>0</v>
      </c>
      <c r="K9" s="2" t="b">
        <v>1</v>
      </c>
      <c r="L9" s="2"/>
      <c r="M9" s="2"/>
      <c r="N9" s="2"/>
      <c r="O9" s="69" t="s">
        <v>984</v>
      </c>
      <c r="P9" s="70"/>
      <c r="Q9" s="3" t="s">
        <v>985</v>
      </c>
    </row>
    <row r="10">
      <c r="A10" s="67" t="str">
        <f t="shared" si="1"/>
        <v>BDLD_09</v>
      </c>
      <c r="B10" s="68" t="s">
        <v>988</v>
      </c>
      <c r="C10" s="2" t="s">
        <v>58</v>
      </c>
      <c r="D10" s="2" t="b">
        <v>1</v>
      </c>
      <c r="E10" s="8"/>
      <c r="F10" s="68" t="s">
        <v>989</v>
      </c>
      <c r="G10" s="2">
        <v>9.0</v>
      </c>
      <c r="H10" s="2"/>
      <c r="I10" s="2" t="b">
        <v>1</v>
      </c>
      <c r="J10" s="2" t="b">
        <v>0</v>
      </c>
      <c r="K10" s="2" t="b">
        <v>1</v>
      </c>
      <c r="L10" s="2"/>
      <c r="M10" s="2"/>
      <c r="N10" s="2"/>
      <c r="O10" s="69" t="s">
        <v>990</v>
      </c>
      <c r="P10" s="70"/>
      <c r="Q10" s="71"/>
    </row>
    <row r="11">
      <c r="A11" s="67" t="str">
        <f t="shared" ref="A11:A86" si="2">"BDLD_"&amp;G11</f>
        <v>BDLD_10</v>
      </c>
      <c r="B11" s="68" t="s">
        <v>991</v>
      </c>
      <c r="C11" s="2" t="s">
        <v>58</v>
      </c>
      <c r="D11" s="2" t="b">
        <v>1</v>
      </c>
      <c r="E11" s="8"/>
      <c r="F11" s="68" t="s">
        <v>992</v>
      </c>
      <c r="G11" s="2">
        <v>10.0</v>
      </c>
      <c r="H11" s="2" t="s">
        <v>993</v>
      </c>
      <c r="I11" s="2" t="b">
        <v>1</v>
      </c>
      <c r="J11" s="2" t="b">
        <v>0</v>
      </c>
      <c r="K11" s="2" t="b">
        <v>1</v>
      </c>
      <c r="L11" s="2"/>
      <c r="M11" s="2"/>
      <c r="N11" s="2"/>
      <c r="O11" s="69" t="s">
        <v>994</v>
      </c>
      <c r="P11" s="70"/>
      <c r="Q11" s="71"/>
    </row>
    <row r="12">
      <c r="A12" s="67" t="str">
        <f t="shared" si="2"/>
        <v>BDLD_11</v>
      </c>
      <c r="B12" s="68" t="s">
        <v>995</v>
      </c>
      <c r="C12" s="2" t="s">
        <v>58</v>
      </c>
      <c r="D12" s="2" t="b">
        <v>1</v>
      </c>
      <c r="E12" s="8"/>
      <c r="F12" s="68" t="s">
        <v>996</v>
      </c>
      <c r="G12" s="2">
        <v>11.0</v>
      </c>
      <c r="H12" s="2"/>
      <c r="I12" s="2" t="b">
        <v>1</v>
      </c>
      <c r="J12" s="2" t="b">
        <v>1</v>
      </c>
      <c r="K12" s="2"/>
      <c r="L12" s="2" t="b">
        <v>1</v>
      </c>
      <c r="M12" s="2" t="b">
        <v>1</v>
      </c>
      <c r="N12" s="2"/>
      <c r="O12" s="73" t="s">
        <v>997</v>
      </c>
      <c r="P12" s="70"/>
      <c r="Q12" s="71"/>
    </row>
    <row r="13">
      <c r="A13" s="67" t="str">
        <f t="shared" si="2"/>
        <v>BDLD_12</v>
      </c>
      <c r="B13" s="68" t="s">
        <v>998</v>
      </c>
      <c r="C13" s="2" t="s">
        <v>58</v>
      </c>
      <c r="D13" s="2" t="s">
        <v>58</v>
      </c>
      <c r="E13" s="8" t="s">
        <v>58</v>
      </c>
      <c r="F13" s="68" t="s">
        <v>999</v>
      </c>
      <c r="G13" s="2">
        <v>12.0</v>
      </c>
      <c r="H13" s="2"/>
      <c r="I13" s="2" t="b">
        <v>1</v>
      </c>
      <c r="J13" s="2" t="b">
        <v>0</v>
      </c>
      <c r="K13" s="2" t="b">
        <v>1</v>
      </c>
      <c r="L13" s="2"/>
      <c r="M13" s="2"/>
      <c r="N13" s="2"/>
      <c r="O13" s="69" t="s">
        <v>1000</v>
      </c>
      <c r="P13" s="70"/>
      <c r="Q13" s="3" t="s">
        <v>1001</v>
      </c>
    </row>
    <row r="14">
      <c r="A14" s="67" t="str">
        <f t="shared" si="2"/>
        <v>BDLD_13</v>
      </c>
      <c r="B14" s="68" t="s">
        <v>1002</v>
      </c>
      <c r="C14" s="2" t="s">
        <v>58</v>
      </c>
      <c r="D14" s="2" t="s">
        <v>58</v>
      </c>
      <c r="E14" s="8" t="s">
        <v>58</v>
      </c>
      <c r="F14" s="68" t="s">
        <v>1003</v>
      </c>
      <c r="G14" s="2">
        <v>13.0</v>
      </c>
      <c r="H14" s="2" t="s">
        <v>1004</v>
      </c>
      <c r="I14" s="2" t="b">
        <v>1</v>
      </c>
      <c r="J14" s="2" t="b">
        <v>0</v>
      </c>
      <c r="K14" s="2" t="b">
        <v>1</v>
      </c>
      <c r="L14" s="2"/>
      <c r="M14" s="2"/>
      <c r="N14" s="2"/>
      <c r="O14" s="69" t="s">
        <v>1000</v>
      </c>
      <c r="P14" s="70"/>
      <c r="Q14" s="3" t="s">
        <v>1001</v>
      </c>
    </row>
    <row r="15">
      <c r="A15" s="67" t="str">
        <f t="shared" si="2"/>
        <v>BDLD_14</v>
      </c>
      <c r="B15" s="68" t="s">
        <v>1005</v>
      </c>
      <c r="C15" s="2" t="s">
        <v>58</v>
      </c>
      <c r="D15" s="2" t="s">
        <v>58</v>
      </c>
      <c r="E15" s="8" t="s">
        <v>58</v>
      </c>
      <c r="F15" s="68" t="s">
        <v>1006</v>
      </c>
      <c r="G15" s="2">
        <v>14.0</v>
      </c>
      <c r="H15" s="2" t="s">
        <v>1007</v>
      </c>
      <c r="I15" s="2" t="b">
        <v>1</v>
      </c>
      <c r="J15" s="2" t="b">
        <v>0</v>
      </c>
      <c r="K15" s="2" t="b">
        <v>1</v>
      </c>
      <c r="L15" s="2"/>
      <c r="M15" s="2"/>
      <c r="N15" s="2"/>
      <c r="O15" s="69" t="s">
        <v>1000</v>
      </c>
      <c r="P15" s="70"/>
      <c r="Q15" s="3" t="s">
        <v>1001</v>
      </c>
    </row>
    <row r="16">
      <c r="A16" s="67" t="str">
        <f t="shared" si="2"/>
        <v>BDLD_15</v>
      </c>
      <c r="B16" s="68" t="s">
        <v>1008</v>
      </c>
      <c r="C16" s="2" t="s">
        <v>58</v>
      </c>
      <c r="D16" s="2" t="s">
        <v>58</v>
      </c>
      <c r="E16" s="8" t="s">
        <v>58</v>
      </c>
      <c r="F16" s="68" t="s">
        <v>1009</v>
      </c>
      <c r="G16" s="2">
        <v>15.0</v>
      </c>
      <c r="H16" s="2"/>
      <c r="I16" s="2" t="b">
        <v>1</v>
      </c>
      <c r="J16" s="2" t="b">
        <v>0</v>
      </c>
      <c r="K16" s="2" t="b">
        <v>1</v>
      </c>
      <c r="L16" s="2"/>
      <c r="M16" s="2"/>
      <c r="N16" s="2"/>
      <c r="O16" s="69" t="s">
        <v>1000</v>
      </c>
      <c r="P16" s="70"/>
      <c r="Q16" s="3" t="s">
        <v>1001</v>
      </c>
    </row>
    <row r="17">
      <c r="A17" s="67" t="str">
        <f t="shared" si="2"/>
        <v>BDLD_16</v>
      </c>
      <c r="B17" s="68" t="s">
        <v>1010</v>
      </c>
      <c r="C17" s="2" t="s">
        <v>58</v>
      </c>
      <c r="D17" s="2" t="s">
        <v>58</v>
      </c>
      <c r="E17" s="8" t="s">
        <v>58</v>
      </c>
      <c r="F17" s="68" t="s">
        <v>1011</v>
      </c>
      <c r="G17" s="2">
        <v>16.0</v>
      </c>
      <c r="H17" s="2"/>
      <c r="I17" s="2" t="b">
        <v>1</v>
      </c>
      <c r="J17" s="2" t="b">
        <v>0</v>
      </c>
      <c r="K17" s="2" t="b">
        <v>1</v>
      </c>
      <c r="L17" s="2"/>
      <c r="M17" s="2"/>
      <c r="N17" s="2"/>
      <c r="O17" s="69" t="s">
        <v>1012</v>
      </c>
      <c r="P17" s="70"/>
      <c r="Q17" s="3" t="s">
        <v>1013</v>
      </c>
    </row>
    <row r="18">
      <c r="A18" s="67" t="str">
        <f t="shared" si="2"/>
        <v>BDLD_17</v>
      </c>
      <c r="B18" s="68" t="s">
        <v>1014</v>
      </c>
      <c r="C18" s="2" t="s">
        <v>58</v>
      </c>
      <c r="D18" s="2" t="s">
        <v>58</v>
      </c>
      <c r="E18" s="8" t="s">
        <v>58</v>
      </c>
      <c r="F18" s="68" t="s">
        <v>1015</v>
      </c>
      <c r="G18" s="2">
        <v>17.0</v>
      </c>
      <c r="H18" s="2"/>
      <c r="I18" s="2" t="b">
        <v>1</v>
      </c>
      <c r="J18" s="2" t="b">
        <v>0</v>
      </c>
      <c r="K18" s="2" t="b">
        <v>1</v>
      </c>
      <c r="L18" s="2"/>
      <c r="M18" s="2"/>
      <c r="N18" s="2"/>
      <c r="O18" s="74" t="s">
        <v>1012</v>
      </c>
      <c r="P18" s="70"/>
      <c r="Q18" s="3" t="s">
        <v>1013</v>
      </c>
    </row>
    <row r="19">
      <c r="A19" s="67" t="str">
        <f t="shared" si="2"/>
        <v>BDLD_18</v>
      </c>
      <c r="B19" s="68" t="s">
        <v>1016</v>
      </c>
      <c r="C19" s="2" t="s">
        <v>58</v>
      </c>
      <c r="D19" s="2" t="s">
        <v>58</v>
      </c>
      <c r="E19" s="8" t="s">
        <v>58</v>
      </c>
      <c r="F19" s="68" t="s">
        <v>1017</v>
      </c>
      <c r="G19" s="2">
        <v>18.0</v>
      </c>
      <c r="H19" s="2"/>
      <c r="I19" s="2" t="b">
        <v>1</v>
      </c>
      <c r="J19" s="2" t="b">
        <v>0</v>
      </c>
      <c r="K19" s="2" t="b">
        <v>1</v>
      </c>
      <c r="L19" s="2" t="b">
        <v>1</v>
      </c>
      <c r="M19" s="2"/>
      <c r="N19" s="2" t="b">
        <v>1</v>
      </c>
      <c r="O19" s="69" t="s">
        <v>1018</v>
      </c>
      <c r="P19" s="70"/>
      <c r="Q19" s="3" t="s">
        <v>1019</v>
      </c>
    </row>
    <row r="20">
      <c r="A20" s="67" t="str">
        <f t="shared" si="2"/>
        <v>BDLD_19</v>
      </c>
      <c r="B20" s="68" t="s">
        <v>1020</v>
      </c>
      <c r="C20" s="2" t="s">
        <v>58</v>
      </c>
      <c r="D20" s="2" t="s">
        <v>58</v>
      </c>
      <c r="E20" s="8" t="s">
        <v>58</v>
      </c>
      <c r="F20" s="68" t="s">
        <v>1021</v>
      </c>
      <c r="G20" s="2">
        <v>19.0</v>
      </c>
      <c r="H20" s="2"/>
      <c r="I20" s="2" t="b">
        <v>1</v>
      </c>
      <c r="J20" s="2" t="b">
        <v>0</v>
      </c>
      <c r="K20" s="2" t="b">
        <v>1</v>
      </c>
      <c r="L20" s="2" t="b">
        <v>1</v>
      </c>
      <c r="M20" s="2"/>
      <c r="N20" s="2" t="b">
        <v>1</v>
      </c>
      <c r="O20" s="74" t="s">
        <v>1018</v>
      </c>
      <c r="P20" s="70"/>
      <c r="Q20" s="3" t="s">
        <v>1019</v>
      </c>
    </row>
    <row r="21">
      <c r="A21" s="67" t="str">
        <f t="shared" si="2"/>
        <v>BDLD_20</v>
      </c>
      <c r="B21" s="68" t="s">
        <v>1022</v>
      </c>
      <c r="C21" s="2" t="b">
        <v>1</v>
      </c>
      <c r="D21" s="2" t="b">
        <v>1</v>
      </c>
      <c r="E21" s="8"/>
      <c r="F21" s="68" t="s">
        <v>1023</v>
      </c>
      <c r="G21" s="2">
        <v>20.0</v>
      </c>
      <c r="H21" s="2"/>
      <c r="I21" s="2" t="b">
        <v>1</v>
      </c>
      <c r="J21" s="2" t="b">
        <v>0</v>
      </c>
      <c r="K21" s="2" t="b">
        <v>1</v>
      </c>
      <c r="L21" s="2"/>
      <c r="M21" s="2"/>
      <c r="N21" s="2"/>
      <c r="O21" s="74" t="s">
        <v>1024</v>
      </c>
      <c r="P21" s="70"/>
      <c r="Q21" s="71"/>
    </row>
    <row r="22">
      <c r="A22" s="67" t="str">
        <f t="shared" si="2"/>
        <v>BDLD_21</v>
      </c>
      <c r="B22" s="68" t="s">
        <v>1025</v>
      </c>
      <c r="C22" s="2" t="b">
        <v>1</v>
      </c>
      <c r="D22" s="2" t="b">
        <v>1</v>
      </c>
      <c r="E22" s="8"/>
      <c r="F22" s="68" t="s">
        <v>1026</v>
      </c>
      <c r="G22" s="2">
        <v>21.0</v>
      </c>
      <c r="H22" s="2"/>
      <c r="I22" s="2" t="b">
        <v>1</v>
      </c>
      <c r="J22" s="2" t="b">
        <v>0</v>
      </c>
      <c r="K22" s="2" t="b">
        <v>1</v>
      </c>
      <c r="L22" s="2"/>
      <c r="M22" s="2"/>
      <c r="N22" s="2"/>
      <c r="O22" s="69" t="s">
        <v>1024</v>
      </c>
      <c r="P22" s="70"/>
      <c r="Q22" s="71"/>
    </row>
    <row r="23">
      <c r="A23" s="67" t="str">
        <f t="shared" si="2"/>
        <v>BDLD_22</v>
      </c>
      <c r="B23" s="68" t="s">
        <v>1027</v>
      </c>
      <c r="C23" s="2" t="s">
        <v>58</v>
      </c>
      <c r="D23" s="2" t="s">
        <v>58</v>
      </c>
      <c r="E23" s="8" t="s">
        <v>58</v>
      </c>
      <c r="F23" s="68" t="s">
        <v>1028</v>
      </c>
      <c r="G23" s="2">
        <v>22.0</v>
      </c>
      <c r="H23" s="75" t="s">
        <v>1029</v>
      </c>
      <c r="I23" s="2" t="b">
        <v>1</v>
      </c>
      <c r="J23" s="2" t="b">
        <v>0</v>
      </c>
      <c r="K23" s="2" t="b">
        <v>1</v>
      </c>
      <c r="L23" s="2"/>
      <c r="M23" s="2"/>
      <c r="N23" s="2"/>
      <c r="O23" s="74" t="s">
        <v>1012</v>
      </c>
      <c r="P23" s="70"/>
      <c r="Q23" s="3" t="s">
        <v>1013</v>
      </c>
    </row>
    <row r="24">
      <c r="A24" s="67" t="str">
        <f t="shared" si="2"/>
        <v>BDLD_23</v>
      </c>
      <c r="B24" s="68" t="s">
        <v>1030</v>
      </c>
      <c r="C24" s="2" t="s">
        <v>58</v>
      </c>
      <c r="D24" s="2" t="s">
        <v>58</v>
      </c>
      <c r="E24" s="8" t="s">
        <v>58</v>
      </c>
      <c r="F24" s="68" t="s">
        <v>1031</v>
      </c>
      <c r="G24" s="2">
        <v>23.0</v>
      </c>
      <c r="H24" s="75" t="s">
        <v>1032</v>
      </c>
      <c r="I24" s="2" t="b">
        <v>1</v>
      </c>
      <c r="J24" s="2" t="b">
        <v>0</v>
      </c>
      <c r="K24" s="2" t="b">
        <v>1</v>
      </c>
      <c r="L24" s="2"/>
      <c r="M24" s="2"/>
      <c r="N24" s="2"/>
      <c r="O24" s="74" t="s">
        <v>1012</v>
      </c>
      <c r="P24" s="70"/>
      <c r="Q24" s="3" t="s">
        <v>1013</v>
      </c>
    </row>
    <row r="25">
      <c r="A25" s="67" t="str">
        <f t="shared" si="2"/>
        <v>BDLD_24</v>
      </c>
      <c r="B25" s="68" t="s">
        <v>1033</v>
      </c>
      <c r="C25" s="2" t="s">
        <v>58</v>
      </c>
      <c r="D25" s="2" t="s">
        <v>58</v>
      </c>
      <c r="E25" s="8" t="s">
        <v>58</v>
      </c>
      <c r="F25" s="68" t="s">
        <v>1034</v>
      </c>
      <c r="G25" s="2">
        <v>24.0</v>
      </c>
      <c r="H25" s="75" t="s">
        <v>1035</v>
      </c>
      <c r="I25" s="2" t="b">
        <v>1</v>
      </c>
      <c r="J25" s="2" t="b">
        <v>0</v>
      </c>
      <c r="K25" s="2" t="b">
        <v>1</v>
      </c>
      <c r="L25" s="2"/>
      <c r="M25" s="2"/>
      <c r="N25" s="2"/>
      <c r="O25" s="69" t="s">
        <v>1036</v>
      </c>
      <c r="P25" s="70"/>
      <c r="Q25" s="71"/>
    </row>
    <row r="26">
      <c r="A26" s="67" t="str">
        <f t="shared" si="2"/>
        <v>BDLD_25</v>
      </c>
      <c r="B26" s="68" t="s">
        <v>1037</v>
      </c>
      <c r="C26" s="2" t="s">
        <v>58</v>
      </c>
      <c r="D26" s="2" t="s">
        <v>58</v>
      </c>
      <c r="E26" s="8" t="s">
        <v>58</v>
      </c>
      <c r="F26" s="68" t="s">
        <v>1034</v>
      </c>
      <c r="G26" s="2">
        <v>25.0</v>
      </c>
      <c r="H26" s="2"/>
      <c r="I26" s="2" t="b">
        <v>1</v>
      </c>
      <c r="J26" s="2" t="b">
        <v>0</v>
      </c>
      <c r="K26" s="2" t="b">
        <v>1</v>
      </c>
      <c r="L26" s="2"/>
      <c r="M26" s="2"/>
      <c r="N26" s="2"/>
      <c r="O26" s="69" t="s">
        <v>1036</v>
      </c>
      <c r="P26" s="70"/>
      <c r="Q26" s="71"/>
    </row>
    <row r="27">
      <c r="A27" s="67" t="str">
        <f t="shared" si="2"/>
        <v>BDLD_26</v>
      </c>
      <c r="B27" s="68" t="s">
        <v>1038</v>
      </c>
      <c r="C27" s="2" t="s">
        <v>58</v>
      </c>
      <c r="D27" s="2" t="s">
        <v>58</v>
      </c>
      <c r="E27" s="8" t="s">
        <v>58</v>
      </c>
      <c r="F27" s="68" t="s">
        <v>1034</v>
      </c>
      <c r="G27" s="2">
        <v>26.0</v>
      </c>
      <c r="H27" s="2"/>
      <c r="I27" s="2" t="b">
        <v>1</v>
      </c>
      <c r="J27" s="2" t="b">
        <v>0</v>
      </c>
      <c r="K27" s="2" t="b">
        <v>1</v>
      </c>
      <c r="L27" s="2"/>
      <c r="M27" s="2"/>
      <c r="N27" s="2"/>
      <c r="O27" s="69" t="s">
        <v>1036</v>
      </c>
      <c r="P27" s="70"/>
      <c r="Q27" s="71"/>
    </row>
    <row r="28">
      <c r="A28" s="67" t="str">
        <f t="shared" si="2"/>
        <v>BDLD_27</v>
      </c>
      <c r="B28" s="68" t="s">
        <v>1039</v>
      </c>
      <c r="C28" s="2" t="s">
        <v>58</v>
      </c>
      <c r="D28" s="2" t="s">
        <v>58</v>
      </c>
      <c r="E28" s="8" t="s">
        <v>58</v>
      </c>
      <c r="F28" s="68" t="s">
        <v>1034</v>
      </c>
      <c r="G28" s="2">
        <v>27.0</v>
      </c>
      <c r="H28" s="2" t="s">
        <v>1040</v>
      </c>
      <c r="I28" s="2" t="b">
        <v>1</v>
      </c>
      <c r="J28" s="2" t="b">
        <v>0</v>
      </c>
      <c r="K28" s="2" t="b">
        <v>1</v>
      </c>
      <c r="L28" s="2"/>
      <c r="M28" s="2"/>
      <c r="N28" s="2"/>
      <c r="O28" s="69" t="s">
        <v>1036</v>
      </c>
      <c r="P28" s="70"/>
      <c r="Q28" s="71"/>
    </row>
    <row r="29">
      <c r="A29" s="67" t="str">
        <f t="shared" si="2"/>
        <v>BDLD_28</v>
      </c>
      <c r="B29" s="68" t="s">
        <v>1041</v>
      </c>
      <c r="C29" s="2" t="s">
        <v>58</v>
      </c>
      <c r="D29" s="2" t="s">
        <v>58</v>
      </c>
      <c r="E29" s="8" t="s">
        <v>58</v>
      </c>
      <c r="F29" s="68" t="s">
        <v>1042</v>
      </c>
      <c r="G29" s="2">
        <v>28.0</v>
      </c>
      <c r="H29" s="2"/>
      <c r="I29" s="2" t="b">
        <v>0</v>
      </c>
      <c r="J29" s="2" t="b">
        <v>0</v>
      </c>
      <c r="K29" s="2"/>
      <c r="L29" s="2"/>
      <c r="M29" s="2"/>
      <c r="N29" s="2"/>
      <c r="O29" s="76" t="s">
        <v>821</v>
      </c>
      <c r="P29" s="70"/>
      <c r="Q29" s="71"/>
    </row>
    <row r="30">
      <c r="A30" s="67" t="str">
        <f t="shared" si="2"/>
        <v>BDLD_29</v>
      </c>
      <c r="B30" s="68" t="s">
        <v>1043</v>
      </c>
      <c r="C30" s="2" t="s">
        <v>58</v>
      </c>
      <c r="D30" s="2" t="b">
        <v>1</v>
      </c>
      <c r="E30" s="8"/>
      <c r="F30" s="68" t="s">
        <v>1044</v>
      </c>
      <c r="G30" s="2">
        <v>29.0</v>
      </c>
      <c r="H30" s="2"/>
      <c r="I30" s="2" t="b">
        <v>1</v>
      </c>
      <c r="J30" s="2" t="b">
        <v>1</v>
      </c>
      <c r="K30" s="2"/>
      <c r="L30" s="2" t="b">
        <v>1</v>
      </c>
      <c r="M30" s="2" t="b">
        <v>1</v>
      </c>
      <c r="N30" s="2"/>
      <c r="O30" s="73" t="s">
        <v>1045</v>
      </c>
      <c r="P30" s="70"/>
      <c r="Q30" s="71"/>
    </row>
    <row r="31">
      <c r="A31" s="67" t="str">
        <f t="shared" si="2"/>
        <v>BDLD_30</v>
      </c>
      <c r="B31" s="68" t="s">
        <v>1046</v>
      </c>
      <c r="C31" s="2" t="b">
        <v>1</v>
      </c>
      <c r="D31" s="2" t="b">
        <v>1</v>
      </c>
      <c r="E31" s="8"/>
      <c r="F31" s="68" t="s">
        <v>1047</v>
      </c>
      <c r="G31" s="2">
        <v>30.0</v>
      </c>
      <c r="H31" s="2"/>
      <c r="I31" s="2" t="b">
        <v>1</v>
      </c>
      <c r="J31" s="2" t="b">
        <v>1</v>
      </c>
      <c r="K31" s="2"/>
      <c r="L31" s="2" t="b">
        <v>1</v>
      </c>
      <c r="M31" s="2" t="b">
        <v>1</v>
      </c>
      <c r="N31" s="2"/>
      <c r="O31" s="73" t="s">
        <v>1045</v>
      </c>
      <c r="P31" s="70"/>
      <c r="Q31" s="71"/>
    </row>
    <row r="32">
      <c r="A32" s="67" t="str">
        <f t="shared" si="2"/>
        <v>BDLD_31</v>
      </c>
      <c r="B32" s="68" t="s">
        <v>1048</v>
      </c>
      <c r="C32" s="2" t="s">
        <v>58</v>
      </c>
      <c r="D32" s="2" t="b">
        <v>1</v>
      </c>
      <c r="E32" s="8"/>
      <c r="F32" s="68" t="s">
        <v>1044</v>
      </c>
      <c r="G32" s="2">
        <v>31.0</v>
      </c>
      <c r="H32" s="2"/>
      <c r="I32" s="2" t="b">
        <v>1</v>
      </c>
      <c r="J32" s="2" t="b">
        <v>1</v>
      </c>
      <c r="K32" s="2"/>
      <c r="L32" s="2" t="b">
        <v>1</v>
      </c>
      <c r="M32" s="2" t="b">
        <v>1</v>
      </c>
      <c r="N32" s="2"/>
      <c r="O32" s="73" t="s">
        <v>1045</v>
      </c>
      <c r="P32" s="70"/>
      <c r="Q32" s="71"/>
    </row>
    <row r="33">
      <c r="A33" s="67" t="str">
        <f t="shared" si="2"/>
        <v>BDLD_32</v>
      </c>
      <c r="B33" s="68" t="s">
        <v>1049</v>
      </c>
      <c r="C33" s="2" t="s">
        <v>58</v>
      </c>
      <c r="D33" s="2" t="b">
        <v>1</v>
      </c>
      <c r="E33" s="8"/>
      <c r="F33" s="68" t="s">
        <v>1050</v>
      </c>
      <c r="G33" s="2">
        <v>32.0</v>
      </c>
      <c r="H33" s="2"/>
      <c r="I33" s="2" t="b">
        <v>1</v>
      </c>
      <c r="J33" s="2" t="b">
        <v>1</v>
      </c>
      <c r="K33" s="2" t="b">
        <v>1</v>
      </c>
      <c r="L33" s="2" t="b">
        <v>1</v>
      </c>
      <c r="M33" s="2" t="b">
        <v>1</v>
      </c>
      <c r="N33" s="2"/>
      <c r="O33" s="74" t="s">
        <v>1051</v>
      </c>
      <c r="P33" s="70"/>
      <c r="Q33" s="3" t="s">
        <v>1052</v>
      </c>
    </row>
    <row r="34">
      <c r="A34" s="67" t="str">
        <f t="shared" si="2"/>
        <v>BDLD_33</v>
      </c>
      <c r="B34" s="68" t="s">
        <v>1053</v>
      </c>
      <c r="C34" s="2" t="s">
        <v>58</v>
      </c>
      <c r="D34" s="2" t="s">
        <v>58</v>
      </c>
      <c r="E34" s="8" t="s">
        <v>58</v>
      </c>
      <c r="F34" s="68" t="s">
        <v>1054</v>
      </c>
      <c r="G34" s="2">
        <v>33.0</v>
      </c>
      <c r="H34" s="2"/>
      <c r="I34" s="2" t="b">
        <v>1</v>
      </c>
      <c r="J34" s="2" t="b">
        <v>1</v>
      </c>
      <c r="K34" s="2" t="b">
        <v>1</v>
      </c>
      <c r="L34" s="2"/>
      <c r="M34" s="2"/>
      <c r="N34" s="2"/>
      <c r="O34" s="69" t="s">
        <v>1055</v>
      </c>
      <c r="P34" s="70"/>
      <c r="Q34" s="3" t="s">
        <v>1056</v>
      </c>
    </row>
    <row r="35">
      <c r="A35" s="67" t="str">
        <f t="shared" si="2"/>
        <v>BDLD_34</v>
      </c>
      <c r="B35" s="68" t="s">
        <v>1057</v>
      </c>
      <c r="C35" s="2" t="s">
        <v>58</v>
      </c>
      <c r="D35" s="2" t="s">
        <v>58</v>
      </c>
      <c r="E35" s="8" t="s">
        <v>58</v>
      </c>
      <c r="F35" s="68" t="s">
        <v>1058</v>
      </c>
      <c r="G35" s="2">
        <v>34.0</v>
      </c>
      <c r="H35" s="2"/>
      <c r="I35" s="2" t="b">
        <v>1</v>
      </c>
      <c r="J35" s="2" t="b">
        <v>1</v>
      </c>
      <c r="K35" s="2" t="b">
        <v>1</v>
      </c>
      <c r="L35" s="2"/>
      <c r="M35" s="2"/>
      <c r="N35" s="2"/>
      <c r="O35" s="69" t="s">
        <v>1059</v>
      </c>
      <c r="P35" s="70"/>
      <c r="Q35" s="3" t="s">
        <v>1056</v>
      </c>
    </row>
    <row r="36">
      <c r="A36" s="67" t="str">
        <f t="shared" si="2"/>
        <v>BDLD_35</v>
      </c>
      <c r="B36" s="68" t="s">
        <v>1060</v>
      </c>
      <c r="C36" s="2" t="b">
        <v>1</v>
      </c>
      <c r="D36" s="2" t="b">
        <v>1</v>
      </c>
      <c r="E36" s="8"/>
      <c r="F36" s="68" t="s">
        <v>1061</v>
      </c>
      <c r="G36" s="2">
        <v>35.0</v>
      </c>
      <c r="H36" s="2"/>
      <c r="I36" s="2" t="b">
        <v>0</v>
      </c>
      <c r="J36" s="2" t="b">
        <v>1</v>
      </c>
      <c r="K36" s="2"/>
      <c r="L36" s="2"/>
      <c r="M36" s="2"/>
      <c r="N36" s="2"/>
      <c r="O36" s="74" t="s">
        <v>1062</v>
      </c>
      <c r="P36" s="70"/>
      <c r="Q36" s="3" t="s">
        <v>1063</v>
      </c>
    </row>
    <row r="37">
      <c r="A37" s="67" t="str">
        <f t="shared" si="2"/>
        <v>BDLD_36</v>
      </c>
      <c r="B37" s="68" t="s">
        <v>1064</v>
      </c>
      <c r="C37" s="2" t="s">
        <v>58</v>
      </c>
      <c r="D37" s="2" t="b">
        <v>1</v>
      </c>
      <c r="E37" s="8"/>
      <c r="F37" s="68" t="s">
        <v>1065</v>
      </c>
      <c r="G37" s="2">
        <v>36.0</v>
      </c>
      <c r="H37" s="2"/>
      <c r="I37" s="2" t="b">
        <v>0</v>
      </c>
      <c r="J37" s="2" t="b">
        <v>1</v>
      </c>
      <c r="K37" s="2"/>
      <c r="L37" s="2"/>
      <c r="M37" s="2" t="b">
        <v>1</v>
      </c>
      <c r="N37" s="2"/>
      <c r="O37" s="69" t="s">
        <v>1066</v>
      </c>
      <c r="P37" s="2" t="s">
        <v>1067</v>
      </c>
      <c r="Q37" s="3" t="s">
        <v>1068</v>
      </c>
    </row>
    <row r="38">
      <c r="A38" s="67" t="str">
        <f t="shared" si="2"/>
        <v>BDLD_37</v>
      </c>
      <c r="B38" s="68" t="s">
        <v>1069</v>
      </c>
      <c r="C38" s="2" t="b">
        <v>0</v>
      </c>
      <c r="D38" s="2" t="b">
        <v>0</v>
      </c>
      <c r="E38" s="8"/>
      <c r="F38" s="68" t="s">
        <v>1070</v>
      </c>
      <c r="G38" s="2">
        <v>37.0</v>
      </c>
      <c r="H38" s="2"/>
      <c r="I38" s="2" t="b">
        <v>0</v>
      </c>
      <c r="J38" s="2" t="b">
        <v>1</v>
      </c>
      <c r="K38" s="2"/>
      <c r="L38" s="2"/>
      <c r="M38" s="2" t="b">
        <v>1</v>
      </c>
      <c r="N38" s="2"/>
      <c r="O38" s="69" t="s">
        <v>1071</v>
      </c>
      <c r="P38" s="70"/>
      <c r="Q38" s="71"/>
    </row>
    <row r="39">
      <c r="A39" s="67" t="str">
        <f t="shared" si="2"/>
        <v>BDLD_38</v>
      </c>
      <c r="B39" s="68" t="s">
        <v>1072</v>
      </c>
      <c r="C39" s="2" t="b">
        <v>1</v>
      </c>
      <c r="D39" s="2" t="b">
        <v>1</v>
      </c>
      <c r="E39" s="8"/>
      <c r="F39" s="68" t="s">
        <v>1073</v>
      </c>
      <c r="G39" s="2">
        <v>38.0</v>
      </c>
      <c r="H39" s="2"/>
      <c r="I39" s="2" t="b">
        <v>0</v>
      </c>
      <c r="J39" s="2" t="b">
        <v>1</v>
      </c>
      <c r="K39" s="2"/>
      <c r="L39" s="2"/>
      <c r="M39" s="2" t="b">
        <v>1</v>
      </c>
      <c r="N39" s="2"/>
      <c r="O39" s="69" t="s">
        <v>1074</v>
      </c>
      <c r="P39" s="2" t="s">
        <v>1075</v>
      </c>
      <c r="Q39" s="3" t="s">
        <v>1076</v>
      </c>
    </row>
    <row r="40">
      <c r="A40" s="67" t="str">
        <f t="shared" si="2"/>
        <v>BDLD_39</v>
      </c>
      <c r="B40" s="68" t="s">
        <v>1077</v>
      </c>
      <c r="C40" s="2" t="s">
        <v>58</v>
      </c>
      <c r="D40" s="2" t="s">
        <v>58</v>
      </c>
      <c r="E40" s="8" t="s">
        <v>58</v>
      </c>
      <c r="F40" s="68" t="s">
        <v>1078</v>
      </c>
      <c r="G40" s="2">
        <v>39.0</v>
      </c>
      <c r="H40" s="2"/>
      <c r="I40" s="2" t="b">
        <v>1</v>
      </c>
      <c r="J40" s="2" t="b">
        <v>0</v>
      </c>
      <c r="K40" s="2" t="b">
        <v>1</v>
      </c>
      <c r="L40" s="2"/>
      <c r="M40" s="2"/>
      <c r="N40" s="2"/>
      <c r="O40" s="74" t="s">
        <v>1079</v>
      </c>
      <c r="P40" s="70"/>
      <c r="Q40" s="3" t="s">
        <v>1080</v>
      </c>
    </row>
    <row r="41">
      <c r="A41" s="67" t="str">
        <f t="shared" si="2"/>
        <v>BDLD_40</v>
      </c>
      <c r="B41" s="68" t="s">
        <v>1081</v>
      </c>
      <c r="C41" s="2" t="s">
        <v>58</v>
      </c>
      <c r="D41" s="2" t="s">
        <v>58</v>
      </c>
      <c r="E41" s="8" t="s">
        <v>58</v>
      </c>
      <c r="F41" s="68" t="s">
        <v>1082</v>
      </c>
      <c r="G41" s="2">
        <v>40.0</v>
      </c>
      <c r="H41" s="2"/>
      <c r="I41" s="2" t="b">
        <v>1</v>
      </c>
      <c r="J41" s="2" t="b">
        <v>0</v>
      </c>
      <c r="K41" s="2" t="b">
        <v>1</v>
      </c>
      <c r="L41" s="2"/>
      <c r="M41" s="2"/>
      <c r="N41" s="2"/>
      <c r="O41" s="74" t="s">
        <v>1079</v>
      </c>
      <c r="P41" s="70"/>
      <c r="Q41" s="3" t="s">
        <v>1080</v>
      </c>
    </row>
    <row r="42">
      <c r="A42" s="67" t="str">
        <f t="shared" si="2"/>
        <v>BDLD_41</v>
      </c>
      <c r="B42" s="68" t="s">
        <v>1083</v>
      </c>
      <c r="C42" s="2" t="b">
        <v>1</v>
      </c>
      <c r="D42" s="2" t="b">
        <v>1</v>
      </c>
      <c r="E42" s="8"/>
      <c r="F42" s="68" t="s">
        <v>1084</v>
      </c>
      <c r="G42" s="2">
        <v>41.0</v>
      </c>
      <c r="H42" s="2"/>
      <c r="I42" s="2" t="b">
        <v>0</v>
      </c>
      <c r="J42" s="2" t="b">
        <v>1</v>
      </c>
      <c r="K42" s="2"/>
      <c r="L42" s="2"/>
      <c r="M42" s="2"/>
      <c r="N42" s="2"/>
      <c r="O42" s="69" t="s">
        <v>1085</v>
      </c>
      <c r="P42" s="70"/>
      <c r="Q42" s="3" t="s">
        <v>1086</v>
      </c>
    </row>
    <row r="43">
      <c r="A43" s="67" t="str">
        <f t="shared" si="2"/>
        <v>BDLD_42</v>
      </c>
      <c r="B43" s="68" t="s">
        <v>1087</v>
      </c>
      <c r="C43" s="2" t="b">
        <v>1</v>
      </c>
      <c r="D43" s="2" t="b">
        <v>1</v>
      </c>
      <c r="E43" s="8"/>
      <c r="F43" s="68" t="s">
        <v>1088</v>
      </c>
      <c r="G43" s="2">
        <v>42.0</v>
      </c>
      <c r="H43" s="2"/>
      <c r="I43" s="2" t="b">
        <v>0</v>
      </c>
      <c r="J43" s="2" t="b">
        <v>1</v>
      </c>
      <c r="K43" s="2"/>
      <c r="L43" s="2"/>
      <c r="M43" s="2"/>
      <c r="N43" s="2"/>
      <c r="O43" s="69" t="s">
        <v>1085</v>
      </c>
      <c r="P43" s="70"/>
      <c r="Q43" s="3" t="s">
        <v>1086</v>
      </c>
    </row>
    <row r="44">
      <c r="A44" s="67" t="str">
        <f t="shared" si="2"/>
        <v>BDLD_43</v>
      </c>
      <c r="B44" s="68" t="s">
        <v>1089</v>
      </c>
      <c r="C44" s="2" t="b">
        <v>1</v>
      </c>
      <c r="D44" s="2" t="b">
        <v>1</v>
      </c>
      <c r="E44" s="8" t="s">
        <v>969</v>
      </c>
      <c r="F44" s="68" t="s">
        <v>1090</v>
      </c>
      <c r="G44" s="2">
        <v>43.0</v>
      </c>
      <c r="H44" s="2"/>
      <c r="I44" s="2" t="b">
        <v>0</v>
      </c>
      <c r="J44" s="2" t="b">
        <v>1</v>
      </c>
      <c r="K44" s="2"/>
      <c r="L44" s="2"/>
      <c r="M44" s="2" t="b">
        <v>1</v>
      </c>
      <c r="N44" s="2"/>
      <c r="O44" s="69" t="s">
        <v>971</v>
      </c>
      <c r="P44" s="2" t="s">
        <v>972</v>
      </c>
      <c r="Q44" s="3" t="s">
        <v>973</v>
      </c>
    </row>
    <row r="45">
      <c r="A45" s="67" t="str">
        <f t="shared" si="2"/>
        <v>BDLD_44</v>
      </c>
      <c r="B45" s="68" t="s">
        <v>1091</v>
      </c>
      <c r="C45" s="2" t="b">
        <v>1</v>
      </c>
      <c r="D45" s="2" t="b">
        <v>1</v>
      </c>
      <c r="E45" s="8" t="s">
        <v>963</v>
      </c>
      <c r="F45" s="68" t="s">
        <v>964</v>
      </c>
      <c r="G45" s="2">
        <v>44.0</v>
      </c>
      <c r="H45" s="2"/>
      <c r="I45" s="2" t="b">
        <v>1</v>
      </c>
      <c r="J45" s="2" t="b">
        <v>1</v>
      </c>
      <c r="K45" s="2" t="b">
        <v>1</v>
      </c>
      <c r="L45" s="2"/>
      <c r="M45" s="2"/>
      <c r="N45" s="2"/>
      <c r="O45" s="69" t="s">
        <v>965</v>
      </c>
      <c r="P45" s="2" t="s">
        <v>966</v>
      </c>
      <c r="Q45" s="3" t="s">
        <v>967</v>
      </c>
    </row>
    <row r="46">
      <c r="A46" s="67" t="str">
        <f t="shared" si="2"/>
        <v>BDLD_45</v>
      </c>
      <c r="B46" s="68" t="s">
        <v>1092</v>
      </c>
      <c r="C46" s="2" t="s">
        <v>58</v>
      </c>
      <c r="D46" s="2" t="b">
        <v>1</v>
      </c>
      <c r="E46" s="8"/>
      <c r="F46" s="68" t="s">
        <v>1093</v>
      </c>
      <c r="G46" s="2">
        <v>45.0</v>
      </c>
      <c r="H46" s="2"/>
      <c r="I46" s="2" t="b">
        <v>1</v>
      </c>
      <c r="J46" s="2" t="b">
        <v>1</v>
      </c>
      <c r="K46" s="2"/>
      <c r="L46" s="2" t="b">
        <v>1</v>
      </c>
      <c r="M46" s="2" t="b">
        <v>1</v>
      </c>
      <c r="N46" s="2"/>
      <c r="O46" s="73" t="s">
        <v>997</v>
      </c>
      <c r="P46" s="70"/>
      <c r="Q46" s="71"/>
    </row>
    <row r="47">
      <c r="A47" s="67" t="str">
        <f t="shared" si="2"/>
        <v>BDLD_46</v>
      </c>
      <c r="B47" s="68" t="s">
        <v>1094</v>
      </c>
      <c r="C47" s="2" t="b">
        <v>1</v>
      </c>
      <c r="D47" s="2" t="b">
        <v>1</v>
      </c>
      <c r="E47" s="8"/>
      <c r="F47" s="68" t="s">
        <v>1095</v>
      </c>
      <c r="G47" s="2">
        <v>46.0</v>
      </c>
      <c r="H47" s="2" t="s">
        <v>1096</v>
      </c>
      <c r="I47" s="2" t="b">
        <v>1</v>
      </c>
      <c r="J47" s="2" t="b">
        <v>0</v>
      </c>
      <c r="K47" s="2" t="b">
        <v>1</v>
      </c>
      <c r="L47" s="2"/>
      <c r="M47" s="2"/>
      <c r="N47" s="2"/>
      <c r="O47" s="69" t="s">
        <v>1097</v>
      </c>
      <c r="P47" s="70"/>
      <c r="Q47" s="3" t="s">
        <v>1098</v>
      </c>
    </row>
    <row r="48">
      <c r="A48" s="67" t="str">
        <f t="shared" si="2"/>
        <v>BDLD_47</v>
      </c>
      <c r="B48" s="68" t="s">
        <v>1099</v>
      </c>
      <c r="C48" s="2" t="b">
        <v>1</v>
      </c>
      <c r="D48" s="2" t="b">
        <v>1</v>
      </c>
      <c r="E48" s="8" t="s">
        <v>969</v>
      </c>
      <c r="F48" s="68" t="s">
        <v>970</v>
      </c>
      <c r="G48" s="2">
        <v>47.0</v>
      </c>
      <c r="H48" s="2"/>
      <c r="I48" s="2" t="b">
        <v>0</v>
      </c>
      <c r="J48" s="2" t="b">
        <v>1</v>
      </c>
      <c r="K48" s="2"/>
      <c r="L48" s="2"/>
      <c r="M48" s="2" t="b">
        <v>1</v>
      </c>
      <c r="N48" s="2"/>
      <c r="O48" s="69" t="s">
        <v>971</v>
      </c>
      <c r="P48" s="2" t="s">
        <v>972</v>
      </c>
      <c r="Q48" s="3" t="s">
        <v>973</v>
      </c>
    </row>
    <row r="49">
      <c r="A49" s="67" t="str">
        <f t="shared" si="2"/>
        <v>BDLD_48</v>
      </c>
      <c r="B49" s="68" t="s">
        <v>1100</v>
      </c>
      <c r="C49" s="2" t="b">
        <v>1</v>
      </c>
      <c r="D49" s="2" t="b">
        <v>1</v>
      </c>
      <c r="E49" s="8" t="s">
        <v>969</v>
      </c>
      <c r="F49" s="68" t="s">
        <v>1101</v>
      </c>
      <c r="G49" s="2">
        <v>48.0</v>
      </c>
      <c r="H49" s="2"/>
      <c r="I49" s="2" t="b">
        <v>0</v>
      </c>
      <c r="J49" s="2" t="b">
        <v>1</v>
      </c>
      <c r="K49" s="2"/>
      <c r="L49" s="2"/>
      <c r="M49" s="2" t="b">
        <v>1</v>
      </c>
      <c r="N49" s="2"/>
      <c r="O49" s="69" t="s">
        <v>971</v>
      </c>
      <c r="P49" s="2" t="s">
        <v>972</v>
      </c>
      <c r="Q49" s="3" t="s">
        <v>973</v>
      </c>
    </row>
    <row r="50">
      <c r="A50" s="67" t="str">
        <f t="shared" si="2"/>
        <v>BDLD_49</v>
      </c>
      <c r="B50" s="68" t="s">
        <v>1102</v>
      </c>
      <c r="C50" s="2" t="b">
        <v>1</v>
      </c>
      <c r="D50" s="2" t="b">
        <v>1</v>
      </c>
      <c r="E50" s="8" t="s">
        <v>963</v>
      </c>
      <c r="F50" s="68" t="s">
        <v>1103</v>
      </c>
      <c r="G50" s="2">
        <v>49.0</v>
      </c>
      <c r="H50" s="2"/>
      <c r="I50" s="2" t="b">
        <v>1</v>
      </c>
      <c r="J50" s="2" t="b">
        <v>1</v>
      </c>
      <c r="K50" s="2" t="b">
        <v>1</v>
      </c>
      <c r="L50" s="2"/>
      <c r="M50" s="2"/>
      <c r="N50" s="2"/>
      <c r="O50" s="69" t="s">
        <v>965</v>
      </c>
      <c r="P50" s="2" t="s">
        <v>966</v>
      </c>
      <c r="Q50" s="3" t="s">
        <v>967</v>
      </c>
    </row>
    <row r="51">
      <c r="A51" s="67" t="str">
        <f t="shared" si="2"/>
        <v>BDLD_50</v>
      </c>
      <c r="B51" s="68" t="s">
        <v>1104</v>
      </c>
      <c r="C51" s="2" t="b">
        <v>1</v>
      </c>
      <c r="D51" s="2" t="b">
        <v>1</v>
      </c>
      <c r="E51" s="8"/>
      <c r="F51" s="68" t="s">
        <v>1105</v>
      </c>
      <c r="G51" s="2">
        <v>50.0</v>
      </c>
      <c r="H51" s="2" t="s">
        <v>1106</v>
      </c>
      <c r="I51" s="2" t="b">
        <v>0</v>
      </c>
      <c r="J51" s="2" t="b">
        <v>1</v>
      </c>
      <c r="K51" s="2"/>
      <c r="L51" s="2"/>
      <c r="M51" s="2" t="b">
        <v>1</v>
      </c>
      <c r="N51" s="2"/>
      <c r="O51" s="69" t="s">
        <v>1071</v>
      </c>
      <c r="P51" s="70"/>
      <c r="Q51" s="71"/>
    </row>
    <row r="52">
      <c r="A52" s="67" t="str">
        <f t="shared" si="2"/>
        <v>BDLD_51</v>
      </c>
      <c r="B52" s="68" t="s">
        <v>1107</v>
      </c>
      <c r="C52" s="2" t="b">
        <v>0</v>
      </c>
      <c r="D52" s="2" t="b">
        <v>0</v>
      </c>
      <c r="E52" s="8"/>
      <c r="F52" s="68" t="s">
        <v>1108</v>
      </c>
      <c r="G52" s="2">
        <v>51.0</v>
      </c>
      <c r="H52" s="2"/>
      <c r="I52" s="2" t="b">
        <v>0</v>
      </c>
      <c r="J52" s="2" t="b">
        <v>1</v>
      </c>
      <c r="K52" s="2"/>
      <c r="L52" s="2"/>
      <c r="M52" s="2" t="b">
        <v>1</v>
      </c>
      <c r="N52" s="2"/>
      <c r="O52" s="69" t="s">
        <v>1071</v>
      </c>
      <c r="P52" s="70"/>
      <c r="Q52" s="71"/>
    </row>
    <row r="53">
      <c r="A53" s="67" t="str">
        <f t="shared" si="2"/>
        <v>BDLD_52</v>
      </c>
      <c r="B53" s="68" t="s">
        <v>1109</v>
      </c>
      <c r="C53" s="2" t="b">
        <v>0</v>
      </c>
      <c r="D53" s="2" t="b">
        <v>0</v>
      </c>
      <c r="E53" s="8"/>
      <c r="F53" s="68" t="s">
        <v>1110</v>
      </c>
      <c r="G53" s="2">
        <v>52.0</v>
      </c>
      <c r="H53" s="2"/>
      <c r="I53" s="2" t="b">
        <v>0</v>
      </c>
      <c r="J53" s="2" t="b">
        <v>1</v>
      </c>
      <c r="K53" s="2"/>
      <c r="L53" s="2"/>
      <c r="M53" s="2" t="b">
        <v>1</v>
      </c>
      <c r="N53" s="2"/>
      <c r="O53" s="69" t="s">
        <v>1071</v>
      </c>
      <c r="P53" s="70"/>
      <c r="Q53" s="71"/>
    </row>
    <row r="54">
      <c r="A54" s="67" t="str">
        <f t="shared" si="2"/>
        <v>BDLD_53</v>
      </c>
      <c r="B54" s="68" t="s">
        <v>1111</v>
      </c>
      <c r="C54" s="2" t="b">
        <v>0</v>
      </c>
      <c r="D54" s="2" t="b">
        <v>0</v>
      </c>
      <c r="E54" s="8"/>
      <c r="F54" s="68" t="s">
        <v>1070</v>
      </c>
      <c r="G54" s="2">
        <v>53.0</v>
      </c>
      <c r="H54" s="2"/>
      <c r="I54" s="2" t="b">
        <v>0</v>
      </c>
      <c r="J54" s="2" t="b">
        <v>1</v>
      </c>
      <c r="K54" s="2"/>
      <c r="L54" s="2"/>
      <c r="M54" s="2" t="b">
        <v>1</v>
      </c>
      <c r="N54" s="2"/>
      <c r="O54" s="69" t="s">
        <v>1071</v>
      </c>
      <c r="P54" s="70"/>
      <c r="Q54" s="71"/>
    </row>
    <row r="55">
      <c r="A55" s="67" t="str">
        <f t="shared" si="2"/>
        <v>BDLD_54</v>
      </c>
      <c r="B55" s="68" t="s">
        <v>1112</v>
      </c>
      <c r="C55" s="2" t="b">
        <v>1</v>
      </c>
      <c r="D55" s="2" t="b">
        <v>1</v>
      </c>
      <c r="E55" s="8" t="s">
        <v>1113</v>
      </c>
      <c r="F55" s="68" t="s">
        <v>964</v>
      </c>
      <c r="G55" s="2">
        <v>54.0</v>
      </c>
      <c r="H55" s="2"/>
      <c r="I55" s="2" t="b">
        <v>1</v>
      </c>
      <c r="J55" s="2" t="b">
        <v>1</v>
      </c>
      <c r="K55" s="2" t="b">
        <v>1</v>
      </c>
      <c r="L55" s="2"/>
      <c r="M55" s="2"/>
      <c r="N55" s="2"/>
      <c r="O55" s="69" t="s">
        <v>965</v>
      </c>
      <c r="P55" s="2" t="s">
        <v>966</v>
      </c>
      <c r="Q55" s="3" t="s">
        <v>967</v>
      </c>
    </row>
    <row r="56">
      <c r="A56" s="67" t="str">
        <f t="shared" si="2"/>
        <v>BDLD_55</v>
      </c>
      <c r="B56" s="68" t="s">
        <v>1114</v>
      </c>
      <c r="C56" s="2" t="b">
        <v>1</v>
      </c>
      <c r="D56" s="2" t="b">
        <v>1</v>
      </c>
      <c r="E56" s="8" t="s">
        <v>1113</v>
      </c>
      <c r="F56" s="68" t="s">
        <v>964</v>
      </c>
      <c r="G56" s="2">
        <v>55.0</v>
      </c>
      <c r="H56" s="2"/>
      <c r="I56" s="2" t="b">
        <v>1</v>
      </c>
      <c r="J56" s="2" t="b">
        <v>1</v>
      </c>
      <c r="K56" s="2" t="b">
        <v>1</v>
      </c>
      <c r="L56" s="2"/>
      <c r="M56" s="2"/>
      <c r="N56" s="2"/>
      <c r="O56" s="69" t="s">
        <v>965</v>
      </c>
      <c r="P56" s="2" t="s">
        <v>966</v>
      </c>
      <c r="Q56" s="3" t="s">
        <v>967</v>
      </c>
    </row>
    <row r="57">
      <c r="A57" s="67" t="str">
        <f t="shared" si="2"/>
        <v>BDLD_56</v>
      </c>
      <c r="B57" s="68" t="s">
        <v>1115</v>
      </c>
      <c r="C57" s="2" t="b">
        <v>1</v>
      </c>
      <c r="D57" s="2" t="b">
        <v>1</v>
      </c>
      <c r="E57" s="8"/>
      <c r="F57" s="68" t="s">
        <v>1047</v>
      </c>
      <c r="G57" s="2">
        <v>56.0</v>
      </c>
      <c r="H57" s="2"/>
      <c r="I57" s="2" t="b">
        <v>1</v>
      </c>
      <c r="J57" s="2" t="b">
        <v>1</v>
      </c>
      <c r="K57" s="2"/>
      <c r="L57" s="2" t="b">
        <v>1</v>
      </c>
      <c r="M57" s="2" t="b">
        <v>1</v>
      </c>
      <c r="N57" s="2"/>
      <c r="O57" s="73" t="s">
        <v>1045</v>
      </c>
      <c r="P57" s="70"/>
      <c r="Q57" s="71"/>
    </row>
    <row r="58">
      <c r="A58" s="67" t="str">
        <f t="shared" si="2"/>
        <v>BDLD_57</v>
      </c>
      <c r="B58" s="68" t="s">
        <v>1116</v>
      </c>
      <c r="C58" s="2" t="b">
        <v>1</v>
      </c>
      <c r="D58" s="2" t="b">
        <v>1</v>
      </c>
      <c r="E58" s="8"/>
      <c r="F58" s="68" t="s">
        <v>1044</v>
      </c>
      <c r="G58" s="2">
        <v>57.0</v>
      </c>
      <c r="H58" s="2" t="s">
        <v>1117</v>
      </c>
      <c r="I58" s="2" t="b">
        <v>1</v>
      </c>
      <c r="J58" s="2" t="b">
        <v>1</v>
      </c>
      <c r="K58" s="2"/>
      <c r="L58" s="2" t="b">
        <v>1</v>
      </c>
      <c r="M58" s="2" t="b">
        <v>1</v>
      </c>
      <c r="N58" s="2"/>
      <c r="O58" s="73" t="s">
        <v>1045</v>
      </c>
      <c r="P58" s="70"/>
      <c r="Q58" s="71"/>
    </row>
    <row r="59">
      <c r="A59" s="67" t="str">
        <f t="shared" si="2"/>
        <v>BDLD_58</v>
      </c>
      <c r="B59" s="68" t="s">
        <v>1118</v>
      </c>
      <c r="C59" s="2" t="s">
        <v>58</v>
      </c>
      <c r="D59" s="2" t="b">
        <v>1</v>
      </c>
      <c r="E59" s="8"/>
      <c r="F59" s="68" t="s">
        <v>1044</v>
      </c>
      <c r="G59" s="2">
        <v>58.0</v>
      </c>
      <c r="H59" s="2"/>
      <c r="I59" s="2" t="b">
        <v>1</v>
      </c>
      <c r="J59" s="2" t="b">
        <v>1</v>
      </c>
      <c r="K59" s="2"/>
      <c r="L59" s="2" t="b">
        <v>1</v>
      </c>
      <c r="M59" s="2" t="b">
        <v>1</v>
      </c>
      <c r="N59" s="2"/>
      <c r="O59" s="73" t="s">
        <v>1045</v>
      </c>
      <c r="P59" s="70"/>
      <c r="Q59" s="71"/>
    </row>
    <row r="60">
      <c r="A60" s="67" t="str">
        <f t="shared" si="2"/>
        <v>BDLD_59</v>
      </c>
      <c r="B60" s="68" t="s">
        <v>1119</v>
      </c>
      <c r="C60" s="2" t="b">
        <v>1</v>
      </c>
      <c r="D60" s="2" t="b">
        <v>1</v>
      </c>
      <c r="E60" s="8"/>
      <c r="F60" s="68" t="s">
        <v>982</v>
      </c>
      <c r="G60" s="2">
        <v>59.0</v>
      </c>
      <c r="H60" s="2"/>
      <c r="I60" s="2" t="b">
        <v>1</v>
      </c>
      <c r="J60" s="2" t="b">
        <v>0</v>
      </c>
      <c r="K60" s="2" t="b">
        <v>1</v>
      </c>
      <c r="L60" s="2"/>
      <c r="M60" s="2"/>
      <c r="N60" s="2"/>
      <c r="O60" s="69" t="s">
        <v>1120</v>
      </c>
      <c r="P60" s="70"/>
      <c r="Q60" s="71"/>
    </row>
    <row r="61">
      <c r="A61" s="67" t="str">
        <f t="shared" si="2"/>
        <v>BDLD_60</v>
      </c>
      <c r="B61" s="68" t="s">
        <v>1121</v>
      </c>
      <c r="C61" s="2" t="b">
        <v>1</v>
      </c>
      <c r="D61" s="2" t="b">
        <v>1</v>
      </c>
      <c r="E61" s="8"/>
      <c r="F61" s="68" t="s">
        <v>1122</v>
      </c>
      <c r="G61" s="2">
        <v>60.0</v>
      </c>
      <c r="H61" s="2"/>
      <c r="I61" s="2" t="b">
        <v>1</v>
      </c>
      <c r="J61" s="2" t="b">
        <v>0</v>
      </c>
      <c r="K61" s="2" t="b">
        <v>1</v>
      </c>
      <c r="L61" s="2"/>
      <c r="M61" s="2"/>
      <c r="N61" s="2"/>
      <c r="O61" s="69" t="s">
        <v>1120</v>
      </c>
      <c r="P61" s="70"/>
      <c r="Q61" s="71"/>
    </row>
    <row r="62">
      <c r="A62" s="67" t="str">
        <f t="shared" si="2"/>
        <v>BDLD_61</v>
      </c>
      <c r="B62" s="68" t="s">
        <v>1123</v>
      </c>
      <c r="C62" s="2" t="b">
        <v>1</v>
      </c>
      <c r="D62" s="2" t="b">
        <v>1</v>
      </c>
      <c r="E62" s="8"/>
      <c r="F62" s="68" t="s">
        <v>989</v>
      </c>
      <c r="G62" s="2">
        <v>61.0</v>
      </c>
      <c r="H62" s="2"/>
      <c r="I62" s="2" t="b">
        <v>1</v>
      </c>
      <c r="J62" s="2" t="b">
        <v>0</v>
      </c>
      <c r="K62" s="2" t="b">
        <v>1</v>
      </c>
      <c r="L62" s="2"/>
      <c r="M62" s="2"/>
      <c r="N62" s="2"/>
      <c r="O62" s="69" t="s">
        <v>1120</v>
      </c>
      <c r="P62" s="70"/>
      <c r="Q62" s="71"/>
    </row>
    <row r="63">
      <c r="A63" s="67" t="str">
        <f t="shared" si="2"/>
        <v>BDLD_62</v>
      </c>
      <c r="B63" s="68" t="s">
        <v>1124</v>
      </c>
      <c r="C63" s="2" t="b">
        <v>1</v>
      </c>
      <c r="D63" s="2" t="b">
        <v>1</v>
      </c>
      <c r="E63" s="8"/>
      <c r="F63" s="68" t="s">
        <v>1125</v>
      </c>
      <c r="G63" s="2">
        <v>62.0</v>
      </c>
      <c r="H63" s="2" t="s">
        <v>1126</v>
      </c>
      <c r="I63" s="2" t="b">
        <v>0</v>
      </c>
      <c r="J63" s="2" t="b">
        <v>1</v>
      </c>
      <c r="K63" s="2"/>
      <c r="L63" s="2"/>
      <c r="M63" s="2" t="b">
        <v>1</v>
      </c>
      <c r="N63" s="2"/>
      <c r="O63" s="74" t="s">
        <v>1051</v>
      </c>
      <c r="P63" s="70"/>
      <c r="Q63" s="3" t="s">
        <v>1127</v>
      </c>
    </row>
    <row r="64">
      <c r="A64" s="67" t="str">
        <f t="shared" si="2"/>
        <v>BDLD_63</v>
      </c>
      <c r="B64" s="68" t="s">
        <v>1128</v>
      </c>
      <c r="C64" s="2" t="b">
        <v>1</v>
      </c>
      <c r="D64" s="2" t="b">
        <v>1</v>
      </c>
      <c r="E64" s="8" t="s">
        <v>1129</v>
      </c>
      <c r="F64" s="68" t="s">
        <v>977</v>
      </c>
      <c r="G64" s="2">
        <v>63.0</v>
      </c>
      <c r="H64" s="2"/>
      <c r="I64" s="2" t="b">
        <v>1</v>
      </c>
      <c r="J64" s="2" t="b">
        <v>1</v>
      </c>
      <c r="K64" s="2"/>
      <c r="L64" s="2" t="b">
        <v>1</v>
      </c>
      <c r="M64" s="2" t="b">
        <v>1</v>
      </c>
      <c r="N64" s="2" t="b">
        <v>1</v>
      </c>
      <c r="O64" s="69" t="s">
        <v>979</v>
      </c>
      <c r="P64" s="70"/>
      <c r="Q64" s="3" t="s">
        <v>980</v>
      </c>
    </row>
    <row r="65">
      <c r="A65" s="67" t="str">
        <f t="shared" si="2"/>
        <v>BDLD_64</v>
      </c>
      <c r="B65" s="68" t="s">
        <v>1130</v>
      </c>
      <c r="C65" s="2" t="s">
        <v>58</v>
      </c>
      <c r="D65" s="2" t="b">
        <v>1</v>
      </c>
      <c r="E65" s="8" t="s">
        <v>1129</v>
      </c>
      <c r="F65" s="68" t="s">
        <v>1131</v>
      </c>
      <c r="G65" s="2">
        <v>64.0</v>
      </c>
      <c r="H65" s="2"/>
      <c r="I65" s="2" t="b">
        <v>1</v>
      </c>
      <c r="J65" s="2" t="b">
        <v>1</v>
      </c>
      <c r="K65" s="2"/>
      <c r="L65" s="2" t="b">
        <v>1</v>
      </c>
      <c r="M65" s="2" t="b">
        <v>1</v>
      </c>
      <c r="N65" s="2" t="b">
        <v>1</v>
      </c>
      <c r="O65" s="69" t="s">
        <v>979</v>
      </c>
      <c r="P65" s="70"/>
      <c r="Q65" s="3" t="s">
        <v>980</v>
      </c>
    </row>
    <row r="66">
      <c r="A66" s="67" t="str">
        <f t="shared" si="2"/>
        <v>BDLD_65</v>
      </c>
      <c r="B66" s="68" t="s">
        <v>1132</v>
      </c>
      <c r="C66" s="2" t="s">
        <v>58</v>
      </c>
      <c r="D66" s="2" t="b">
        <v>1</v>
      </c>
      <c r="E66" s="8" t="s">
        <v>1129</v>
      </c>
      <c r="F66" s="68" t="s">
        <v>1133</v>
      </c>
      <c r="G66" s="2">
        <v>65.0</v>
      </c>
      <c r="H66" s="2"/>
      <c r="I66" s="2" t="b">
        <v>1</v>
      </c>
      <c r="J66" s="2" t="b">
        <v>1</v>
      </c>
      <c r="K66" s="2"/>
      <c r="L66" s="2" t="b">
        <v>1</v>
      </c>
      <c r="M66" s="2" t="b">
        <v>1</v>
      </c>
      <c r="N66" s="2" t="b">
        <v>1</v>
      </c>
      <c r="O66" s="69" t="s">
        <v>979</v>
      </c>
      <c r="P66" s="70"/>
      <c r="Q66" s="3" t="s">
        <v>980</v>
      </c>
    </row>
    <row r="67">
      <c r="A67" s="67" t="str">
        <f t="shared" si="2"/>
        <v>BDLD_66</v>
      </c>
      <c r="B67" s="68" t="s">
        <v>1134</v>
      </c>
      <c r="C67" s="2" t="b">
        <v>1</v>
      </c>
      <c r="D67" s="2" t="b">
        <v>1</v>
      </c>
      <c r="E67" s="8"/>
      <c r="F67" s="68" t="s">
        <v>1135</v>
      </c>
      <c r="G67" s="2">
        <v>66.0</v>
      </c>
      <c r="H67" s="2"/>
      <c r="I67" s="2" t="b">
        <v>1</v>
      </c>
      <c r="J67" s="2" t="b">
        <v>1</v>
      </c>
      <c r="K67" s="2"/>
      <c r="L67" s="2" t="b">
        <v>1</v>
      </c>
      <c r="M67" s="2" t="b">
        <v>1</v>
      </c>
      <c r="N67" s="2" t="b">
        <v>1</v>
      </c>
      <c r="O67" s="74" t="s">
        <v>1136</v>
      </c>
      <c r="P67" s="2" t="s">
        <v>1137</v>
      </c>
      <c r="Q67" s="3" t="s">
        <v>1138</v>
      </c>
    </row>
    <row r="68">
      <c r="A68" s="67" t="str">
        <f t="shared" si="2"/>
        <v>BDLD_67</v>
      </c>
      <c r="B68" s="68" t="s">
        <v>1139</v>
      </c>
      <c r="C68" s="2" t="b">
        <v>1</v>
      </c>
      <c r="D68" s="2" t="b">
        <v>1</v>
      </c>
      <c r="E68" s="8"/>
      <c r="F68" s="68" t="s">
        <v>1140</v>
      </c>
      <c r="G68" s="2">
        <v>67.0</v>
      </c>
      <c r="H68" s="2" t="s">
        <v>1141</v>
      </c>
      <c r="I68" s="2" t="b">
        <v>1</v>
      </c>
      <c r="J68" s="2" t="b">
        <v>1</v>
      </c>
      <c r="K68" s="2" t="b">
        <v>1</v>
      </c>
      <c r="L68" s="2" t="b">
        <v>1</v>
      </c>
      <c r="M68" s="2" t="b">
        <v>1</v>
      </c>
      <c r="N68" s="2"/>
      <c r="O68" s="74" t="s">
        <v>1051</v>
      </c>
      <c r="P68" s="70"/>
      <c r="Q68" s="3" t="s">
        <v>1052</v>
      </c>
    </row>
    <row r="69">
      <c r="A69" s="67" t="str">
        <f t="shared" si="2"/>
        <v>BDLD_68</v>
      </c>
      <c r="B69" s="68" t="s">
        <v>1142</v>
      </c>
      <c r="C69" s="2" t="b">
        <v>1</v>
      </c>
      <c r="D69" s="2" t="b">
        <v>1</v>
      </c>
      <c r="E69" s="8"/>
      <c r="F69" s="68" t="s">
        <v>1143</v>
      </c>
      <c r="G69" s="2">
        <v>68.0</v>
      </c>
      <c r="H69" s="2"/>
      <c r="I69" s="2" t="b">
        <v>1</v>
      </c>
      <c r="J69" s="2" t="b">
        <v>1</v>
      </c>
      <c r="K69" s="2" t="b">
        <v>1</v>
      </c>
      <c r="L69" s="2" t="b">
        <v>1</v>
      </c>
      <c r="M69" s="2" t="b">
        <v>1</v>
      </c>
      <c r="N69" s="2"/>
      <c r="O69" s="74" t="s">
        <v>1051</v>
      </c>
      <c r="P69" s="70"/>
      <c r="Q69" s="3" t="s">
        <v>1052</v>
      </c>
    </row>
    <row r="70">
      <c r="A70" s="67" t="str">
        <f t="shared" si="2"/>
        <v>BDLD_69</v>
      </c>
      <c r="B70" s="68" t="s">
        <v>1144</v>
      </c>
      <c r="C70" s="2" t="b">
        <v>1</v>
      </c>
      <c r="D70" s="2" t="b">
        <v>1</v>
      </c>
      <c r="E70" s="8"/>
      <c r="F70" s="68" t="s">
        <v>1065</v>
      </c>
      <c r="G70" s="2">
        <v>69.0</v>
      </c>
      <c r="H70" s="77" t="s">
        <v>1145</v>
      </c>
      <c r="I70" s="2" t="b">
        <v>0</v>
      </c>
      <c r="J70" s="2" t="b">
        <v>1</v>
      </c>
      <c r="K70" s="2"/>
      <c r="L70" s="2"/>
      <c r="M70" s="2" t="b">
        <v>1</v>
      </c>
      <c r="N70" s="2"/>
      <c r="O70" s="69" t="s">
        <v>1066</v>
      </c>
      <c r="P70" s="2" t="s">
        <v>1067</v>
      </c>
      <c r="Q70" s="3" t="s">
        <v>1068</v>
      </c>
    </row>
    <row r="71">
      <c r="A71" s="67" t="str">
        <f t="shared" si="2"/>
        <v>BDLD_70</v>
      </c>
      <c r="B71" s="68" t="s">
        <v>1146</v>
      </c>
      <c r="C71" s="2" t="b">
        <v>1</v>
      </c>
      <c r="D71" s="2" t="b">
        <v>1</v>
      </c>
      <c r="E71" s="8"/>
      <c r="F71" s="68" t="s">
        <v>1147</v>
      </c>
      <c r="G71" s="2">
        <v>70.0</v>
      </c>
      <c r="H71" s="77"/>
      <c r="I71" s="2" t="b">
        <v>0</v>
      </c>
      <c r="J71" s="2" t="b">
        <v>1</v>
      </c>
      <c r="K71" s="2"/>
      <c r="L71" s="2"/>
      <c r="M71" s="2" t="b">
        <v>1</v>
      </c>
      <c r="N71" s="2"/>
      <c r="O71" s="69" t="s">
        <v>1066</v>
      </c>
      <c r="P71" s="2" t="s">
        <v>1067</v>
      </c>
      <c r="Q71" s="3" t="s">
        <v>1068</v>
      </c>
    </row>
    <row r="72">
      <c r="A72" s="67" t="str">
        <f t="shared" si="2"/>
        <v>BDLD_71</v>
      </c>
      <c r="B72" s="68" t="s">
        <v>1148</v>
      </c>
      <c r="C72" s="2" t="s">
        <v>58</v>
      </c>
      <c r="D72" s="2" t="s">
        <v>58</v>
      </c>
      <c r="E72" s="8" t="s">
        <v>58</v>
      </c>
      <c r="F72" s="68" t="s">
        <v>1149</v>
      </c>
      <c r="G72" s="2">
        <v>71.0</v>
      </c>
      <c r="H72" s="2"/>
      <c r="I72" s="2" t="b">
        <v>1</v>
      </c>
      <c r="J72" s="2" t="b">
        <v>0</v>
      </c>
      <c r="K72" s="2" t="b">
        <v>1</v>
      </c>
      <c r="L72" s="2" t="b">
        <v>1</v>
      </c>
      <c r="M72" s="2"/>
      <c r="N72" s="2"/>
      <c r="O72" s="74" t="s">
        <v>1150</v>
      </c>
      <c r="P72" s="70"/>
      <c r="Q72" s="3" t="s">
        <v>1151</v>
      </c>
    </row>
    <row r="73">
      <c r="A73" s="67" t="str">
        <f t="shared" si="2"/>
        <v>BDLD_72</v>
      </c>
      <c r="B73" s="68" t="s">
        <v>1152</v>
      </c>
      <c r="C73" s="2" t="s">
        <v>58</v>
      </c>
      <c r="D73" s="2" t="s">
        <v>58</v>
      </c>
      <c r="E73" s="8" t="s">
        <v>58</v>
      </c>
      <c r="F73" s="68" t="s">
        <v>1153</v>
      </c>
      <c r="G73" s="2">
        <v>72.0</v>
      </c>
      <c r="H73" s="2"/>
      <c r="I73" s="2" t="b">
        <v>1</v>
      </c>
      <c r="J73" s="2" t="b">
        <v>0</v>
      </c>
      <c r="K73" s="2" t="b">
        <v>1</v>
      </c>
      <c r="L73" s="2" t="b">
        <v>1</v>
      </c>
      <c r="M73" s="2"/>
      <c r="N73" s="2"/>
      <c r="O73" s="74" t="s">
        <v>1150</v>
      </c>
      <c r="P73" s="70"/>
      <c r="Q73" s="3" t="s">
        <v>1151</v>
      </c>
    </row>
    <row r="74">
      <c r="A74" s="67" t="str">
        <f t="shared" si="2"/>
        <v>BDLD_73</v>
      </c>
      <c r="B74" s="68" t="s">
        <v>1154</v>
      </c>
      <c r="C74" s="2" t="b">
        <v>1</v>
      </c>
      <c r="D74" s="2" t="b">
        <v>1</v>
      </c>
      <c r="E74" s="8"/>
      <c r="F74" s="68" t="s">
        <v>1155</v>
      </c>
      <c r="G74" s="2">
        <v>73.0</v>
      </c>
      <c r="H74" s="78" t="s">
        <v>1156</v>
      </c>
      <c r="I74" s="2" t="b">
        <v>1</v>
      </c>
      <c r="J74" s="2" t="b">
        <v>0</v>
      </c>
      <c r="K74" s="2" t="b">
        <v>1</v>
      </c>
      <c r="L74" s="2"/>
      <c r="M74" s="2"/>
      <c r="N74" s="2"/>
      <c r="O74" s="69" t="s">
        <v>1120</v>
      </c>
      <c r="P74" s="70"/>
      <c r="Q74" s="71"/>
    </row>
    <row r="75">
      <c r="A75" s="67" t="str">
        <f t="shared" si="2"/>
        <v>BDLD_74</v>
      </c>
      <c r="B75" s="68" t="s">
        <v>1157</v>
      </c>
      <c r="C75" s="2" t="s">
        <v>58</v>
      </c>
      <c r="D75" s="2" t="b">
        <v>1</v>
      </c>
      <c r="E75" s="8"/>
      <c r="F75" s="68" t="s">
        <v>1158</v>
      </c>
      <c r="G75" s="2">
        <v>74.0</v>
      </c>
      <c r="H75" s="2"/>
      <c r="I75" s="2" t="b">
        <v>1</v>
      </c>
      <c r="J75" s="2" t="b">
        <v>1</v>
      </c>
      <c r="K75" s="2" t="b">
        <v>1</v>
      </c>
      <c r="L75" s="2" t="b">
        <v>1</v>
      </c>
      <c r="M75" s="2" t="b">
        <v>1</v>
      </c>
      <c r="N75" s="2"/>
      <c r="O75" s="74" t="s">
        <v>1051</v>
      </c>
      <c r="P75" s="70"/>
      <c r="Q75" s="3" t="s">
        <v>1052</v>
      </c>
    </row>
    <row r="76">
      <c r="A76" s="67" t="str">
        <f t="shared" si="2"/>
        <v>BDLD_75</v>
      </c>
      <c r="B76" s="68" t="s">
        <v>1159</v>
      </c>
      <c r="C76" s="2" t="s">
        <v>58</v>
      </c>
      <c r="D76" s="2" t="b">
        <v>1</v>
      </c>
      <c r="E76" s="8"/>
      <c r="F76" s="68" t="s">
        <v>1160</v>
      </c>
      <c r="G76" s="2">
        <v>75.0</v>
      </c>
      <c r="H76" s="2"/>
      <c r="I76" s="2" t="b">
        <v>1</v>
      </c>
      <c r="J76" s="2" t="b">
        <v>1</v>
      </c>
      <c r="K76" s="2" t="b">
        <v>1</v>
      </c>
      <c r="L76" s="2" t="b">
        <v>1</v>
      </c>
      <c r="M76" s="2" t="b">
        <v>1</v>
      </c>
      <c r="N76" s="2"/>
      <c r="O76" s="74" t="s">
        <v>1051</v>
      </c>
      <c r="P76" s="70"/>
      <c r="Q76" s="3" t="s">
        <v>1052</v>
      </c>
    </row>
    <row r="77">
      <c r="A77" s="67" t="str">
        <f t="shared" si="2"/>
        <v>BDLD_76</v>
      </c>
      <c r="B77" s="68" t="s">
        <v>1161</v>
      </c>
      <c r="C77" s="2" t="b">
        <v>1</v>
      </c>
      <c r="D77" s="2" t="b">
        <v>1</v>
      </c>
      <c r="E77" s="8"/>
      <c r="F77" s="68" t="s">
        <v>1073</v>
      </c>
      <c r="G77" s="2">
        <v>76.0</v>
      </c>
      <c r="H77" s="2"/>
      <c r="I77" s="2" t="b">
        <v>0</v>
      </c>
      <c r="J77" s="2" t="b">
        <v>1</v>
      </c>
      <c r="K77" s="2"/>
      <c r="L77" s="2"/>
      <c r="M77" s="2" t="b">
        <v>1</v>
      </c>
      <c r="N77" s="2"/>
      <c r="O77" s="69" t="s">
        <v>1074</v>
      </c>
      <c r="P77" s="2" t="s">
        <v>1075</v>
      </c>
      <c r="Q77" s="3" t="s">
        <v>1076</v>
      </c>
    </row>
    <row r="78">
      <c r="A78" s="67" t="str">
        <f t="shared" si="2"/>
        <v>BDLD_77</v>
      </c>
      <c r="B78" s="68" t="s">
        <v>1162</v>
      </c>
      <c r="C78" s="2" t="b">
        <v>1</v>
      </c>
      <c r="D78" s="2" t="b">
        <v>1</v>
      </c>
      <c r="E78" s="8"/>
      <c r="F78" s="68" t="s">
        <v>1163</v>
      </c>
      <c r="G78" s="2">
        <v>77.0</v>
      </c>
      <c r="H78" s="2"/>
      <c r="I78" s="2" t="b">
        <v>0</v>
      </c>
      <c r="J78" s="2" t="b">
        <v>1</v>
      </c>
      <c r="K78" s="2"/>
      <c r="L78" s="2"/>
      <c r="M78" s="2" t="b">
        <v>1</v>
      </c>
      <c r="N78" s="2"/>
      <c r="O78" s="69" t="s">
        <v>1074</v>
      </c>
      <c r="P78" s="2" t="s">
        <v>1075</v>
      </c>
      <c r="Q78" s="3" t="s">
        <v>1076</v>
      </c>
    </row>
    <row r="79">
      <c r="A79" s="67" t="str">
        <f t="shared" si="2"/>
        <v>BDLD_78</v>
      </c>
      <c r="B79" s="68" t="s">
        <v>1164</v>
      </c>
      <c r="C79" s="2" t="b">
        <v>1</v>
      </c>
      <c r="D79" s="2" t="b">
        <v>1</v>
      </c>
      <c r="E79" s="8" t="s">
        <v>963</v>
      </c>
      <c r="F79" s="68" t="s">
        <v>964</v>
      </c>
      <c r="G79" s="2">
        <v>78.0</v>
      </c>
      <c r="H79" s="2"/>
      <c r="I79" s="2" t="b">
        <v>1</v>
      </c>
      <c r="J79" s="2" t="b">
        <v>1</v>
      </c>
      <c r="K79" s="2" t="b">
        <v>1</v>
      </c>
      <c r="L79" s="2"/>
      <c r="M79" s="2"/>
      <c r="N79" s="2"/>
      <c r="O79" s="69" t="s">
        <v>965</v>
      </c>
      <c r="P79" s="2" t="s">
        <v>966</v>
      </c>
      <c r="Q79" s="3" t="s">
        <v>967</v>
      </c>
    </row>
    <row r="80">
      <c r="A80" s="67" t="str">
        <f t="shared" si="2"/>
        <v>BDLD_79</v>
      </c>
      <c r="B80" s="68" t="s">
        <v>1165</v>
      </c>
      <c r="C80" s="2" t="s">
        <v>58</v>
      </c>
      <c r="D80" s="2" t="b">
        <v>1</v>
      </c>
      <c r="E80" s="8" t="s">
        <v>1166</v>
      </c>
      <c r="F80" s="68" t="s">
        <v>1167</v>
      </c>
      <c r="G80" s="2">
        <v>79.0</v>
      </c>
      <c r="H80" s="2"/>
      <c r="I80" s="2" t="b">
        <v>1</v>
      </c>
      <c r="J80" s="2" t="b">
        <v>1</v>
      </c>
      <c r="K80" s="2" t="b">
        <v>1</v>
      </c>
      <c r="L80" s="2"/>
      <c r="M80" s="2"/>
      <c r="N80" s="2"/>
      <c r="O80" s="69" t="s">
        <v>1168</v>
      </c>
      <c r="P80" s="2" t="s">
        <v>966</v>
      </c>
      <c r="Q80" s="71"/>
    </row>
    <row r="81">
      <c r="A81" s="67" t="str">
        <f t="shared" si="2"/>
        <v>BDLD_80</v>
      </c>
      <c r="B81" s="68" t="s">
        <v>1169</v>
      </c>
      <c r="C81" s="2" t="s">
        <v>58</v>
      </c>
      <c r="D81" s="2" t="b">
        <v>1</v>
      </c>
      <c r="E81" s="8" t="s">
        <v>1166</v>
      </c>
      <c r="F81" s="68" t="s">
        <v>1170</v>
      </c>
      <c r="G81" s="2">
        <v>80.0</v>
      </c>
      <c r="H81" s="2"/>
      <c r="I81" s="2" t="b">
        <v>1</v>
      </c>
      <c r="J81" s="2" t="b">
        <v>1</v>
      </c>
      <c r="K81" s="2" t="b">
        <v>1</v>
      </c>
      <c r="L81" s="2"/>
      <c r="M81" s="2"/>
      <c r="N81" s="2"/>
      <c r="O81" s="69" t="s">
        <v>1168</v>
      </c>
      <c r="P81" s="2" t="s">
        <v>966</v>
      </c>
      <c r="Q81" s="71"/>
    </row>
    <row r="82">
      <c r="A82" s="67" t="str">
        <f t="shared" si="2"/>
        <v>BDLD_81</v>
      </c>
      <c r="B82" s="68" t="s">
        <v>1171</v>
      </c>
      <c r="C82" s="2" t="s">
        <v>58</v>
      </c>
      <c r="D82" s="2" t="b">
        <v>1</v>
      </c>
      <c r="E82" s="8"/>
      <c r="F82" s="68" t="s">
        <v>1050</v>
      </c>
      <c r="G82" s="2">
        <v>81.0</v>
      </c>
      <c r="H82" s="2"/>
      <c r="I82" s="2" t="b">
        <v>1</v>
      </c>
      <c r="J82" s="2" t="b">
        <v>1</v>
      </c>
      <c r="K82" s="2" t="b">
        <v>1</v>
      </c>
      <c r="L82" s="2" t="b">
        <v>1</v>
      </c>
      <c r="M82" s="2" t="b">
        <v>1</v>
      </c>
      <c r="N82" s="2"/>
      <c r="O82" s="74" t="s">
        <v>1051</v>
      </c>
      <c r="P82" s="70"/>
      <c r="Q82" s="3" t="s">
        <v>1052</v>
      </c>
    </row>
    <row r="83">
      <c r="A83" s="67" t="str">
        <f t="shared" si="2"/>
        <v>BDLD_82</v>
      </c>
      <c r="B83" s="68" t="s">
        <v>1172</v>
      </c>
      <c r="C83" s="2" t="b">
        <v>1</v>
      </c>
      <c r="D83" s="2" t="b">
        <v>1</v>
      </c>
      <c r="E83" s="8" t="s">
        <v>963</v>
      </c>
      <c r="F83" s="68" t="s">
        <v>1173</v>
      </c>
      <c r="G83" s="2">
        <v>82.0</v>
      </c>
      <c r="H83" s="2"/>
      <c r="I83" s="2" t="b">
        <v>1</v>
      </c>
      <c r="J83" s="2" t="b">
        <v>1</v>
      </c>
      <c r="K83" s="2" t="b">
        <v>1</v>
      </c>
      <c r="L83" s="2"/>
      <c r="M83" s="2"/>
      <c r="N83" s="2"/>
      <c r="O83" s="69" t="s">
        <v>965</v>
      </c>
      <c r="P83" s="2" t="s">
        <v>966</v>
      </c>
      <c r="Q83" s="3" t="s">
        <v>967</v>
      </c>
    </row>
    <row r="84">
      <c r="A84" s="67" t="str">
        <f t="shared" si="2"/>
        <v>BDLD_83</v>
      </c>
      <c r="B84" s="68" t="s">
        <v>1174</v>
      </c>
      <c r="C84" s="2" t="s">
        <v>58</v>
      </c>
      <c r="D84" s="2" t="b">
        <v>1</v>
      </c>
      <c r="E84" s="8"/>
      <c r="F84" s="68" t="s">
        <v>1175</v>
      </c>
      <c r="G84" s="2">
        <v>83.0</v>
      </c>
      <c r="H84" s="2"/>
      <c r="I84" s="2" t="b">
        <v>1</v>
      </c>
      <c r="J84" s="2" t="b">
        <v>1</v>
      </c>
      <c r="K84" s="2"/>
      <c r="L84" s="2" t="b">
        <v>1</v>
      </c>
      <c r="M84" s="2" t="b">
        <v>1</v>
      </c>
      <c r="N84" s="2"/>
      <c r="O84" s="74" t="s">
        <v>997</v>
      </c>
      <c r="P84" s="70"/>
      <c r="Q84" s="71"/>
    </row>
    <row r="85">
      <c r="A85" s="67" t="str">
        <f t="shared" si="2"/>
        <v>BDLD_84</v>
      </c>
      <c r="B85" s="68" t="s">
        <v>1176</v>
      </c>
      <c r="C85" s="2" t="b">
        <v>0</v>
      </c>
      <c r="D85" s="2" t="b">
        <v>0</v>
      </c>
      <c r="E85" s="8"/>
      <c r="F85" s="68" t="s">
        <v>1177</v>
      </c>
      <c r="G85" s="2">
        <v>84.0</v>
      </c>
      <c r="H85" s="2"/>
      <c r="I85" s="2" t="b">
        <v>1</v>
      </c>
      <c r="J85" s="2" t="b">
        <v>0</v>
      </c>
      <c r="K85" s="2" t="b">
        <v>1</v>
      </c>
      <c r="L85" s="2"/>
      <c r="M85" s="2"/>
      <c r="N85" s="2"/>
      <c r="O85" s="69" t="s">
        <v>957</v>
      </c>
      <c r="P85" s="70"/>
      <c r="Q85" s="71"/>
    </row>
    <row r="86">
      <c r="A86" s="67" t="str">
        <f t="shared" si="2"/>
        <v>BDLD_85</v>
      </c>
      <c r="B86" s="68" t="s">
        <v>1178</v>
      </c>
      <c r="C86" s="2" t="b">
        <v>0</v>
      </c>
      <c r="D86" s="2" t="b">
        <v>0</v>
      </c>
      <c r="E86" s="8"/>
      <c r="F86" s="68" t="s">
        <v>1179</v>
      </c>
      <c r="G86" s="2">
        <v>85.0</v>
      </c>
      <c r="H86" s="2"/>
      <c r="I86" s="2" t="b">
        <v>1</v>
      </c>
      <c r="J86" s="2" t="b">
        <v>1</v>
      </c>
      <c r="K86" s="2"/>
      <c r="L86" s="2" t="b">
        <v>1</v>
      </c>
      <c r="M86" s="2" t="b">
        <v>1</v>
      </c>
      <c r="N86" s="2"/>
      <c r="O86" s="69" t="s">
        <v>961</v>
      </c>
      <c r="P86" s="70"/>
      <c r="Q86" s="71"/>
    </row>
    <row r="87">
      <c r="A87" s="79" t="s">
        <v>1180</v>
      </c>
      <c r="B87" s="68" t="s">
        <v>1181</v>
      </c>
      <c r="C87" s="2" t="b">
        <v>1</v>
      </c>
      <c r="D87" s="2" t="b">
        <v>1</v>
      </c>
      <c r="E87" s="8"/>
      <c r="F87" s="68" t="s">
        <v>1182</v>
      </c>
      <c r="G87" s="2" t="s">
        <v>58</v>
      </c>
      <c r="H87" s="2"/>
      <c r="I87" s="2" t="b">
        <v>0</v>
      </c>
      <c r="J87" s="2" t="b">
        <v>1</v>
      </c>
      <c r="K87" s="2"/>
      <c r="L87" s="2"/>
      <c r="M87" s="2"/>
      <c r="N87" s="2"/>
      <c r="O87" s="74" t="s">
        <v>1183</v>
      </c>
      <c r="P87" s="70"/>
      <c r="Q87" s="3" t="s">
        <v>1184</v>
      </c>
    </row>
    <row r="88">
      <c r="A88" s="79" t="s">
        <v>1180</v>
      </c>
      <c r="B88" s="68" t="s">
        <v>1185</v>
      </c>
      <c r="C88" s="2" t="b">
        <v>1</v>
      </c>
      <c r="D88" s="2" t="b">
        <v>1</v>
      </c>
      <c r="E88" s="8"/>
      <c r="F88" s="68" t="s">
        <v>1186</v>
      </c>
      <c r="G88" s="2" t="s">
        <v>58</v>
      </c>
      <c r="H88" s="2"/>
      <c r="I88" s="2" t="b">
        <v>0</v>
      </c>
      <c r="J88" s="2" t="b">
        <v>1</v>
      </c>
      <c r="K88" s="2"/>
      <c r="L88" s="2"/>
      <c r="M88" s="2"/>
      <c r="N88" s="2"/>
      <c r="O88" s="71"/>
      <c r="P88" s="70"/>
      <c r="Q88" s="71"/>
    </row>
    <row r="89">
      <c r="A89" s="79" t="s">
        <v>1180</v>
      </c>
      <c r="B89" s="68" t="s">
        <v>1187</v>
      </c>
      <c r="C89" s="2" t="b">
        <v>1</v>
      </c>
      <c r="D89" s="2" t="b">
        <v>1</v>
      </c>
      <c r="E89" s="8"/>
      <c r="F89" s="68" t="s">
        <v>1188</v>
      </c>
      <c r="G89" s="2" t="s">
        <v>58</v>
      </c>
      <c r="H89" s="2"/>
      <c r="I89" s="2" t="b">
        <v>0</v>
      </c>
      <c r="J89" s="2" t="b">
        <v>1</v>
      </c>
      <c r="K89" s="2"/>
      <c r="L89" s="2"/>
      <c r="M89" s="2"/>
      <c r="N89" s="2"/>
      <c r="O89" s="71"/>
      <c r="P89" s="70"/>
      <c r="Q89" s="71"/>
    </row>
    <row r="90">
      <c r="A90" s="79" t="s">
        <v>1180</v>
      </c>
      <c r="B90" s="68" t="s">
        <v>1189</v>
      </c>
      <c r="C90" s="2" t="b">
        <v>1</v>
      </c>
      <c r="D90" s="2" t="b">
        <v>1</v>
      </c>
      <c r="E90" s="8"/>
      <c r="F90" s="68" t="s">
        <v>1190</v>
      </c>
      <c r="G90" s="2" t="s">
        <v>58</v>
      </c>
      <c r="H90" s="2"/>
      <c r="I90" s="2" t="b">
        <v>1</v>
      </c>
      <c r="J90" s="2" t="b">
        <v>0</v>
      </c>
      <c r="K90" s="2" t="b">
        <v>1</v>
      </c>
      <c r="L90" s="2"/>
      <c r="M90" s="2"/>
      <c r="N90" s="2"/>
      <c r="O90" s="74" t="s">
        <v>1191</v>
      </c>
      <c r="P90" s="70"/>
      <c r="Q90" s="71"/>
    </row>
    <row r="91">
      <c r="A91" s="79" t="s">
        <v>1180</v>
      </c>
      <c r="B91" s="68" t="s">
        <v>1192</v>
      </c>
      <c r="C91" s="2" t="b">
        <v>1</v>
      </c>
      <c r="D91" s="2" t="b">
        <v>1</v>
      </c>
      <c r="E91" s="8"/>
      <c r="F91" s="68" t="s">
        <v>1190</v>
      </c>
      <c r="G91" s="2" t="s">
        <v>58</v>
      </c>
      <c r="H91" s="2"/>
      <c r="I91" s="2" t="b">
        <v>1</v>
      </c>
      <c r="J91" s="2" t="b">
        <v>0</v>
      </c>
      <c r="K91" s="2" t="b">
        <v>1</v>
      </c>
      <c r="L91" s="2"/>
      <c r="M91" s="2"/>
      <c r="N91" s="2"/>
      <c r="O91" s="74" t="s">
        <v>1191</v>
      </c>
      <c r="P91" s="70"/>
      <c r="Q91" s="71"/>
    </row>
    <row r="92">
      <c r="A92" s="79" t="s">
        <v>1180</v>
      </c>
      <c r="B92" s="68" t="s">
        <v>1193</v>
      </c>
      <c r="C92" s="2" t="b">
        <v>1</v>
      </c>
      <c r="D92" s="2" t="b">
        <v>1</v>
      </c>
      <c r="E92" s="8"/>
      <c r="F92" s="68" t="s">
        <v>1190</v>
      </c>
      <c r="G92" s="2" t="s">
        <v>58</v>
      </c>
      <c r="H92" s="2"/>
      <c r="I92" s="2" t="b">
        <v>1</v>
      </c>
      <c r="J92" s="2" t="b">
        <v>0</v>
      </c>
      <c r="K92" s="2" t="b">
        <v>1</v>
      </c>
      <c r="L92" s="2"/>
      <c r="M92" s="2"/>
      <c r="N92" s="2"/>
      <c r="O92" s="74" t="s">
        <v>1191</v>
      </c>
      <c r="P92" s="70"/>
      <c r="Q92" s="71"/>
    </row>
    <row r="93">
      <c r="A93" s="79" t="s">
        <v>1180</v>
      </c>
      <c r="B93" s="68" t="s">
        <v>1194</v>
      </c>
      <c r="C93" s="2" t="b">
        <v>1</v>
      </c>
      <c r="D93" s="2" t="b">
        <v>1</v>
      </c>
      <c r="E93" s="8"/>
      <c r="F93" s="68" t="s">
        <v>1195</v>
      </c>
      <c r="G93" s="2" t="s">
        <v>58</v>
      </c>
      <c r="H93" s="2"/>
      <c r="I93" s="2" t="b">
        <v>1</v>
      </c>
      <c r="J93" s="2" t="b">
        <v>0</v>
      </c>
      <c r="K93" s="2" t="b">
        <v>1</v>
      </c>
      <c r="L93" s="2"/>
      <c r="M93" s="2"/>
      <c r="N93" s="2"/>
      <c r="O93" s="69" t="s">
        <v>1196</v>
      </c>
      <c r="P93" s="70"/>
      <c r="Q93" s="3" t="s">
        <v>1197</v>
      </c>
    </row>
  </sheetData>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30"/>
    <hyperlink r:id="rId29" ref="O31"/>
    <hyperlink r:id="rId30" ref="O32"/>
    <hyperlink r:id="rId31" ref="O33"/>
    <hyperlink r:id="rId32" ref="O34"/>
    <hyperlink r:id="rId33" ref="O35"/>
    <hyperlink r:id="rId34" ref="O36"/>
    <hyperlink r:id="rId35" ref="O37"/>
    <hyperlink r:id="rId36" ref="O38"/>
    <hyperlink r:id="rId37" ref="O39"/>
    <hyperlink r:id="rId38" ref="O40"/>
    <hyperlink r:id="rId39" ref="O41"/>
    <hyperlink r:id="rId40" ref="O42"/>
    <hyperlink r:id="rId41" ref="O43"/>
    <hyperlink r:id="rId42" ref="O44"/>
    <hyperlink r:id="rId43" ref="O45"/>
    <hyperlink r:id="rId44" ref="O46"/>
    <hyperlink r:id="rId45" ref="O47"/>
    <hyperlink r:id="rId46" ref="O48"/>
    <hyperlink r:id="rId47" ref="O49"/>
    <hyperlink r:id="rId48" ref="O50"/>
    <hyperlink r:id="rId49" ref="O51"/>
    <hyperlink r:id="rId50" ref="O52"/>
    <hyperlink r:id="rId51" ref="O53"/>
    <hyperlink r:id="rId52" ref="O54"/>
    <hyperlink r:id="rId53" ref="O55"/>
    <hyperlink r:id="rId54" ref="O56"/>
    <hyperlink r:id="rId55" ref="O57"/>
    <hyperlink r:id="rId56" ref="O58"/>
    <hyperlink r:id="rId57" ref="O59"/>
    <hyperlink r:id="rId58" ref="O60"/>
    <hyperlink r:id="rId59" ref="O61"/>
    <hyperlink r:id="rId60" ref="O62"/>
    <hyperlink r:id="rId61" ref="O63"/>
    <hyperlink r:id="rId62" ref="O64"/>
    <hyperlink r:id="rId63" ref="O65"/>
    <hyperlink r:id="rId64" ref="O66"/>
    <hyperlink r:id="rId65" ref="O67"/>
    <hyperlink r:id="rId66" ref="O68"/>
    <hyperlink r:id="rId67" ref="O69"/>
    <hyperlink r:id="rId68" ref="O70"/>
    <hyperlink r:id="rId69" ref="O71"/>
    <hyperlink r:id="rId70" ref="O72"/>
    <hyperlink r:id="rId71" ref="O73"/>
    <hyperlink r:id="rId72" ref="O74"/>
    <hyperlink r:id="rId73" ref="O75"/>
    <hyperlink r:id="rId74" ref="O76"/>
    <hyperlink r:id="rId75" ref="O77"/>
    <hyperlink r:id="rId76" ref="O78"/>
    <hyperlink r:id="rId77" ref="O79"/>
    <hyperlink r:id="rId78" ref="O80"/>
    <hyperlink r:id="rId79" ref="O81"/>
    <hyperlink r:id="rId80" ref="O82"/>
    <hyperlink r:id="rId81" ref="O83"/>
    <hyperlink r:id="rId82" ref="O84"/>
    <hyperlink r:id="rId83" ref="O85"/>
    <hyperlink r:id="rId84" ref="O86"/>
    <hyperlink r:id="rId85" ref="O87"/>
    <hyperlink r:id="rId86" ref="O90"/>
    <hyperlink r:id="rId87" ref="O91"/>
    <hyperlink r:id="rId88" ref="O92"/>
    <hyperlink r:id="rId89" ref="O93"/>
  </hyperlinks>
  <drawing r:id="rId9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4.38"/>
    <col customWidth="1" min="3" max="3" width="21.0"/>
    <col customWidth="1" min="4" max="4" width="35.75"/>
    <col customWidth="1" min="5" max="5" width="17.25"/>
    <col customWidth="1" min="6" max="6" width="24.25"/>
    <col customWidth="1" min="7" max="8" width="27.63"/>
    <col customWidth="1" min="9" max="9" width="12.38"/>
    <col customWidth="1" min="10" max="10" width="11.88"/>
    <col customWidth="1" min="11" max="11" width="13.88"/>
    <col customWidth="1" min="12" max="12" width="13.0"/>
    <col customWidth="1" min="13" max="13" width="19.5"/>
    <col customWidth="1" min="14" max="14" width="17.63"/>
    <col customWidth="1" min="15" max="15" width="34.75"/>
    <col customWidth="1" min="16" max="16" width="93.5"/>
    <col customWidth="1" min="17" max="17" width="8.88"/>
    <col customWidth="1" min="18" max="23" width="10.25"/>
    <col customWidth="1" min="24" max="24" width="37.88"/>
    <col customWidth="1" min="25" max="25" width="9.0"/>
    <col customWidth="1" min="26" max="26" width="65.38"/>
  </cols>
  <sheetData>
    <row r="1">
      <c r="A1" s="80" t="s">
        <v>33</v>
      </c>
      <c r="B1" s="80" t="s">
        <v>1198</v>
      </c>
      <c r="C1" s="80" t="s">
        <v>42</v>
      </c>
      <c r="D1" s="80" t="s">
        <v>43</v>
      </c>
      <c r="E1" s="80" t="s">
        <v>1199</v>
      </c>
      <c r="F1" s="80" t="s">
        <v>41</v>
      </c>
      <c r="G1" s="80" t="s">
        <v>44</v>
      </c>
      <c r="H1" s="80" t="s">
        <v>1200</v>
      </c>
      <c r="I1" s="80" t="s">
        <v>53</v>
      </c>
      <c r="J1" s="80" t="s">
        <v>54</v>
      </c>
      <c r="K1" s="80" t="s">
        <v>1201</v>
      </c>
      <c r="L1" s="80" t="s">
        <v>1202</v>
      </c>
      <c r="M1" s="80" t="s">
        <v>1203</v>
      </c>
      <c r="N1" s="80" t="s">
        <v>1204</v>
      </c>
      <c r="O1" s="81" t="s">
        <v>1</v>
      </c>
      <c r="P1" s="80" t="s">
        <v>943</v>
      </c>
      <c r="Q1" s="81" t="s">
        <v>1205</v>
      </c>
      <c r="R1" s="81" t="s">
        <v>946</v>
      </c>
      <c r="S1" s="81" t="s">
        <v>947</v>
      </c>
      <c r="T1" s="81" t="s">
        <v>948</v>
      </c>
      <c r="U1" s="81" t="s">
        <v>949</v>
      </c>
      <c r="V1" s="81" t="s">
        <v>950</v>
      </c>
      <c r="W1" s="81" t="s">
        <v>951</v>
      </c>
      <c r="X1" s="80" t="s">
        <v>952</v>
      </c>
      <c r="Y1" s="80" t="s">
        <v>953</v>
      </c>
      <c r="Z1" s="80" t="s">
        <v>954</v>
      </c>
      <c r="AA1" s="82"/>
      <c r="AB1" s="82"/>
    </row>
    <row r="2" ht="15.75" customHeight="1">
      <c r="A2" s="83" t="s">
        <v>55</v>
      </c>
      <c r="B2" s="84" t="s">
        <v>1206</v>
      </c>
      <c r="C2" s="84" t="s">
        <v>61</v>
      </c>
      <c r="D2" s="84" t="s">
        <v>62</v>
      </c>
      <c r="E2" s="71"/>
      <c r="F2" s="84" t="s">
        <v>60</v>
      </c>
      <c r="G2" s="84" t="s">
        <v>63</v>
      </c>
      <c r="H2" s="84" t="s">
        <v>1207</v>
      </c>
      <c r="I2" s="84">
        <v>472759.0</v>
      </c>
      <c r="J2" s="84" t="s">
        <v>1208</v>
      </c>
      <c r="K2" s="71"/>
      <c r="L2" s="71"/>
      <c r="M2" s="71"/>
      <c r="N2" s="71"/>
      <c r="O2" s="84" t="s">
        <v>955</v>
      </c>
      <c r="P2" s="84" t="s">
        <v>956</v>
      </c>
      <c r="Q2" s="85" t="b">
        <v>1</v>
      </c>
      <c r="R2" s="85" t="b">
        <v>1</v>
      </c>
      <c r="S2" s="85" t="b">
        <v>0</v>
      </c>
      <c r="T2" s="85" t="b">
        <v>1</v>
      </c>
      <c r="U2" s="85" t="b">
        <v>0</v>
      </c>
      <c r="V2" s="85" t="b">
        <v>0</v>
      </c>
      <c r="W2" s="85" t="b">
        <v>0</v>
      </c>
      <c r="X2" s="86" t="s">
        <v>957</v>
      </c>
      <c r="Y2" s="71"/>
      <c r="Z2" s="71"/>
      <c r="AA2" s="87"/>
      <c r="AB2" s="87"/>
    </row>
    <row r="3" ht="15.75" customHeight="1">
      <c r="A3" s="88" t="s">
        <v>69</v>
      </c>
      <c r="B3" s="89" t="s">
        <v>1209</v>
      </c>
      <c r="C3" s="84" t="s">
        <v>74</v>
      </c>
      <c r="D3" s="84" t="s">
        <v>831</v>
      </c>
      <c r="E3" s="84" t="s">
        <v>1210</v>
      </c>
      <c r="F3" s="84" t="s">
        <v>73</v>
      </c>
      <c r="G3" s="89" t="s">
        <v>76</v>
      </c>
      <c r="H3" s="89" t="s">
        <v>76</v>
      </c>
      <c r="I3" s="84">
        <v>1630693.0</v>
      </c>
      <c r="J3" s="84" t="s">
        <v>1211</v>
      </c>
      <c r="K3" s="84" t="s">
        <v>1212</v>
      </c>
      <c r="L3" s="84" t="s">
        <v>1213</v>
      </c>
      <c r="M3" s="84" t="s">
        <v>1214</v>
      </c>
      <c r="N3" s="84" t="s">
        <v>1215</v>
      </c>
      <c r="O3" s="84" t="s">
        <v>958</v>
      </c>
      <c r="P3" s="84" t="s">
        <v>959</v>
      </c>
      <c r="Q3" s="85" t="b">
        <v>1</v>
      </c>
      <c r="R3" s="85" t="b">
        <v>1</v>
      </c>
      <c r="S3" s="85" t="b">
        <v>1</v>
      </c>
      <c r="T3" s="85" t="b">
        <v>0</v>
      </c>
      <c r="U3" s="85" t="b">
        <v>1</v>
      </c>
      <c r="V3" s="85" t="b">
        <v>1</v>
      </c>
      <c r="W3" s="85" t="b">
        <v>0</v>
      </c>
      <c r="X3" s="86" t="s">
        <v>961</v>
      </c>
      <c r="Y3" s="71"/>
      <c r="Z3" s="71"/>
      <c r="AA3" s="87"/>
      <c r="AB3" s="87"/>
    </row>
    <row r="4" ht="15.75" customHeight="1">
      <c r="A4" s="83" t="s">
        <v>80</v>
      </c>
      <c r="B4" s="84" t="s">
        <v>1206</v>
      </c>
      <c r="C4" s="84" t="s">
        <v>85</v>
      </c>
      <c r="D4" s="84" t="s">
        <v>86</v>
      </c>
      <c r="E4" s="71"/>
      <c r="F4" s="84" t="s">
        <v>84</v>
      </c>
      <c r="G4" s="84" t="s">
        <v>87</v>
      </c>
      <c r="H4" s="84" t="s">
        <v>87</v>
      </c>
      <c r="I4" s="84">
        <v>37332.0</v>
      </c>
      <c r="J4" s="84" t="s">
        <v>1216</v>
      </c>
      <c r="K4" s="71"/>
      <c r="L4" s="71"/>
      <c r="M4" s="71"/>
      <c r="N4" s="71"/>
      <c r="O4" s="84" t="s">
        <v>962</v>
      </c>
      <c r="P4" s="84" t="s">
        <v>964</v>
      </c>
      <c r="Q4" s="85" t="b">
        <v>1</v>
      </c>
      <c r="R4" s="85" t="b">
        <v>1</v>
      </c>
      <c r="S4" s="85" t="b">
        <v>1</v>
      </c>
      <c r="T4" s="85" t="b">
        <v>1</v>
      </c>
      <c r="U4" s="85" t="b">
        <v>0</v>
      </c>
      <c r="V4" s="85" t="b">
        <v>0</v>
      </c>
      <c r="W4" s="85" t="b">
        <v>0</v>
      </c>
      <c r="X4" s="86" t="s">
        <v>1168</v>
      </c>
      <c r="Y4" s="84" t="s">
        <v>966</v>
      </c>
      <c r="Z4" s="84" t="s">
        <v>967</v>
      </c>
      <c r="AA4" s="87"/>
      <c r="AB4" s="87"/>
    </row>
    <row r="5" ht="15.75" customHeight="1">
      <c r="A5" s="83" t="s">
        <v>93</v>
      </c>
      <c r="B5" s="84" t="s">
        <v>1206</v>
      </c>
      <c r="C5" s="84" t="s">
        <v>96</v>
      </c>
      <c r="D5" s="84" t="s">
        <v>86</v>
      </c>
      <c r="E5" s="71"/>
      <c r="F5" s="84" t="s">
        <v>95</v>
      </c>
      <c r="G5" s="84" t="s">
        <v>87</v>
      </c>
      <c r="H5" s="84" t="s">
        <v>87</v>
      </c>
      <c r="I5" s="84">
        <v>37332.0</v>
      </c>
      <c r="J5" s="84" t="s">
        <v>1217</v>
      </c>
      <c r="K5" s="71"/>
      <c r="L5" s="71"/>
      <c r="M5" s="71"/>
      <c r="N5" s="71"/>
      <c r="O5" s="84" t="s">
        <v>968</v>
      </c>
      <c r="P5" s="84" t="s">
        <v>970</v>
      </c>
      <c r="Q5" s="85" t="b">
        <v>1</v>
      </c>
      <c r="R5" s="85" t="b">
        <v>1</v>
      </c>
      <c r="S5" s="85" t="b">
        <v>1</v>
      </c>
      <c r="T5" s="85" t="b">
        <v>0</v>
      </c>
      <c r="U5" s="85" t="b">
        <v>0</v>
      </c>
      <c r="V5" s="85" t="b">
        <v>1</v>
      </c>
      <c r="W5" s="85" t="b">
        <v>0</v>
      </c>
      <c r="X5" s="86" t="s">
        <v>971</v>
      </c>
      <c r="Y5" s="84" t="s">
        <v>972</v>
      </c>
      <c r="Z5" s="84" t="s">
        <v>973</v>
      </c>
      <c r="AA5" s="87"/>
      <c r="AB5" s="87"/>
    </row>
    <row r="6" ht="15.75" customHeight="1">
      <c r="A6" s="83" t="s">
        <v>98</v>
      </c>
      <c r="B6" s="84" t="s">
        <v>1206</v>
      </c>
      <c r="C6" s="84" t="s">
        <v>103</v>
      </c>
      <c r="D6" s="84" t="s">
        <v>86</v>
      </c>
      <c r="E6" s="71"/>
      <c r="F6" s="84" t="s">
        <v>102</v>
      </c>
      <c r="G6" s="84" t="s">
        <v>87</v>
      </c>
      <c r="H6" s="84" t="s">
        <v>87</v>
      </c>
      <c r="I6" s="84">
        <v>37332.0</v>
      </c>
      <c r="J6" s="84" t="s">
        <v>1218</v>
      </c>
      <c r="K6" s="71"/>
      <c r="L6" s="71"/>
      <c r="M6" s="71"/>
      <c r="N6" s="71"/>
      <c r="O6" s="84" t="s">
        <v>974</v>
      </c>
      <c r="P6" s="84" t="s">
        <v>964</v>
      </c>
      <c r="Q6" s="85" t="b">
        <v>1</v>
      </c>
      <c r="R6" s="85" t="b">
        <v>1</v>
      </c>
      <c r="S6" s="85" t="b">
        <v>1</v>
      </c>
      <c r="T6" s="85" t="b">
        <v>1</v>
      </c>
      <c r="U6" s="85" t="b">
        <v>0</v>
      </c>
      <c r="V6" s="85" t="b">
        <v>0</v>
      </c>
      <c r="W6" s="85" t="b">
        <v>0</v>
      </c>
      <c r="X6" s="86" t="s">
        <v>1168</v>
      </c>
      <c r="Y6" s="84" t="s">
        <v>966</v>
      </c>
      <c r="Z6" s="84" t="s">
        <v>967</v>
      </c>
      <c r="AA6" s="87"/>
      <c r="AB6" s="87"/>
    </row>
    <row r="7" ht="15.75" customHeight="1">
      <c r="A7" s="88" t="s">
        <v>107</v>
      </c>
      <c r="B7" s="90" t="s">
        <v>1219</v>
      </c>
      <c r="C7" s="84" t="s">
        <v>116</v>
      </c>
      <c r="D7" s="84" t="s">
        <v>117</v>
      </c>
      <c r="E7" s="84" t="s">
        <v>1220</v>
      </c>
      <c r="F7" s="84" t="s">
        <v>115</v>
      </c>
      <c r="G7" s="90" t="s">
        <v>118</v>
      </c>
      <c r="H7" s="90" t="s">
        <v>118</v>
      </c>
      <c r="I7" s="84">
        <v>1954171.0</v>
      </c>
      <c r="J7" s="84" t="s">
        <v>1221</v>
      </c>
      <c r="K7" s="84" t="s">
        <v>1222</v>
      </c>
      <c r="L7" s="84" t="s">
        <v>1223</v>
      </c>
      <c r="M7" s="84" t="s">
        <v>1214</v>
      </c>
      <c r="N7" s="84" t="s">
        <v>1224</v>
      </c>
      <c r="O7" s="84" t="s">
        <v>975</v>
      </c>
      <c r="P7" s="84" t="s">
        <v>977</v>
      </c>
      <c r="Q7" s="85" t="b">
        <v>1</v>
      </c>
      <c r="R7" s="85" t="b">
        <v>1</v>
      </c>
      <c r="S7" s="85" t="b">
        <v>1</v>
      </c>
      <c r="T7" s="85" t="b">
        <v>0</v>
      </c>
      <c r="U7" s="85" t="b">
        <v>1</v>
      </c>
      <c r="V7" s="85" t="b">
        <v>1</v>
      </c>
      <c r="W7" s="85" t="b">
        <v>1</v>
      </c>
      <c r="X7" s="86" t="s">
        <v>979</v>
      </c>
      <c r="Y7" s="71"/>
      <c r="Z7" s="84" t="s">
        <v>980</v>
      </c>
      <c r="AA7" s="87"/>
      <c r="AB7" s="87"/>
    </row>
    <row r="8" ht="15.75" customHeight="1">
      <c r="A8" s="88" t="s">
        <v>122</v>
      </c>
      <c r="B8" s="89" t="s">
        <v>1209</v>
      </c>
      <c r="C8" s="84" t="s">
        <v>127</v>
      </c>
      <c r="D8" s="84" t="s">
        <v>128</v>
      </c>
      <c r="E8" s="84" t="s">
        <v>1225</v>
      </c>
      <c r="F8" s="84" t="s">
        <v>126</v>
      </c>
      <c r="G8" s="89" t="s">
        <v>129</v>
      </c>
      <c r="H8" s="89" t="s">
        <v>129</v>
      </c>
      <c r="I8" s="84">
        <v>1429438.0</v>
      </c>
      <c r="J8" s="84" t="s">
        <v>1226</v>
      </c>
      <c r="K8" s="84" t="s">
        <v>1227</v>
      </c>
      <c r="L8" s="84" t="s">
        <v>1228</v>
      </c>
      <c r="M8" s="84" t="s">
        <v>1214</v>
      </c>
      <c r="N8" s="84" t="s">
        <v>1229</v>
      </c>
      <c r="O8" s="84" t="s">
        <v>981</v>
      </c>
      <c r="P8" s="84" t="s">
        <v>982</v>
      </c>
      <c r="Q8" s="85" t="b">
        <v>1</v>
      </c>
      <c r="R8" s="85" t="b">
        <v>1</v>
      </c>
      <c r="S8" s="85" t="b">
        <v>0</v>
      </c>
      <c r="T8" s="85" t="b">
        <v>1</v>
      </c>
      <c r="U8" s="85" t="b">
        <v>0</v>
      </c>
      <c r="V8" s="85" t="b">
        <v>0</v>
      </c>
      <c r="W8" s="85" t="b">
        <v>0</v>
      </c>
      <c r="X8" s="86" t="s">
        <v>984</v>
      </c>
      <c r="Y8" s="71"/>
      <c r="Z8" s="84" t="s">
        <v>985</v>
      </c>
      <c r="AA8" s="87"/>
      <c r="AB8" s="87"/>
    </row>
    <row r="9" ht="15.75" customHeight="1">
      <c r="A9" s="83" t="s">
        <v>135</v>
      </c>
      <c r="B9" s="84" t="s">
        <v>1206</v>
      </c>
      <c r="C9" s="84" t="s">
        <v>138</v>
      </c>
      <c r="D9" s="84" t="s">
        <v>128</v>
      </c>
      <c r="E9" s="71"/>
      <c r="F9" s="84" t="s">
        <v>137</v>
      </c>
      <c r="G9" s="84" t="s">
        <v>129</v>
      </c>
      <c r="H9" s="84" t="s">
        <v>129</v>
      </c>
      <c r="I9" s="84">
        <v>1429438.0</v>
      </c>
      <c r="J9" s="84" t="s">
        <v>1230</v>
      </c>
      <c r="K9" s="71"/>
      <c r="L9" s="71"/>
      <c r="M9" s="71"/>
      <c r="N9" s="71"/>
      <c r="O9" s="84" t="s">
        <v>986</v>
      </c>
      <c r="P9" s="84" t="s">
        <v>987</v>
      </c>
      <c r="Q9" s="85" t="b">
        <v>1</v>
      </c>
      <c r="R9" s="85" t="b">
        <v>1</v>
      </c>
      <c r="S9" s="85" t="b">
        <v>0</v>
      </c>
      <c r="T9" s="85" t="b">
        <v>1</v>
      </c>
      <c r="U9" s="85" t="b">
        <v>0</v>
      </c>
      <c r="V9" s="85" t="b">
        <v>0</v>
      </c>
      <c r="W9" s="85" t="b">
        <v>0</v>
      </c>
      <c r="X9" s="86" t="s">
        <v>984</v>
      </c>
      <c r="Y9" s="71"/>
      <c r="Z9" s="84" t="s">
        <v>985</v>
      </c>
      <c r="AA9" s="87"/>
      <c r="AB9" s="87"/>
    </row>
    <row r="10" ht="15.75" customHeight="1">
      <c r="A10" s="83" t="s">
        <v>142</v>
      </c>
      <c r="B10" s="84" t="s">
        <v>1206</v>
      </c>
      <c r="C10" s="84" t="s">
        <v>146</v>
      </c>
      <c r="D10" s="84" t="s">
        <v>128</v>
      </c>
      <c r="E10" s="71"/>
      <c r="F10" s="84" t="s">
        <v>145</v>
      </c>
      <c r="G10" s="84" t="s">
        <v>129</v>
      </c>
      <c r="H10" s="84" t="s">
        <v>129</v>
      </c>
      <c r="I10" s="84">
        <v>1429438.0</v>
      </c>
      <c r="J10" s="84" t="s">
        <v>1231</v>
      </c>
      <c r="K10" s="71"/>
      <c r="L10" s="71"/>
      <c r="M10" s="71"/>
      <c r="N10" s="71"/>
      <c r="O10" s="84" t="s">
        <v>988</v>
      </c>
      <c r="P10" s="84" t="s">
        <v>989</v>
      </c>
      <c r="Q10" s="85" t="b">
        <v>1</v>
      </c>
      <c r="R10" s="85" t="b">
        <v>1</v>
      </c>
      <c r="S10" s="85" t="b">
        <v>0</v>
      </c>
      <c r="T10" s="85" t="b">
        <v>1</v>
      </c>
      <c r="U10" s="85" t="b">
        <v>0</v>
      </c>
      <c r="V10" s="85" t="b">
        <v>0</v>
      </c>
      <c r="W10" s="85" t="b">
        <v>0</v>
      </c>
      <c r="X10" s="86" t="s">
        <v>1232</v>
      </c>
      <c r="Y10" s="71"/>
      <c r="Z10" s="71"/>
      <c r="AA10" s="87"/>
      <c r="AB10" s="87"/>
    </row>
    <row r="11" ht="15.75" customHeight="1">
      <c r="A11" s="91" t="s">
        <v>150</v>
      </c>
      <c r="B11" s="92" t="s">
        <v>1206</v>
      </c>
      <c r="C11" s="92" t="s">
        <v>153</v>
      </c>
      <c r="D11" s="92" t="s">
        <v>147</v>
      </c>
      <c r="E11" s="92" t="s">
        <v>1233</v>
      </c>
      <c r="F11" s="92" t="s">
        <v>152</v>
      </c>
      <c r="G11" s="92" t="s">
        <v>129</v>
      </c>
      <c r="H11" s="92" t="s">
        <v>129</v>
      </c>
      <c r="I11" s="92">
        <v>1429439.0</v>
      </c>
      <c r="J11" s="92" t="s">
        <v>1234</v>
      </c>
      <c r="K11" s="92" t="s">
        <v>1235</v>
      </c>
      <c r="L11" s="92" t="s">
        <v>1236</v>
      </c>
      <c r="M11" s="92" t="s">
        <v>1214</v>
      </c>
      <c r="N11" s="92" t="s">
        <v>1237</v>
      </c>
      <c r="O11" s="92" t="s">
        <v>991</v>
      </c>
      <c r="P11" s="92" t="s">
        <v>992</v>
      </c>
      <c r="Q11" s="93" t="b">
        <v>1</v>
      </c>
      <c r="R11" s="93" t="b">
        <v>1</v>
      </c>
      <c r="S11" s="93" t="b">
        <v>0</v>
      </c>
      <c r="T11" s="93" t="b">
        <v>1</v>
      </c>
      <c r="U11" s="93" t="b">
        <v>0</v>
      </c>
      <c r="V11" s="93" t="b">
        <v>0</v>
      </c>
      <c r="W11" s="93" t="b">
        <v>0</v>
      </c>
      <c r="X11" s="94" t="s">
        <v>1232</v>
      </c>
      <c r="Y11" s="95"/>
      <c r="Z11" s="95"/>
      <c r="AA11" s="96"/>
      <c r="AB11" s="96"/>
    </row>
    <row r="12" ht="15.75" customHeight="1">
      <c r="A12" s="88" t="s">
        <v>158</v>
      </c>
      <c r="B12" s="97" t="s">
        <v>1206</v>
      </c>
      <c r="C12" s="84" t="s">
        <v>163</v>
      </c>
      <c r="D12" s="84" t="s">
        <v>164</v>
      </c>
      <c r="E12" s="84" t="s">
        <v>1238</v>
      </c>
      <c r="F12" s="84" t="s">
        <v>162</v>
      </c>
      <c r="G12" s="97" t="s">
        <v>118</v>
      </c>
      <c r="H12" s="97" t="s">
        <v>118</v>
      </c>
      <c r="I12" s="84">
        <v>2005459.0</v>
      </c>
      <c r="J12" s="84" t="s">
        <v>1239</v>
      </c>
      <c r="K12" s="84" t="s">
        <v>1240</v>
      </c>
      <c r="L12" s="84" t="s">
        <v>1241</v>
      </c>
      <c r="M12" s="84" t="s">
        <v>1214</v>
      </c>
      <c r="N12" s="84" t="s">
        <v>1242</v>
      </c>
      <c r="O12" s="84" t="s">
        <v>995</v>
      </c>
      <c r="P12" s="84" t="s">
        <v>996</v>
      </c>
      <c r="Q12" s="85" t="b">
        <v>1</v>
      </c>
      <c r="R12" s="85" t="b">
        <v>1</v>
      </c>
      <c r="S12" s="85" t="b">
        <v>1</v>
      </c>
      <c r="T12" s="85" t="b">
        <v>0</v>
      </c>
      <c r="U12" s="85" t="b">
        <v>1</v>
      </c>
      <c r="V12" s="85" t="b">
        <v>1</v>
      </c>
      <c r="W12" s="85" t="b">
        <v>0</v>
      </c>
      <c r="X12" s="86" t="s">
        <v>997</v>
      </c>
      <c r="Y12" s="71"/>
      <c r="Z12" s="71"/>
      <c r="AA12" s="87"/>
      <c r="AB12" s="87"/>
    </row>
    <row r="13" ht="15.75" customHeight="1">
      <c r="A13" s="83" t="s">
        <v>168</v>
      </c>
      <c r="B13" s="84" t="s">
        <v>1206</v>
      </c>
      <c r="C13" s="84" t="s">
        <v>172</v>
      </c>
      <c r="D13" s="84" t="s">
        <v>173</v>
      </c>
      <c r="E13" s="71"/>
      <c r="F13" s="84" t="s">
        <v>171</v>
      </c>
      <c r="G13" s="84" t="s">
        <v>63</v>
      </c>
      <c r="H13" s="84" t="s">
        <v>1207</v>
      </c>
      <c r="I13" s="84">
        <v>2030882.0</v>
      </c>
      <c r="J13" s="84" t="s">
        <v>1243</v>
      </c>
      <c r="K13" s="71"/>
      <c r="L13" s="71"/>
      <c r="M13" s="71"/>
      <c r="N13" s="71"/>
      <c r="O13" s="84" t="s">
        <v>998</v>
      </c>
      <c r="P13" s="84" t="s">
        <v>999</v>
      </c>
      <c r="Q13" s="85" t="b">
        <v>1</v>
      </c>
      <c r="R13" s="85" t="b">
        <v>1</v>
      </c>
      <c r="S13" s="85" t="b">
        <v>0</v>
      </c>
      <c r="T13" s="85" t="b">
        <v>1</v>
      </c>
      <c r="U13" s="85" t="b">
        <v>0</v>
      </c>
      <c r="V13" s="85" t="b">
        <v>0</v>
      </c>
      <c r="W13" s="85" t="b">
        <v>0</v>
      </c>
      <c r="X13" s="86" t="s">
        <v>1000</v>
      </c>
      <c r="Y13" s="71"/>
      <c r="Z13" s="84" t="s">
        <v>1001</v>
      </c>
      <c r="AA13" s="87"/>
      <c r="AB13" s="87"/>
    </row>
    <row r="14" ht="15.75" customHeight="1">
      <c r="A14" s="88" t="s">
        <v>177</v>
      </c>
      <c r="B14" s="89" t="s">
        <v>1209</v>
      </c>
      <c r="C14" s="84" t="s">
        <v>180</v>
      </c>
      <c r="D14" s="84" t="s">
        <v>173</v>
      </c>
      <c r="E14" s="84" t="s">
        <v>1244</v>
      </c>
      <c r="F14" s="84" t="s">
        <v>179</v>
      </c>
      <c r="G14" s="89" t="s">
        <v>63</v>
      </c>
      <c r="H14" s="84" t="s">
        <v>1207</v>
      </c>
      <c r="I14" s="84">
        <v>2030882.0</v>
      </c>
      <c r="J14" s="84" t="s">
        <v>1245</v>
      </c>
      <c r="K14" s="84" t="s">
        <v>1246</v>
      </c>
      <c r="L14" s="84" t="s">
        <v>1247</v>
      </c>
      <c r="M14" s="84" t="s">
        <v>1214</v>
      </c>
      <c r="N14" s="84" t="s">
        <v>1248</v>
      </c>
      <c r="O14" s="84" t="s">
        <v>1002</v>
      </c>
      <c r="P14" s="84" t="s">
        <v>1003</v>
      </c>
      <c r="Q14" s="85" t="b">
        <v>1</v>
      </c>
      <c r="R14" s="85" t="b">
        <v>1</v>
      </c>
      <c r="S14" s="85" t="b">
        <v>0</v>
      </c>
      <c r="T14" s="85" t="b">
        <v>1</v>
      </c>
      <c r="U14" s="85" t="b">
        <v>0</v>
      </c>
      <c r="V14" s="85" t="b">
        <v>0</v>
      </c>
      <c r="W14" s="85" t="b">
        <v>0</v>
      </c>
      <c r="X14" s="86" t="s">
        <v>1000</v>
      </c>
      <c r="Y14" s="71"/>
      <c r="Z14" s="84" t="s">
        <v>1001</v>
      </c>
      <c r="AA14" s="87"/>
      <c r="AB14" s="87"/>
    </row>
    <row r="15" ht="15.75" customHeight="1">
      <c r="A15" s="88" t="s">
        <v>182</v>
      </c>
      <c r="B15" s="89" t="s">
        <v>1209</v>
      </c>
      <c r="C15" s="84" t="s">
        <v>185</v>
      </c>
      <c r="D15" s="84" t="s">
        <v>173</v>
      </c>
      <c r="E15" s="84" t="s">
        <v>1249</v>
      </c>
      <c r="F15" s="84" t="s">
        <v>184</v>
      </c>
      <c r="G15" s="89" t="s">
        <v>63</v>
      </c>
      <c r="H15" s="84" t="s">
        <v>1207</v>
      </c>
      <c r="I15" s="84">
        <v>2030882.0</v>
      </c>
      <c r="J15" s="84" t="s">
        <v>1250</v>
      </c>
      <c r="K15" s="84" t="s">
        <v>1251</v>
      </c>
      <c r="L15" s="84" t="s">
        <v>1252</v>
      </c>
      <c r="M15" s="84" t="s">
        <v>1214</v>
      </c>
      <c r="N15" s="84" t="s">
        <v>1253</v>
      </c>
      <c r="O15" s="84" t="s">
        <v>1005</v>
      </c>
      <c r="P15" s="84" t="s">
        <v>1006</v>
      </c>
      <c r="Q15" s="85" t="b">
        <v>1</v>
      </c>
      <c r="R15" s="85" t="b">
        <v>1</v>
      </c>
      <c r="S15" s="85" t="b">
        <v>0</v>
      </c>
      <c r="T15" s="85" t="b">
        <v>1</v>
      </c>
      <c r="U15" s="85" t="b">
        <v>0</v>
      </c>
      <c r="V15" s="85" t="b">
        <v>0</v>
      </c>
      <c r="W15" s="85" t="b">
        <v>0</v>
      </c>
      <c r="X15" s="86" t="s">
        <v>1000</v>
      </c>
      <c r="Y15" s="71"/>
      <c r="Z15" s="84" t="s">
        <v>1001</v>
      </c>
      <c r="AA15" s="87"/>
      <c r="AB15" s="87"/>
    </row>
    <row r="16" ht="15.75" customHeight="1">
      <c r="A16" s="83" t="s">
        <v>188</v>
      </c>
      <c r="B16" s="84" t="s">
        <v>1206</v>
      </c>
      <c r="C16" s="84" t="s">
        <v>189</v>
      </c>
      <c r="D16" s="84" t="s">
        <v>173</v>
      </c>
      <c r="E16" s="71"/>
      <c r="F16" s="84" t="s">
        <v>190</v>
      </c>
      <c r="G16" s="84" t="s">
        <v>63</v>
      </c>
      <c r="H16" s="84" t="s">
        <v>1207</v>
      </c>
      <c r="I16" s="84">
        <v>2030882.0</v>
      </c>
      <c r="J16" s="84" t="s">
        <v>1254</v>
      </c>
      <c r="K16" s="71"/>
      <c r="L16" s="71"/>
      <c r="M16" s="71"/>
      <c r="N16" s="71"/>
      <c r="O16" s="84" t="s">
        <v>1008</v>
      </c>
      <c r="P16" s="84" t="s">
        <v>1009</v>
      </c>
      <c r="Q16" s="85" t="b">
        <v>1</v>
      </c>
      <c r="R16" s="85" t="b">
        <v>1</v>
      </c>
      <c r="S16" s="85" t="b">
        <v>0</v>
      </c>
      <c r="T16" s="85" t="b">
        <v>1</v>
      </c>
      <c r="U16" s="85" t="b">
        <v>0</v>
      </c>
      <c r="V16" s="85" t="b">
        <v>0</v>
      </c>
      <c r="W16" s="85" t="b">
        <v>0</v>
      </c>
      <c r="X16" s="86" t="s">
        <v>1000</v>
      </c>
      <c r="Y16" s="71"/>
      <c r="Z16" s="84" t="s">
        <v>1001</v>
      </c>
      <c r="AA16" s="87"/>
      <c r="AB16" s="87"/>
    </row>
    <row r="17" ht="15.75" customHeight="1">
      <c r="A17" s="88" t="s">
        <v>192</v>
      </c>
      <c r="B17" s="97" t="s">
        <v>1206</v>
      </c>
      <c r="C17" s="84" t="s">
        <v>196</v>
      </c>
      <c r="D17" s="84" t="s">
        <v>197</v>
      </c>
      <c r="E17" s="84" t="s">
        <v>1255</v>
      </c>
      <c r="F17" s="84" t="s">
        <v>195</v>
      </c>
      <c r="G17" s="97" t="s">
        <v>118</v>
      </c>
      <c r="H17" s="97" t="s">
        <v>118</v>
      </c>
      <c r="I17" s="84">
        <v>2607769.0</v>
      </c>
      <c r="J17" s="84" t="s">
        <v>1256</v>
      </c>
      <c r="K17" s="84" t="s">
        <v>1257</v>
      </c>
      <c r="L17" s="84" t="s">
        <v>1258</v>
      </c>
      <c r="M17" s="84" t="s">
        <v>1214</v>
      </c>
      <c r="N17" s="84" t="s">
        <v>1259</v>
      </c>
      <c r="O17" s="84" t="s">
        <v>1010</v>
      </c>
      <c r="P17" s="84" t="s">
        <v>1011</v>
      </c>
      <c r="Q17" s="85" t="b">
        <v>1</v>
      </c>
      <c r="R17" s="85" t="b">
        <v>1</v>
      </c>
      <c r="S17" s="85" t="b">
        <v>0</v>
      </c>
      <c r="T17" s="85" t="b">
        <v>1</v>
      </c>
      <c r="U17" s="85" t="b">
        <v>0</v>
      </c>
      <c r="V17" s="85" t="b">
        <v>0</v>
      </c>
      <c r="W17" s="85" t="b">
        <v>0</v>
      </c>
      <c r="X17" s="86" t="s">
        <v>1012</v>
      </c>
      <c r="Y17" s="71"/>
      <c r="Z17" s="84" t="s">
        <v>1013</v>
      </c>
      <c r="AA17" s="87"/>
      <c r="AB17" s="87"/>
    </row>
    <row r="18" ht="15.75" customHeight="1">
      <c r="A18" s="83" t="s">
        <v>201</v>
      </c>
      <c r="B18" s="84" t="s">
        <v>1206</v>
      </c>
      <c r="C18" s="84" t="s">
        <v>205</v>
      </c>
      <c r="D18" s="84" t="s">
        <v>206</v>
      </c>
      <c r="E18" s="71"/>
      <c r="F18" s="84" t="s">
        <v>204</v>
      </c>
      <c r="G18" s="84" t="s">
        <v>118</v>
      </c>
      <c r="H18" s="84" t="s">
        <v>118</v>
      </c>
      <c r="I18" s="84">
        <v>2607763.0</v>
      </c>
      <c r="J18" s="84" t="s">
        <v>1260</v>
      </c>
      <c r="K18" s="71"/>
      <c r="L18" s="71"/>
      <c r="M18" s="71"/>
      <c r="N18" s="71"/>
      <c r="O18" s="84" t="s">
        <v>1014</v>
      </c>
      <c r="P18" s="84" t="s">
        <v>1015</v>
      </c>
      <c r="Q18" s="85" t="b">
        <v>1</v>
      </c>
      <c r="R18" s="85" t="b">
        <v>1</v>
      </c>
      <c r="S18" s="85" t="b">
        <v>0</v>
      </c>
      <c r="T18" s="85" t="b">
        <v>1</v>
      </c>
      <c r="U18" s="85" t="b">
        <v>0</v>
      </c>
      <c r="V18" s="85" t="b">
        <v>0</v>
      </c>
      <c r="W18" s="85" t="b">
        <v>0</v>
      </c>
      <c r="X18" s="86" t="s">
        <v>1012</v>
      </c>
      <c r="Y18" s="71"/>
      <c r="Z18" s="84" t="s">
        <v>1013</v>
      </c>
      <c r="AA18" s="87"/>
      <c r="AB18" s="87"/>
    </row>
    <row r="19" ht="15.75" customHeight="1">
      <c r="A19" s="83" t="s">
        <v>209</v>
      </c>
      <c r="B19" s="84" t="s">
        <v>1206</v>
      </c>
      <c r="C19" s="84" t="s">
        <v>213</v>
      </c>
      <c r="D19" s="84" t="s">
        <v>214</v>
      </c>
      <c r="E19" s="71"/>
      <c r="F19" s="84" t="s">
        <v>212</v>
      </c>
      <c r="G19" s="84" t="s">
        <v>118</v>
      </c>
      <c r="H19" s="84" t="s">
        <v>118</v>
      </c>
      <c r="I19" s="84">
        <v>2607806.0</v>
      </c>
      <c r="J19" s="84" t="s">
        <v>1261</v>
      </c>
      <c r="K19" s="71"/>
      <c r="L19" s="71"/>
      <c r="M19" s="71"/>
      <c r="N19" s="71"/>
      <c r="O19" s="84" t="s">
        <v>1016</v>
      </c>
      <c r="P19" s="84" t="s">
        <v>1017</v>
      </c>
      <c r="Q19" s="85" t="b">
        <v>1</v>
      </c>
      <c r="R19" s="85" t="b">
        <v>1</v>
      </c>
      <c r="S19" s="85" t="b">
        <v>0</v>
      </c>
      <c r="T19" s="85" t="b">
        <v>1</v>
      </c>
      <c r="U19" s="85" t="b">
        <v>1</v>
      </c>
      <c r="V19" s="85" t="b">
        <v>0</v>
      </c>
      <c r="W19" s="85" t="b">
        <v>1</v>
      </c>
      <c r="X19" s="86" t="s">
        <v>1018</v>
      </c>
      <c r="Y19" s="71"/>
      <c r="Z19" s="84" t="s">
        <v>1019</v>
      </c>
      <c r="AA19" s="87"/>
      <c r="AB19" s="87"/>
    </row>
    <row r="20" ht="15.75" customHeight="1">
      <c r="A20" s="83" t="s">
        <v>217</v>
      </c>
      <c r="B20" s="84" t="s">
        <v>1206</v>
      </c>
      <c r="C20" s="84" t="s">
        <v>220</v>
      </c>
      <c r="D20" s="84" t="s">
        <v>214</v>
      </c>
      <c r="E20" s="71"/>
      <c r="F20" s="84" t="s">
        <v>219</v>
      </c>
      <c r="G20" s="84" t="s">
        <v>118</v>
      </c>
      <c r="H20" s="84" t="s">
        <v>118</v>
      </c>
      <c r="I20" s="84">
        <v>2607806.0</v>
      </c>
      <c r="J20" s="84" t="s">
        <v>1262</v>
      </c>
      <c r="K20" s="71"/>
      <c r="L20" s="71"/>
      <c r="M20" s="71"/>
      <c r="N20" s="71"/>
      <c r="O20" s="84" t="s">
        <v>1020</v>
      </c>
      <c r="P20" s="84" t="s">
        <v>1021</v>
      </c>
      <c r="Q20" s="85" t="b">
        <v>1</v>
      </c>
      <c r="R20" s="85" t="b">
        <v>1</v>
      </c>
      <c r="S20" s="85" t="b">
        <v>0</v>
      </c>
      <c r="T20" s="85" t="b">
        <v>1</v>
      </c>
      <c r="U20" s="85" t="b">
        <v>1</v>
      </c>
      <c r="V20" s="85" t="b">
        <v>0</v>
      </c>
      <c r="W20" s="85" t="b">
        <v>1</v>
      </c>
      <c r="X20" s="86" t="s">
        <v>1018</v>
      </c>
      <c r="Y20" s="71"/>
      <c r="Z20" s="84" t="s">
        <v>1019</v>
      </c>
      <c r="AA20" s="87"/>
      <c r="AB20" s="87"/>
    </row>
    <row r="21" ht="15.75" customHeight="1">
      <c r="A21" s="83" t="s">
        <v>223</v>
      </c>
      <c r="B21" s="84" t="s">
        <v>1206</v>
      </c>
      <c r="C21" s="84" t="s">
        <v>228</v>
      </c>
      <c r="D21" s="84" t="s">
        <v>229</v>
      </c>
      <c r="E21" s="71"/>
      <c r="F21" s="84" t="s">
        <v>227</v>
      </c>
      <c r="G21" s="84" t="s">
        <v>118</v>
      </c>
      <c r="H21" s="84" t="s">
        <v>118</v>
      </c>
      <c r="I21" s="84">
        <v>2607784.0</v>
      </c>
      <c r="J21" s="84" t="s">
        <v>1263</v>
      </c>
      <c r="K21" s="71"/>
      <c r="L21" s="71"/>
      <c r="M21" s="71"/>
      <c r="N21" s="71"/>
      <c r="O21" s="84" t="s">
        <v>1022</v>
      </c>
      <c r="P21" s="84" t="s">
        <v>1023</v>
      </c>
      <c r="Q21" s="85" t="b">
        <v>1</v>
      </c>
      <c r="R21" s="85" t="b">
        <v>1</v>
      </c>
      <c r="S21" s="85" t="b">
        <v>0</v>
      </c>
      <c r="T21" s="85" t="b">
        <v>1</v>
      </c>
      <c r="U21" s="85" t="b">
        <v>0</v>
      </c>
      <c r="V21" s="85" t="b">
        <v>0</v>
      </c>
      <c r="W21" s="85" t="b">
        <v>0</v>
      </c>
      <c r="X21" s="86" t="s">
        <v>1024</v>
      </c>
      <c r="Y21" s="71"/>
      <c r="Z21" s="71"/>
      <c r="AA21" s="87"/>
      <c r="AB21" s="87"/>
    </row>
    <row r="22" ht="15.75" customHeight="1">
      <c r="A22" s="83" t="s">
        <v>233</v>
      </c>
      <c r="B22" s="84" t="s">
        <v>1206</v>
      </c>
      <c r="C22" s="84" t="s">
        <v>236</v>
      </c>
      <c r="D22" s="84" t="s">
        <v>229</v>
      </c>
      <c r="E22" s="71"/>
      <c r="F22" s="84" t="s">
        <v>235</v>
      </c>
      <c r="G22" s="84" t="s">
        <v>118</v>
      </c>
      <c r="H22" s="84" t="s">
        <v>118</v>
      </c>
      <c r="I22" s="84">
        <v>2607784.0</v>
      </c>
      <c r="J22" s="84" t="s">
        <v>1264</v>
      </c>
      <c r="K22" s="71"/>
      <c r="L22" s="71"/>
      <c r="M22" s="71"/>
      <c r="N22" s="71"/>
      <c r="O22" s="84" t="s">
        <v>1025</v>
      </c>
      <c r="P22" s="84" t="s">
        <v>1026</v>
      </c>
      <c r="Q22" s="85" t="b">
        <v>1</v>
      </c>
      <c r="R22" s="85" t="b">
        <v>1</v>
      </c>
      <c r="S22" s="85" t="b">
        <v>0</v>
      </c>
      <c r="T22" s="85" t="b">
        <v>1</v>
      </c>
      <c r="U22" s="85" t="b">
        <v>0</v>
      </c>
      <c r="V22" s="85" t="b">
        <v>0</v>
      </c>
      <c r="W22" s="85" t="b">
        <v>0</v>
      </c>
      <c r="X22" s="86" t="s">
        <v>1024</v>
      </c>
      <c r="Y22" s="71"/>
      <c r="Z22" s="71"/>
      <c r="AA22" s="87"/>
      <c r="AB22" s="87"/>
    </row>
    <row r="23" ht="15.75" customHeight="1">
      <c r="A23" s="88" t="s">
        <v>240</v>
      </c>
      <c r="B23" s="97" t="s">
        <v>1206</v>
      </c>
      <c r="C23" s="84" t="s">
        <v>243</v>
      </c>
      <c r="D23" s="84" t="s">
        <v>244</v>
      </c>
      <c r="E23" s="84" t="s">
        <v>1265</v>
      </c>
      <c r="F23" s="84" t="s">
        <v>242</v>
      </c>
      <c r="G23" s="97" t="s">
        <v>118</v>
      </c>
      <c r="H23" s="97" t="s">
        <v>118</v>
      </c>
      <c r="I23" s="84">
        <v>2607809.0</v>
      </c>
      <c r="J23" s="84" t="s">
        <v>1266</v>
      </c>
      <c r="K23" s="84" t="s">
        <v>1267</v>
      </c>
      <c r="L23" s="84" t="s">
        <v>1268</v>
      </c>
      <c r="M23" s="84" t="s">
        <v>1214</v>
      </c>
      <c r="N23" s="84" t="s">
        <v>1269</v>
      </c>
      <c r="O23" s="84" t="s">
        <v>1027</v>
      </c>
      <c r="P23" s="84" t="s">
        <v>1028</v>
      </c>
      <c r="Q23" s="85" t="b">
        <v>1</v>
      </c>
      <c r="R23" s="85" t="b">
        <v>1</v>
      </c>
      <c r="S23" s="85" t="b">
        <v>0</v>
      </c>
      <c r="T23" s="85" t="b">
        <v>1</v>
      </c>
      <c r="U23" s="85" t="b">
        <v>0</v>
      </c>
      <c r="V23" s="85" t="b">
        <v>0</v>
      </c>
      <c r="W23" s="85" t="b">
        <v>0</v>
      </c>
      <c r="X23" s="86" t="s">
        <v>1012</v>
      </c>
      <c r="Y23" s="71"/>
      <c r="Z23" s="84" t="s">
        <v>1013</v>
      </c>
      <c r="AA23" s="87"/>
      <c r="AB23" s="87"/>
    </row>
    <row r="24" ht="15.75" customHeight="1">
      <c r="A24" s="88" t="s">
        <v>248</v>
      </c>
      <c r="B24" s="97" t="s">
        <v>1206</v>
      </c>
      <c r="C24" s="84" t="s">
        <v>251</v>
      </c>
      <c r="D24" s="84" t="s">
        <v>244</v>
      </c>
      <c r="E24" s="84" t="s">
        <v>1270</v>
      </c>
      <c r="F24" s="84" t="s">
        <v>250</v>
      </c>
      <c r="G24" s="97" t="s">
        <v>118</v>
      </c>
      <c r="H24" s="97" t="s">
        <v>118</v>
      </c>
      <c r="I24" s="84">
        <v>2607809.0</v>
      </c>
      <c r="J24" s="84" t="s">
        <v>1271</v>
      </c>
      <c r="K24" s="84" t="s">
        <v>1272</v>
      </c>
      <c r="L24" s="84" t="s">
        <v>1273</v>
      </c>
      <c r="M24" s="84" t="s">
        <v>1214</v>
      </c>
      <c r="N24" s="84" t="s">
        <v>1274</v>
      </c>
      <c r="O24" s="84" t="s">
        <v>1030</v>
      </c>
      <c r="P24" s="84" t="s">
        <v>1031</v>
      </c>
      <c r="Q24" s="85" t="b">
        <v>1</v>
      </c>
      <c r="R24" s="85" t="b">
        <v>1</v>
      </c>
      <c r="S24" s="85" t="b">
        <v>0</v>
      </c>
      <c r="T24" s="85" t="b">
        <v>1</v>
      </c>
      <c r="U24" s="85" t="b">
        <v>0</v>
      </c>
      <c r="V24" s="85" t="b">
        <v>0</v>
      </c>
      <c r="W24" s="85" t="b">
        <v>0</v>
      </c>
      <c r="X24" s="86" t="s">
        <v>1012</v>
      </c>
      <c r="Y24" s="71"/>
      <c r="Z24" s="84" t="s">
        <v>1013</v>
      </c>
      <c r="AA24" s="87"/>
      <c r="AB24" s="87"/>
    </row>
    <row r="25" ht="15.75" customHeight="1">
      <c r="A25" s="88" t="s">
        <v>256</v>
      </c>
      <c r="B25" s="97" t="s">
        <v>1206</v>
      </c>
      <c r="C25" s="84" t="s">
        <v>258</v>
      </c>
      <c r="D25" s="84" t="s">
        <v>260</v>
      </c>
      <c r="E25" s="84" t="s">
        <v>1275</v>
      </c>
      <c r="F25" s="84" t="s">
        <v>259</v>
      </c>
      <c r="G25" s="97" t="s">
        <v>118</v>
      </c>
      <c r="H25" s="97" t="s">
        <v>118</v>
      </c>
      <c r="I25" s="84">
        <v>2720465.0</v>
      </c>
      <c r="J25" s="84" t="s">
        <v>1276</v>
      </c>
      <c r="K25" s="98" t="s">
        <v>1277</v>
      </c>
      <c r="L25" s="84" t="s">
        <v>1278</v>
      </c>
      <c r="M25" s="84" t="s">
        <v>1214</v>
      </c>
      <c r="N25" s="84" t="s">
        <v>1279</v>
      </c>
      <c r="O25" s="84" t="s">
        <v>1033</v>
      </c>
      <c r="P25" s="84" t="s">
        <v>1034</v>
      </c>
      <c r="Q25" s="85" t="b">
        <v>1</v>
      </c>
      <c r="R25" s="85" t="b">
        <v>1</v>
      </c>
      <c r="S25" s="85" t="b">
        <v>0</v>
      </c>
      <c r="T25" s="85" t="b">
        <v>1</v>
      </c>
      <c r="U25" s="85" t="b">
        <v>0</v>
      </c>
      <c r="V25" s="85" t="b">
        <v>0</v>
      </c>
      <c r="W25" s="85" t="b">
        <v>0</v>
      </c>
      <c r="X25" s="86" t="s">
        <v>1036</v>
      </c>
      <c r="Y25" s="71"/>
      <c r="Z25" s="71"/>
      <c r="AA25" s="87"/>
      <c r="AB25" s="87"/>
    </row>
    <row r="26" ht="15.75" customHeight="1">
      <c r="A26" s="83" t="s">
        <v>264</v>
      </c>
      <c r="B26" s="84" t="s">
        <v>1206</v>
      </c>
      <c r="C26" s="84" t="s">
        <v>266</v>
      </c>
      <c r="D26" s="84" t="s">
        <v>268</v>
      </c>
      <c r="E26" s="71"/>
      <c r="F26" s="84" t="s">
        <v>267</v>
      </c>
      <c r="G26" s="84" t="s">
        <v>118</v>
      </c>
      <c r="H26" s="84" t="s">
        <v>118</v>
      </c>
      <c r="I26" s="84">
        <v>2720461.0</v>
      </c>
      <c r="J26" s="84" t="s">
        <v>1280</v>
      </c>
      <c r="K26" s="71"/>
      <c r="L26" s="71"/>
      <c r="M26" s="71"/>
      <c r="N26" s="71"/>
      <c r="O26" s="84" t="s">
        <v>1037</v>
      </c>
      <c r="P26" s="84" t="s">
        <v>1034</v>
      </c>
      <c r="Q26" s="85" t="b">
        <v>1</v>
      </c>
      <c r="R26" s="85" t="b">
        <v>1</v>
      </c>
      <c r="S26" s="85" t="b">
        <v>0</v>
      </c>
      <c r="T26" s="85" t="b">
        <v>1</v>
      </c>
      <c r="U26" s="85" t="b">
        <v>0</v>
      </c>
      <c r="V26" s="85" t="b">
        <v>0</v>
      </c>
      <c r="W26" s="85" t="b">
        <v>0</v>
      </c>
      <c r="X26" s="86" t="s">
        <v>1036</v>
      </c>
      <c r="Y26" s="71"/>
      <c r="Z26" s="71"/>
      <c r="AA26" s="87"/>
      <c r="AB26" s="87"/>
    </row>
    <row r="27" ht="15.75" customHeight="1">
      <c r="A27" s="83" t="s">
        <v>272</v>
      </c>
      <c r="B27" s="84" t="s">
        <v>1206</v>
      </c>
      <c r="C27" s="84" t="s">
        <v>274</v>
      </c>
      <c r="D27" s="84" t="s">
        <v>276</v>
      </c>
      <c r="E27" s="71"/>
      <c r="F27" s="84" t="s">
        <v>275</v>
      </c>
      <c r="G27" s="84" t="s">
        <v>118</v>
      </c>
      <c r="H27" s="84" t="s">
        <v>118</v>
      </c>
      <c r="I27" s="84">
        <v>2720426.0</v>
      </c>
      <c r="J27" s="84" t="s">
        <v>1281</v>
      </c>
      <c r="K27" s="71"/>
      <c r="L27" s="71"/>
      <c r="M27" s="71"/>
      <c r="N27" s="71"/>
      <c r="O27" s="84" t="s">
        <v>1038</v>
      </c>
      <c r="P27" s="84" t="s">
        <v>1034</v>
      </c>
      <c r="Q27" s="85" t="b">
        <v>1</v>
      </c>
      <c r="R27" s="85" t="b">
        <v>1</v>
      </c>
      <c r="S27" s="85" t="b">
        <v>0</v>
      </c>
      <c r="T27" s="85" t="b">
        <v>1</v>
      </c>
      <c r="U27" s="85" t="b">
        <v>0</v>
      </c>
      <c r="V27" s="85" t="b">
        <v>0</v>
      </c>
      <c r="W27" s="85" t="b">
        <v>0</v>
      </c>
      <c r="X27" s="86" t="s">
        <v>1036</v>
      </c>
      <c r="Y27" s="71"/>
      <c r="Z27" s="71"/>
      <c r="AA27" s="87"/>
      <c r="AB27" s="87"/>
    </row>
    <row r="28" ht="15.75" customHeight="1">
      <c r="A28" s="88" t="s">
        <v>280</v>
      </c>
      <c r="B28" s="89" t="s">
        <v>1209</v>
      </c>
      <c r="C28" s="84" t="s">
        <v>282</v>
      </c>
      <c r="D28" s="84" t="s">
        <v>284</v>
      </c>
      <c r="E28" s="84" t="s">
        <v>1275</v>
      </c>
      <c r="F28" s="84" t="s">
        <v>283</v>
      </c>
      <c r="G28" s="89" t="s">
        <v>118</v>
      </c>
      <c r="H28" s="89" t="s">
        <v>118</v>
      </c>
      <c r="I28" s="84">
        <v>2720451.0</v>
      </c>
      <c r="J28" s="84" t="s">
        <v>1282</v>
      </c>
      <c r="K28" s="84" t="s">
        <v>1283</v>
      </c>
      <c r="L28" s="84" t="s">
        <v>1284</v>
      </c>
      <c r="M28" s="84" t="s">
        <v>1214</v>
      </c>
      <c r="N28" s="84" t="s">
        <v>1285</v>
      </c>
      <c r="O28" s="84" t="s">
        <v>1039</v>
      </c>
      <c r="P28" s="84" t="s">
        <v>1034</v>
      </c>
      <c r="Q28" s="85" t="b">
        <v>1</v>
      </c>
      <c r="R28" s="85" t="b">
        <v>1</v>
      </c>
      <c r="S28" s="85" t="b">
        <v>0</v>
      </c>
      <c r="T28" s="85" t="b">
        <v>1</v>
      </c>
      <c r="U28" s="85" t="b">
        <v>0</v>
      </c>
      <c r="V28" s="85" t="b">
        <v>0</v>
      </c>
      <c r="W28" s="85" t="b">
        <v>0</v>
      </c>
      <c r="X28" s="86" t="s">
        <v>1036</v>
      </c>
      <c r="Y28" s="71"/>
      <c r="Z28" s="71"/>
      <c r="AA28" s="87"/>
      <c r="AB28" s="87"/>
    </row>
    <row r="29" ht="15.75" customHeight="1">
      <c r="A29" s="83" t="s">
        <v>288</v>
      </c>
      <c r="B29" s="84" t="s">
        <v>1206</v>
      </c>
      <c r="C29" s="84" t="s">
        <v>290</v>
      </c>
      <c r="D29" s="84" t="s">
        <v>292</v>
      </c>
      <c r="E29" s="71"/>
      <c r="F29" s="84" t="s">
        <v>291</v>
      </c>
      <c r="G29" s="84" t="s">
        <v>118</v>
      </c>
      <c r="H29" s="84" t="s">
        <v>118</v>
      </c>
      <c r="I29" s="84">
        <v>2720415.0</v>
      </c>
      <c r="J29" s="84" t="s">
        <v>1286</v>
      </c>
      <c r="K29" s="71"/>
      <c r="L29" s="71"/>
      <c r="M29" s="71"/>
      <c r="N29" s="71"/>
      <c r="O29" s="84" t="s">
        <v>1041</v>
      </c>
      <c r="P29" s="84" t="s">
        <v>1042</v>
      </c>
      <c r="Q29" s="85" t="b">
        <v>1</v>
      </c>
      <c r="R29" s="85" t="b">
        <v>0</v>
      </c>
      <c r="S29" s="85" t="b">
        <v>0</v>
      </c>
      <c r="T29" s="85" t="b">
        <v>0</v>
      </c>
      <c r="U29" s="85" t="b">
        <v>0</v>
      </c>
      <c r="V29" s="85" t="b">
        <v>0</v>
      </c>
      <c r="W29" s="85" t="b">
        <v>0</v>
      </c>
      <c r="X29" s="84" t="s">
        <v>821</v>
      </c>
      <c r="Y29" s="71"/>
      <c r="Z29" s="71"/>
      <c r="AA29" s="87"/>
      <c r="AB29" s="87"/>
    </row>
    <row r="30" ht="15.75" customHeight="1">
      <c r="A30" s="83" t="s">
        <v>297</v>
      </c>
      <c r="B30" s="84" t="s">
        <v>1206</v>
      </c>
      <c r="C30" s="84" t="s">
        <v>303</v>
      </c>
      <c r="D30" s="84" t="s">
        <v>304</v>
      </c>
      <c r="E30" s="71"/>
      <c r="F30" s="84" t="s">
        <v>302</v>
      </c>
      <c r="G30" s="84" t="s">
        <v>118</v>
      </c>
      <c r="H30" s="84" t="s">
        <v>118</v>
      </c>
      <c r="I30" s="84">
        <v>1932668.0</v>
      </c>
      <c r="J30" s="84" t="s">
        <v>1287</v>
      </c>
      <c r="K30" s="71"/>
      <c r="L30" s="71"/>
      <c r="M30" s="71"/>
      <c r="N30" s="71"/>
      <c r="O30" s="84" t="s">
        <v>1043</v>
      </c>
      <c r="P30" s="84" t="s">
        <v>1044</v>
      </c>
      <c r="Q30" s="85" t="b">
        <v>1</v>
      </c>
      <c r="R30" s="85" t="b">
        <v>1</v>
      </c>
      <c r="S30" s="85" t="b">
        <v>1</v>
      </c>
      <c r="T30" s="85" t="b">
        <v>0</v>
      </c>
      <c r="U30" s="85" t="b">
        <v>1</v>
      </c>
      <c r="V30" s="85" t="b">
        <v>1</v>
      </c>
      <c r="W30" s="85" t="b">
        <v>0</v>
      </c>
      <c r="X30" s="86" t="s">
        <v>1045</v>
      </c>
      <c r="Y30" s="71"/>
      <c r="Z30" s="71"/>
      <c r="AA30" s="87"/>
      <c r="AB30" s="87"/>
    </row>
    <row r="31" ht="15.75" customHeight="1">
      <c r="A31" s="83" t="s">
        <v>308</v>
      </c>
      <c r="B31" s="84" t="s">
        <v>1206</v>
      </c>
      <c r="C31" s="84" t="s">
        <v>313</v>
      </c>
      <c r="D31" s="84" t="s">
        <v>314</v>
      </c>
      <c r="E31" s="71"/>
      <c r="F31" s="84" t="s">
        <v>312</v>
      </c>
      <c r="G31" s="84" t="s">
        <v>118</v>
      </c>
      <c r="H31" s="84" t="s">
        <v>118</v>
      </c>
      <c r="I31" s="84">
        <v>1932621.0</v>
      </c>
      <c r="J31" s="84" t="s">
        <v>1288</v>
      </c>
      <c r="K31" s="71"/>
      <c r="L31" s="71"/>
      <c r="M31" s="71"/>
      <c r="N31" s="71"/>
      <c r="O31" s="84" t="s">
        <v>1046</v>
      </c>
      <c r="P31" s="84" t="s">
        <v>1047</v>
      </c>
      <c r="Q31" s="85" t="b">
        <v>1</v>
      </c>
      <c r="R31" s="85" t="b">
        <v>1</v>
      </c>
      <c r="S31" s="85" t="b">
        <v>1</v>
      </c>
      <c r="T31" s="85" t="b">
        <v>0</v>
      </c>
      <c r="U31" s="85" t="b">
        <v>1</v>
      </c>
      <c r="V31" s="85" t="b">
        <v>1</v>
      </c>
      <c r="W31" s="85" t="b">
        <v>0</v>
      </c>
      <c r="X31" s="86" t="s">
        <v>1045</v>
      </c>
      <c r="Y31" s="71"/>
      <c r="Z31" s="71"/>
      <c r="AA31" s="87"/>
      <c r="AB31" s="87"/>
    </row>
    <row r="32" ht="15.75" customHeight="1">
      <c r="A32" s="83" t="s">
        <v>319</v>
      </c>
      <c r="B32" s="84" t="s">
        <v>1206</v>
      </c>
      <c r="C32" s="84" t="s">
        <v>325</v>
      </c>
      <c r="D32" s="84" t="s">
        <v>326</v>
      </c>
      <c r="E32" s="71"/>
      <c r="F32" s="84" t="s">
        <v>324</v>
      </c>
      <c r="G32" s="84" t="s">
        <v>118</v>
      </c>
      <c r="H32" s="84" t="s">
        <v>118</v>
      </c>
      <c r="I32" s="84">
        <v>1932667.0</v>
      </c>
      <c r="J32" s="84" t="s">
        <v>1289</v>
      </c>
      <c r="K32" s="71"/>
      <c r="L32" s="71"/>
      <c r="M32" s="71"/>
      <c r="N32" s="71"/>
      <c r="O32" s="84" t="s">
        <v>1048</v>
      </c>
      <c r="P32" s="84" t="s">
        <v>1044</v>
      </c>
      <c r="Q32" s="85" t="b">
        <v>1</v>
      </c>
      <c r="R32" s="85" t="b">
        <v>1</v>
      </c>
      <c r="S32" s="85" t="b">
        <v>1</v>
      </c>
      <c r="T32" s="85" t="b">
        <v>0</v>
      </c>
      <c r="U32" s="85" t="b">
        <v>1</v>
      </c>
      <c r="V32" s="85" t="b">
        <v>1</v>
      </c>
      <c r="W32" s="85" t="b">
        <v>0</v>
      </c>
      <c r="X32" s="86" t="s">
        <v>1045</v>
      </c>
      <c r="Y32" s="71"/>
      <c r="Z32" s="71"/>
      <c r="AA32" s="87"/>
      <c r="AB32" s="87"/>
    </row>
    <row r="33" ht="15.75" customHeight="1">
      <c r="A33" s="83" t="s">
        <v>330</v>
      </c>
      <c r="B33" s="84" t="s">
        <v>1206</v>
      </c>
      <c r="C33" s="84" t="s">
        <v>332</v>
      </c>
      <c r="D33" s="84" t="s">
        <v>334</v>
      </c>
      <c r="E33" s="71"/>
      <c r="F33" s="84" t="s">
        <v>333</v>
      </c>
      <c r="G33" s="84" t="s">
        <v>87</v>
      </c>
      <c r="H33" s="84" t="s">
        <v>87</v>
      </c>
      <c r="I33" s="84">
        <v>2035247.0</v>
      </c>
      <c r="J33" s="84" t="s">
        <v>1290</v>
      </c>
      <c r="K33" s="71"/>
      <c r="L33" s="71"/>
      <c r="M33" s="71"/>
      <c r="N33" s="71"/>
      <c r="O33" s="84" t="s">
        <v>1049</v>
      </c>
      <c r="P33" s="84" t="s">
        <v>1050</v>
      </c>
      <c r="Q33" s="85" t="b">
        <v>1</v>
      </c>
      <c r="R33" s="85" t="b">
        <v>1</v>
      </c>
      <c r="S33" s="85" t="b">
        <v>1</v>
      </c>
      <c r="T33" s="85" t="b">
        <v>1</v>
      </c>
      <c r="U33" s="85" t="b">
        <v>1</v>
      </c>
      <c r="V33" s="85" t="b">
        <v>1</v>
      </c>
      <c r="W33" s="85" t="b">
        <v>0</v>
      </c>
      <c r="X33" s="86" t="s">
        <v>1051</v>
      </c>
      <c r="Y33" s="71"/>
      <c r="Z33" s="84" t="s">
        <v>1052</v>
      </c>
      <c r="AA33" s="87"/>
      <c r="AB33" s="87"/>
    </row>
    <row r="34" ht="15.75" customHeight="1">
      <c r="A34" s="83" t="s">
        <v>338</v>
      </c>
      <c r="B34" s="84" t="s">
        <v>1206</v>
      </c>
      <c r="C34" s="84" t="s">
        <v>342</v>
      </c>
      <c r="D34" s="84" t="s">
        <v>343</v>
      </c>
      <c r="E34" s="71"/>
      <c r="F34" s="84" t="s">
        <v>341</v>
      </c>
      <c r="G34" s="84" t="s">
        <v>63</v>
      </c>
      <c r="H34" s="84" t="s">
        <v>1207</v>
      </c>
      <c r="I34" s="84">
        <v>1913989.0</v>
      </c>
      <c r="J34" s="84" t="s">
        <v>1291</v>
      </c>
      <c r="K34" s="71"/>
      <c r="L34" s="71"/>
      <c r="M34" s="71"/>
      <c r="N34" s="71"/>
      <c r="O34" s="84" t="s">
        <v>1053</v>
      </c>
      <c r="P34" s="84" t="s">
        <v>1054</v>
      </c>
      <c r="Q34" s="85" t="b">
        <v>1</v>
      </c>
      <c r="R34" s="85" t="b">
        <v>1</v>
      </c>
      <c r="S34" s="85" t="b">
        <v>1</v>
      </c>
      <c r="T34" s="85" t="b">
        <v>1</v>
      </c>
      <c r="U34" s="85" t="b">
        <v>0</v>
      </c>
      <c r="V34" s="85" t="b">
        <v>0</v>
      </c>
      <c r="W34" s="85" t="b">
        <v>0</v>
      </c>
      <c r="X34" s="86" t="s">
        <v>1055</v>
      </c>
      <c r="Y34" s="71"/>
      <c r="Z34" s="84" t="s">
        <v>1056</v>
      </c>
      <c r="AA34" s="87"/>
      <c r="AB34" s="87"/>
    </row>
    <row r="35" ht="15.75" customHeight="1">
      <c r="A35" s="83" t="s">
        <v>347</v>
      </c>
      <c r="B35" s="84" t="s">
        <v>1206</v>
      </c>
      <c r="C35" s="84" t="s">
        <v>348</v>
      </c>
      <c r="D35" s="84" t="s">
        <v>343</v>
      </c>
      <c r="E35" s="71"/>
      <c r="F35" s="84" t="s">
        <v>349</v>
      </c>
      <c r="G35" s="84" t="s">
        <v>63</v>
      </c>
      <c r="H35" s="84" t="s">
        <v>1207</v>
      </c>
      <c r="I35" s="84">
        <v>1913989.0</v>
      </c>
      <c r="J35" s="84" t="s">
        <v>1292</v>
      </c>
      <c r="K35" s="71"/>
      <c r="L35" s="71"/>
      <c r="M35" s="71"/>
      <c r="N35" s="71"/>
      <c r="O35" s="84" t="s">
        <v>1057</v>
      </c>
      <c r="P35" s="84" t="s">
        <v>1058</v>
      </c>
      <c r="Q35" s="85" t="b">
        <v>1</v>
      </c>
      <c r="R35" s="85" t="b">
        <v>1</v>
      </c>
      <c r="S35" s="85" t="b">
        <v>1</v>
      </c>
      <c r="T35" s="85" t="b">
        <v>1</v>
      </c>
      <c r="U35" s="85" t="b">
        <v>0</v>
      </c>
      <c r="V35" s="85" t="b">
        <v>0</v>
      </c>
      <c r="W35" s="85" t="b">
        <v>0</v>
      </c>
      <c r="X35" s="86" t="s">
        <v>1059</v>
      </c>
      <c r="Y35" s="71"/>
      <c r="Z35" s="84" t="s">
        <v>1056</v>
      </c>
      <c r="AA35" s="87"/>
      <c r="AB35" s="87"/>
    </row>
    <row r="36" ht="15.75" customHeight="1">
      <c r="A36" s="91" t="s">
        <v>353</v>
      </c>
      <c r="B36" s="92" t="s">
        <v>1206</v>
      </c>
      <c r="C36" s="92" t="s">
        <v>357</v>
      </c>
      <c r="D36" s="92" t="s">
        <v>358</v>
      </c>
      <c r="E36" s="95"/>
      <c r="F36" s="92" t="s">
        <v>356</v>
      </c>
      <c r="G36" s="92" t="s">
        <v>359</v>
      </c>
      <c r="H36" s="84" t="s">
        <v>1207</v>
      </c>
      <c r="I36" s="92">
        <v>2026763.0</v>
      </c>
      <c r="J36" s="92" t="s">
        <v>1293</v>
      </c>
      <c r="K36" s="95"/>
      <c r="L36" s="95"/>
      <c r="M36" s="95"/>
      <c r="N36" s="95"/>
      <c r="O36" s="92" t="s">
        <v>1060</v>
      </c>
      <c r="P36" s="92" t="s">
        <v>1061</v>
      </c>
      <c r="Q36" s="93" t="b">
        <v>1</v>
      </c>
      <c r="R36" s="93" t="b">
        <v>0</v>
      </c>
      <c r="S36" s="93" t="b">
        <v>1</v>
      </c>
      <c r="T36" s="93" t="b">
        <v>0</v>
      </c>
      <c r="U36" s="93" t="b">
        <v>0</v>
      </c>
      <c r="V36" s="93" t="b">
        <v>0</v>
      </c>
      <c r="W36" s="93" t="b">
        <v>0</v>
      </c>
      <c r="X36" s="94" t="s">
        <v>1062</v>
      </c>
      <c r="Y36" s="95"/>
      <c r="Z36" s="92" t="s">
        <v>1063</v>
      </c>
      <c r="AA36" s="96"/>
      <c r="AB36" s="96"/>
    </row>
    <row r="37" ht="15.75" customHeight="1">
      <c r="A37" s="83" t="s">
        <v>363</v>
      </c>
      <c r="B37" s="84" t="s">
        <v>1206</v>
      </c>
      <c r="C37" s="84" t="s">
        <v>365</v>
      </c>
      <c r="D37" s="84" t="s">
        <v>367</v>
      </c>
      <c r="E37" s="71"/>
      <c r="F37" s="84" t="s">
        <v>366</v>
      </c>
      <c r="G37" s="84" t="s">
        <v>87</v>
      </c>
      <c r="H37" s="84" t="s">
        <v>87</v>
      </c>
      <c r="I37" s="84">
        <v>2512141.0</v>
      </c>
      <c r="J37" s="84" t="s">
        <v>1294</v>
      </c>
      <c r="K37" s="71"/>
      <c r="L37" s="71"/>
      <c r="M37" s="71"/>
      <c r="N37" s="71"/>
      <c r="O37" s="84" t="s">
        <v>1064</v>
      </c>
      <c r="P37" s="84" t="s">
        <v>1065</v>
      </c>
      <c r="Q37" s="85" t="b">
        <v>1</v>
      </c>
      <c r="R37" s="85" t="b">
        <v>0</v>
      </c>
      <c r="S37" s="85" t="b">
        <v>1</v>
      </c>
      <c r="T37" s="85" t="b">
        <v>0</v>
      </c>
      <c r="U37" s="85" t="b">
        <v>0</v>
      </c>
      <c r="V37" s="85" t="b">
        <v>1</v>
      </c>
      <c r="W37" s="85" t="b">
        <v>0</v>
      </c>
      <c r="X37" s="86" t="s">
        <v>1066</v>
      </c>
      <c r="Y37" s="84" t="s">
        <v>1067</v>
      </c>
      <c r="Z37" s="84" t="s">
        <v>1068</v>
      </c>
      <c r="AA37" s="87"/>
      <c r="AB37" s="87"/>
    </row>
    <row r="38" ht="15.75" customHeight="1">
      <c r="A38" s="83" t="s">
        <v>371</v>
      </c>
      <c r="B38" s="84" t="s">
        <v>1206</v>
      </c>
      <c r="C38" s="84" t="s">
        <v>375</v>
      </c>
      <c r="D38" s="84" t="s">
        <v>376</v>
      </c>
      <c r="E38" s="71"/>
      <c r="F38" s="84" t="s">
        <v>374</v>
      </c>
      <c r="G38" s="84" t="s">
        <v>377</v>
      </c>
      <c r="H38" s="84" t="s">
        <v>1207</v>
      </c>
      <c r="I38" s="84">
        <v>44574.0</v>
      </c>
      <c r="J38" s="84" t="s">
        <v>1295</v>
      </c>
      <c r="K38" s="71"/>
      <c r="L38" s="71"/>
      <c r="M38" s="71"/>
      <c r="N38" s="71"/>
      <c r="O38" s="84" t="s">
        <v>1069</v>
      </c>
      <c r="P38" s="84" t="s">
        <v>1070</v>
      </c>
      <c r="Q38" s="85" t="b">
        <v>1</v>
      </c>
      <c r="R38" s="85" t="b">
        <v>0</v>
      </c>
      <c r="S38" s="85" t="b">
        <v>1</v>
      </c>
      <c r="T38" s="85" t="b">
        <v>0</v>
      </c>
      <c r="U38" s="85" t="b">
        <v>0</v>
      </c>
      <c r="V38" s="85" t="b">
        <v>1</v>
      </c>
      <c r="W38" s="85" t="b">
        <v>0</v>
      </c>
      <c r="X38" s="86" t="s">
        <v>1071</v>
      </c>
      <c r="Y38" s="71"/>
      <c r="Z38" s="71"/>
      <c r="AA38" s="87"/>
      <c r="AB38" s="87"/>
    </row>
    <row r="39" ht="15.75" customHeight="1">
      <c r="A39" s="88" t="s">
        <v>382</v>
      </c>
      <c r="B39" s="97" t="s">
        <v>1206</v>
      </c>
      <c r="C39" s="84" t="s">
        <v>385</v>
      </c>
      <c r="D39" s="84" t="s">
        <v>387</v>
      </c>
      <c r="E39" s="84" t="s">
        <v>1296</v>
      </c>
      <c r="F39" s="84" t="s">
        <v>386</v>
      </c>
      <c r="G39" s="97" t="s">
        <v>87</v>
      </c>
      <c r="H39" s="97" t="s">
        <v>87</v>
      </c>
      <c r="I39" s="84">
        <v>1993.0</v>
      </c>
      <c r="J39" s="84" t="s">
        <v>1297</v>
      </c>
      <c r="K39" s="84" t="s">
        <v>1298</v>
      </c>
      <c r="L39" s="84" t="s">
        <v>1299</v>
      </c>
      <c r="M39" s="84" t="s">
        <v>1214</v>
      </c>
      <c r="N39" s="84" t="s">
        <v>1300</v>
      </c>
      <c r="O39" s="84" t="s">
        <v>1072</v>
      </c>
      <c r="P39" s="84" t="s">
        <v>1073</v>
      </c>
      <c r="Q39" s="85" t="b">
        <v>1</v>
      </c>
      <c r="R39" s="85" t="b">
        <v>0</v>
      </c>
      <c r="S39" s="85" t="b">
        <v>1</v>
      </c>
      <c r="T39" s="85" t="b">
        <v>0</v>
      </c>
      <c r="U39" s="85" t="b">
        <v>0</v>
      </c>
      <c r="V39" s="85" t="b">
        <v>1</v>
      </c>
      <c r="W39" s="85" t="b">
        <v>0</v>
      </c>
      <c r="X39" s="86" t="s">
        <v>1074</v>
      </c>
      <c r="Y39" s="84" t="s">
        <v>1075</v>
      </c>
      <c r="Z39" s="84" t="s">
        <v>1076</v>
      </c>
      <c r="AA39" s="87"/>
      <c r="AB39" s="87"/>
    </row>
    <row r="40" ht="15.75" customHeight="1">
      <c r="A40" s="83" t="s">
        <v>391</v>
      </c>
      <c r="B40" s="84" t="s">
        <v>1206</v>
      </c>
      <c r="C40" s="84" t="s">
        <v>395</v>
      </c>
      <c r="D40" s="84" t="s">
        <v>396</v>
      </c>
      <c r="E40" s="71"/>
      <c r="F40" s="84" t="s">
        <v>394</v>
      </c>
      <c r="G40" s="84" t="s">
        <v>63</v>
      </c>
      <c r="H40" s="84" t="s">
        <v>1207</v>
      </c>
      <c r="I40" s="84">
        <v>2053538.0</v>
      </c>
      <c r="J40" s="84" t="s">
        <v>1301</v>
      </c>
      <c r="K40" s="71"/>
      <c r="L40" s="71"/>
      <c r="M40" s="71"/>
      <c r="N40" s="71"/>
      <c r="O40" s="84" t="s">
        <v>1077</v>
      </c>
      <c r="P40" s="84" t="s">
        <v>1078</v>
      </c>
      <c r="Q40" s="85" t="b">
        <v>1</v>
      </c>
      <c r="R40" s="85" t="b">
        <v>1</v>
      </c>
      <c r="S40" s="85" t="b">
        <v>0</v>
      </c>
      <c r="T40" s="85" t="b">
        <v>1</v>
      </c>
      <c r="U40" s="85" t="b">
        <v>0</v>
      </c>
      <c r="V40" s="85" t="b">
        <v>0</v>
      </c>
      <c r="W40" s="85" t="b">
        <v>0</v>
      </c>
      <c r="X40" s="86" t="s">
        <v>1079</v>
      </c>
      <c r="Y40" s="71"/>
      <c r="Z40" s="84" t="s">
        <v>1080</v>
      </c>
      <c r="AA40" s="87"/>
      <c r="AB40" s="87"/>
    </row>
    <row r="41" ht="15.75" customHeight="1">
      <c r="A41" s="83" t="s">
        <v>400</v>
      </c>
      <c r="B41" s="84" t="s">
        <v>1206</v>
      </c>
      <c r="C41" s="84" t="s">
        <v>403</v>
      </c>
      <c r="D41" s="84" t="s">
        <v>396</v>
      </c>
      <c r="E41" s="71"/>
      <c r="F41" s="84" t="s">
        <v>402</v>
      </c>
      <c r="G41" s="84" t="s">
        <v>63</v>
      </c>
      <c r="H41" s="84" t="s">
        <v>1207</v>
      </c>
      <c r="I41" s="84">
        <v>2053538.0</v>
      </c>
      <c r="J41" s="84" t="s">
        <v>1302</v>
      </c>
      <c r="K41" s="71"/>
      <c r="L41" s="71"/>
      <c r="M41" s="71"/>
      <c r="N41" s="71"/>
      <c r="O41" s="84" t="s">
        <v>1081</v>
      </c>
      <c r="P41" s="84" t="s">
        <v>1082</v>
      </c>
      <c r="Q41" s="85" t="b">
        <v>1</v>
      </c>
      <c r="R41" s="85" t="b">
        <v>1</v>
      </c>
      <c r="S41" s="85" t="b">
        <v>0</v>
      </c>
      <c r="T41" s="85" t="b">
        <v>1</v>
      </c>
      <c r="U41" s="85" t="b">
        <v>0</v>
      </c>
      <c r="V41" s="85" t="b">
        <v>0</v>
      </c>
      <c r="W41" s="85" t="b">
        <v>0</v>
      </c>
      <c r="X41" s="86" t="s">
        <v>1079</v>
      </c>
      <c r="Y41" s="71"/>
      <c r="Z41" s="84" t="s">
        <v>1080</v>
      </c>
      <c r="AA41" s="87"/>
      <c r="AB41" s="87"/>
    </row>
    <row r="42" ht="15.75" customHeight="1">
      <c r="A42" s="83" t="s">
        <v>407</v>
      </c>
      <c r="B42" s="84" t="s">
        <v>1206</v>
      </c>
      <c r="C42" s="84" t="s">
        <v>415</v>
      </c>
      <c r="D42" s="84" t="s">
        <v>416</v>
      </c>
      <c r="E42" s="71"/>
      <c r="F42" s="84" t="s">
        <v>414</v>
      </c>
      <c r="G42" s="84" t="s">
        <v>87</v>
      </c>
      <c r="H42" s="84" t="s">
        <v>87</v>
      </c>
      <c r="I42" s="84">
        <v>710111.0</v>
      </c>
      <c r="J42" s="84" t="s">
        <v>1303</v>
      </c>
      <c r="K42" s="71"/>
      <c r="L42" s="71"/>
      <c r="M42" s="71"/>
      <c r="N42" s="71"/>
      <c r="O42" s="84" t="s">
        <v>1083</v>
      </c>
      <c r="P42" s="84" t="s">
        <v>1084</v>
      </c>
      <c r="Q42" s="85" t="b">
        <v>1</v>
      </c>
      <c r="R42" s="85" t="b">
        <v>0</v>
      </c>
      <c r="S42" s="85" t="b">
        <v>1</v>
      </c>
      <c r="T42" s="85" t="b">
        <v>0</v>
      </c>
      <c r="U42" s="85" t="b">
        <v>0</v>
      </c>
      <c r="V42" s="85" t="b">
        <v>0</v>
      </c>
      <c r="W42" s="85" t="b">
        <v>0</v>
      </c>
      <c r="X42" s="86" t="s">
        <v>1085</v>
      </c>
      <c r="Y42" s="71"/>
      <c r="Z42" s="84" t="s">
        <v>1086</v>
      </c>
      <c r="AA42" s="87"/>
      <c r="AB42" s="87"/>
    </row>
    <row r="43" ht="15.75" customHeight="1">
      <c r="A43" s="83" t="s">
        <v>420</v>
      </c>
      <c r="B43" s="84" t="s">
        <v>1206</v>
      </c>
      <c r="C43" s="84" t="s">
        <v>424</v>
      </c>
      <c r="D43" s="84" t="s">
        <v>416</v>
      </c>
      <c r="E43" s="71"/>
      <c r="F43" s="84" t="s">
        <v>423</v>
      </c>
      <c r="G43" s="84" t="s">
        <v>87</v>
      </c>
      <c r="H43" s="84" t="s">
        <v>87</v>
      </c>
      <c r="I43" s="84">
        <v>710111.0</v>
      </c>
      <c r="J43" s="84" t="s">
        <v>1304</v>
      </c>
      <c r="K43" s="71"/>
      <c r="L43" s="71"/>
      <c r="M43" s="71"/>
      <c r="N43" s="71"/>
      <c r="O43" s="84" t="s">
        <v>1087</v>
      </c>
      <c r="P43" s="84" t="s">
        <v>1088</v>
      </c>
      <c r="Q43" s="85" t="b">
        <v>1</v>
      </c>
      <c r="R43" s="85" t="b">
        <v>0</v>
      </c>
      <c r="S43" s="85" t="b">
        <v>1</v>
      </c>
      <c r="T43" s="85" t="b">
        <v>0</v>
      </c>
      <c r="U43" s="85" t="b">
        <v>0</v>
      </c>
      <c r="V43" s="85" t="b">
        <v>0</v>
      </c>
      <c r="W43" s="85" t="b">
        <v>0</v>
      </c>
      <c r="X43" s="86" t="s">
        <v>1085</v>
      </c>
      <c r="Y43" s="71"/>
      <c r="Z43" s="84" t="s">
        <v>1086</v>
      </c>
      <c r="AA43" s="87"/>
      <c r="AB43" s="87"/>
    </row>
    <row r="44" ht="15.75" customHeight="1">
      <c r="A44" s="83" t="s">
        <v>428</v>
      </c>
      <c r="B44" s="84" t="s">
        <v>1206</v>
      </c>
      <c r="C44" s="84" t="s">
        <v>431</v>
      </c>
      <c r="D44" s="84" t="s">
        <v>433</v>
      </c>
      <c r="E44" s="71"/>
      <c r="F44" s="84" t="s">
        <v>432</v>
      </c>
      <c r="G44" s="84" t="s">
        <v>87</v>
      </c>
      <c r="H44" s="84" t="s">
        <v>87</v>
      </c>
      <c r="I44" s="84">
        <v>543632.0</v>
      </c>
      <c r="J44" s="84" t="s">
        <v>1305</v>
      </c>
      <c r="K44" s="71"/>
      <c r="L44" s="71"/>
      <c r="M44" s="71"/>
      <c r="N44" s="71"/>
      <c r="O44" s="84" t="s">
        <v>1089</v>
      </c>
      <c r="P44" s="84" t="s">
        <v>1090</v>
      </c>
      <c r="Q44" s="85" t="b">
        <v>1</v>
      </c>
      <c r="R44" s="85" t="b">
        <v>0</v>
      </c>
      <c r="S44" s="85" t="b">
        <v>1</v>
      </c>
      <c r="T44" s="85" t="b">
        <v>0</v>
      </c>
      <c r="U44" s="85" t="b">
        <v>0</v>
      </c>
      <c r="V44" s="85" t="b">
        <v>1</v>
      </c>
      <c r="W44" s="85" t="b">
        <v>0</v>
      </c>
      <c r="X44" s="86" t="s">
        <v>971</v>
      </c>
      <c r="Y44" s="84" t="s">
        <v>972</v>
      </c>
      <c r="Z44" s="84" t="s">
        <v>973</v>
      </c>
      <c r="AA44" s="87"/>
      <c r="AB44" s="87"/>
    </row>
    <row r="45" ht="15.75" customHeight="1">
      <c r="A45" s="83" t="s">
        <v>437</v>
      </c>
      <c r="B45" s="84" t="s">
        <v>1206</v>
      </c>
      <c r="C45" s="84" t="s">
        <v>438</v>
      </c>
      <c r="D45" s="84" t="s">
        <v>86</v>
      </c>
      <c r="E45" s="71"/>
      <c r="F45" s="84" t="s">
        <v>439</v>
      </c>
      <c r="G45" s="84" t="s">
        <v>87</v>
      </c>
      <c r="H45" s="84" t="s">
        <v>87</v>
      </c>
      <c r="I45" s="84">
        <v>37332.0</v>
      </c>
      <c r="J45" s="84" t="s">
        <v>1306</v>
      </c>
      <c r="K45" s="71"/>
      <c r="L45" s="71"/>
      <c r="M45" s="71"/>
      <c r="N45" s="71"/>
      <c r="O45" s="84" t="s">
        <v>1091</v>
      </c>
      <c r="P45" s="84" t="s">
        <v>964</v>
      </c>
      <c r="Q45" s="85" t="b">
        <v>1</v>
      </c>
      <c r="R45" s="85" t="b">
        <v>1</v>
      </c>
      <c r="S45" s="85" t="b">
        <v>1</v>
      </c>
      <c r="T45" s="85" t="b">
        <v>1</v>
      </c>
      <c r="U45" s="85" t="b">
        <v>0</v>
      </c>
      <c r="V45" s="85" t="b">
        <v>0</v>
      </c>
      <c r="W45" s="85" t="b">
        <v>0</v>
      </c>
      <c r="X45" s="86" t="s">
        <v>1168</v>
      </c>
      <c r="Y45" s="84" t="s">
        <v>966</v>
      </c>
      <c r="Z45" s="84" t="s">
        <v>967</v>
      </c>
      <c r="AA45" s="87"/>
      <c r="AB45" s="87"/>
    </row>
    <row r="46" ht="15.75" customHeight="1">
      <c r="A46" s="83" t="s">
        <v>443</v>
      </c>
      <c r="B46" s="84" t="s">
        <v>1206</v>
      </c>
      <c r="C46" s="84" t="s">
        <v>448</v>
      </c>
      <c r="D46" s="84" t="s">
        <v>449</v>
      </c>
      <c r="E46" s="71"/>
      <c r="F46" s="84" t="s">
        <v>447</v>
      </c>
      <c r="G46" s="84" t="s">
        <v>118</v>
      </c>
      <c r="H46" s="84" t="s">
        <v>118</v>
      </c>
      <c r="I46" s="84">
        <v>1479485.0</v>
      </c>
      <c r="J46" s="84" t="s">
        <v>1307</v>
      </c>
      <c r="K46" s="71"/>
      <c r="L46" s="71"/>
      <c r="M46" s="71"/>
      <c r="N46" s="71"/>
      <c r="O46" s="84" t="s">
        <v>1092</v>
      </c>
      <c r="P46" s="84" t="s">
        <v>1093</v>
      </c>
      <c r="Q46" s="85" t="b">
        <v>1</v>
      </c>
      <c r="R46" s="85" t="b">
        <v>1</v>
      </c>
      <c r="S46" s="85" t="b">
        <v>1</v>
      </c>
      <c r="T46" s="85" t="b">
        <v>0</v>
      </c>
      <c r="U46" s="85" t="b">
        <v>1</v>
      </c>
      <c r="V46" s="85" t="b">
        <v>1</v>
      </c>
      <c r="W46" s="85" t="b">
        <v>0</v>
      </c>
      <c r="X46" s="86" t="s">
        <v>997</v>
      </c>
      <c r="Y46" s="71"/>
      <c r="Z46" s="71"/>
      <c r="AA46" s="87"/>
      <c r="AB46" s="87"/>
    </row>
    <row r="47" ht="15.75" customHeight="1">
      <c r="A47" s="88" t="s">
        <v>453</v>
      </c>
      <c r="B47" s="89" t="s">
        <v>1209</v>
      </c>
      <c r="C47" s="84" t="s">
        <v>456</v>
      </c>
      <c r="D47" s="84" t="s">
        <v>886</v>
      </c>
      <c r="E47" s="84" t="s">
        <v>1308</v>
      </c>
      <c r="F47" s="84" t="s">
        <v>457</v>
      </c>
      <c r="G47" s="89" t="s">
        <v>118</v>
      </c>
      <c r="H47" s="89" t="s">
        <v>118</v>
      </c>
      <c r="I47" s="84">
        <v>373994.0</v>
      </c>
      <c r="J47" s="84" t="s">
        <v>1309</v>
      </c>
      <c r="K47" s="84" t="s">
        <v>1310</v>
      </c>
      <c r="L47" s="84" t="s">
        <v>1311</v>
      </c>
      <c r="M47" s="84" t="s">
        <v>1214</v>
      </c>
      <c r="N47" s="84" t="s">
        <v>1312</v>
      </c>
      <c r="O47" s="84" t="s">
        <v>1094</v>
      </c>
      <c r="P47" s="84" t="s">
        <v>1095</v>
      </c>
      <c r="Q47" s="85" t="b">
        <v>1</v>
      </c>
      <c r="R47" s="85" t="b">
        <v>1</v>
      </c>
      <c r="S47" s="85" t="b">
        <v>0</v>
      </c>
      <c r="T47" s="85" t="b">
        <v>1</v>
      </c>
      <c r="U47" s="85" t="b">
        <v>0</v>
      </c>
      <c r="V47" s="85" t="b">
        <v>0</v>
      </c>
      <c r="W47" s="85" t="b">
        <v>0</v>
      </c>
      <c r="X47" s="86" t="s">
        <v>1097</v>
      </c>
      <c r="Y47" s="71"/>
      <c r="Z47" s="84" t="s">
        <v>1313</v>
      </c>
      <c r="AA47" s="87"/>
      <c r="AB47" s="87"/>
    </row>
    <row r="48" ht="15.75" customHeight="1">
      <c r="A48" s="83" t="s">
        <v>462</v>
      </c>
      <c r="B48" s="84" t="s">
        <v>1206</v>
      </c>
      <c r="C48" s="84" t="s">
        <v>463</v>
      </c>
      <c r="D48" s="84" t="s">
        <v>433</v>
      </c>
      <c r="E48" s="71"/>
      <c r="F48" s="84" t="s">
        <v>464</v>
      </c>
      <c r="G48" s="84" t="s">
        <v>87</v>
      </c>
      <c r="H48" s="84" t="s">
        <v>87</v>
      </c>
      <c r="I48" s="84">
        <v>543632.0</v>
      </c>
      <c r="J48" s="84" t="s">
        <v>1314</v>
      </c>
      <c r="K48" s="71"/>
      <c r="L48" s="71"/>
      <c r="M48" s="71"/>
      <c r="N48" s="71"/>
      <c r="O48" s="84" t="s">
        <v>1099</v>
      </c>
      <c r="P48" s="84" t="s">
        <v>970</v>
      </c>
      <c r="Q48" s="85" t="b">
        <v>1</v>
      </c>
      <c r="R48" s="85" t="b">
        <v>0</v>
      </c>
      <c r="S48" s="85" t="b">
        <v>1</v>
      </c>
      <c r="T48" s="85" t="b">
        <v>0</v>
      </c>
      <c r="U48" s="85" t="b">
        <v>0</v>
      </c>
      <c r="V48" s="85" t="b">
        <v>1</v>
      </c>
      <c r="W48" s="85" t="b">
        <v>0</v>
      </c>
      <c r="X48" s="86" t="s">
        <v>971</v>
      </c>
      <c r="Y48" s="84" t="s">
        <v>972</v>
      </c>
      <c r="Z48" s="84" t="s">
        <v>973</v>
      </c>
      <c r="AA48" s="87"/>
      <c r="AB48" s="87"/>
    </row>
    <row r="49" ht="15.75" customHeight="1">
      <c r="A49" s="83" t="s">
        <v>467</v>
      </c>
      <c r="B49" s="84" t="s">
        <v>1206</v>
      </c>
      <c r="C49" s="84" t="s">
        <v>468</v>
      </c>
      <c r="D49" s="84" t="s">
        <v>433</v>
      </c>
      <c r="E49" s="71"/>
      <c r="F49" s="84" t="s">
        <v>469</v>
      </c>
      <c r="G49" s="84" t="s">
        <v>87</v>
      </c>
      <c r="H49" s="84" t="s">
        <v>87</v>
      </c>
      <c r="I49" s="84">
        <v>543632.0</v>
      </c>
      <c r="J49" s="84" t="s">
        <v>1315</v>
      </c>
      <c r="K49" s="71"/>
      <c r="L49" s="71"/>
      <c r="M49" s="71"/>
      <c r="N49" s="71"/>
      <c r="O49" s="84" t="s">
        <v>1100</v>
      </c>
      <c r="P49" s="84" t="s">
        <v>1101</v>
      </c>
      <c r="Q49" s="85" t="b">
        <v>1</v>
      </c>
      <c r="R49" s="85" t="b">
        <v>0</v>
      </c>
      <c r="S49" s="85" t="b">
        <v>1</v>
      </c>
      <c r="T49" s="85" t="b">
        <v>0</v>
      </c>
      <c r="U49" s="85" t="b">
        <v>0</v>
      </c>
      <c r="V49" s="85" t="b">
        <v>1</v>
      </c>
      <c r="W49" s="85" t="b">
        <v>0</v>
      </c>
      <c r="X49" s="86" t="s">
        <v>971</v>
      </c>
      <c r="Y49" s="84" t="s">
        <v>972</v>
      </c>
      <c r="Z49" s="84" t="s">
        <v>973</v>
      </c>
      <c r="AA49" s="87"/>
      <c r="AB49" s="87"/>
    </row>
    <row r="50" ht="15.75" customHeight="1">
      <c r="A50" s="83" t="s">
        <v>472</v>
      </c>
      <c r="B50" s="84" t="s">
        <v>1206</v>
      </c>
      <c r="C50" s="84" t="s">
        <v>475</v>
      </c>
      <c r="D50" s="84" t="s">
        <v>86</v>
      </c>
      <c r="E50" s="71"/>
      <c r="F50" s="84" t="s">
        <v>474</v>
      </c>
      <c r="G50" s="84" t="s">
        <v>87</v>
      </c>
      <c r="H50" s="84" t="s">
        <v>87</v>
      </c>
      <c r="I50" s="84">
        <v>37332.0</v>
      </c>
      <c r="J50" s="84" t="s">
        <v>1316</v>
      </c>
      <c r="K50" s="71"/>
      <c r="L50" s="71"/>
      <c r="M50" s="71"/>
      <c r="N50" s="71"/>
      <c r="O50" s="84" t="s">
        <v>1102</v>
      </c>
      <c r="P50" s="84" t="s">
        <v>1103</v>
      </c>
      <c r="Q50" s="85" t="b">
        <v>1</v>
      </c>
      <c r="R50" s="85" t="b">
        <v>1</v>
      </c>
      <c r="S50" s="85" t="b">
        <v>1</v>
      </c>
      <c r="T50" s="85" t="b">
        <v>1</v>
      </c>
      <c r="U50" s="85" t="b">
        <v>0</v>
      </c>
      <c r="V50" s="85" t="b">
        <v>0</v>
      </c>
      <c r="W50" s="85" t="b">
        <v>0</v>
      </c>
      <c r="X50" s="86" t="s">
        <v>1168</v>
      </c>
      <c r="Y50" s="84" t="s">
        <v>966</v>
      </c>
      <c r="Z50" s="84" t="s">
        <v>967</v>
      </c>
      <c r="AA50" s="87"/>
      <c r="AB50" s="87"/>
    </row>
    <row r="51" ht="15.75" customHeight="1">
      <c r="A51" s="88" t="s">
        <v>480</v>
      </c>
      <c r="B51" s="89" t="s">
        <v>1209</v>
      </c>
      <c r="C51" s="84" t="s">
        <v>483</v>
      </c>
      <c r="D51" s="84" t="s">
        <v>1317</v>
      </c>
      <c r="E51" s="84" t="s">
        <v>1318</v>
      </c>
      <c r="F51" s="84" t="s">
        <v>484</v>
      </c>
      <c r="G51" s="89" t="s">
        <v>118</v>
      </c>
      <c r="H51" s="89" t="s">
        <v>118</v>
      </c>
      <c r="I51" s="84">
        <v>1469607.0</v>
      </c>
      <c r="J51" s="84" t="s">
        <v>1319</v>
      </c>
      <c r="K51" s="84" t="s">
        <v>1320</v>
      </c>
      <c r="L51" s="84" t="s">
        <v>1321</v>
      </c>
      <c r="M51" s="84" t="s">
        <v>1214</v>
      </c>
      <c r="N51" s="84" t="s">
        <v>1322</v>
      </c>
      <c r="O51" s="84" t="s">
        <v>1104</v>
      </c>
      <c r="P51" s="84" t="s">
        <v>1105</v>
      </c>
      <c r="Q51" s="85" t="b">
        <v>1</v>
      </c>
      <c r="R51" s="85" t="b">
        <v>0</v>
      </c>
      <c r="S51" s="85" t="b">
        <v>1</v>
      </c>
      <c r="T51" s="85" t="b">
        <v>0</v>
      </c>
      <c r="U51" s="85" t="b">
        <v>0</v>
      </c>
      <c r="V51" s="85" t="b">
        <v>1</v>
      </c>
      <c r="W51" s="85" t="b">
        <v>0</v>
      </c>
      <c r="X51" s="86" t="s">
        <v>1071</v>
      </c>
      <c r="Y51" s="71"/>
      <c r="Z51" s="71"/>
      <c r="AA51" s="87"/>
      <c r="AB51" s="87"/>
    </row>
    <row r="52" ht="15.75" customHeight="1">
      <c r="A52" s="83" t="s">
        <v>490</v>
      </c>
      <c r="B52" s="84" t="s">
        <v>1206</v>
      </c>
      <c r="C52" s="84" t="s">
        <v>494</v>
      </c>
      <c r="D52" s="84" t="s">
        <v>376</v>
      </c>
      <c r="E52" s="71"/>
      <c r="F52" s="84" t="s">
        <v>493</v>
      </c>
      <c r="G52" s="84" t="s">
        <v>377</v>
      </c>
      <c r="H52" s="84" t="s">
        <v>1207</v>
      </c>
      <c r="I52" s="84">
        <v>44574.0</v>
      </c>
      <c r="J52" s="84" t="s">
        <v>1323</v>
      </c>
      <c r="K52" s="71"/>
      <c r="L52" s="71"/>
      <c r="M52" s="71"/>
      <c r="N52" s="71"/>
      <c r="O52" s="84" t="s">
        <v>1107</v>
      </c>
      <c r="P52" s="84" t="s">
        <v>1108</v>
      </c>
      <c r="Q52" s="85" t="b">
        <v>1</v>
      </c>
      <c r="R52" s="85" t="b">
        <v>0</v>
      </c>
      <c r="S52" s="85" t="b">
        <v>1</v>
      </c>
      <c r="T52" s="85" t="b">
        <v>0</v>
      </c>
      <c r="U52" s="85" t="b">
        <v>0</v>
      </c>
      <c r="V52" s="85" t="b">
        <v>1</v>
      </c>
      <c r="W52" s="85" t="b">
        <v>0</v>
      </c>
      <c r="X52" s="86" t="s">
        <v>1071</v>
      </c>
      <c r="Y52" s="71"/>
      <c r="Z52" s="71"/>
      <c r="AA52" s="87"/>
      <c r="AB52" s="87"/>
    </row>
    <row r="53" ht="15.75" customHeight="1">
      <c r="A53" s="83" t="s">
        <v>499</v>
      </c>
      <c r="B53" s="84" t="s">
        <v>1206</v>
      </c>
      <c r="C53" s="84" t="s">
        <v>502</v>
      </c>
      <c r="D53" s="84" t="s">
        <v>376</v>
      </c>
      <c r="E53" s="71"/>
      <c r="F53" s="84" t="s">
        <v>501</v>
      </c>
      <c r="G53" s="84" t="s">
        <v>377</v>
      </c>
      <c r="H53" s="84" t="s">
        <v>1207</v>
      </c>
      <c r="I53" s="84">
        <v>44574.0</v>
      </c>
      <c r="J53" s="84" t="s">
        <v>1324</v>
      </c>
      <c r="K53" s="71"/>
      <c r="L53" s="71"/>
      <c r="M53" s="71"/>
      <c r="N53" s="71"/>
      <c r="O53" s="84" t="s">
        <v>1109</v>
      </c>
      <c r="P53" s="84" t="s">
        <v>1110</v>
      </c>
      <c r="Q53" s="85" t="b">
        <v>1</v>
      </c>
      <c r="R53" s="85" t="b">
        <v>0</v>
      </c>
      <c r="S53" s="85" t="b">
        <v>1</v>
      </c>
      <c r="T53" s="85" t="b">
        <v>0</v>
      </c>
      <c r="U53" s="85" t="b">
        <v>0</v>
      </c>
      <c r="V53" s="85" t="b">
        <v>1</v>
      </c>
      <c r="W53" s="85" t="b">
        <v>0</v>
      </c>
      <c r="X53" s="86" t="s">
        <v>1071</v>
      </c>
      <c r="Y53" s="71"/>
      <c r="Z53" s="71"/>
      <c r="AA53" s="87"/>
      <c r="AB53" s="87"/>
    </row>
    <row r="54" ht="15.75" customHeight="1">
      <c r="A54" s="83" t="s">
        <v>506</v>
      </c>
      <c r="B54" s="84" t="s">
        <v>1206</v>
      </c>
      <c r="C54" s="84" t="s">
        <v>507</v>
      </c>
      <c r="D54" s="84" t="s">
        <v>376</v>
      </c>
      <c r="E54" s="71"/>
      <c r="F54" s="84" t="s">
        <v>508</v>
      </c>
      <c r="G54" s="84" t="s">
        <v>377</v>
      </c>
      <c r="H54" s="84" t="s">
        <v>1207</v>
      </c>
      <c r="I54" s="84">
        <v>44574.0</v>
      </c>
      <c r="J54" s="84" t="s">
        <v>1325</v>
      </c>
      <c r="K54" s="71"/>
      <c r="L54" s="71"/>
      <c r="M54" s="71"/>
      <c r="N54" s="71"/>
      <c r="O54" s="84" t="s">
        <v>1111</v>
      </c>
      <c r="P54" s="84" t="s">
        <v>1070</v>
      </c>
      <c r="Q54" s="85" t="b">
        <v>1</v>
      </c>
      <c r="R54" s="85" t="b">
        <v>0</v>
      </c>
      <c r="S54" s="85" t="b">
        <v>1</v>
      </c>
      <c r="T54" s="85" t="b">
        <v>0</v>
      </c>
      <c r="U54" s="85" t="b">
        <v>0</v>
      </c>
      <c r="V54" s="85" t="b">
        <v>1</v>
      </c>
      <c r="W54" s="85" t="b">
        <v>0</v>
      </c>
      <c r="X54" s="86" t="s">
        <v>1071</v>
      </c>
      <c r="Y54" s="71"/>
      <c r="Z54" s="71"/>
      <c r="AA54" s="87"/>
      <c r="AB54" s="87"/>
    </row>
    <row r="55" ht="15.75" customHeight="1">
      <c r="A55" s="83" t="s">
        <v>511</v>
      </c>
      <c r="B55" s="84" t="s">
        <v>1206</v>
      </c>
      <c r="C55" s="84" t="s">
        <v>516</v>
      </c>
      <c r="D55" s="84" t="s">
        <v>86</v>
      </c>
      <c r="E55" s="71"/>
      <c r="F55" s="84" t="s">
        <v>515</v>
      </c>
      <c r="G55" s="84" t="s">
        <v>87</v>
      </c>
      <c r="H55" s="84" t="s">
        <v>87</v>
      </c>
      <c r="I55" s="84">
        <v>37332.0</v>
      </c>
      <c r="J55" s="84" t="s">
        <v>1326</v>
      </c>
      <c r="K55" s="71"/>
      <c r="L55" s="71"/>
      <c r="M55" s="71"/>
      <c r="N55" s="71"/>
      <c r="O55" s="84" t="s">
        <v>1112</v>
      </c>
      <c r="P55" s="84" t="s">
        <v>964</v>
      </c>
      <c r="Q55" s="85" t="b">
        <v>1</v>
      </c>
      <c r="R55" s="85" t="b">
        <v>1</v>
      </c>
      <c r="S55" s="85" t="b">
        <v>1</v>
      </c>
      <c r="T55" s="85" t="b">
        <v>1</v>
      </c>
      <c r="U55" s="85" t="b">
        <v>0</v>
      </c>
      <c r="V55" s="85" t="b">
        <v>0</v>
      </c>
      <c r="W55" s="85" t="b">
        <v>0</v>
      </c>
      <c r="X55" s="86" t="s">
        <v>1168</v>
      </c>
      <c r="Y55" s="84" t="s">
        <v>966</v>
      </c>
      <c r="Z55" s="84" t="s">
        <v>967</v>
      </c>
      <c r="AA55" s="87"/>
      <c r="AB55" s="87"/>
    </row>
    <row r="56" ht="15.75" customHeight="1">
      <c r="A56" s="83" t="s">
        <v>520</v>
      </c>
      <c r="B56" s="84" t="s">
        <v>1206</v>
      </c>
      <c r="C56" s="84" t="s">
        <v>525</v>
      </c>
      <c r="D56" s="84" t="s">
        <v>86</v>
      </c>
      <c r="E56" s="71"/>
      <c r="F56" s="84" t="s">
        <v>524</v>
      </c>
      <c r="G56" s="84" t="s">
        <v>87</v>
      </c>
      <c r="H56" s="84" t="s">
        <v>87</v>
      </c>
      <c r="I56" s="84">
        <v>37332.0</v>
      </c>
      <c r="J56" s="84" t="s">
        <v>1327</v>
      </c>
      <c r="K56" s="71"/>
      <c r="L56" s="71"/>
      <c r="M56" s="71"/>
      <c r="N56" s="71"/>
      <c r="O56" s="84" t="s">
        <v>1114</v>
      </c>
      <c r="P56" s="84" t="s">
        <v>964</v>
      </c>
      <c r="Q56" s="85" t="b">
        <v>1</v>
      </c>
      <c r="R56" s="85" t="b">
        <v>1</v>
      </c>
      <c r="S56" s="85" t="b">
        <v>1</v>
      </c>
      <c r="T56" s="85" t="b">
        <v>1</v>
      </c>
      <c r="U56" s="85" t="b">
        <v>0</v>
      </c>
      <c r="V56" s="85" t="b">
        <v>0</v>
      </c>
      <c r="W56" s="85" t="b">
        <v>0</v>
      </c>
      <c r="X56" s="86" t="s">
        <v>1168</v>
      </c>
      <c r="Y56" s="84" t="s">
        <v>966</v>
      </c>
      <c r="Z56" s="84" t="s">
        <v>967</v>
      </c>
      <c r="AA56" s="87"/>
      <c r="AB56" s="87"/>
    </row>
    <row r="57" ht="15.75" customHeight="1">
      <c r="A57" s="83" t="s">
        <v>529</v>
      </c>
      <c r="B57" s="84" t="s">
        <v>1206</v>
      </c>
      <c r="C57" s="84" t="s">
        <v>530</v>
      </c>
      <c r="D57" s="84" t="s">
        <v>314</v>
      </c>
      <c r="E57" s="71"/>
      <c r="F57" s="84" t="s">
        <v>531</v>
      </c>
      <c r="G57" s="84" t="s">
        <v>118</v>
      </c>
      <c r="H57" s="84" t="s">
        <v>118</v>
      </c>
      <c r="I57" s="84">
        <v>1932621.0</v>
      </c>
      <c r="J57" s="84" t="s">
        <v>1328</v>
      </c>
      <c r="K57" s="71"/>
      <c r="L57" s="71"/>
      <c r="M57" s="71"/>
      <c r="N57" s="71"/>
      <c r="O57" s="84" t="s">
        <v>1115</v>
      </c>
      <c r="P57" s="84" t="s">
        <v>1047</v>
      </c>
      <c r="Q57" s="85" t="b">
        <v>1</v>
      </c>
      <c r="R57" s="85" t="b">
        <v>1</v>
      </c>
      <c r="S57" s="85" t="b">
        <v>1</v>
      </c>
      <c r="T57" s="85" t="b">
        <v>0</v>
      </c>
      <c r="U57" s="85" t="b">
        <v>1</v>
      </c>
      <c r="V57" s="85" t="b">
        <v>1</v>
      </c>
      <c r="W57" s="85" t="b">
        <v>0</v>
      </c>
      <c r="X57" s="86" t="s">
        <v>1045</v>
      </c>
      <c r="Y57" s="71"/>
      <c r="Z57" s="71"/>
      <c r="AA57" s="87"/>
      <c r="AB57" s="87"/>
    </row>
    <row r="58" ht="15.75" customHeight="1">
      <c r="A58" s="88" t="s">
        <v>535</v>
      </c>
      <c r="B58" s="90" t="s">
        <v>1219</v>
      </c>
      <c r="C58" s="84" t="s">
        <v>536</v>
      </c>
      <c r="D58" s="84" t="s">
        <v>326</v>
      </c>
      <c r="E58" s="84" t="s">
        <v>1329</v>
      </c>
      <c r="F58" s="84" t="s">
        <v>537</v>
      </c>
      <c r="G58" s="90" t="s">
        <v>118</v>
      </c>
      <c r="H58" s="90" t="s">
        <v>118</v>
      </c>
      <c r="I58" s="84">
        <v>1932667.0</v>
      </c>
      <c r="J58" s="84" t="s">
        <v>1330</v>
      </c>
      <c r="K58" s="84" t="s">
        <v>1331</v>
      </c>
      <c r="L58" s="84" t="s">
        <v>1332</v>
      </c>
      <c r="M58" s="84" t="s">
        <v>1214</v>
      </c>
      <c r="N58" s="84" t="s">
        <v>1333</v>
      </c>
      <c r="O58" s="84" t="s">
        <v>1116</v>
      </c>
      <c r="P58" s="84" t="s">
        <v>1044</v>
      </c>
      <c r="Q58" s="85" t="b">
        <v>1</v>
      </c>
      <c r="R58" s="85" t="b">
        <v>1</v>
      </c>
      <c r="S58" s="85" t="b">
        <v>1</v>
      </c>
      <c r="T58" s="85" t="b">
        <v>0</v>
      </c>
      <c r="U58" s="85" t="b">
        <v>1</v>
      </c>
      <c r="V58" s="85" t="b">
        <v>1</v>
      </c>
      <c r="W58" s="85" t="b">
        <v>0</v>
      </c>
      <c r="X58" s="86" t="s">
        <v>1045</v>
      </c>
      <c r="Y58" s="71"/>
      <c r="Z58" s="71"/>
      <c r="AA58" s="87"/>
      <c r="AB58" s="87"/>
    </row>
    <row r="59" ht="15.75" customHeight="1">
      <c r="A59" s="88" t="s">
        <v>541</v>
      </c>
      <c r="B59" s="97" t="s">
        <v>1206</v>
      </c>
      <c r="C59" s="84" t="s">
        <v>542</v>
      </c>
      <c r="D59" s="84" t="s">
        <v>304</v>
      </c>
      <c r="E59" s="84" t="s">
        <v>1329</v>
      </c>
      <c r="F59" s="84" t="s">
        <v>543</v>
      </c>
      <c r="G59" s="97" t="s">
        <v>118</v>
      </c>
      <c r="H59" s="97" t="s">
        <v>118</v>
      </c>
      <c r="I59" s="84">
        <v>1932668.0</v>
      </c>
      <c r="J59" s="84" t="s">
        <v>1334</v>
      </c>
      <c r="K59" s="84" t="s">
        <v>1335</v>
      </c>
      <c r="L59" s="84" t="s">
        <v>1336</v>
      </c>
      <c r="M59" s="84" t="s">
        <v>1214</v>
      </c>
      <c r="N59" s="84" t="s">
        <v>1337</v>
      </c>
      <c r="O59" s="84" t="s">
        <v>1118</v>
      </c>
      <c r="P59" s="84" t="s">
        <v>1044</v>
      </c>
      <c r="Q59" s="85" t="b">
        <v>1</v>
      </c>
      <c r="R59" s="85" t="b">
        <v>1</v>
      </c>
      <c r="S59" s="85" t="b">
        <v>1</v>
      </c>
      <c r="T59" s="85" t="b">
        <v>0</v>
      </c>
      <c r="U59" s="85" t="b">
        <v>1</v>
      </c>
      <c r="V59" s="85" t="b">
        <v>1</v>
      </c>
      <c r="W59" s="85" t="b">
        <v>0</v>
      </c>
      <c r="X59" s="86" t="s">
        <v>1045</v>
      </c>
      <c r="Y59" s="71"/>
      <c r="Z59" s="71"/>
      <c r="AA59" s="87"/>
      <c r="AB59" s="87"/>
    </row>
    <row r="60" ht="15.75" customHeight="1">
      <c r="A60" s="83" t="s">
        <v>548</v>
      </c>
      <c r="B60" s="84" t="s">
        <v>1206</v>
      </c>
      <c r="C60" s="84" t="s">
        <v>551</v>
      </c>
      <c r="D60" s="84" t="s">
        <v>553</v>
      </c>
      <c r="E60" s="71"/>
      <c r="F60" s="84" t="s">
        <v>552</v>
      </c>
      <c r="G60" s="84" t="s">
        <v>129</v>
      </c>
      <c r="H60" s="84" t="s">
        <v>129</v>
      </c>
      <c r="I60" s="84">
        <v>93172.0</v>
      </c>
      <c r="J60" s="84" t="s">
        <v>1338</v>
      </c>
      <c r="K60" s="71"/>
      <c r="L60" s="71"/>
      <c r="M60" s="71"/>
      <c r="N60" s="71"/>
      <c r="O60" s="84" t="s">
        <v>1119</v>
      </c>
      <c r="P60" s="84" t="s">
        <v>982</v>
      </c>
      <c r="Q60" s="85" t="b">
        <v>1</v>
      </c>
      <c r="R60" s="85" t="b">
        <v>1</v>
      </c>
      <c r="S60" s="85" t="b">
        <v>0</v>
      </c>
      <c r="T60" s="85" t="b">
        <v>1</v>
      </c>
      <c r="U60" s="85" t="b">
        <v>0</v>
      </c>
      <c r="V60" s="85" t="b">
        <v>0</v>
      </c>
      <c r="W60" s="85" t="b">
        <v>0</v>
      </c>
      <c r="X60" s="86" t="s">
        <v>1120</v>
      </c>
      <c r="Y60" s="71"/>
      <c r="Z60" s="71"/>
      <c r="AA60" s="87"/>
      <c r="AB60" s="87"/>
    </row>
    <row r="61" ht="15.75" customHeight="1">
      <c r="A61" s="83" t="s">
        <v>557</v>
      </c>
      <c r="B61" s="84" t="s">
        <v>1206</v>
      </c>
      <c r="C61" s="84" t="s">
        <v>558</v>
      </c>
      <c r="D61" s="84" t="s">
        <v>553</v>
      </c>
      <c r="E61" s="71"/>
      <c r="F61" s="84" t="s">
        <v>559</v>
      </c>
      <c r="G61" s="84" t="s">
        <v>129</v>
      </c>
      <c r="H61" s="84" t="s">
        <v>129</v>
      </c>
      <c r="I61" s="84">
        <v>93172.0</v>
      </c>
      <c r="J61" s="84" t="s">
        <v>1339</v>
      </c>
      <c r="K61" s="71"/>
      <c r="L61" s="71"/>
      <c r="M61" s="71"/>
      <c r="N61" s="71"/>
      <c r="O61" s="84" t="s">
        <v>1121</v>
      </c>
      <c r="P61" s="84" t="s">
        <v>1122</v>
      </c>
      <c r="Q61" s="85" t="b">
        <v>1</v>
      </c>
      <c r="R61" s="85" t="b">
        <v>1</v>
      </c>
      <c r="S61" s="85" t="b">
        <v>0</v>
      </c>
      <c r="T61" s="85" t="b">
        <v>1</v>
      </c>
      <c r="U61" s="85" t="b">
        <v>0</v>
      </c>
      <c r="V61" s="85" t="b">
        <v>0</v>
      </c>
      <c r="W61" s="85" t="b">
        <v>0</v>
      </c>
      <c r="X61" s="86" t="s">
        <v>1120</v>
      </c>
      <c r="Y61" s="71"/>
      <c r="Z61" s="71"/>
      <c r="AA61" s="87"/>
      <c r="AB61" s="87"/>
    </row>
    <row r="62" ht="15.75" customHeight="1">
      <c r="A62" s="83" t="s">
        <v>562</v>
      </c>
      <c r="B62" s="84" t="s">
        <v>1206</v>
      </c>
      <c r="C62" s="84" t="s">
        <v>565</v>
      </c>
      <c r="D62" s="84" t="s">
        <v>553</v>
      </c>
      <c r="E62" s="71"/>
      <c r="F62" s="84" t="s">
        <v>566</v>
      </c>
      <c r="G62" s="84" t="s">
        <v>129</v>
      </c>
      <c r="H62" s="84" t="s">
        <v>129</v>
      </c>
      <c r="I62" s="84">
        <v>93172.0</v>
      </c>
      <c r="J62" s="84" t="s">
        <v>1340</v>
      </c>
      <c r="K62" s="71"/>
      <c r="L62" s="71"/>
      <c r="M62" s="71"/>
      <c r="N62" s="71"/>
      <c r="O62" s="84" t="s">
        <v>1123</v>
      </c>
      <c r="P62" s="84" t="s">
        <v>989</v>
      </c>
      <c r="Q62" s="85" t="b">
        <v>1</v>
      </c>
      <c r="R62" s="85" t="b">
        <v>1</v>
      </c>
      <c r="S62" s="85" t="b">
        <v>0</v>
      </c>
      <c r="T62" s="85" t="b">
        <v>1</v>
      </c>
      <c r="U62" s="85" t="b">
        <v>0</v>
      </c>
      <c r="V62" s="85" t="b">
        <v>0</v>
      </c>
      <c r="W62" s="85" t="b">
        <v>0</v>
      </c>
      <c r="X62" s="86" t="s">
        <v>1120</v>
      </c>
      <c r="Y62" s="71"/>
      <c r="Z62" s="71"/>
      <c r="AA62" s="87"/>
      <c r="AB62" s="87"/>
    </row>
    <row r="63" ht="15.75" customHeight="1">
      <c r="A63" s="88" t="s">
        <v>570</v>
      </c>
      <c r="B63" s="89" t="s">
        <v>1209</v>
      </c>
      <c r="C63" s="84" t="s">
        <v>575</v>
      </c>
      <c r="D63" s="84" t="s">
        <v>576</v>
      </c>
      <c r="E63" s="84" t="s">
        <v>1341</v>
      </c>
      <c r="F63" s="84" t="s">
        <v>574</v>
      </c>
      <c r="G63" s="89" t="s">
        <v>87</v>
      </c>
      <c r="H63" s="89" t="s">
        <v>87</v>
      </c>
      <c r="I63" s="84">
        <v>121616.0</v>
      </c>
      <c r="J63" s="84" t="s">
        <v>1342</v>
      </c>
      <c r="K63" s="84" t="s">
        <v>1343</v>
      </c>
      <c r="L63" s="84" t="s">
        <v>1344</v>
      </c>
      <c r="M63" s="84" t="s">
        <v>1214</v>
      </c>
      <c r="N63" s="84" t="s">
        <v>1345</v>
      </c>
      <c r="O63" s="84" t="s">
        <v>1124</v>
      </c>
      <c r="P63" s="84" t="s">
        <v>1125</v>
      </c>
      <c r="Q63" s="85" t="b">
        <v>1</v>
      </c>
      <c r="R63" s="85" t="b">
        <v>0</v>
      </c>
      <c r="S63" s="85" t="b">
        <v>1</v>
      </c>
      <c r="T63" s="85" t="b">
        <v>0</v>
      </c>
      <c r="U63" s="85" t="b">
        <v>0</v>
      </c>
      <c r="V63" s="85" t="b">
        <v>1</v>
      </c>
      <c r="W63" s="85" t="b">
        <v>0</v>
      </c>
      <c r="X63" s="86" t="s">
        <v>1051</v>
      </c>
      <c r="Y63" s="71"/>
      <c r="Z63" s="84" t="s">
        <v>1127</v>
      </c>
      <c r="AA63" s="87"/>
      <c r="AB63" s="87"/>
    </row>
    <row r="64" ht="15.75" customHeight="1">
      <c r="A64" s="83" t="s">
        <v>580</v>
      </c>
      <c r="B64" s="84" t="s">
        <v>1206</v>
      </c>
      <c r="C64" s="84" t="s">
        <v>581</v>
      </c>
      <c r="D64" s="84" t="s">
        <v>117</v>
      </c>
      <c r="E64" s="71"/>
      <c r="F64" s="84" t="s">
        <v>582</v>
      </c>
      <c r="G64" s="84" t="s">
        <v>118</v>
      </c>
      <c r="H64" s="84" t="s">
        <v>118</v>
      </c>
      <c r="I64" s="84">
        <v>1954171.0</v>
      </c>
      <c r="J64" s="84" t="s">
        <v>1346</v>
      </c>
      <c r="K64" s="71"/>
      <c r="L64" s="71"/>
      <c r="M64" s="71"/>
      <c r="N64" s="71"/>
      <c r="O64" s="84" t="s">
        <v>1128</v>
      </c>
      <c r="P64" s="84" t="s">
        <v>977</v>
      </c>
      <c r="Q64" s="85" t="b">
        <v>1</v>
      </c>
      <c r="R64" s="85" t="b">
        <v>1</v>
      </c>
      <c r="S64" s="85" t="b">
        <v>1</v>
      </c>
      <c r="T64" s="85" t="b">
        <v>0</v>
      </c>
      <c r="U64" s="85" t="b">
        <v>1</v>
      </c>
      <c r="V64" s="85" t="b">
        <v>1</v>
      </c>
      <c r="W64" s="85" t="b">
        <v>1</v>
      </c>
      <c r="X64" s="86" t="s">
        <v>979</v>
      </c>
      <c r="Y64" s="71"/>
      <c r="Z64" s="84" t="s">
        <v>980</v>
      </c>
      <c r="AA64" s="87"/>
      <c r="AB64" s="87"/>
    </row>
    <row r="65" ht="15.75" customHeight="1">
      <c r="A65" s="83" t="s">
        <v>586</v>
      </c>
      <c r="B65" s="84" t="s">
        <v>1206</v>
      </c>
      <c r="C65" s="84" t="s">
        <v>591</v>
      </c>
      <c r="D65" s="84" t="s">
        <v>592</v>
      </c>
      <c r="E65" s="71"/>
      <c r="F65" s="84" t="s">
        <v>590</v>
      </c>
      <c r="G65" s="84" t="s">
        <v>118</v>
      </c>
      <c r="H65" s="84" t="s">
        <v>118</v>
      </c>
      <c r="I65" s="84">
        <v>1973488.0</v>
      </c>
      <c r="J65" s="84" t="s">
        <v>1347</v>
      </c>
      <c r="K65" s="71"/>
      <c r="L65" s="71"/>
      <c r="M65" s="71"/>
      <c r="N65" s="71"/>
      <c r="O65" s="84" t="s">
        <v>1130</v>
      </c>
      <c r="P65" s="84" t="s">
        <v>1131</v>
      </c>
      <c r="Q65" s="85" t="b">
        <v>1</v>
      </c>
      <c r="R65" s="85" t="b">
        <v>1</v>
      </c>
      <c r="S65" s="85" t="b">
        <v>1</v>
      </c>
      <c r="T65" s="85" t="b">
        <v>0</v>
      </c>
      <c r="U65" s="85" t="b">
        <v>1</v>
      </c>
      <c r="V65" s="85" t="b">
        <v>1</v>
      </c>
      <c r="W65" s="85" t="b">
        <v>1</v>
      </c>
      <c r="X65" s="86" t="s">
        <v>979</v>
      </c>
      <c r="Y65" s="71"/>
      <c r="Z65" s="84" t="s">
        <v>980</v>
      </c>
      <c r="AA65" s="87"/>
      <c r="AB65" s="87"/>
    </row>
    <row r="66" ht="15.75" customHeight="1">
      <c r="A66" s="83" t="s">
        <v>596</v>
      </c>
      <c r="B66" s="84" t="s">
        <v>1206</v>
      </c>
      <c r="C66" s="84" t="s">
        <v>601</v>
      </c>
      <c r="D66" s="84" t="s">
        <v>602</v>
      </c>
      <c r="E66" s="71"/>
      <c r="F66" s="84" t="s">
        <v>600</v>
      </c>
      <c r="G66" s="84" t="s">
        <v>118</v>
      </c>
      <c r="H66" s="84" t="s">
        <v>118</v>
      </c>
      <c r="I66" s="84">
        <v>2005463.0</v>
      </c>
      <c r="J66" s="84" t="s">
        <v>1348</v>
      </c>
      <c r="K66" s="71"/>
      <c r="L66" s="71"/>
      <c r="M66" s="71"/>
      <c r="N66" s="71"/>
      <c r="O66" s="84" t="s">
        <v>1132</v>
      </c>
      <c r="P66" s="84" t="s">
        <v>1133</v>
      </c>
      <c r="Q66" s="85" t="b">
        <v>1</v>
      </c>
      <c r="R66" s="85" t="b">
        <v>1</v>
      </c>
      <c r="S66" s="85" t="b">
        <v>1</v>
      </c>
      <c r="T66" s="85" t="b">
        <v>0</v>
      </c>
      <c r="U66" s="85" t="b">
        <v>1</v>
      </c>
      <c r="V66" s="85" t="b">
        <v>1</v>
      </c>
      <c r="W66" s="85" t="b">
        <v>1</v>
      </c>
      <c r="X66" s="86" t="s">
        <v>979</v>
      </c>
      <c r="Y66" s="71"/>
      <c r="Z66" s="84" t="s">
        <v>980</v>
      </c>
      <c r="AA66" s="87"/>
      <c r="AB66" s="87"/>
    </row>
    <row r="67" ht="15.75" customHeight="1">
      <c r="A67" s="83" t="s">
        <v>607</v>
      </c>
      <c r="B67" s="84" t="s">
        <v>1206</v>
      </c>
      <c r="C67" s="84" t="s">
        <v>610</v>
      </c>
      <c r="D67" s="84" t="s">
        <v>612</v>
      </c>
      <c r="E67" s="71"/>
      <c r="F67" s="84" t="s">
        <v>611</v>
      </c>
      <c r="G67" s="84" t="s">
        <v>118</v>
      </c>
      <c r="H67" s="84" t="s">
        <v>118</v>
      </c>
      <c r="I67" s="84">
        <v>372787.0</v>
      </c>
      <c r="J67" s="84" t="s">
        <v>1349</v>
      </c>
      <c r="K67" s="71"/>
      <c r="L67" s="71"/>
      <c r="M67" s="71"/>
      <c r="N67" s="71"/>
      <c r="O67" s="84" t="s">
        <v>1134</v>
      </c>
      <c r="P67" s="84" t="s">
        <v>1135</v>
      </c>
      <c r="Q67" s="85" t="b">
        <v>1</v>
      </c>
      <c r="R67" s="85" t="b">
        <v>1</v>
      </c>
      <c r="S67" s="85" t="b">
        <v>1</v>
      </c>
      <c r="T67" s="85" t="b">
        <v>0</v>
      </c>
      <c r="U67" s="85" t="b">
        <v>1</v>
      </c>
      <c r="V67" s="85" t="b">
        <v>1</v>
      </c>
      <c r="W67" s="85" t="b">
        <v>1</v>
      </c>
      <c r="X67" s="86" t="s">
        <v>1136</v>
      </c>
      <c r="Y67" s="84" t="s">
        <v>1137</v>
      </c>
      <c r="Z67" s="84" t="s">
        <v>1138</v>
      </c>
      <c r="AA67" s="87"/>
      <c r="AB67" s="87"/>
    </row>
    <row r="68" ht="15.75" customHeight="1">
      <c r="A68" s="88" t="s">
        <v>616</v>
      </c>
      <c r="B68" s="89" t="s">
        <v>1209</v>
      </c>
      <c r="C68" s="84" t="s">
        <v>621</v>
      </c>
      <c r="D68" s="84" t="s">
        <v>622</v>
      </c>
      <c r="E68" s="84" t="s">
        <v>1350</v>
      </c>
      <c r="F68" s="84" t="s">
        <v>620</v>
      </c>
      <c r="G68" s="89" t="s">
        <v>87</v>
      </c>
      <c r="H68" s="89" t="s">
        <v>87</v>
      </c>
      <c r="I68" s="84">
        <v>1874.0</v>
      </c>
      <c r="J68" s="84" t="s">
        <v>1351</v>
      </c>
      <c r="K68" s="84" t="s">
        <v>1352</v>
      </c>
      <c r="L68" s="84" t="s">
        <v>1353</v>
      </c>
      <c r="M68" s="84" t="s">
        <v>1214</v>
      </c>
      <c r="N68" s="84" t="s">
        <v>1354</v>
      </c>
      <c r="O68" s="84" t="s">
        <v>1139</v>
      </c>
      <c r="P68" s="84" t="s">
        <v>1140</v>
      </c>
      <c r="Q68" s="85" t="b">
        <v>1</v>
      </c>
      <c r="R68" s="85" t="b">
        <v>1</v>
      </c>
      <c r="S68" s="85" t="b">
        <v>1</v>
      </c>
      <c r="T68" s="85" t="b">
        <v>1</v>
      </c>
      <c r="U68" s="85" t="b">
        <v>1</v>
      </c>
      <c r="V68" s="85" t="b">
        <v>1</v>
      </c>
      <c r="W68" s="85" t="b">
        <v>0</v>
      </c>
      <c r="X68" s="86" t="s">
        <v>1051</v>
      </c>
      <c r="Y68" s="71"/>
      <c r="Z68" s="84" t="s">
        <v>1052</v>
      </c>
      <c r="AA68" s="87"/>
      <c r="AB68" s="87"/>
    </row>
    <row r="69" ht="15.75" customHeight="1">
      <c r="A69" s="83" t="s">
        <v>625</v>
      </c>
      <c r="B69" s="84" t="s">
        <v>1206</v>
      </c>
      <c r="C69" s="84" t="s">
        <v>628</v>
      </c>
      <c r="D69" s="84" t="s">
        <v>622</v>
      </c>
      <c r="E69" s="71"/>
      <c r="F69" s="84" t="s">
        <v>627</v>
      </c>
      <c r="G69" s="84" t="s">
        <v>87</v>
      </c>
      <c r="H69" s="84" t="s">
        <v>87</v>
      </c>
      <c r="I69" s="84">
        <v>1874.0</v>
      </c>
      <c r="J69" s="84" t="s">
        <v>1355</v>
      </c>
      <c r="K69" s="71"/>
      <c r="L69" s="71"/>
      <c r="M69" s="71"/>
      <c r="N69" s="71"/>
      <c r="O69" s="84" t="s">
        <v>1142</v>
      </c>
      <c r="P69" s="84" t="s">
        <v>1143</v>
      </c>
      <c r="Q69" s="85" t="b">
        <v>1</v>
      </c>
      <c r="R69" s="85" t="b">
        <v>1</v>
      </c>
      <c r="S69" s="85" t="b">
        <v>1</v>
      </c>
      <c r="T69" s="85" t="b">
        <v>1</v>
      </c>
      <c r="U69" s="85" t="b">
        <v>1</v>
      </c>
      <c r="V69" s="85" t="b">
        <v>1</v>
      </c>
      <c r="W69" s="85" t="b">
        <v>0</v>
      </c>
      <c r="X69" s="86" t="s">
        <v>1051</v>
      </c>
      <c r="Y69" s="71"/>
      <c r="Z69" s="84" t="s">
        <v>1052</v>
      </c>
      <c r="AA69" s="87"/>
      <c r="AB69" s="87"/>
    </row>
    <row r="70" ht="15.75" customHeight="1">
      <c r="A70" s="88" t="s">
        <v>630</v>
      </c>
      <c r="B70" s="97" t="s">
        <v>1206</v>
      </c>
      <c r="C70" s="84" t="s">
        <v>631</v>
      </c>
      <c r="D70" s="84" t="s">
        <v>367</v>
      </c>
      <c r="E70" s="84" t="s">
        <v>1356</v>
      </c>
      <c r="F70" s="84" t="s">
        <v>632</v>
      </c>
      <c r="G70" s="97" t="s">
        <v>87</v>
      </c>
      <c r="H70" s="97" t="s">
        <v>87</v>
      </c>
      <c r="I70" s="84">
        <v>2512141.0</v>
      </c>
      <c r="J70" s="84" t="s">
        <v>1357</v>
      </c>
      <c r="K70" s="84" t="s">
        <v>1358</v>
      </c>
      <c r="L70" s="84" t="s">
        <v>1359</v>
      </c>
      <c r="M70" s="84" t="s">
        <v>1214</v>
      </c>
      <c r="N70" s="84" t="s">
        <v>1360</v>
      </c>
      <c r="O70" s="84" t="s">
        <v>1144</v>
      </c>
      <c r="P70" s="84" t="s">
        <v>1065</v>
      </c>
      <c r="Q70" s="85" t="b">
        <v>1</v>
      </c>
      <c r="R70" s="85" t="b">
        <v>0</v>
      </c>
      <c r="S70" s="85" t="b">
        <v>1</v>
      </c>
      <c r="T70" s="85" t="b">
        <v>0</v>
      </c>
      <c r="U70" s="85" t="b">
        <v>0</v>
      </c>
      <c r="V70" s="85" t="b">
        <v>1</v>
      </c>
      <c r="W70" s="85" t="b">
        <v>0</v>
      </c>
      <c r="X70" s="86" t="s">
        <v>1066</v>
      </c>
      <c r="Y70" s="84" t="s">
        <v>1067</v>
      </c>
      <c r="Z70" s="84" t="s">
        <v>1068</v>
      </c>
      <c r="AA70" s="87"/>
      <c r="AB70" s="87"/>
    </row>
    <row r="71" ht="15.75" customHeight="1">
      <c r="A71" s="83" t="s">
        <v>636</v>
      </c>
      <c r="B71" s="84" t="s">
        <v>1206</v>
      </c>
      <c r="C71" s="84" t="s">
        <v>637</v>
      </c>
      <c r="D71" s="84" t="s">
        <v>367</v>
      </c>
      <c r="E71" s="71"/>
      <c r="F71" s="84" t="s">
        <v>638</v>
      </c>
      <c r="G71" s="84" t="s">
        <v>87</v>
      </c>
      <c r="H71" s="84" t="s">
        <v>87</v>
      </c>
      <c r="I71" s="84">
        <v>2512141.0</v>
      </c>
      <c r="J71" s="84" t="s">
        <v>1361</v>
      </c>
      <c r="K71" s="71"/>
      <c r="L71" s="71"/>
      <c r="M71" s="71"/>
      <c r="N71" s="71"/>
      <c r="O71" s="84" t="s">
        <v>1146</v>
      </c>
      <c r="P71" s="84" t="s">
        <v>1147</v>
      </c>
      <c r="Q71" s="85" t="b">
        <v>1</v>
      </c>
      <c r="R71" s="85" t="b">
        <v>0</v>
      </c>
      <c r="S71" s="85" t="b">
        <v>1</v>
      </c>
      <c r="T71" s="85" t="b">
        <v>0</v>
      </c>
      <c r="U71" s="85" t="b">
        <v>0</v>
      </c>
      <c r="V71" s="85" t="b">
        <v>1</v>
      </c>
      <c r="W71" s="85" t="b">
        <v>0</v>
      </c>
      <c r="X71" s="86" t="s">
        <v>1066</v>
      </c>
      <c r="Y71" s="84" t="s">
        <v>1067</v>
      </c>
      <c r="Z71" s="84" t="s">
        <v>1068</v>
      </c>
      <c r="AA71" s="87"/>
      <c r="AB71" s="87"/>
    </row>
    <row r="72" ht="15.75" customHeight="1">
      <c r="A72" s="83" t="s">
        <v>643</v>
      </c>
      <c r="B72" s="84" t="s">
        <v>1206</v>
      </c>
      <c r="C72" s="84" t="s">
        <v>646</v>
      </c>
      <c r="D72" s="84" t="s">
        <v>648</v>
      </c>
      <c r="E72" s="71"/>
      <c r="F72" s="84" t="s">
        <v>647</v>
      </c>
      <c r="G72" s="84" t="s">
        <v>649</v>
      </c>
      <c r="H72" s="84" t="s">
        <v>1207</v>
      </c>
      <c r="I72" s="84">
        <v>2496818.0</v>
      </c>
      <c r="J72" s="84" t="s">
        <v>1362</v>
      </c>
      <c r="K72" s="71"/>
      <c r="L72" s="71"/>
      <c r="M72" s="71"/>
      <c r="N72" s="71"/>
      <c r="O72" s="84" t="s">
        <v>1148</v>
      </c>
      <c r="P72" s="84" t="s">
        <v>1149</v>
      </c>
      <c r="Q72" s="85" t="b">
        <v>1</v>
      </c>
      <c r="R72" s="85" t="b">
        <v>1</v>
      </c>
      <c r="S72" s="85" t="b">
        <v>0</v>
      </c>
      <c r="T72" s="85" t="b">
        <v>1</v>
      </c>
      <c r="U72" s="85" t="b">
        <v>1</v>
      </c>
      <c r="V72" s="85" t="b">
        <v>0</v>
      </c>
      <c r="W72" s="85" t="b">
        <v>0</v>
      </c>
      <c r="X72" s="86" t="s">
        <v>1150</v>
      </c>
      <c r="Y72" s="71"/>
      <c r="Z72" s="84" t="s">
        <v>1151</v>
      </c>
      <c r="AA72" s="87"/>
      <c r="AB72" s="87"/>
    </row>
    <row r="73" ht="15.75" customHeight="1">
      <c r="A73" s="83" t="s">
        <v>653</v>
      </c>
      <c r="B73" s="84" t="s">
        <v>1206</v>
      </c>
      <c r="C73" s="84" t="s">
        <v>654</v>
      </c>
      <c r="D73" s="84" t="s">
        <v>648</v>
      </c>
      <c r="E73" s="71"/>
      <c r="F73" s="84" t="s">
        <v>655</v>
      </c>
      <c r="G73" s="84" t="s">
        <v>649</v>
      </c>
      <c r="H73" s="84" t="s">
        <v>1207</v>
      </c>
      <c r="I73" s="84">
        <v>2496818.0</v>
      </c>
      <c r="J73" s="84" t="s">
        <v>1363</v>
      </c>
      <c r="K73" s="71"/>
      <c r="L73" s="71"/>
      <c r="M73" s="71"/>
      <c r="N73" s="71"/>
      <c r="O73" s="84" t="s">
        <v>1152</v>
      </c>
      <c r="P73" s="84" t="s">
        <v>1153</v>
      </c>
      <c r="Q73" s="85" t="b">
        <v>1</v>
      </c>
      <c r="R73" s="85" t="b">
        <v>1</v>
      </c>
      <c r="S73" s="85" t="b">
        <v>0</v>
      </c>
      <c r="T73" s="85" t="b">
        <v>1</v>
      </c>
      <c r="U73" s="85" t="b">
        <v>1</v>
      </c>
      <c r="V73" s="85" t="b">
        <v>0</v>
      </c>
      <c r="W73" s="85" t="b">
        <v>0</v>
      </c>
      <c r="X73" s="86" t="s">
        <v>1150</v>
      </c>
      <c r="Y73" s="71"/>
      <c r="Z73" s="84" t="s">
        <v>1151</v>
      </c>
      <c r="AA73" s="87"/>
      <c r="AB73" s="87"/>
    </row>
    <row r="74" ht="15.75" customHeight="1">
      <c r="A74" s="88" t="s">
        <v>657</v>
      </c>
      <c r="B74" s="89" t="s">
        <v>1209</v>
      </c>
      <c r="C74" s="84" t="s">
        <v>658</v>
      </c>
      <c r="D74" s="84" t="s">
        <v>553</v>
      </c>
      <c r="E74" s="84" t="s">
        <v>1364</v>
      </c>
      <c r="F74" s="84" t="s">
        <v>659</v>
      </c>
      <c r="G74" s="89" t="s">
        <v>129</v>
      </c>
      <c r="H74" s="89" t="s">
        <v>129</v>
      </c>
      <c r="I74" s="84">
        <v>93172.0</v>
      </c>
      <c r="J74" s="84" t="s">
        <v>1365</v>
      </c>
      <c r="K74" s="84" t="s">
        <v>1366</v>
      </c>
      <c r="L74" s="84" t="s">
        <v>1367</v>
      </c>
      <c r="M74" s="84" t="s">
        <v>1214</v>
      </c>
      <c r="N74" s="84" t="s">
        <v>1368</v>
      </c>
      <c r="O74" s="84" t="s">
        <v>1154</v>
      </c>
      <c r="P74" s="84" t="s">
        <v>1155</v>
      </c>
      <c r="Q74" s="85" t="b">
        <v>1</v>
      </c>
      <c r="R74" s="85" t="b">
        <v>1</v>
      </c>
      <c r="S74" s="85" t="b">
        <v>0</v>
      </c>
      <c r="T74" s="85" t="b">
        <v>1</v>
      </c>
      <c r="U74" s="85" t="b">
        <v>0</v>
      </c>
      <c r="V74" s="85" t="b">
        <v>0</v>
      </c>
      <c r="W74" s="85" t="b">
        <v>0</v>
      </c>
      <c r="X74" s="86" t="s">
        <v>1120</v>
      </c>
      <c r="Y74" s="71"/>
      <c r="Z74" s="71"/>
      <c r="AA74" s="87"/>
      <c r="AB74" s="87"/>
    </row>
    <row r="75" ht="15.75" customHeight="1">
      <c r="A75" s="88" t="s">
        <v>663</v>
      </c>
      <c r="B75" s="97" t="s">
        <v>1206</v>
      </c>
      <c r="C75" s="84" t="s">
        <v>664</v>
      </c>
      <c r="D75" s="84" t="s">
        <v>334</v>
      </c>
      <c r="E75" s="84" t="s">
        <v>1369</v>
      </c>
      <c r="F75" s="84" t="s">
        <v>665</v>
      </c>
      <c r="G75" s="97" t="s">
        <v>87</v>
      </c>
      <c r="H75" s="97" t="s">
        <v>87</v>
      </c>
      <c r="I75" s="84">
        <v>2035247.0</v>
      </c>
      <c r="J75" s="84" t="s">
        <v>1370</v>
      </c>
      <c r="K75" s="84" t="s">
        <v>1371</v>
      </c>
      <c r="L75" s="84" t="s">
        <v>1372</v>
      </c>
      <c r="M75" s="84" t="s">
        <v>1214</v>
      </c>
      <c r="N75" s="84" t="s">
        <v>1373</v>
      </c>
      <c r="O75" s="84" t="s">
        <v>1157</v>
      </c>
      <c r="P75" s="84" t="s">
        <v>1158</v>
      </c>
      <c r="Q75" s="85" t="b">
        <v>1</v>
      </c>
      <c r="R75" s="85" t="b">
        <v>1</v>
      </c>
      <c r="S75" s="85" t="b">
        <v>1</v>
      </c>
      <c r="T75" s="85" t="b">
        <v>1</v>
      </c>
      <c r="U75" s="85" t="b">
        <v>1</v>
      </c>
      <c r="V75" s="85" t="b">
        <v>1</v>
      </c>
      <c r="W75" s="85" t="b">
        <v>0</v>
      </c>
      <c r="X75" s="86" t="s">
        <v>1051</v>
      </c>
      <c r="Y75" s="71"/>
      <c r="Z75" s="84" t="s">
        <v>1052</v>
      </c>
      <c r="AA75" s="87"/>
      <c r="AB75" s="87"/>
    </row>
    <row r="76" ht="15.75" customHeight="1">
      <c r="A76" s="83" t="s">
        <v>669</v>
      </c>
      <c r="B76" s="84" t="s">
        <v>1206</v>
      </c>
      <c r="C76" s="84" t="s">
        <v>670</v>
      </c>
      <c r="D76" s="84" t="s">
        <v>334</v>
      </c>
      <c r="E76" s="71"/>
      <c r="F76" s="84" t="s">
        <v>671</v>
      </c>
      <c r="G76" s="84" t="s">
        <v>87</v>
      </c>
      <c r="H76" s="84" t="s">
        <v>87</v>
      </c>
      <c r="I76" s="84">
        <v>2035247.0</v>
      </c>
      <c r="J76" s="84" t="s">
        <v>1374</v>
      </c>
      <c r="K76" s="71"/>
      <c r="L76" s="71"/>
      <c r="M76" s="71"/>
      <c r="N76" s="71"/>
      <c r="O76" s="84" t="s">
        <v>1159</v>
      </c>
      <c r="P76" s="84" t="s">
        <v>1160</v>
      </c>
      <c r="Q76" s="85" t="b">
        <v>1</v>
      </c>
      <c r="R76" s="85" t="b">
        <v>1</v>
      </c>
      <c r="S76" s="85" t="b">
        <v>1</v>
      </c>
      <c r="T76" s="85" t="b">
        <v>1</v>
      </c>
      <c r="U76" s="85" t="b">
        <v>1</v>
      </c>
      <c r="V76" s="85" t="b">
        <v>1</v>
      </c>
      <c r="W76" s="85" t="b">
        <v>0</v>
      </c>
      <c r="X76" s="86" t="s">
        <v>1051</v>
      </c>
      <c r="Y76" s="71"/>
      <c r="Z76" s="84" t="s">
        <v>1052</v>
      </c>
      <c r="AA76" s="87"/>
      <c r="AB76" s="87"/>
    </row>
    <row r="77" ht="15.75" customHeight="1">
      <c r="A77" s="83" t="s">
        <v>675</v>
      </c>
      <c r="B77" s="84" t="s">
        <v>1206</v>
      </c>
      <c r="C77" s="84" t="s">
        <v>676</v>
      </c>
      <c r="D77" s="84" t="s">
        <v>387</v>
      </c>
      <c r="E77" s="71"/>
      <c r="F77" s="84" t="s">
        <v>677</v>
      </c>
      <c r="G77" s="84" t="s">
        <v>87</v>
      </c>
      <c r="H77" s="84" t="s">
        <v>87</v>
      </c>
      <c r="I77" s="84">
        <v>1993.0</v>
      </c>
      <c r="J77" s="84" t="s">
        <v>1375</v>
      </c>
      <c r="K77" s="71"/>
      <c r="L77" s="71"/>
      <c r="M77" s="71"/>
      <c r="N77" s="71"/>
      <c r="O77" s="84" t="s">
        <v>1161</v>
      </c>
      <c r="P77" s="84" t="s">
        <v>1073</v>
      </c>
      <c r="Q77" s="85" t="b">
        <v>1</v>
      </c>
      <c r="R77" s="85" t="b">
        <v>0</v>
      </c>
      <c r="S77" s="85" t="b">
        <v>1</v>
      </c>
      <c r="T77" s="85" t="b">
        <v>0</v>
      </c>
      <c r="U77" s="85" t="b">
        <v>0</v>
      </c>
      <c r="V77" s="85" t="b">
        <v>1</v>
      </c>
      <c r="W77" s="85" t="b">
        <v>0</v>
      </c>
      <c r="X77" s="86" t="s">
        <v>1074</v>
      </c>
      <c r="Y77" s="84" t="s">
        <v>1075</v>
      </c>
      <c r="Z77" s="84" t="s">
        <v>1076</v>
      </c>
      <c r="AA77" s="87"/>
      <c r="AB77" s="87"/>
    </row>
    <row r="78" ht="15.75" customHeight="1">
      <c r="A78" s="83" t="s">
        <v>681</v>
      </c>
      <c r="B78" s="84" t="s">
        <v>1206</v>
      </c>
      <c r="C78" s="84" t="s">
        <v>682</v>
      </c>
      <c r="D78" s="84" t="s">
        <v>387</v>
      </c>
      <c r="E78" s="71"/>
      <c r="F78" s="84" t="s">
        <v>683</v>
      </c>
      <c r="G78" s="84" t="s">
        <v>87</v>
      </c>
      <c r="H78" s="84" t="s">
        <v>87</v>
      </c>
      <c r="I78" s="84">
        <v>1993.0</v>
      </c>
      <c r="J78" s="84" t="s">
        <v>1376</v>
      </c>
      <c r="K78" s="71"/>
      <c r="L78" s="71"/>
      <c r="M78" s="71"/>
      <c r="N78" s="71"/>
      <c r="O78" s="84" t="s">
        <v>1162</v>
      </c>
      <c r="P78" s="84" t="s">
        <v>1163</v>
      </c>
      <c r="Q78" s="85" t="b">
        <v>1</v>
      </c>
      <c r="R78" s="85" t="b">
        <v>0</v>
      </c>
      <c r="S78" s="85" t="b">
        <v>1</v>
      </c>
      <c r="T78" s="85" t="b">
        <v>0</v>
      </c>
      <c r="U78" s="85" t="b">
        <v>0</v>
      </c>
      <c r="V78" s="85" t="b">
        <v>1</v>
      </c>
      <c r="W78" s="85" t="b">
        <v>0</v>
      </c>
      <c r="X78" s="86" t="s">
        <v>1074</v>
      </c>
      <c r="Y78" s="84" t="s">
        <v>1075</v>
      </c>
      <c r="Z78" s="84" t="s">
        <v>1076</v>
      </c>
      <c r="AA78" s="87"/>
      <c r="AB78" s="87"/>
    </row>
    <row r="79" ht="15.75" customHeight="1">
      <c r="A79" s="83" t="s">
        <v>687</v>
      </c>
      <c r="B79" s="84" t="s">
        <v>1206</v>
      </c>
      <c r="C79" s="84" t="s">
        <v>690</v>
      </c>
      <c r="D79" s="84" t="s">
        <v>86</v>
      </c>
      <c r="E79" s="71"/>
      <c r="F79" s="84" t="s">
        <v>691</v>
      </c>
      <c r="G79" s="84" t="s">
        <v>87</v>
      </c>
      <c r="H79" s="84" t="s">
        <v>87</v>
      </c>
      <c r="I79" s="84">
        <v>37332.0</v>
      </c>
      <c r="J79" s="84" t="s">
        <v>1377</v>
      </c>
      <c r="K79" s="71"/>
      <c r="L79" s="71"/>
      <c r="M79" s="71"/>
      <c r="N79" s="71"/>
      <c r="O79" s="84" t="s">
        <v>1164</v>
      </c>
      <c r="P79" s="84" t="s">
        <v>964</v>
      </c>
      <c r="Q79" s="85" t="b">
        <v>1</v>
      </c>
      <c r="R79" s="85" t="b">
        <v>1</v>
      </c>
      <c r="S79" s="85" t="b">
        <v>1</v>
      </c>
      <c r="T79" s="85" t="b">
        <v>1</v>
      </c>
      <c r="U79" s="85" t="b">
        <v>0</v>
      </c>
      <c r="V79" s="85" t="b">
        <v>0</v>
      </c>
      <c r="W79" s="85" t="b">
        <v>0</v>
      </c>
      <c r="X79" s="86" t="s">
        <v>1168</v>
      </c>
      <c r="Y79" s="84" t="s">
        <v>966</v>
      </c>
      <c r="Z79" s="84" t="s">
        <v>967</v>
      </c>
      <c r="AA79" s="87"/>
      <c r="AB79" s="87"/>
    </row>
    <row r="80" ht="15.75" customHeight="1">
      <c r="A80" s="83" t="s">
        <v>695</v>
      </c>
      <c r="B80" s="84" t="s">
        <v>1206</v>
      </c>
      <c r="C80" s="84" t="s">
        <v>700</v>
      </c>
      <c r="D80" s="84" t="s">
        <v>926</v>
      </c>
      <c r="E80" s="71"/>
      <c r="F80" s="84" t="s">
        <v>699</v>
      </c>
      <c r="G80" s="84" t="s">
        <v>87</v>
      </c>
      <c r="H80" s="84" t="s">
        <v>87</v>
      </c>
      <c r="I80" s="84">
        <v>2675850.0</v>
      </c>
      <c r="J80" s="84" t="s">
        <v>1378</v>
      </c>
      <c r="K80" s="71"/>
      <c r="L80" s="71"/>
      <c r="M80" s="71"/>
      <c r="N80" s="71"/>
      <c r="O80" s="84" t="s">
        <v>1165</v>
      </c>
      <c r="P80" s="84" t="s">
        <v>1167</v>
      </c>
      <c r="Q80" s="85" t="b">
        <v>1</v>
      </c>
      <c r="R80" s="85" t="b">
        <v>1</v>
      </c>
      <c r="S80" s="85" t="b">
        <v>1</v>
      </c>
      <c r="T80" s="85" t="b">
        <v>1</v>
      </c>
      <c r="U80" s="85" t="b">
        <v>0</v>
      </c>
      <c r="V80" s="85" t="b">
        <v>0</v>
      </c>
      <c r="W80" s="85" t="b">
        <v>0</v>
      </c>
      <c r="X80" s="86" t="s">
        <v>1168</v>
      </c>
      <c r="Y80" s="84" t="s">
        <v>966</v>
      </c>
      <c r="Z80" s="71"/>
      <c r="AA80" s="87"/>
      <c r="AB80" s="87"/>
    </row>
    <row r="81" ht="15.75" customHeight="1">
      <c r="A81" s="88" t="s">
        <v>705</v>
      </c>
      <c r="B81" s="97" t="s">
        <v>1206</v>
      </c>
      <c r="C81" s="84" t="s">
        <v>708</v>
      </c>
      <c r="D81" s="84" t="s">
        <v>926</v>
      </c>
      <c r="E81" s="84" t="s">
        <v>1379</v>
      </c>
      <c r="F81" s="84" t="s">
        <v>707</v>
      </c>
      <c r="G81" s="97" t="s">
        <v>87</v>
      </c>
      <c r="H81" s="97" t="s">
        <v>87</v>
      </c>
      <c r="I81" s="84">
        <v>2675850.0</v>
      </c>
      <c r="J81" s="84" t="s">
        <v>1380</v>
      </c>
      <c r="K81" s="84" t="s">
        <v>1381</v>
      </c>
      <c r="L81" s="84" t="s">
        <v>1382</v>
      </c>
      <c r="M81" s="84" t="s">
        <v>1214</v>
      </c>
      <c r="N81" s="84" t="s">
        <v>1383</v>
      </c>
      <c r="O81" s="84" t="s">
        <v>1169</v>
      </c>
      <c r="P81" s="84" t="s">
        <v>1170</v>
      </c>
      <c r="Q81" s="85" t="b">
        <v>1</v>
      </c>
      <c r="R81" s="85" t="b">
        <v>1</v>
      </c>
      <c r="S81" s="85" t="b">
        <v>1</v>
      </c>
      <c r="T81" s="85" t="b">
        <v>1</v>
      </c>
      <c r="U81" s="85" t="b">
        <v>0</v>
      </c>
      <c r="V81" s="85" t="b">
        <v>0</v>
      </c>
      <c r="W81" s="85" t="b">
        <v>0</v>
      </c>
      <c r="X81" s="86" t="s">
        <v>1168</v>
      </c>
      <c r="Y81" s="84" t="s">
        <v>966</v>
      </c>
      <c r="Z81" s="71"/>
      <c r="AA81" s="87"/>
      <c r="AB81" s="87"/>
    </row>
    <row r="82" ht="15.75" customHeight="1">
      <c r="A82" s="83" t="s">
        <v>712</v>
      </c>
      <c r="B82" s="84" t="s">
        <v>1206</v>
      </c>
      <c r="C82" s="84" t="s">
        <v>713</v>
      </c>
      <c r="D82" s="84" t="s">
        <v>334</v>
      </c>
      <c r="E82" s="71"/>
      <c r="F82" s="84" t="s">
        <v>714</v>
      </c>
      <c r="G82" s="84" t="s">
        <v>87</v>
      </c>
      <c r="H82" s="84" t="s">
        <v>87</v>
      </c>
      <c r="I82" s="84">
        <v>2035247.0</v>
      </c>
      <c r="J82" s="84" t="s">
        <v>1384</v>
      </c>
      <c r="K82" s="71"/>
      <c r="L82" s="71"/>
      <c r="M82" s="71"/>
      <c r="N82" s="71"/>
      <c r="O82" s="84" t="s">
        <v>1171</v>
      </c>
      <c r="P82" s="84" t="s">
        <v>1050</v>
      </c>
      <c r="Q82" s="85" t="b">
        <v>1</v>
      </c>
      <c r="R82" s="85" t="b">
        <v>1</v>
      </c>
      <c r="S82" s="85" t="b">
        <v>1</v>
      </c>
      <c r="T82" s="85" t="b">
        <v>1</v>
      </c>
      <c r="U82" s="85" t="b">
        <v>1</v>
      </c>
      <c r="V82" s="85" t="b">
        <v>1</v>
      </c>
      <c r="W82" s="85" t="b">
        <v>0</v>
      </c>
      <c r="X82" s="86" t="s">
        <v>1051</v>
      </c>
      <c r="Y82" s="71"/>
      <c r="Z82" s="84" t="s">
        <v>1052</v>
      </c>
      <c r="AA82" s="87"/>
      <c r="AB82" s="87"/>
    </row>
    <row r="83" ht="15.75" customHeight="1">
      <c r="A83" s="88" t="s">
        <v>718</v>
      </c>
      <c r="B83" s="97" t="s">
        <v>1206</v>
      </c>
      <c r="C83" s="84" t="s">
        <v>719</v>
      </c>
      <c r="D83" s="84" t="s">
        <v>86</v>
      </c>
      <c r="E83" s="84" t="s">
        <v>1385</v>
      </c>
      <c r="F83" s="84" t="s">
        <v>720</v>
      </c>
      <c r="G83" s="97" t="s">
        <v>87</v>
      </c>
      <c r="H83" s="97" t="s">
        <v>87</v>
      </c>
      <c r="I83" s="84">
        <v>37332.0</v>
      </c>
      <c r="J83" s="84" t="s">
        <v>1386</v>
      </c>
      <c r="K83" s="84" t="s">
        <v>1387</v>
      </c>
      <c r="L83" s="84" t="s">
        <v>1388</v>
      </c>
      <c r="M83" s="84" t="s">
        <v>1214</v>
      </c>
      <c r="N83" s="84" t="s">
        <v>1389</v>
      </c>
      <c r="O83" s="84" t="s">
        <v>1172</v>
      </c>
      <c r="P83" s="84" t="s">
        <v>1173</v>
      </c>
      <c r="Q83" s="85" t="b">
        <v>1</v>
      </c>
      <c r="R83" s="85" t="b">
        <v>1</v>
      </c>
      <c r="S83" s="85" t="b">
        <v>1</v>
      </c>
      <c r="T83" s="85" t="b">
        <v>1</v>
      </c>
      <c r="U83" s="85" t="b">
        <v>0</v>
      </c>
      <c r="V83" s="85" t="b">
        <v>0</v>
      </c>
      <c r="W83" s="85" t="b">
        <v>0</v>
      </c>
      <c r="X83" s="86" t="s">
        <v>1168</v>
      </c>
      <c r="Y83" s="84" t="s">
        <v>966</v>
      </c>
      <c r="Z83" s="84" t="s">
        <v>967</v>
      </c>
      <c r="AA83" s="87"/>
      <c r="AB83" s="87"/>
    </row>
    <row r="84" ht="15.75" customHeight="1">
      <c r="A84" s="83" t="s">
        <v>724</v>
      </c>
      <c r="B84" s="84" t="s">
        <v>1206</v>
      </c>
      <c r="C84" s="84" t="s">
        <v>727</v>
      </c>
      <c r="D84" s="84" t="s">
        <v>729</v>
      </c>
      <c r="E84" s="71"/>
      <c r="F84" s="84" t="s">
        <v>728</v>
      </c>
      <c r="G84" s="84" t="s">
        <v>118</v>
      </c>
      <c r="H84" s="84" t="s">
        <v>118</v>
      </c>
      <c r="I84" s="84">
        <v>2099387.0</v>
      </c>
      <c r="J84" s="84" t="s">
        <v>1390</v>
      </c>
      <c r="K84" s="71"/>
      <c r="L84" s="71"/>
      <c r="M84" s="71"/>
      <c r="N84" s="71"/>
      <c r="O84" s="84" t="s">
        <v>1174</v>
      </c>
      <c r="P84" s="84" t="s">
        <v>1175</v>
      </c>
      <c r="Q84" s="85" t="b">
        <v>1</v>
      </c>
      <c r="R84" s="85" t="b">
        <v>1</v>
      </c>
      <c r="S84" s="85" t="b">
        <v>1</v>
      </c>
      <c r="T84" s="85" t="b">
        <v>0</v>
      </c>
      <c r="U84" s="85" t="b">
        <v>1</v>
      </c>
      <c r="V84" s="85" t="b">
        <v>1</v>
      </c>
      <c r="W84" s="85" t="b">
        <v>0</v>
      </c>
      <c r="X84" s="86" t="s">
        <v>997</v>
      </c>
      <c r="Y84" s="71"/>
      <c r="Z84" s="71"/>
      <c r="AA84" s="87"/>
      <c r="AB84" s="87"/>
    </row>
    <row r="85" ht="15.75" customHeight="1">
      <c r="A85" s="83" t="s">
        <v>733</v>
      </c>
      <c r="B85" s="84" t="s">
        <v>1206</v>
      </c>
      <c r="C85" s="84" t="s">
        <v>736</v>
      </c>
      <c r="D85" s="84" t="s">
        <v>62</v>
      </c>
      <c r="E85" s="71"/>
      <c r="F85" s="84" t="s">
        <v>735</v>
      </c>
      <c r="G85" s="84" t="s">
        <v>63</v>
      </c>
      <c r="H85" s="84" t="s">
        <v>1207</v>
      </c>
      <c r="I85" s="84">
        <v>472759.0</v>
      </c>
      <c r="J85" s="84" t="s">
        <v>1391</v>
      </c>
      <c r="K85" s="71"/>
      <c r="L85" s="71"/>
      <c r="M85" s="71"/>
      <c r="N85" s="71"/>
      <c r="O85" s="84" t="s">
        <v>1176</v>
      </c>
      <c r="P85" s="84" t="s">
        <v>1177</v>
      </c>
      <c r="Q85" s="85" t="b">
        <v>1</v>
      </c>
      <c r="R85" s="85" t="b">
        <v>1</v>
      </c>
      <c r="S85" s="85" t="b">
        <v>0</v>
      </c>
      <c r="T85" s="85" t="b">
        <v>1</v>
      </c>
      <c r="U85" s="85" t="b">
        <v>0</v>
      </c>
      <c r="V85" s="85" t="b">
        <v>0</v>
      </c>
      <c r="W85" s="85" t="b">
        <v>0</v>
      </c>
      <c r="X85" s="86" t="s">
        <v>957</v>
      </c>
      <c r="Y85" s="71"/>
      <c r="Z85" s="71"/>
      <c r="AA85" s="87"/>
      <c r="AB85" s="87"/>
    </row>
    <row r="86" ht="15.75" customHeight="1">
      <c r="A86" s="83" t="s">
        <v>740</v>
      </c>
      <c r="B86" s="84" t="s">
        <v>1206</v>
      </c>
      <c r="C86" s="84" t="s">
        <v>743</v>
      </c>
      <c r="D86" s="84" t="s">
        <v>831</v>
      </c>
      <c r="E86" s="71"/>
      <c r="F86" s="84" t="s">
        <v>742</v>
      </c>
      <c r="G86" s="84" t="s">
        <v>76</v>
      </c>
      <c r="H86" s="84" t="s">
        <v>76</v>
      </c>
      <c r="I86" s="84">
        <v>1630693.0</v>
      </c>
      <c r="J86" s="84" t="s">
        <v>1392</v>
      </c>
      <c r="K86" s="71"/>
      <c r="L86" s="71"/>
      <c r="M86" s="71"/>
      <c r="N86" s="71"/>
      <c r="O86" s="84" t="s">
        <v>1178</v>
      </c>
      <c r="P86" s="84" t="s">
        <v>1179</v>
      </c>
      <c r="Q86" s="85" t="b">
        <v>1</v>
      </c>
      <c r="R86" s="85" t="b">
        <v>1</v>
      </c>
      <c r="S86" s="85" t="b">
        <v>1</v>
      </c>
      <c r="T86" s="85" t="b">
        <v>0</v>
      </c>
      <c r="U86" s="85" t="b">
        <v>1</v>
      </c>
      <c r="V86" s="85" t="b">
        <v>1</v>
      </c>
      <c r="W86" s="85" t="b">
        <v>0</v>
      </c>
      <c r="X86" s="86" t="s">
        <v>961</v>
      </c>
      <c r="Y86" s="71"/>
      <c r="Z86" s="71"/>
      <c r="AA86" s="87"/>
      <c r="AB86" s="87"/>
    </row>
    <row r="87" ht="15.75" customHeight="1">
      <c r="A87" s="99"/>
      <c r="B87" s="84" t="s">
        <v>1206</v>
      </c>
      <c r="C87" s="84" t="s">
        <v>748</v>
      </c>
      <c r="D87" s="84" t="s">
        <v>749</v>
      </c>
      <c r="E87" s="71"/>
      <c r="F87" s="84" t="s">
        <v>747</v>
      </c>
      <c r="G87" s="71"/>
      <c r="H87" s="71"/>
      <c r="I87" s="84">
        <v>9606.0</v>
      </c>
      <c r="J87" s="84" t="s">
        <v>1393</v>
      </c>
      <c r="K87" s="71"/>
      <c r="L87" s="71"/>
      <c r="M87" s="71"/>
      <c r="N87" s="71"/>
      <c r="O87" s="71"/>
      <c r="P87" s="71"/>
      <c r="Q87" s="70"/>
      <c r="R87" s="85" t="b">
        <v>0</v>
      </c>
      <c r="S87" s="85" t="b">
        <v>0</v>
      </c>
      <c r="T87" s="85" t="b">
        <v>0</v>
      </c>
      <c r="U87" s="85" t="b">
        <v>0</v>
      </c>
      <c r="V87" s="85" t="b">
        <v>0</v>
      </c>
      <c r="W87" s="85" t="b">
        <v>0</v>
      </c>
      <c r="X87" s="71"/>
      <c r="Y87" s="71"/>
      <c r="Z87" s="71"/>
      <c r="AA87" s="87"/>
      <c r="AB87" s="87"/>
    </row>
    <row r="88" ht="15.75" customHeight="1">
      <c r="A88" s="99"/>
      <c r="B88" s="84" t="s">
        <v>1206</v>
      </c>
      <c r="C88" s="84" t="s">
        <v>7</v>
      </c>
      <c r="D88" s="84" t="s">
        <v>753</v>
      </c>
      <c r="E88" s="71"/>
      <c r="F88" s="84" t="s">
        <v>6</v>
      </c>
      <c r="G88" s="71"/>
      <c r="H88" s="71"/>
      <c r="I88" s="84">
        <v>10090.0</v>
      </c>
      <c r="J88" s="84" t="s">
        <v>1394</v>
      </c>
      <c r="K88" s="71"/>
      <c r="L88" s="71"/>
      <c r="M88" s="71"/>
      <c r="N88" s="71"/>
      <c r="O88" s="71"/>
      <c r="P88" s="71"/>
      <c r="Q88" s="70"/>
      <c r="R88" s="85" t="b">
        <v>0</v>
      </c>
      <c r="S88" s="85" t="b">
        <v>0</v>
      </c>
      <c r="T88" s="85" t="b">
        <v>0</v>
      </c>
      <c r="U88" s="85" t="b">
        <v>0</v>
      </c>
      <c r="V88" s="85" t="b">
        <v>0</v>
      </c>
      <c r="W88" s="85" t="b">
        <v>0</v>
      </c>
      <c r="X88" s="71"/>
      <c r="Y88" s="71"/>
      <c r="Z88" s="71"/>
      <c r="AA88" s="87"/>
      <c r="AB88" s="87"/>
    </row>
  </sheetData>
  <conditionalFormatting sqref="P1:P88">
    <cfRule type="expression" dxfId="0" priority="1">
      <formula>countif($P$1:$P$88,P1)&gt;1</formula>
    </cfRule>
  </conditionalFormatting>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 r:id="rId15" ref="X16"/>
    <hyperlink r:id="rId16" ref="X17"/>
    <hyperlink r:id="rId17" ref="X18"/>
    <hyperlink r:id="rId18" ref="X19"/>
    <hyperlink r:id="rId19" ref="X20"/>
    <hyperlink r:id="rId20" ref="X21"/>
    <hyperlink r:id="rId21" ref="X22"/>
    <hyperlink r:id="rId22" ref="X23"/>
    <hyperlink r:id="rId23" ref="X24"/>
    <hyperlink r:id="rId24" ref="X25"/>
    <hyperlink r:id="rId25" ref="X26"/>
    <hyperlink r:id="rId26" ref="X27"/>
    <hyperlink r:id="rId27" ref="X28"/>
    <hyperlink r:id="rId28" ref="X30"/>
    <hyperlink r:id="rId29" ref="X31"/>
    <hyperlink r:id="rId30" ref="X32"/>
    <hyperlink r:id="rId31" ref="X33"/>
    <hyperlink r:id="rId32" ref="X34"/>
    <hyperlink r:id="rId33" ref="X35"/>
    <hyperlink r:id="rId34" ref="X36"/>
    <hyperlink r:id="rId35" ref="X37"/>
    <hyperlink r:id="rId36" ref="X38"/>
    <hyperlink r:id="rId37" ref="X39"/>
    <hyperlink r:id="rId38" ref="X40"/>
    <hyperlink r:id="rId39" ref="X41"/>
    <hyperlink r:id="rId40" ref="X42"/>
    <hyperlink r:id="rId41" ref="X43"/>
    <hyperlink r:id="rId42" ref="X44"/>
    <hyperlink r:id="rId43" ref="X45"/>
    <hyperlink r:id="rId44" ref="X46"/>
    <hyperlink r:id="rId45" ref="X47"/>
    <hyperlink r:id="rId46" ref="X48"/>
    <hyperlink r:id="rId47" ref="X49"/>
    <hyperlink r:id="rId48" ref="X50"/>
    <hyperlink r:id="rId49" ref="X51"/>
    <hyperlink r:id="rId50" ref="X52"/>
    <hyperlink r:id="rId51" ref="X53"/>
    <hyperlink r:id="rId52" ref="X54"/>
    <hyperlink r:id="rId53" ref="X55"/>
    <hyperlink r:id="rId54" ref="X56"/>
    <hyperlink r:id="rId55" ref="X57"/>
    <hyperlink r:id="rId56" ref="X58"/>
    <hyperlink r:id="rId57" ref="X59"/>
    <hyperlink r:id="rId58" ref="X60"/>
    <hyperlink r:id="rId59" ref="X61"/>
    <hyperlink r:id="rId60" ref="X62"/>
    <hyperlink r:id="rId61" ref="X63"/>
    <hyperlink r:id="rId62" ref="X64"/>
    <hyperlink r:id="rId63" ref="X65"/>
    <hyperlink r:id="rId64" ref="X66"/>
    <hyperlink r:id="rId65" ref="X67"/>
    <hyperlink r:id="rId66" ref="X68"/>
    <hyperlink r:id="rId67" ref="X69"/>
    <hyperlink r:id="rId68" ref="X70"/>
    <hyperlink r:id="rId69" ref="X71"/>
    <hyperlink r:id="rId70" ref="X72"/>
    <hyperlink r:id="rId71" ref="X73"/>
    <hyperlink r:id="rId72" ref="X74"/>
    <hyperlink r:id="rId73" ref="X75"/>
    <hyperlink r:id="rId74" ref="X76"/>
    <hyperlink r:id="rId75" ref="X77"/>
    <hyperlink r:id="rId76" ref="X78"/>
    <hyperlink r:id="rId77" ref="X79"/>
    <hyperlink r:id="rId78" ref="X80"/>
    <hyperlink r:id="rId79" ref="X81"/>
    <hyperlink r:id="rId80" ref="X82"/>
    <hyperlink r:id="rId81" ref="X83"/>
    <hyperlink r:id="rId82" ref="X84"/>
    <hyperlink r:id="rId83" ref="X85"/>
    <hyperlink r:id="rId84" ref="X86"/>
  </hyperlinks>
  <drawing r:id="rId8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8.38"/>
    <col customWidth="1" min="2" max="2" width="30.0"/>
    <col customWidth="1" min="3" max="3" width="45.25"/>
    <col customWidth="1" min="4" max="4" width="20.63"/>
    <col customWidth="1" min="5" max="5" width="18.88"/>
    <col customWidth="1" min="8" max="9" width="15.75"/>
    <col customWidth="1" min="11" max="11" width="17.63"/>
    <col customWidth="1" min="12" max="12" width="18.0"/>
    <col customWidth="1" min="13" max="13" width="16.63"/>
    <col customWidth="1" min="14" max="14" width="12.88"/>
    <col customWidth="1" min="15" max="15" width="19.63"/>
    <col customWidth="1" min="16" max="16" width="83.63"/>
  </cols>
  <sheetData>
    <row r="1">
      <c r="A1" s="80" t="s">
        <v>33</v>
      </c>
      <c r="B1" s="80" t="s">
        <v>43</v>
      </c>
      <c r="C1" s="81" t="s">
        <v>1</v>
      </c>
      <c r="D1" s="80" t="s">
        <v>42</v>
      </c>
      <c r="E1" s="80" t="s">
        <v>41</v>
      </c>
      <c r="F1" s="80" t="s">
        <v>44</v>
      </c>
      <c r="G1" s="80" t="s">
        <v>53</v>
      </c>
      <c r="H1" s="80" t="s">
        <v>54</v>
      </c>
      <c r="I1" s="80" t="s">
        <v>1201</v>
      </c>
      <c r="J1" s="80" t="s">
        <v>1202</v>
      </c>
      <c r="K1" s="81" t="s">
        <v>1203</v>
      </c>
      <c r="L1" s="80" t="s">
        <v>1204</v>
      </c>
      <c r="M1" s="80" t="s">
        <v>1199</v>
      </c>
      <c r="N1" s="80" t="s">
        <v>1198</v>
      </c>
      <c r="O1" s="81" t="s">
        <v>1395</v>
      </c>
      <c r="P1" s="80" t="s">
        <v>943</v>
      </c>
      <c r="Q1" s="81" t="s">
        <v>946</v>
      </c>
      <c r="R1" s="81" t="s">
        <v>947</v>
      </c>
      <c r="S1" s="81" t="s">
        <v>948</v>
      </c>
      <c r="T1" s="81" t="s">
        <v>949</v>
      </c>
      <c r="U1" s="81" t="s">
        <v>950</v>
      </c>
      <c r="V1" s="81" t="s">
        <v>951</v>
      </c>
      <c r="W1" s="80" t="s">
        <v>952</v>
      </c>
      <c r="X1" s="80" t="s">
        <v>953</v>
      </c>
      <c r="Y1" s="80" t="s">
        <v>954</v>
      </c>
      <c r="Z1" s="82"/>
      <c r="AA1" s="82"/>
    </row>
    <row r="2" ht="15.75" customHeight="1">
      <c r="A2" s="88" t="s">
        <v>69</v>
      </c>
      <c r="B2" s="84" t="s">
        <v>831</v>
      </c>
      <c r="C2" s="84" t="s">
        <v>958</v>
      </c>
      <c r="D2" s="84" t="s">
        <v>74</v>
      </c>
      <c r="E2" s="84" t="s">
        <v>73</v>
      </c>
      <c r="F2" s="84" t="s">
        <v>76</v>
      </c>
      <c r="G2" s="84">
        <v>1630693.0</v>
      </c>
      <c r="H2" s="84" t="s">
        <v>1211</v>
      </c>
      <c r="I2" s="84" t="s">
        <v>1212</v>
      </c>
      <c r="J2" s="84" t="s">
        <v>1213</v>
      </c>
      <c r="K2" s="85" t="s">
        <v>1214</v>
      </c>
      <c r="L2" s="84" t="s">
        <v>1215</v>
      </c>
      <c r="M2" s="84" t="s">
        <v>1210</v>
      </c>
      <c r="N2" s="84" t="s">
        <v>1206</v>
      </c>
      <c r="O2" s="85" t="b">
        <v>1</v>
      </c>
      <c r="P2" s="84" t="s">
        <v>959</v>
      </c>
      <c r="Q2" s="85" t="b">
        <v>1</v>
      </c>
      <c r="R2" s="85" t="b">
        <v>1</v>
      </c>
      <c r="S2" s="85" t="b">
        <v>0</v>
      </c>
      <c r="T2" s="85" t="b">
        <v>1</v>
      </c>
      <c r="U2" s="85" t="b">
        <v>1</v>
      </c>
      <c r="V2" s="85" t="b">
        <v>0</v>
      </c>
      <c r="W2" s="86" t="s">
        <v>961</v>
      </c>
      <c r="X2" s="71"/>
      <c r="Y2" s="71"/>
      <c r="Z2" s="87"/>
      <c r="AA2" s="87"/>
    </row>
    <row r="3" ht="15.75" customHeight="1">
      <c r="A3" s="88" t="s">
        <v>107</v>
      </c>
      <c r="B3" s="90" t="s">
        <v>117</v>
      </c>
      <c r="C3" s="90" t="s">
        <v>975</v>
      </c>
      <c r="D3" s="90" t="s">
        <v>116</v>
      </c>
      <c r="E3" s="90" t="s">
        <v>115</v>
      </c>
      <c r="F3" s="90" t="s">
        <v>118</v>
      </c>
      <c r="G3" s="90">
        <v>1954171.0</v>
      </c>
      <c r="H3" s="90" t="s">
        <v>1221</v>
      </c>
      <c r="I3" s="90" t="s">
        <v>1222</v>
      </c>
      <c r="J3" s="90" t="s">
        <v>1223</v>
      </c>
      <c r="K3" s="100" t="s">
        <v>1214</v>
      </c>
      <c r="L3" s="90" t="s">
        <v>1224</v>
      </c>
      <c r="M3" s="90" t="s">
        <v>1220</v>
      </c>
      <c r="N3" s="90" t="s">
        <v>1219</v>
      </c>
      <c r="O3" s="100" t="b">
        <v>1</v>
      </c>
      <c r="P3" s="90" t="s">
        <v>977</v>
      </c>
      <c r="Q3" s="100" t="b">
        <v>1</v>
      </c>
      <c r="R3" s="100" t="b">
        <v>1</v>
      </c>
      <c r="S3" s="100" t="b">
        <v>0</v>
      </c>
      <c r="T3" s="100" t="b">
        <v>1</v>
      </c>
      <c r="U3" s="100" t="b">
        <v>1</v>
      </c>
      <c r="V3" s="100" t="b">
        <v>1</v>
      </c>
      <c r="W3" s="101" t="s">
        <v>979</v>
      </c>
      <c r="X3" s="102"/>
      <c r="Y3" s="90" t="s">
        <v>980</v>
      </c>
      <c r="Z3" s="103"/>
      <c r="AA3" s="103"/>
    </row>
    <row r="4" ht="15.75" customHeight="1">
      <c r="A4" s="88" t="s">
        <v>122</v>
      </c>
      <c r="B4" s="84" t="s">
        <v>128</v>
      </c>
      <c r="C4" s="84" t="s">
        <v>981</v>
      </c>
      <c r="D4" s="84" t="s">
        <v>127</v>
      </c>
      <c r="E4" s="84" t="s">
        <v>126</v>
      </c>
      <c r="F4" s="84" t="s">
        <v>129</v>
      </c>
      <c r="G4" s="84">
        <v>1429438.0</v>
      </c>
      <c r="H4" s="84" t="s">
        <v>1226</v>
      </c>
      <c r="I4" s="84" t="s">
        <v>1227</v>
      </c>
      <c r="J4" s="84" t="s">
        <v>1228</v>
      </c>
      <c r="K4" s="85" t="s">
        <v>1214</v>
      </c>
      <c r="L4" s="84" t="s">
        <v>1229</v>
      </c>
      <c r="M4" s="84" t="s">
        <v>1225</v>
      </c>
      <c r="N4" s="84" t="s">
        <v>1206</v>
      </c>
      <c r="O4" s="85" t="b">
        <v>1</v>
      </c>
      <c r="P4" s="84" t="s">
        <v>982</v>
      </c>
      <c r="Q4" s="85" t="b">
        <v>1</v>
      </c>
      <c r="R4" s="85" t="b">
        <v>0</v>
      </c>
      <c r="S4" s="85" t="b">
        <v>1</v>
      </c>
      <c r="T4" s="85" t="b">
        <v>0</v>
      </c>
      <c r="U4" s="85" t="b">
        <v>0</v>
      </c>
      <c r="V4" s="85" t="b">
        <v>0</v>
      </c>
      <c r="W4" s="86" t="s">
        <v>984</v>
      </c>
      <c r="X4" s="71"/>
      <c r="Y4" s="84" t="s">
        <v>985</v>
      </c>
      <c r="Z4" s="87"/>
      <c r="AA4" s="87"/>
    </row>
    <row r="5" ht="15.75" customHeight="1">
      <c r="A5" s="88" t="s">
        <v>150</v>
      </c>
      <c r="B5" s="84" t="s">
        <v>147</v>
      </c>
      <c r="C5" s="84" t="s">
        <v>991</v>
      </c>
      <c r="D5" s="84" t="s">
        <v>153</v>
      </c>
      <c r="E5" s="84" t="s">
        <v>152</v>
      </c>
      <c r="F5" s="84" t="s">
        <v>129</v>
      </c>
      <c r="G5" s="84">
        <v>1429439.0</v>
      </c>
      <c r="H5" s="84" t="s">
        <v>1234</v>
      </c>
      <c r="I5" s="84" t="s">
        <v>1235</v>
      </c>
      <c r="J5" s="84" t="s">
        <v>1236</v>
      </c>
      <c r="K5" s="85" t="s">
        <v>1214</v>
      </c>
      <c r="L5" s="84" t="s">
        <v>1237</v>
      </c>
      <c r="M5" s="84" t="s">
        <v>1233</v>
      </c>
      <c r="N5" s="84" t="s">
        <v>1206</v>
      </c>
      <c r="O5" s="85" t="b">
        <v>1</v>
      </c>
      <c r="P5" s="84" t="s">
        <v>992</v>
      </c>
      <c r="Q5" s="85" t="b">
        <v>1</v>
      </c>
      <c r="R5" s="85" t="b">
        <v>0</v>
      </c>
      <c r="S5" s="85" t="b">
        <v>1</v>
      </c>
      <c r="T5" s="85" t="b">
        <v>0</v>
      </c>
      <c r="U5" s="85" t="b">
        <v>0</v>
      </c>
      <c r="V5" s="85" t="b">
        <v>0</v>
      </c>
      <c r="W5" s="86" t="s">
        <v>1232</v>
      </c>
      <c r="X5" s="71"/>
      <c r="Y5" s="71"/>
      <c r="Z5" s="87"/>
      <c r="AA5" s="87"/>
    </row>
    <row r="6" ht="15.75" customHeight="1">
      <c r="A6" s="88" t="s">
        <v>158</v>
      </c>
      <c r="B6" s="84" t="s">
        <v>164</v>
      </c>
      <c r="C6" s="84" t="s">
        <v>995</v>
      </c>
      <c r="D6" s="84" t="s">
        <v>163</v>
      </c>
      <c r="E6" s="84" t="s">
        <v>162</v>
      </c>
      <c r="F6" s="84" t="s">
        <v>118</v>
      </c>
      <c r="G6" s="84">
        <v>2005459.0</v>
      </c>
      <c r="H6" s="84" t="s">
        <v>1239</v>
      </c>
      <c r="I6" s="84" t="s">
        <v>1240</v>
      </c>
      <c r="J6" s="84" t="s">
        <v>1241</v>
      </c>
      <c r="K6" s="85" t="s">
        <v>1214</v>
      </c>
      <c r="L6" s="84" t="s">
        <v>1242</v>
      </c>
      <c r="M6" s="84" t="s">
        <v>1238</v>
      </c>
      <c r="N6" s="84" t="s">
        <v>1206</v>
      </c>
      <c r="O6" s="85" t="b">
        <v>1</v>
      </c>
      <c r="P6" s="84" t="s">
        <v>996</v>
      </c>
      <c r="Q6" s="85" t="b">
        <v>1</v>
      </c>
      <c r="R6" s="85" t="b">
        <v>1</v>
      </c>
      <c r="S6" s="85" t="b">
        <v>0</v>
      </c>
      <c r="T6" s="85" t="b">
        <v>1</v>
      </c>
      <c r="U6" s="85" t="b">
        <v>1</v>
      </c>
      <c r="V6" s="85" t="b">
        <v>0</v>
      </c>
      <c r="W6" s="86" t="s">
        <v>997</v>
      </c>
      <c r="X6" s="71"/>
      <c r="Y6" s="71"/>
      <c r="Z6" s="87"/>
      <c r="AA6" s="87"/>
    </row>
    <row r="7" ht="15.75" customHeight="1">
      <c r="A7" s="88" t="s">
        <v>177</v>
      </c>
      <c r="B7" s="84" t="s">
        <v>173</v>
      </c>
      <c r="C7" s="84" t="s">
        <v>1002</v>
      </c>
      <c r="D7" s="84" t="s">
        <v>180</v>
      </c>
      <c r="E7" s="84" t="s">
        <v>179</v>
      </c>
      <c r="F7" s="84" t="s">
        <v>63</v>
      </c>
      <c r="G7" s="84">
        <v>2030882.0</v>
      </c>
      <c r="H7" s="84" t="s">
        <v>1245</v>
      </c>
      <c r="I7" s="84" t="s">
        <v>1246</v>
      </c>
      <c r="J7" s="84" t="s">
        <v>1247</v>
      </c>
      <c r="K7" s="85" t="s">
        <v>1214</v>
      </c>
      <c r="L7" s="84" t="s">
        <v>1248</v>
      </c>
      <c r="M7" s="84" t="s">
        <v>1244</v>
      </c>
      <c r="N7" s="84" t="s">
        <v>1209</v>
      </c>
      <c r="O7" s="85" t="b">
        <v>1</v>
      </c>
      <c r="P7" s="84" t="s">
        <v>1003</v>
      </c>
      <c r="Q7" s="85" t="b">
        <v>1</v>
      </c>
      <c r="R7" s="85" t="b">
        <v>0</v>
      </c>
      <c r="S7" s="85" t="b">
        <v>1</v>
      </c>
      <c r="T7" s="85" t="b">
        <v>0</v>
      </c>
      <c r="U7" s="85" t="b">
        <v>0</v>
      </c>
      <c r="V7" s="85" t="b">
        <v>0</v>
      </c>
      <c r="W7" s="86" t="s">
        <v>1000</v>
      </c>
      <c r="X7" s="71"/>
      <c r="Y7" s="84" t="s">
        <v>1001</v>
      </c>
      <c r="Z7" s="87"/>
      <c r="AA7" s="87"/>
    </row>
    <row r="8" ht="15.75" customHeight="1">
      <c r="A8" s="88" t="s">
        <v>182</v>
      </c>
      <c r="B8" s="84" t="s">
        <v>173</v>
      </c>
      <c r="C8" s="84" t="s">
        <v>1005</v>
      </c>
      <c r="D8" s="84" t="s">
        <v>185</v>
      </c>
      <c r="E8" s="84" t="s">
        <v>184</v>
      </c>
      <c r="F8" s="84" t="s">
        <v>63</v>
      </c>
      <c r="G8" s="84">
        <v>2030882.0</v>
      </c>
      <c r="H8" s="84" t="s">
        <v>1250</v>
      </c>
      <c r="I8" s="84" t="s">
        <v>1251</v>
      </c>
      <c r="J8" s="84" t="s">
        <v>1252</v>
      </c>
      <c r="K8" s="85" t="s">
        <v>1214</v>
      </c>
      <c r="L8" s="84" t="s">
        <v>1253</v>
      </c>
      <c r="M8" s="84" t="s">
        <v>1249</v>
      </c>
      <c r="N8" s="84" t="s">
        <v>1209</v>
      </c>
      <c r="O8" s="85" t="b">
        <v>1</v>
      </c>
      <c r="P8" s="84" t="s">
        <v>1006</v>
      </c>
      <c r="Q8" s="85" t="b">
        <v>1</v>
      </c>
      <c r="R8" s="85" t="b">
        <v>0</v>
      </c>
      <c r="S8" s="85" t="b">
        <v>1</v>
      </c>
      <c r="T8" s="85" t="b">
        <v>0</v>
      </c>
      <c r="U8" s="85" t="b">
        <v>0</v>
      </c>
      <c r="V8" s="85" t="b">
        <v>0</v>
      </c>
      <c r="W8" s="86" t="s">
        <v>1000</v>
      </c>
      <c r="X8" s="71"/>
      <c r="Y8" s="84" t="s">
        <v>1001</v>
      </c>
      <c r="Z8" s="87"/>
      <c r="AA8" s="87"/>
    </row>
    <row r="9" ht="15.75" customHeight="1">
      <c r="A9" s="88" t="s">
        <v>192</v>
      </c>
      <c r="B9" s="84" t="s">
        <v>197</v>
      </c>
      <c r="C9" s="84" t="s">
        <v>1010</v>
      </c>
      <c r="D9" s="84" t="s">
        <v>196</v>
      </c>
      <c r="E9" s="84" t="s">
        <v>195</v>
      </c>
      <c r="F9" s="84" t="s">
        <v>118</v>
      </c>
      <c r="G9" s="84">
        <v>2607769.0</v>
      </c>
      <c r="H9" s="84" t="s">
        <v>1256</v>
      </c>
      <c r="I9" s="84" t="s">
        <v>1257</v>
      </c>
      <c r="J9" s="84" t="s">
        <v>1258</v>
      </c>
      <c r="K9" s="85" t="s">
        <v>1214</v>
      </c>
      <c r="L9" s="84" t="s">
        <v>1259</v>
      </c>
      <c r="M9" s="84" t="s">
        <v>1255</v>
      </c>
      <c r="N9" s="84" t="s">
        <v>1206</v>
      </c>
      <c r="O9" s="85" t="b">
        <v>1</v>
      </c>
      <c r="P9" s="84" t="s">
        <v>1011</v>
      </c>
      <c r="Q9" s="85" t="b">
        <v>1</v>
      </c>
      <c r="R9" s="85" t="b">
        <v>0</v>
      </c>
      <c r="S9" s="85" t="b">
        <v>1</v>
      </c>
      <c r="T9" s="85" t="b">
        <v>0</v>
      </c>
      <c r="U9" s="85" t="b">
        <v>0</v>
      </c>
      <c r="V9" s="85" t="b">
        <v>0</v>
      </c>
      <c r="W9" s="86" t="s">
        <v>1012</v>
      </c>
      <c r="X9" s="71"/>
      <c r="Y9" s="84" t="s">
        <v>1013</v>
      </c>
      <c r="Z9" s="87"/>
      <c r="AA9" s="87"/>
    </row>
    <row r="10" ht="15.75" customHeight="1">
      <c r="A10" s="88" t="s">
        <v>240</v>
      </c>
      <c r="B10" s="84" t="s">
        <v>244</v>
      </c>
      <c r="C10" s="84" t="s">
        <v>1027</v>
      </c>
      <c r="D10" s="84" t="s">
        <v>243</v>
      </c>
      <c r="E10" s="84" t="s">
        <v>242</v>
      </c>
      <c r="F10" s="84" t="s">
        <v>118</v>
      </c>
      <c r="G10" s="84">
        <v>2607809.0</v>
      </c>
      <c r="H10" s="84" t="s">
        <v>1266</v>
      </c>
      <c r="I10" s="84" t="s">
        <v>1267</v>
      </c>
      <c r="J10" s="84" t="s">
        <v>1268</v>
      </c>
      <c r="K10" s="85" t="s">
        <v>1214</v>
      </c>
      <c r="L10" s="84" t="s">
        <v>1269</v>
      </c>
      <c r="M10" s="84" t="s">
        <v>1265</v>
      </c>
      <c r="N10" s="84" t="s">
        <v>1206</v>
      </c>
      <c r="O10" s="85" t="b">
        <v>1</v>
      </c>
      <c r="P10" s="84" t="s">
        <v>1028</v>
      </c>
      <c r="Q10" s="85" t="b">
        <v>1</v>
      </c>
      <c r="R10" s="85" t="b">
        <v>0</v>
      </c>
      <c r="S10" s="85" t="b">
        <v>1</v>
      </c>
      <c r="T10" s="85" t="b">
        <v>0</v>
      </c>
      <c r="U10" s="85" t="b">
        <v>0</v>
      </c>
      <c r="V10" s="85" t="b">
        <v>0</v>
      </c>
      <c r="W10" s="86" t="s">
        <v>1012</v>
      </c>
      <c r="X10" s="71"/>
      <c r="Y10" s="84" t="s">
        <v>1013</v>
      </c>
      <c r="Z10" s="87"/>
      <c r="AA10" s="87"/>
    </row>
    <row r="11" ht="15.75" customHeight="1">
      <c r="A11" s="88" t="s">
        <v>248</v>
      </c>
      <c r="B11" s="84" t="s">
        <v>244</v>
      </c>
      <c r="C11" s="84" t="s">
        <v>1030</v>
      </c>
      <c r="D11" s="84" t="s">
        <v>251</v>
      </c>
      <c r="E11" s="84" t="s">
        <v>250</v>
      </c>
      <c r="F11" s="84" t="s">
        <v>118</v>
      </c>
      <c r="G11" s="84">
        <v>2607809.0</v>
      </c>
      <c r="H11" s="84" t="s">
        <v>1271</v>
      </c>
      <c r="I11" s="84" t="s">
        <v>1272</v>
      </c>
      <c r="J11" s="84" t="s">
        <v>1273</v>
      </c>
      <c r="K11" s="85" t="s">
        <v>1214</v>
      </c>
      <c r="L11" s="84" t="s">
        <v>1274</v>
      </c>
      <c r="M11" s="84" t="s">
        <v>1270</v>
      </c>
      <c r="N11" s="84" t="s">
        <v>1206</v>
      </c>
      <c r="O11" s="85" t="b">
        <v>1</v>
      </c>
      <c r="P11" s="84" t="s">
        <v>1031</v>
      </c>
      <c r="Q11" s="85" t="b">
        <v>1</v>
      </c>
      <c r="R11" s="85" t="b">
        <v>0</v>
      </c>
      <c r="S11" s="85" t="b">
        <v>1</v>
      </c>
      <c r="T11" s="85" t="b">
        <v>0</v>
      </c>
      <c r="U11" s="85" t="b">
        <v>0</v>
      </c>
      <c r="V11" s="85" t="b">
        <v>0</v>
      </c>
      <c r="W11" s="86" t="s">
        <v>1012</v>
      </c>
      <c r="X11" s="71"/>
      <c r="Y11" s="84" t="s">
        <v>1013</v>
      </c>
      <c r="Z11" s="87"/>
      <c r="AA11" s="87"/>
    </row>
    <row r="12" ht="15.75" customHeight="1">
      <c r="A12" s="88" t="s">
        <v>256</v>
      </c>
      <c r="B12" s="84" t="s">
        <v>260</v>
      </c>
      <c r="C12" s="84" t="s">
        <v>1033</v>
      </c>
      <c r="D12" s="84" t="s">
        <v>258</v>
      </c>
      <c r="E12" s="84" t="s">
        <v>259</v>
      </c>
      <c r="F12" s="84" t="s">
        <v>118</v>
      </c>
      <c r="G12" s="84">
        <v>2720465.0</v>
      </c>
      <c r="H12" s="84" t="s">
        <v>1276</v>
      </c>
      <c r="I12" s="84" t="s">
        <v>1277</v>
      </c>
      <c r="J12" s="84" t="s">
        <v>1278</v>
      </c>
      <c r="K12" s="85" t="s">
        <v>1214</v>
      </c>
      <c r="L12" s="84" t="s">
        <v>1279</v>
      </c>
      <c r="M12" s="84" t="s">
        <v>1275</v>
      </c>
      <c r="N12" s="84" t="s">
        <v>1206</v>
      </c>
      <c r="O12" s="85" t="b">
        <v>1</v>
      </c>
      <c r="P12" s="84" t="s">
        <v>1034</v>
      </c>
      <c r="Q12" s="85" t="b">
        <v>1</v>
      </c>
      <c r="R12" s="85" t="b">
        <v>0</v>
      </c>
      <c r="S12" s="85" t="b">
        <v>1</v>
      </c>
      <c r="T12" s="85" t="b">
        <v>0</v>
      </c>
      <c r="U12" s="85" t="b">
        <v>0</v>
      </c>
      <c r="V12" s="85" t="b">
        <v>0</v>
      </c>
      <c r="W12" s="86" t="s">
        <v>1036</v>
      </c>
      <c r="X12" s="71"/>
      <c r="Y12" s="71"/>
      <c r="Z12" s="87"/>
      <c r="AA12" s="87"/>
    </row>
    <row r="13" ht="15.75" customHeight="1">
      <c r="A13" s="88" t="s">
        <v>280</v>
      </c>
      <c r="B13" s="84" t="s">
        <v>284</v>
      </c>
      <c r="C13" s="84" t="s">
        <v>1039</v>
      </c>
      <c r="D13" s="84" t="s">
        <v>282</v>
      </c>
      <c r="E13" s="84" t="s">
        <v>283</v>
      </c>
      <c r="F13" s="84" t="s">
        <v>118</v>
      </c>
      <c r="G13" s="84">
        <v>2720451.0</v>
      </c>
      <c r="H13" s="84" t="s">
        <v>1282</v>
      </c>
      <c r="I13" s="84" t="s">
        <v>1283</v>
      </c>
      <c r="J13" s="84" t="s">
        <v>1284</v>
      </c>
      <c r="K13" s="85" t="s">
        <v>1214</v>
      </c>
      <c r="L13" s="84" t="s">
        <v>1285</v>
      </c>
      <c r="M13" s="84" t="s">
        <v>1275</v>
      </c>
      <c r="N13" s="84" t="s">
        <v>1209</v>
      </c>
      <c r="O13" s="85" t="b">
        <v>1</v>
      </c>
      <c r="P13" s="84" t="s">
        <v>1034</v>
      </c>
      <c r="Q13" s="85" t="b">
        <v>1</v>
      </c>
      <c r="R13" s="85" t="b">
        <v>0</v>
      </c>
      <c r="S13" s="85" t="b">
        <v>1</v>
      </c>
      <c r="T13" s="85" t="b">
        <v>0</v>
      </c>
      <c r="U13" s="85" t="b">
        <v>0</v>
      </c>
      <c r="V13" s="85" t="b">
        <v>0</v>
      </c>
      <c r="W13" s="86" t="s">
        <v>1036</v>
      </c>
      <c r="X13" s="71"/>
      <c r="Y13" s="71"/>
      <c r="Z13" s="87"/>
      <c r="AA13" s="87"/>
    </row>
    <row r="14" ht="15.75" customHeight="1">
      <c r="A14" s="88" t="s">
        <v>382</v>
      </c>
      <c r="B14" s="84" t="s">
        <v>387</v>
      </c>
      <c r="C14" s="98" t="s">
        <v>1072</v>
      </c>
      <c r="D14" s="84" t="s">
        <v>385</v>
      </c>
      <c r="E14" s="84" t="s">
        <v>386</v>
      </c>
      <c r="F14" s="84" t="s">
        <v>87</v>
      </c>
      <c r="G14" s="84">
        <v>1993.0</v>
      </c>
      <c r="H14" s="84" t="s">
        <v>1297</v>
      </c>
      <c r="I14" s="84" t="s">
        <v>1298</v>
      </c>
      <c r="J14" s="84" t="s">
        <v>1299</v>
      </c>
      <c r="K14" s="85" t="s">
        <v>1214</v>
      </c>
      <c r="L14" s="84" t="s">
        <v>1300</v>
      </c>
      <c r="M14" s="84" t="s">
        <v>1296</v>
      </c>
      <c r="N14" s="84" t="s">
        <v>1206</v>
      </c>
      <c r="O14" s="85" t="b">
        <v>1</v>
      </c>
      <c r="P14" s="84" t="s">
        <v>1073</v>
      </c>
      <c r="Q14" s="85" t="b">
        <v>0</v>
      </c>
      <c r="R14" s="85" t="b">
        <v>1</v>
      </c>
      <c r="S14" s="85" t="b">
        <v>0</v>
      </c>
      <c r="T14" s="85" t="b">
        <v>0</v>
      </c>
      <c r="U14" s="85" t="b">
        <v>1</v>
      </c>
      <c r="V14" s="85" t="b">
        <v>0</v>
      </c>
      <c r="W14" s="86" t="s">
        <v>1074</v>
      </c>
      <c r="X14" s="84" t="s">
        <v>1075</v>
      </c>
      <c r="Y14" s="84" t="s">
        <v>1076</v>
      </c>
      <c r="Z14" s="87"/>
      <c r="AA14" s="87"/>
    </row>
    <row r="15" ht="15.75" customHeight="1">
      <c r="A15" s="88" t="s">
        <v>453</v>
      </c>
      <c r="B15" s="84" t="s">
        <v>886</v>
      </c>
      <c r="C15" s="84" t="s">
        <v>1094</v>
      </c>
      <c r="D15" s="84" t="s">
        <v>456</v>
      </c>
      <c r="E15" s="84" t="s">
        <v>457</v>
      </c>
      <c r="F15" s="84" t="s">
        <v>118</v>
      </c>
      <c r="G15" s="84">
        <v>373994.0</v>
      </c>
      <c r="H15" s="84" t="s">
        <v>1309</v>
      </c>
      <c r="I15" s="84" t="s">
        <v>1310</v>
      </c>
      <c r="J15" s="84" t="s">
        <v>1311</v>
      </c>
      <c r="K15" s="85" t="s">
        <v>1214</v>
      </c>
      <c r="L15" s="84" t="s">
        <v>1312</v>
      </c>
      <c r="M15" s="84" t="s">
        <v>1308</v>
      </c>
      <c r="N15" s="84" t="s">
        <v>1209</v>
      </c>
      <c r="O15" s="85" t="b">
        <v>1</v>
      </c>
      <c r="P15" s="84" t="s">
        <v>1095</v>
      </c>
      <c r="Q15" s="85" t="b">
        <v>1</v>
      </c>
      <c r="R15" s="85" t="b">
        <v>0</v>
      </c>
      <c r="S15" s="85" t="b">
        <v>1</v>
      </c>
      <c r="T15" s="85" t="b">
        <v>0</v>
      </c>
      <c r="U15" s="85" t="b">
        <v>0</v>
      </c>
      <c r="V15" s="85" t="b">
        <v>0</v>
      </c>
      <c r="W15" s="86" t="s">
        <v>1097</v>
      </c>
      <c r="X15" s="71"/>
      <c r="Y15" s="84" t="s">
        <v>1313</v>
      </c>
      <c r="Z15" s="87"/>
      <c r="AA15" s="87"/>
    </row>
    <row r="16" ht="15.75" customHeight="1">
      <c r="A16" s="88" t="s">
        <v>480</v>
      </c>
      <c r="B16" s="84" t="s">
        <v>1317</v>
      </c>
      <c r="C16" s="84" t="s">
        <v>1104</v>
      </c>
      <c r="D16" s="84" t="s">
        <v>483</v>
      </c>
      <c r="E16" s="84" t="s">
        <v>484</v>
      </c>
      <c r="F16" s="84" t="s">
        <v>118</v>
      </c>
      <c r="G16" s="84">
        <v>1469607.0</v>
      </c>
      <c r="H16" s="84" t="s">
        <v>1319</v>
      </c>
      <c r="I16" s="84" t="s">
        <v>1320</v>
      </c>
      <c r="J16" s="84" t="s">
        <v>1321</v>
      </c>
      <c r="K16" s="85" t="s">
        <v>1214</v>
      </c>
      <c r="L16" s="84" t="s">
        <v>1322</v>
      </c>
      <c r="M16" s="84" t="s">
        <v>1318</v>
      </c>
      <c r="N16" s="84" t="s">
        <v>1206</v>
      </c>
      <c r="O16" s="85" t="b">
        <v>1</v>
      </c>
      <c r="P16" s="84" t="s">
        <v>1105</v>
      </c>
      <c r="Q16" s="85" t="b">
        <v>0</v>
      </c>
      <c r="R16" s="85" t="b">
        <v>1</v>
      </c>
      <c r="S16" s="85" t="b">
        <v>0</v>
      </c>
      <c r="T16" s="85" t="b">
        <v>0</v>
      </c>
      <c r="U16" s="85" t="b">
        <v>1</v>
      </c>
      <c r="V16" s="85" t="b">
        <v>0</v>
      </c>
      <c r="W16" s="86" t="s">
        <v>1071</v>
      </c>
      <c r="X16" s="71"/>
      <c r="Y16" s="71"/>
      <c r="Z16" s="104" t="s">
        <v>1396</v>
      </c>
      <c r="AA16" s="87"/>
    </row>
    <row r="17" ht="15.75" customHeight="1">
      <c r="A17" s="88" t="s">
        <v>535</v>
      </c>
      <c r="B17" s="90" t="s">
        <v>326</v>
      </c>
      <c r="C17" s="90" t="s">
        <v>1116</v>
      </c>
      <c r="D17" s="90" t="s">
        <v>536</v>
      </c>
      <c r="E17" s="90" t="s">
        <v>537</v>
      </c>
      <c r="F17" s="90" t="s">
        <v>118</v>
      </c>
      <c r="G17" s="90">
        <v>1932667.0</v>
      </c>
      <c r="H17" s="90" t="s">
        <v>1330</v>
      </c>
      <c r="I17" s="90" t="s">
        <v>1331</v>
      </c>
      <c r="J17" s="90" t="s">
        <v>1332</v>
      </c>
      <c r="K17" s="100" t="s">
        <v>1214</v>
      </c>
      <c r="L17" s="90" t="s">
        <v>1333</v>
      </c>
      <c r="M17" s="90" t="s">
        <v>1397</v>
      </c>
      <c r="N17" s="90" t="s">
        <v>1219</v>
      </c>
      <c r="O17" s="100" t="b">
        <v>1</v>
      </c>
      <c r="P17" s="90" t="s">
        <v>1044</v>
      </c>
      <c r="Q17" s="100" t="b">
        <v>1</v>
      </c>
      <c r="R17" s="100" t="b">
        <v>1</v>
      </c>
      <c r="S17" s="100" t="b">
        <v>0</v>
      </c>
      <c r="T17" s="100" t="b">
        <v>1</v>
      </c>
      <c r="U17" s="100" t="b">
        <v>1</v>
      </c>
      <c r="V17" s="100" t="b">
        <v>0</v>
      </c>
      <c r="W17" s="105" t="s">
        <v>1045</v>
      </c>
      <c r="X17" s="102"/>
      <c r="Y17" s="102"/>
      <c r="Z17" s="103"/>
      <c r="AA17" s="103"/>
    </row>
    <row r="18" ht="15.75" customHeight="1">
      <c r="A18" s="88" t="s">
        <v>541</v>
      </c>
      <c r="B18" s="84" t="s">
        <v>304</v>
      </c>
      <c r="C18" s="84" t="s">
        <v>1118</v>
      </c>
      <c r="D18" s="84" t="s">
        <v>542</v>
      </c>
      <c r="E18" s="84" t="s">
        <v>543</v>
      </c>
      <c r="F18" s="84" t="s">
        <v>118</v>
      </c>
      <c r="G18" s="84">
        <v>1932668.0</v>
      </c>
      <c r="H18" s="84" t="s">
        <v>1334</v>
      </c>
      <c r="I18" s="84" t="s">
        <v>1335</v>
      </c>
      <c r="J18" s="84" t="s">
        <v>1336</v>
      </c>
      <c r="K18" s="85" t="s">
        <v>1214</v>
      </c>
      <c r="L18" s="84" t="s">
        <v>1337</v>
      </c>
      <c r="M18" s="84" t="s">
        <v>1329</v>
      </c>
      <c r="N18" s="84" t="s">
        <v>1206</v>
      </c>
      <c r="O18" s="85" t="b">
        <v>1</v>
      </c>
      <c r="P18" s="84" t="s">
        <v>1044</v>
      </c>
      <c r="Q18" s="85" t="b">
        <v>1</v>
      </c>
      <c r="R18" s="85" t="b">
        <v>1</v>
      </c>
      <c r="S18" s="85" t="b">
        <v>0</v>
      </c>
      <c r="T18" s="85" t="b">
        <v>1</v>
      </c>
      <c r="U18" s="85" t="b">
        <v>1</v>
      </c>
      <c r="V18" s="85" t="b">
        <v>0</v>
      </c>
      <c r="W18" s="86" t="s">
        <v>1045</v>
      </c>
      <c r="X18" s="71"/>
      <c r="Y18" s="71"/>
      <c r="Z18" s="87"/>
      <c r="AA18" s="87"/>
    </row>
    <row r="19" ht="15.75" customHeight="1">
      <c r="A19" s="88" t="s">
        <v>570</v>
      </c>
      <c r="B19" s="84" t="s">
        <v>576</v>
      </c>
      <c r="C19" s="84" t="s">
        <v>1124</v>
      </c>
      <c r="D19" s="84" t="s">
        <v>575</v>
      </c>
      <c r="E19" s="84" t="s">
        <v>574</v>
      </c>
      <c r="F19" s="84" t="s">
        <v>87</v>
      </c>
      <c r="G19" s="84">
        <v>121616.0</v>
      </c>
      <c r="H19" s="84" t="s">
        <v>1342</v>
      </c>
      <c r="I19" s="84" t="s">
        <v>1343</v>
      </c>
      <c r="J19" s="84" t="s">
        <v>1344</v>
      </c>
      <c r="K19" s="85" t="s">
        <v>1214</v>
      </c>
      <c r="L19" s="84" t="s">
        <v>1345</v>
      </c>
      <c r="M19" s="84" t="s">
        <v>1341</v>
      </c>
      <c r="N19" s="84" t="s">
        <v>1209</v>
      </c>
      <c r="O19" s="85" t="b">
        <v>1</v>
      </c>
      <c r="P19" s="84" t="s">
        <v>1125</v>
      </c>
      <c r="Q19" s="85" t="b">
        <v>0</v>
      </c>
      <c r="R19" s="85" t="b">
        <v>1</v>
      </c>
      <c r="S19" s="85" t="b">
        <v>0</v>
      </c>
      <c r="T19" s="85" t="b">
        <v>0</v>
      </c>
      <c r="U19" s="85" t="b">
        <v>1</v>
      </c>
      <c r="V19" s="85" t="b">
        <v>0</v>
      </c>
      <c r="W19" s="86" t="s">
        <v>1051</v>
      </c>
      <c r="X19" s="71"/>
      <c r="Y19" s="84" t="s">
        <v>1127</v>
      </c>
      <c r="Z19" s="87"/>
      <c r="AA19" s="87"/>
    </row>
    <row r="20" ht="15.75" customHeight="1">
      <c r="A20" s="88" t="s">
        <v>616</v>
      </c>
      <c r="B20" s="84" t="s">
        <v>622</v>
      </c>
      <c r="C20" s="84" t="s">
        <v>1139</v>
      </c>
      <c r="D20" s="84" t="s">
        <v>621</v>
      </c>
      <c r="E20" s="84" t="s">
        <v>620</v>
      </c>
      <c r="F20" s="84" t="s">
        <v>87</v>
      </c>
      <c r="G20" s="84">
        <v>1874.0</v>
      </c>
      <c r="H20" s="84" t="s">
        <v>1351</v>
      </c>
      <c r="I20" s="84" t="s">
        <v>1352</v>
      </c>
      <c r="J20" s="84" t="s">
        <v>1353</v>
      </c>
      <c r="K20" s="85" t="s">
        <v>1214</v>
      </c>
      <c r="L20" s="84" t="s">
        <v>1354</v>
      </c>
      <c r="M20" s="84" t="s">
        <v>1350</v>
      </c>
      <c r="N20" s="84" t="s">
        <v>1209</v>
      </c>
      <c r="O20" s="85" t="b">
        <v>1</v>
      </c>
      <c r="P20" s="84" t="s">
        <v>1140</v>
      </c>
      <c r="Q20" s="85" t="b">
        <v>1</v>
      </c>
      <c r="R20" s="85" t="b">
        <v>1</v>
      </c>
      <c r="S20" s="85" t="b">
        <v>1</v>
      </c>
      <c r="T20" s="85" t="b">
        <v>1</v>
      </c>
      <c r="U20" s="85" t="b">
        <v>1</v>
      </c>
      <c r="V20" s="85" t="b">
        <v>0</v>
      </c>
      <c r="W20" s="86" t="s">
        <v>1051</v>
      </c>
      <c r="X20" s="71"/>
      <c r="Y20" s="84" t="s">
        <v>1052</v>
      </c>
      <c r="Z20" s="87"/>
      <c r="AA20" s="87"/>
    </row>
    <row r="21" ht="15.75" customHeight="1">
      <c r="A21" s="88" t="s">
        <v>630</v>
      </c>
      <c r="B21" s="84" t="s">
        <v>367</v>
      </c>
      <c r="C21" s="84" t="s">
        <v>1144</v>
      </c>
      <c r="D21" s="84" t="s">
        <v>631</v>
      </c>
      <c r="E21" s="84" t="s">
        <v>632</v>
      </c>
      <c r="F21" s="84" t="s">
        <v>87</v>
      </c>
      <c r="G21" s="84">
        <v>2512141.0</v>
      </c>
      <c r="H21" s="84" t="s">
        <v>1357</v>
      </c>
      <c r="I21" s="84" t="s">
        <v>1358</v>
      </c>
      <c r="J21" s="84" t="s">
        <v>1359</v>
      </c>
      <c r="K21" s="85" t="s">
        <v>1214</v>
      </c>
      <c r="L21" s="84" t="s">
        <v>1360</v>
      </c>
      <c r="M21" s="84" t="s">
        <v>1356</v>
      </c>
      <c r="N21" s="84" t="s">
        <v>1206</v>
      </c>
      <c r="O21" s="85" t="b">
        <v>1</v>
      </c>
      <c r="P21" s="84" t="s">
        <v>1065</v>
      </c>
      <c r="Q21" s="85" t="b">
        <v>0</v>
      </c>
      <c r="R21" s="85" t="b">
        <v>1</v>
      </c>
      <c r="S21" s="85" t="b">
        <v>0</v>
      </c>
      <c r="T21" s="85" t="b">
        <v>0</v>
      </c>
      <c r="U21" s="85" t="b">
        <v>1</v>
      </c>
      <c r="V21" s="85" t="b">
        <v>0</v>
      </c>
      <c r="W21" s="86" t="s">
        <v>1066</v>
      </c>
      <c r="X21" s="84" t="s">
        <v>1067</v>
      </c>
      <c r="Y21" s="84" t="s">
        <v>1068</v>
      </c>
      <c r="Z21" s="87"/>
      <c r="AA21" s="87"/>
    </row>
    <row r="22" ht="15.75" customHeight="1">
      <c r="A22" s="88" t="s">
        <v>657</v>
      </c>
      <c r="B22" s="84" t="s">
        <v>553</v>
      </c>
      <c r="C22" s="84" t="s">
        <v>1154</v>
      </c>
      <c r="D22" s="84" t="s">
        <v>658</v>
      </c>
      <c r="E22" s="84" t="s">
        <v>659</v>
      </c>
      <c r="F22" s="84" t="s">
        <v>129</v>
      </c>
      <c r="G22" s="84">
        <v>93172.0</v>
      </c>
      <c r="H22" s="84" t="s">
        <v>1365</v>
      </c>
      <c r="I22" s="84" t="s">
        <v>1366</v>
      </c>
      <c r="J22" s="84" t="s">
        <v>1367</v>
      </c>
      <c r="K22" s="85" t="s">
        <v>1214</v>
      </c>
      <c r="L22" s="84" t="s">
        <v>1368</v>
      </c>
      <c r="M22" s="84" t="s">
        <v>1364</v>
      </c>
      <c r="N22" s="84" t="s">
        <v>1209</v>
      </c>
      <c r="O22" s="85" t="b">
        <v>1</v>
      </c>
      <c r="P22" s="84" t="s">
        <v>1155</v>
      </c>
      <c r="Q22" s="85" t="b">
        <v>1</v>
      </c>
      <c r="R22" s="85" t="b">
        <v>0</v>
      </c>
      <c r="S22" s="85" t="b">
        <v>1</v>
      </c>
      <c r="T22" s="85" t="b">
        <v>0</v>
      </c>
      <c r="U22" s="85" t="b">
        <v>0</v>
      </c>
      <c r="V22" s="85" t="b">
        <v>0</v>
      </c>
      <c r="W22" s="86" t="s">
        <v>1120</v>
      </c>
      <c r="X22" s="71"/>
      <c r="Y22" s="71"/>
      <c r="Z22" s="87"/>
      <c r="AA22" s="87"/>
    </row>
    <row r="23" ht="15.75" customHeight="1">
      <c r="A23" s="88" t="s">
        <v>663</v>
      </c>
      <c r="B23" s="84" t="s">
        <v>334</v>
      </c>
      <c r="C23" s="84" t="s">
        <v>1157</v>
      </c>
      <c r="D23" s="84" t="s">
        <v>664</v>
      </c>
      <c r="E23" s="84" t="s">
        <v>665</v>
      </c>
      <c r="F23" s="84" t="s">
        <v>87</v>
      </c>
      <c r="G23" s="84">
        <v>2035247.0</v>
      </c>
      <c r="H23" s="84" t="s">
        <v>1370</v>
      </c>
      <c r="I23" s="84" t="s">
        <v>1371</v>
      </c>
      <c r="J23" s="84" t="s">
        <v>1372</v>
      </c>
      <c r="K23" s="85" t="s">
        <v>1214</v>
      </c>
      <c r="L23" s="84" t="s">
        <v>1373</v>
      </c>
      <c r="M23" s="84" t="s">
        <v>1369</v>
      </c>
      <c r="N23" s="84" t="s">
        <v>1206</v>
      </c>
      <c r="O23" s="85" t="b">
        <v>1</v>
      </c>
      <c r="P23" s="84" t="s">
        <v>1158</v>
      </c>
      <c r="Q23" s="85" t="b">
        <v>1</v>
      </c>
      <c r="R23" s="85" t="b">
        <v>1</v>
      </c>
      <c r="S23" s="85" t="b">
        <v>1</v>
      </c>
      <c r="T23" s="85" t="b">
        <v>1</v>
      </c>
      <c r="U23" s="85" t="b">
        <v>1</v>
      </c>
      <c r="V23" s="85" t="b">
        <v>0</v>
      </c>
      <c r="W23" s="86" t="s">
        <v>1051</v>
      </c>
      <c r="X23" s="71"/>
      <c r="Y23" s="84" t="s">
        <v>1052</v>
      </c>
      <c r="Z23" s="87"/>
      <c r="AA23" s="87"/>
    </row>
    <row r="24" ht="15.75" customHeight="1">
      <c r="A24" s="88" t="s">
        <v>705</v>
      </c>
      <c r="B24" s="84" t="s">
        <v>926</v>
      </c>
      <c r="C24" s="84" t="s">
        <v>1169</v>
      </c>
      <c r="D24" s="84" t="s">
        <v>708</v>
      </c>
      <c r="E24" s="84" t="s">
        <v>707</v>
      </c>
      <c r="F24" s="84" t="s">
        <v>87</v>
      </c>
      <c r="G24" s="84">
        <v>2675850.0</v>
      </c>
      <c r="H24" s="84" t="s">
        <v>1380</v>
      </c>
      <c r="I24" s="84" t="s">
        <v>1381</v>
      </c>
      <c r="J24" s="84" t="s">
        <v>1382</v>
      </c>
      <c r="K24" s="85" t="s">
        <v>1214</v>
      </c>
      <c r="L24" s="84" t="s">
        <v>1383</v>
      </c>
      <c r="M24" s="84" t="s">
        <v>1379</v>
      </c>
      <c r="N24" s="84" t="s">
        <v>1206</v>
      </c>
      <c r="O24" s="85" t="b">
        <v>1</v>
      </c>
      <c r="P24" s="84" t="s">
        <v>1170</v>
      </c>
      <c r="Q24" s="85" t="b">
        <v>1</v>
      </c>
      <c r="R24" s="85" t="b">
        <v>1</v>
      </c>
      <c r="S24" s="85" t="b">
        <v>1</v>
      </c>
      <c r="T24" s="85" t="b">
        <v>0</v>
      </c>
      <c r="U24" s="85" t="b">
        <v>0</v>
      </c>
      <c r="V24" s="85" t="b">
        <v>0</v>
      </c>
      <c r="W24" s="86" t="s">
        <v>1168</v>
      </c>
      <c r="X24" s="84" t="s">
        <v>966</v>
      </c>
      <c r="Y24" s="71"/>
      <c r="Z24" s="87"/>
      <c r="AA24" s="87"/>
    </row>
    <row r="25" ht="15.75" customHeight="1">
      <c r="A25" s="88" t="s">
        <v>718</v>
      </c>
      <c r="B25" s="84" t="s">
        <v>86</v>
      </c>
      <c r="C25" s="84" t="s">
        <v>1172</v>
      </c>
      <c r="D25" s="84" t="s">
        <v>719</v>
      </c>
      <c r="E25" s="84" t="s">
        <v>720</v>
      </c>
      <c r="F25" s="84" t="s">
        <v>87</v>
      </c>
      <c r="G25" s="84">
        <v>37332.0</v>
      </c>
      <c r="H25" s="84" t="s">
        <v>1386</v>
      </c>
      <c r="I25" s="84" t="s">
        <v>1387</v>
      </c>
      <c r="J25" s="84" t="s">
        <v>1388</v>
      </c>
      <c r="K25" s="85" t="s">
        <v>1214</v>
      </c>
      <c r="L25" s="84" t="s">
        <v>1389</v>
      </c>
      <c r="M25" s="84" t="s">
        <v>1385</v>
      </c>
      <c r="N25" s="84" t="s">
        <v>1206</v>
      </c>
      <c r="O25" s="85" t="b">
        <v>1</v>
      </c>
      <c r="P25" s="84" t="s">
        <v>1173</v>
      </c>
      <c r="Q25" s="85" t="b">
        <v>1</v>
      </c>
      <c r="R25" s="85" t="b">
        <v>1</v>
      </c>
      <c r="S25" s="85" t="b">
        <v>1</v>
      </c>
      <c r="T25" s="85" t="b">
        <v>0</v>
      </c>
      <c r="U25" s="85" t="b">
        <v>0</v>
      </c>
      <c r="V25" s="85" t="b">
        <v>0</v>
      </c>
      <c r="W25" s="106" t="s">
        <v>1168</v>
      </c>
      <c r="X25" s="84" t="s">
        <v>966</v>
      </c>
      <c r="Y25" s="84" t="s">
        <v>967</v>
      </c>
      <c r="Z25" s="87"/>
      <c r="AA25" s="87"/>
    </row>
    <row r="26">
      <c r="K26" s="107"/>
      <c r="O26" s="107"/>
    </row>
    <row r="27">
      <c r="K27" s="107"/>
      <c r="O27" s="107"/>
    </row>
    <row r="28">
      <c r="K28" s="107"/>
      <c r="O28" s="107"/>
    </row>
    <row r="29">
      <c r="K29" s="107"/>
      <c r="O29" s="107"/>
    </row>
    <row r="30">
      <c r="K30" s="107"/>
      <c r="O30" s="107"/>
    </row>
    <row r="31">
      <c r="K31" s="107"/>
      <c r="O31" s="107"/>
    </row>
    <row r="32">
      <c r="K32" s="107"/>
      <c r="O32" s="107"/>
    </row>
    <row r="33">
      <c r="K33" s="107"/>
      <c r="O33" s="107"/>
    </row>
    <row r="34">
      <c r="K34" s="107"/>
      <c r="O34" s="107"/>
    </row>
    <row r="35">
      <c r="K35" s="107"/>
      <c r="O35" s="107"/>
    </row>
    <row r="36">
      <c r="K36" s="107"/>
      <c r="O36" s="107"/>
    </row>
    <row r="37">
      <c r="K37" s="107"/>
      <c r="O37" s="107"/>
    </row>
    <row r="38">
      <c r="K38" s="107"/>
      <c r="O38" s="107"/>
    </row>
    <row r="39">
      <c r="K39" s="107"/>
      <c r="O39" s="107"/>
    </row>
    <row r="40">
      <c r="K40" s="107"/>
      <c r="O40" s="107"/>
    </row>
    <row r="41">
      <c r="K41" s="107"/>
      <c r="O41" s="107"/>
    </row>
    <row r="42">
      <c r="K42" s="107"/>
      <c r="O42" s="107"/>
    </row>
    <row r="43">
      <c r="K43" s="107"/>
      <c r="O43" s="107"/>
    </row>
    <row r="44">
      <c r="K44" s="107"/>
      <c r="O44" s="107"/>
    </row>
    <row r="45">
      <c r="K45" s="107"/>
      <c r="O45" s="107"/>
    </row>
    <row r="46">
      <c r="K46" s="107"/>
      <c r="O46" s="107"/>
    </row>
    <row r="47">
      <c r="K47" s="107"/>
      <c r="O47" s="107"/>
    </row>
    <row r="48">
      <c r="K48" s="107"/>
      <c r="O48" s="107"/>
    </row>
    <row r="49">
      <c r="K49" s="107"/>
      <c r="O49" s="107"/>
    </row>
    <row r="50">
      <c r="K50" s="107"/>
      <c r="O50" s="107"/>
    </row>
    <row r="51">
      <c r="K51" s="107"/>
      <c r="O51" s="107"/>
    </row>
    <row r="52">
      <c r="K52" s="107"/>
      <c r="O52" s="107"/>
    </row>
    <row r="53">
      <c r="K53" s="107"/>
      <c r="O53" s="107"/>
    </row>
    <row r="54">
      <c r="K54" s="107"/>
      <c r="O54" s="107"/>
    </row>
    <row r="55">
      <c r="K55" s="107"/>
      <c r="O55" s="107"/>
    </row>
    <row r="56">
      <c r="K56" s="107"/>
      <c r="O56" s="107"/>
    </row>
    <row r="57">
      <c r="K57" s="107"/>
      <c r="O57" s="107"/>
    </row>
    <row r="58">
      <c r="K58" s="107"/>
      <c r="O58" s="107"/>
    </row>
    <row r="59">
      <c r="K59" s="107"/>
      <c r="O59" s="107"/>
    </row>
    <row r="60">
      <c r="K60" s="107"/>
      <c r="O60" s="107"/>
    </row>
    <row r="61">
      <c r="K61" s="107"/>
      <c r="O61" s="107"/>
    </row>
    <row r="62">
      <c r="K62" s="107"/>
      <c r="O62" s="107"/>
    </row>
    <row r="63">
      <c r="K63" s="107"/>
      <c r="O63" s="107"/>
    </row>
    <row r="64">
      <c r="K64" s="107"/>
      <c r="O64" s="107"/>
    </row>
    <row r="65">
      <c r="K65" s="107"/>
      <c r="O65" s="107"/>
    </row>
    <row r="66">
      <c r="K66" s="107"/>
      <c r="O66" s="107"/>
    </row>
    <row r="67">
      <c r="K67" s="107"/>
      <c r="O67" s="107"/>
    </row>
    <row r="68">
      <c r="K68" s="107"/>
      <c r="O68" s="107"/>
    </row>
    <row r="69">
      <c r="K69" s="107"/>
      <c r="O69" s="107"/>
    </row>
    <row r="70">
      <c r="K70" s="107"/>
      <c r="O70" s="107"/>
    </row>
    <row r="71">
      <c r="K71" s="107"/>
      <c r="O71" s="107"/>
    </row>
    <row r="72">
      <c r="K72" s="107"/>
      <c r="O72" s="107"/>
    </row>
    <row r="73">
      <c r="K73" s="107"/>
      <c r="O73" s="107"/>
    </row>
    <row r="74">
      <c r="K74" s="107"/>
      <c r="O74" s="107"/>
    </row>
    <row r="75">
      <c r="K75" s="107"/>
      <c r="O75" s="107"/>
    </row>
    <row r="76">
      <c r="K76" s="107"/>
      <c r="O76" s="107"/>
    </row>
    <row r="77">
      <c r="K77" s="107"/>
      <c r="O77" s="107"/>
    </row>
    <row r="78">
      <c r="K78" s="107"/>
      <c r="O78" s="107"/>
    </row>
    <row r="79">
      <c r="K79" s="107"/>
      <c r="O79" s="107"/>
    </row>
    <row r="80">
      <c r="K80" s="107"/>
      <c r="O80" s="107"/>
    </row>
    <row r="81">
      <c r="K81" s="107"/>
      <c r="O81" s="107"/>
    </row>
    <row r="82">
      <c r="K82" s="107"/>
      <c r="O82" s="107"/>
    </row>
    <row r="83">
      <c r="K83" s="107"/>
      <c r="O83" s="107"/>
    </row>
    <row r="84">
      <c r="K84" s="107"/>
      <c r="O84" s="107"/>
    </row>
    <row r="85">
      <c r="K85" s="107"/>
      <c r="O85" s="107"/>
    </row>
    <row r="86">
      <c r="K86" s="107"/>
      <c r="O86" s="107"/>
    </row>
    <row r="87">
      <c r="K87" s="107"/>
      <c r="O87" s="107"/>
    </row>
    <row r="88">
      <c r="K88" s="107"/>
      <c r="O88" s="107"/>
    </row>
    <row r="89">
      <c r="K89" s="107"/>
      <c r="O89" s="107"/>
    </row>
    <row r="90">
      <c r="K90" s="107"/>
      <c r="O90" s="107"/>
    </row>
    <row r="91">
      <c r="K91" s="107"/>
      <c r="O91" s="107"/>
    </row>
    <row r="92">
      <c r="K92" s="107"/>
      <c r="O92" s="107"/>
    </row>
    <row r="93">
      <c r="K93" s="107"/>
      <c r="O93" s="107"/>
    </row>
    <row r="94">
      <c r="K94" s="107"/>
      <c r="O94" s="107"/>
    </row>
    <row r="95">
      <c r="K95" s="107"/>
      <c r="O95" s="107"/>
    </row>
    <row r="96">
      <c r="K96" s="107"/>
      <c r="O96" s="107"/>
    </row>
    <row r="97">
      <c r="K97" s="107"/>
      <c r="O97" s="107"/>
    </row>
    <row r="98">
      <c r="K98" s="107"/>
      <c r="O98" s="107"/>
    </row>
    <row r="99">
      <c r="K99" s="107"/>
      <c r="O99" s="107"/>
    </row>
    <row r="100">
      <c r="K100" s="107"/>
      <c r="O100" s="107"/>
    </row>
    <row r="101">
      <c r="K101" s="107"/>
      <c r="O101" s="107"/>
    </row>
    <row r="102">
      <c r="K102" s="107"/>
      <c r="O102" s="107"/>
    </row>
    <row r="103">
      <c r="K103" s="107"/>
      <c r="O103" s="107"/>
    </row>
    <row r="104">
      <c r="K104" s="107"/>
      <c r="O104" s="107"/>
    </row>
    <row r="105">
      <c r="K105" s="107"/>
      <c r="O105" s="107"/>
    </row>
    <row r="106">
      <c r="K106" s="107"/>
      <c r="O106" s="107"/>
    </row>
    <row r="107">
      <c r="K107" s="107"/>
      <c r="O107" s="107"/>
    </row>
    <row r="108">
      <c r="K108" s="107"/>
      <c r="O108" s="107"/>
    </row>
    <row r="109">
      <c r="K109" s="107"/>
      <c r="O109" s="107"/>
    </row>
    <row r="110">
      <c r="K110" s="107"/>
      <c r="O110" s="107"/>
    </row>
    <row r="111">
      <c r="K111" s="107"/>
      <c r="O111" s="107"/>
    </row>
    <row r="112">
      <c r="K112" s="107"/>
      <c r="O112" s="107"/>
    </row>
    <row r="113">
      <c r="K113" s="107"/>
      <c r="O113" s="107"/>
    </row>
    <row r="114">
      <c r="K114" s="107"/>
      <c r="O114" s="107"/>
    </row>
    <row r="115">
      <c r="K115" s="107"/>
      <c r="O115" s="107"/>
    </row>
    <row r="116">
      <c r="K116" s="107"/>
      <c r="O116" s="107"/>
    </row>
    <row r="117">
      <c r="K117" s="107"/>
      <c r="O117" s="107"/>
    </row>
    <row r="118">
      <c r="K118" s="107"/>
      <c r="O118" s="107"/>
    </row>
    <row r="119">
      <c r="K119" s="107"/>
      <c r="O119" s="107"/>
    </row>
    <row r="120">
      <c r="K120" s="107"/>
      <c r="O120" s="107"/>
    </row>
    <row r="121">
      <c r="K121" s="107"/>
      <c r="O121" s="107"/>
    </row>
    <row r="122">
      <c r="K122" s="107"/>
      <c r="O122" s="107"/>
    </row>
    <row r="123">
      <c r="K123" s="107"/>
      <c r="O123" s="107"/>
    </row>
    <row r="124">
      <c r="K124" s="107"/>
      <c r="O124" s="107"/>
    </row>
    <row r="125">
      <c r="K125" s="107"/>
      <c r="O125" s="107"/>
    </row>
    <row r="126">
      <c r="K126" s="107"/>
      <c r="O126" s="107"/>
    </row>
    <row r="127">
      <c r="K127" s="107"/>
      <c r="O127" s="107"/>
    </row>
    <row r="128">
      <c r="K128" s="107"/>
      <c r="O128" s="107"/>
    </row>
    <row r="129">
      <c r="K129" s="107"/>
      <c r="O129" s="107"/>
    </row>
    <row r="130">
      <c r="K130" s="107"/>
      <c r="O130" s="107"/>
    </row>
    <row r="131">
      <c r="K131" s="107"/>
      <c r="O131" s="107"/>
    </row>
    <row r="132">
      <c r="K132" s="107"/>
      <c r="O132" s="107"/>
    </row>
    <row r="133">
      <c r="K133" s="107"/>
      <c r="O133" s="107"/>
    </row>
    <row r="134">
      <c r="K134" s="107"/>
      <c r="O134" s="107"/>
    </row>
    <row r="135">
      <c r="K135" s="107"/>
      <c r="O135" s="107"/>
    </row>
    <row r="136">
      <c r="K136" s="107"/>
      <c r="O136" s="107"/>
    </row>
    <row r="137">
      <c r="K137" s="107"/>
      <c r="O137" s="107"/>
    </row>
    <row r="138">
      <c r="K138" s="107"/>
      <c r="O138" s="107"/>
    </row>
    <row r="139">
      <c r="K139" s="107"/>
      <c r="O139" s="107"/>
    </row>
    <row r="140">
      <c r="K140" s="107"/>
      <c r="O140" s="107"/>
    </row>
    <row r="141">
      <c r="K141" s="107"/>
      <c r="O141" s="107"/>
    </row>
    <row r="142">
      <c r="K142" s="107"/>
      <c r="O142" s="107"/>
    </row>
    <row r="143">
      <c r="K143" s="107"/>
      <c r="O143" s="107"/>
    </row>
    <row r="144">
      <c r="K144" s="107"/>
      <c r="O144" s="107"/>
    </row>
    <row r="145">
      <c r="K145" s="107"/>
      <c r="O145" s="107"/>
    </row>
    <row r="146">
      <c r="K146" s="107"/>
      <c r="O146" s="107"/>
    </row>
    <row r="147">
      <c r="K147" s="107"/>
      <c r="O147" s="107"/>
    </row>
    <row r="148">
      <c r="K148" s="107"/>
      <c r="O148" s="107"/>
    </row>
    <row r="149">
      <c r="K149" s="107"/>
      <c r="O149" s="107"/>
    </row>
    <row r="150">
      <c r="K150" s="107"/>
      <c r="O150" s="107"/>
    </row>
    <row r="151">
      <c r="K151" s="107"/>
      <c r="O151" s="107"/>
    </row>
    <row r="152">
      <c r="K152" s="107"/>
      <c r="O152" s="107"/>
    </row>
    <row r="153">
      <c r="K153" s="107"/>
      <c r="O153" s="107"/>
    </row>
    <row r="154">
      <c r="K154" s="107"/>
      <c r="O154" s="107"/>
    </row>
    <row r="155">
      <c r="K155" s="107"/>
      <c r="O155" s="107"/>
    </row>
    <row r="156">
      <c r="K156" s="107"/>
      <c r="O156" s="107"/>
    </row>
    <row r="157">
      <c r="K157" s="107"/>
      <c r="O157" s="107"/>
    </row>
    <row r="158">
      <c r="K158" s="107"/>
      <c r="O158" s="107"/>
    </row>
    <row r="159">
      <c r="K159" s="107"/>
      <c r="O159" s="107"/>
    </row>
    <row r="160">
      <c r="K160" s="107"/>
      <c r="O160" s="107"/>
    </row>
    <row r="161">
      <c r="K161" s="107"/>
      <c r="O161" s="107"/>
    </row>
    <row r="162">
      <c r="K162" s="107"/>
      <c r="O162" s="107"/>
    </row>
    <row r="163">
      <c r="K163" s="107"/>
      <c r="O163" s="107"/>
    </row>
    <row r="164">
      <c r="K164" s="107"/>
      <c r="O164" s="107"/>
    </row>
    <row r="165">
      <c r="K165" s="107"/>
      <c r="O165" s="107"/>
    </row>
    <row r="166">
      <c r="K166" s="107"/>
      <c r="O166" s="107"/>
    </row>
    <row r="167">
      <c r="K167" s="107"/>
      <c r="O167" s="107"/>
    </row>
    <row r="168">
      <c r="K168" s="107"/>
      <c r="O168" s="107"/>
    </row>
    <row r="169">
      <c r="K169" s="107"/>
      <c r="O169" s="107"/>
    </row>
    <row r="170">
      <c r="K170" s="107"/>
      <c r="O170" s="107"/>
    </row>
    <row r="171">
      <c r="K171" s="107"/>
      <c r="O171" s="107"/>
    </row>
    <row r="172">
      <c r="K172" s="107"/>
      <c r="O172" s="107"/>
    </row>
    <row r="173">
      <c r="K173" s="107"/>
      <c r="O173" s="107"/>
    </row>
    <row r="174">
      <c r="K174" s="107"/>
      <c r="O174" s="107"/>
    </row>
    <row r="175">
      <c r="K175" s="107"/>
      <c r="O175" s="107"/>
    </row>
    <row r="176">
      <c r="K176" s="107"/>
      <c r="O176" s="107"/>
    </row>
    <row r="177">
      <c r="K177" s="107"/>
      <c r="O177" s="107"/>
    </row>
    <row r="178">
      <c r="K178" s="107"/>
      <c r="O178" s="107"/>
    </row>
    <row r="179">
      <c r="K179" s="107"/>
      <c r="O179" s="107"/>
    </row>
    <row r="180">
      <c r="K180" s="107"/>
      <c r="O180" s="107"/>
    </row>
    <row r="181">
      <c r="K181" s="107"/>
      <c r="O181" s="107"/>
    </row>
    <row r="182">
      <c r="K182" s="107"/>
      <c r="O182" s="107"/>
    </row>
    <row r="183">
      <c r="K183" s="107"/>
      <c r="O183" s="107"/>
    </row>
    <row r="184">
      <c r="K184" s="107"/>
      <c r="O184" s="107"/>
    </row>
    <row r="185">
      <c r="K185" s="107"/>
      <c r="O185" s="107"/>
    </row>
    <row r="186">
      <c r="K186" s="107"/>
      <c r="O186" s="107"/>
    </row>
    <row r="187">
      <c r="K187" s="107"/>
      <c r="O187" s="107"/>
    </row>
    <row r="188">
      <c r="K188" s="107"/>
      <c r="O188" s="107"/>
    </row>
    <row r="189">
      <c r="K189" s="107"/>
      <c r="O189" s="107"/>
    </row>
    <row r="190">
      <c r="K190" s="107"/>
      <c r="O190" s="107"/>
    </row>
    <row r="191">
      <c r="K191" s="107"/>
      <c r="O191" s="107"/>
    </row>
    <row r="192">
      <c r="K192" s="107"/>
      <c r="O192" s="107"/>
    </row>
    <row r="193">
      <c r="K193" s="107"/>
      <c r="O193" s="107"/>
    </row>
    <row r="194">
      <c r="K194" s="107"/>
      <c r="O194" s="107"/>
    </row>
    <row r="195">
      <c r="K195" s="107"/>
      <c r="O195" s="107"/>
    </row>
    <row r="196">
      <c r="K196" s="107"/>
      <c r="O196" s="107"/>
    </row>
    <row r="197">
      <c r="K197" s="107"/>
      <c r="O197" s="107"/>
    </row>
    <row r="198">
      <c r="K198" s="107"/>
      <c r="O198" s="107"/>
    </row>
    <row r="199">
      <c r="K199" s="107"/>
      <c r="O199" s="107"/>
    </row>
    <row r="200">
      <c r="K200" s="107"/>
      <c r="O200" s="107"/>
    </row>
    <row r="201">
      <c r="K201" s="107"/>
      <c r="O201" s="107"/>
    </row>
    <row r="202">
      <c r="K202" s="107"/>
      <c r="O202" s="107"/>
    </row>
    <row r="203">
      <c r="K203" s="107"/>
      <c r="O203" s="107"/>
    </row>
    <row r="204">
      <c r="K204" s="107"/>
      <c r="O204" s="107"/>
    </row>
    <row r="205">
      <c r="K205" s="107"/>
      <c r="O205" s="107"/>
    </row>
    <row r="206">
      <c r="K206" s="107"/>
      <c r="O206" s="107"/>
    </row>
    <row r="207">
      <c r="K207" s="107"/>
      <c r="O207" s="107"/>
    </row>
    <row r="208">
      <c r="K208" s="107"/>
      <c r="O208" s="107"/>
    </row>
    <row r="209">
      <c r="K209" s="107"/>
      <c r="O209" s="107"/>
    </row>
    <row r="210">
      <c r="K210" s="107"/>
      <c r="O210" s="107"/>
    </row>
    <row r="211">
      <c r="K211" s="107"/>
      <c r="O211" s="107"/>
    </row>
    <row r="212">
      <c r="K212" s="107"/>
      <c r="O212" s="107"/>
    </row>
    <row r="213">
      <c r="K213" s="107"/>
      <c r="O213" s="107"/>
    </row>
    <row r="214">
      <c r="K214" s="107"/>
      <c r="O214" s="107"/>
    </row>
    <row r="215">
      <c r="K215" s="107"/>
      <c r="O215" s="107"/>
    </row>
    <row r="216">
      <c r="K216" s="107"/>
      <c r="O216" s="107"/>
    </row>
    <row r="217">
      <c r="K217" s="107"/>
      <c r="O217" s="107"/>
    </row>
    <row r="218">
      <c r="K218" s="107"/>
      <c r="O218" s="107"/>
    </row>
    <row r="219">
      <c r="K219" s="107"/>
      <c r="O219" s="107"/>
    </row>
    <row r="220">
      <c r="K220" s="107"/>
      <c r="O220" s="107"/>
    </row>
    <row r="221">
      <c r="K221" s="107"/>
      <c r="O221" s="107"/>
    </row>
    <row r="222">
      <c r="K222" s="107"/>
      <c r="O222" s="107"/>
    </row>
    <row r="223">
      <c r="K223" s="107"/>
      <c r="O223" s="107"/>
    </row>
    <row r="224">
      <c r="K224" s="107"/>
      <c r="O224" s="107"/>
    </row>
    <row r="225">
      <c r="K225" s="107"/>
      <c r="O225" s="107"/>
    </row>
    <row r="226">
      <c r="K226" s="107"/>
      <c r="O226" s="107"/>
    </row>
    <row r="227">
      <c r="K227" s="107"/>
      <c r="O227" s="107"/>
    </row>
    <row r="228">
      <c r="K228" s="107"/>
      <c r="O228" s="107"/>
    </row>
    <row r="229">
      <c r="K229" s="107"/>
      <c r="O229" s="107"/>
    </row>
    <row r="230">
      <c r="K230" s="107"/>
      <c r="O230" s="107"/>
    </row>
    <row r="231">
      <c r="K231" s="107"/>
      <c r="O231" s="107"/>
    </row>
    <row r="232">
      <c r="K232" s="107"/>
      <c r="O232" s="107"/>
    </row>
    <row r="233">
      <c r="K233" s="107"/>
      <c r="O233" s="107"/>
    </row>
    <row r="234">
      <c r="K234" s="107"/>
      <c r="O234" s="107"/>
    </row>
    <row r="235">
      <c r="K235" s="107"/>
      <c r="O235" s="107"/>
    </row>
    <row r="236">
      <c r="K236" s="107"/>
      <c r="O236" s="107"/>
    </row>
    <row r="237">
      <c r="K237" s="107"/>
      <c r="O237" s="107"/>
    </row>
    <row r="238">
      <c r="K238" s="107"/>
      <c r="O238" s="107"/>
    </row>
    <row r="239">
      <c r="K239" s="107"/>
      <c r="O239" s="107"/>
    </row>
    <row r="240">
      <c r="K240" s="107"/>
      <c r="O240" s="107"/>
    </row>
    <row r="241">
      <c r="K241" s="107"/>
      <c r="O241" s="107"/>
    </row>
    <row r="242">
      <c r="K242" s="107"/>
      <c r="O242" s="107"/>
    </row>
    <row r="243">
      <c r="K243" s="107"/>
      <c r="O243" s="107"/>
    </row>
    <row r="244">
      <c r="K244" s="107"/>
      <c r="O244" s="107"/>
    </row>
    <row r="245">
      <c r="K245" s="107"/>
      <c r="O245" s="107"/>
    </row>
    <row r="246">
      <c r="K246" s="107"/>
      <c r="O246" s="107"/>
    </row>
    <row r="247">
      <c r="K247" s="107"/>
      <c r="O247" s="107"/>
    </row>
    <row r="248">
      <c r="K248" s="107"/>
      <c r="O248" s="107"/>
    </row>
    <row r="249">
      <c r="K249" s="107"/>
      <c r="O249" s="107"/>
    </row>
    <row r="250">
      <c r="K250" s="107"/>
      <c r="O250" s="107"/>
    </row>
    <row r="251">
      <c r="K251" s="107"/>
      <c r="O251" s="107"/>
    </row>
    <row r="252">
      <c r="K252" s="107"/>
      <c r="O252" s="107"/>
    </row>
    <row r="253">
      <c r="K253" s="107"/>
      <c r="O253" s="107"/>
    </row>
    <row r="254">
      <c r="K254" s="107"/>
      <c r="O254" s="107"/>
    </row>
    <row r="255">
      <c r="K255" s="107"/>
      <c r="O255" s="107"/>
    </row>
    <row r="256">
      <c r="K256" s="107"/>
      <c r="O256" s="107"/>
    </row>
    <row r="257">
      <c r="K257" s="107"/>
      <c r="O257" s="107"/>
    </row>
    <row r="258">
      <c r="K258" s="107"/>
      <c r="O258" s="107"/>
    </row>
    <row r="259">
      <c r="K259" s="107"/>
      <c r="O259" s="107"/>
    </row>
    <row r="260">
      <c r="K260" s="107"/>
      <c r="O260" s="107"/>
    </row>
    <row r="261">
      <c r="K261" s="107"/>
      <c r="O261" s="107"/>
    </row>
    <row r="262">
      <c r="K262" s="107"/>
      <c r="O262" s="107"/>
    </row>
    <row r="263">
      <c r="K263" s="107"/>
      <c r="O263" s="107"/>
    </row>
    <row r="264">
      <c r="K264" s="107"/>
      <c r="O264" s="107"/>
    </row>
    <row r="265">
      <c r="K265" s="107"/>
      <c r="O265" s="107"/>
    </row>
    <row r="266">
      <c r="K266" s="107"/>
      <c r="O266" s="107"/>
    </row>
    <row r="267">
      <c r="K267" s="107"/>
      <c r="O267" s="107"/>
    </row>
    <row r="268">
      <c r="K268" s="107"/>
      <c r="O268" s="107"/>
    </row>
    <row r="269">
      <c r="K269" s="107"/>
      <c r="O269" s="107"/>
    </row>
    <row r="270">
      <c r="K270" s="107"/>
      <c r="O270" s="107"/>
    </row>
    <row r="271">
      <c r="K271" s="107"/>
      <c r="O271" s="107"/>
    </row>
    <row r="272">
      <c r="K272" s="107"/>
      <c r="O272" s="107"/>
    </row>
    <row r="273">
      <c r="K273" s="107"/>
      <c r="O273" s="107"/>
    </row>
    <row r="274">
      <c r="K274" s="107"/>
      <c r="O274" s="107"/>
    </row>
    <row r="275">
      <c r="K275" s="107"/>
      <c r="O275" s="107"/>
    </row>
    <row r="276">
      <c r="K276" s="107"/>
      <c r="O276" s="107"/>
    </row>
    <row r="277">
      <c r="K277" s="107"/>
      <c r="O277" s="107"/>
    </row>
    <row r="278">
      <c r="K278" s="107"/>
      <c r="O278" s="107"/>
    </row>
    <row r="279">
      <c r="K279" s="107"/>
      <c r="O279" s="107"/>
    </row>
    <row r="280">
      <c r="K280" s="107"/>
      <c r="O280" s="107"/>
    </row>
    <row r="281">
      <c r="K281" s="107"/>
      <c r="O281" s="107"/>
    </row>
    <row r="282">
      <c r="K282" s="107"/>
      <c r="O282" s="107"/>
    </row>
    <row r="283">
      <c r="K283" s="107"/>
      <c r="O283" s="107"/>
    </row>
    <row r="284">
      <c r="K284" s="107"/>
      <c r="O284" s="107"/>
    </row>
    <row r="285">
      <c r="K285" s="107"/>
      <c r="O285" s="107"/>
    </row>
    <row r="286">
      <c r="K286" s="107"/>
      <c r="O286" s="107"/>
    </row>
    <row r="287">
      <c r="K287" s="107"/>
      <c r="O287" s="107"/>
    </row>
    <row r="288">
      <c r="K288" s="107"/>
      <c r="O288" s="107"/>
    </row>
    <row r="289">
      <c r="K289" s="107"/>
      <c r="O289" s="107"/>
    </row>
    <row r="290">
      <c r="K290" s="107"/>
      <c r="O290" s="107"/>
    </row>
    <row r="291">
      <c r="K291" s="107"/>
      <c r="O291" s="107"/>
    </row>
    <row r="292">
      <c r="K292" s="107"/>
      <c r="O292" s="107"/>
    </row>
    <row r="293">
      <c r="K293" s="107"/>
      <c r="O293" s="107"/>
    </row>
    <row r="294">
      <c r="K294" s="107"/>
      <c r="O294" s="107"/>
    </row>
    <row r="295">
      <c r="K295" s="107"/>
      <c r="O295" s="107"/>
    </row>
    <row r="296">
      <c r="K296" s="107"/>
      <c r="O296" s="107"/>
    </row>
    <row r="297">
      <c r="K297" s="107"/>
      <c r="O297" s="107"/>
    </row>
    <row r="298">
      <c r="K298" s="107"/>
      <c r="O298" s="107"/>
    </row>
    <row r="299">
      <c r="K299" s="107"/>
      <c r="O299" s="107"/>
    </row>
    <row r="300">
      <c r="K300" s="107"/>
      <c r="O300" s="107"/>
    </row>
    <row r="301">
      <c r="K301" s="107"/>
      <c r="O301" s="107"/>
    </row>
    <row r="302">
      <c r="K302" s="107"/>
      <c r="O302" s="107"/>
    </row>
    <row r="303">
      <c r="K303" s="107"/>
      <c r="O303" s="107"/>
    </row>
    <row r="304">
      <c r="K304" s="107"/>
      <c r="O304" s="107"/>
    </row>
    <row r="305">
      <c r="K305" s="107"/>
      <c r="O305" s="107"/>
    </row>
    <row r="306">
      <c r="K306" s="107"/>
      <c r="O306" s="107"/>
    </row>
    <row r="307">
      <c r="K307" s="107"/>
      <c r="O307" s="107"/>
    </row>
    <row r="308">
      <c r="K308" s="107"/>
      <c r="O308" s="107"/>
    </row>
    <row r="309">
      <c r="K309" s="107"/>
      <c r="O309" s="107"/>
    </row>
    <row r="310">
      <c r="K310" s="107"/>
      <c r="O310" s="107"/>
    </row>
    <row r="311">
      <c r="K311" s="107"/>
      <c r="O311" s="107"/>
    </row>
    <row r="312">
      <c r="K312" s="107"/>
      <c r="O312" s="107"/>
    </row>
    <row r="313">
      <c r="K313" s="107"/>
      <c r="O313" s="107"/>
    </row>
    <row r="314">
      <c r="K314" s="107"/>
      <c r="O314" s="107"/>
    </row>
    <row r="315">
      <c r="K315" s="107"/>
      <c r="O315" s="107"/>
    </row>
    <row r="316">
      <c r="K316" s="107"/>
      <c r="O316" s="107"/>
    </row>
    <row r="317">
      <c r="K317" s="107"/>
      <c r="O317" s="107"/>
    </row>
    <row r="318">
      <c r="K318" s="107"/>
      <c r="O318" s="107"/>
    </row>
    <row r="319">
      <c r="K319" s="107"/>
      <c r="O319" s="107"/>
    </row>
    <row r="320">
      <c r="K320" s="107"/>
      <c r="O320" s="107"/>
    </row>
    <row r="321">
      <c r="K321" s="107"/>
      <c r="O321" s="107"/>
    </row>
    <row r="322">
      <c r="K322" s="107"/>
      <c r="O322" s="107"/>
    </row>
    <row r="323">
      <c r="K323" s="107"/>
      <c r="O323" s="107"/>
    </row>
    <row r="324">
      <c r="K324" s="107"/>
      <c r="O324" s="107"/>
    </row>
    <row r="325">
      <c r="K325" s="107"/>
      <c r="O325" s="107"/>
    </row>
    <row r="326">
      <c r="K326" s="107"/>
      <c r="O326" s="107"/>
    </row>
    <row r="327">
      <c r="K327" s="107"/>
      <c r="O327" s="107"/>
    </row>
    <row r="328">
      <c r="K328" s="107"/>
      <c r="O328" s="107"/>
    </row>
    <row r="329">
      <c r="K329" s="107"/>
      <c r="O329" s="107"/>
    </row>
    <row r="330">
      <c r="K330" s="107"/>
      <c r="O330" s="107"/>
    </row>
    <row r="331">
      <c r="K331" s="107"/>
      <c r="O331" s="107"/>
    </row>
    <row r="332">
      <c r="K332" s="107"/>
      <c r="O332" s="107"/>
    </row>
    <row r="333">
      <c r="K333" s="107"/>
      <c r="O333" s="107"/>
    </row>
    <row r="334">
      <c r="K334" s="107"/>
      <c r="O334" s="107"/>
    </row>
    <row r="335">
      <c r="K335" s="107"/>
      <c r="O335" s="107"/>
    </row>
    <row r="336">
      <c r="K336" s="107"/>
      <c r="O336" s="107"/>
    </row>
    <row r="337">
      <c r="K337" s="107"/>
      <c r="O337" s="107"/>
    </row>
    <row r="338">
      <c r="K338" s="107"/>
      <c r="O338" s="107"/>
    </row>
    <row r="339">
      <c r="K339" s="107"/>
      <c r="O339" s="107"/>
    </row>
    <row r="340">
      <c r="K340" s="107"/>
      <c r="O340" s="107"/>
    </row>
    <row r="341">
      <c r="K341" s="107"/>
      <c r="O341" s="107"/>
    </row>
    <row r="342">
      <c r="K342" s="107"/>
      <c r="O342" s="107"/>
    </row>
    <row r="343">
      <c r="K343" s="107"/>
      <c r="O343" s="107"/>
    </row>
    <row r="344">
      <c r="K344" s="107"/>
      <c r="O344" s="107"/>
    </row>
    <row r="345">
      <c r="K345" s="107"/>
      <c r="O345" s="107"/>
    </row>
    <row r="346">
      <c r="K346" s="107"/>
      <c r="O346" s="107"/>
    </row>
    <row r="347">
      <c r="K347" s="107"/>
      <c r="O347" s="107"/>
    </row>
    <row r="348">
      <c r="K348" s="107"/>
      <c r="O348" s="107"/>
    </row>
    <row r="349">
      <c r="K349" s="107"/>
      <c r="O349" s="107"/>
    </row>
    <row r="350">
      <c r="K350" s="107"/>
      <c r="O350" s="107"/>
    </row>
    <row r="351">
      <c r="K351" s="107"/>
      <c r="O351" s="107"/>
    </row>
    <row r="352">
      <c r="K352" s="107"/>
      <c r="O352" s="107"/>
    </row>
    <row r="353">
      <c r="K353" s="107"/>
      <c r="O353" s="107"/>
    </row>
    <row r="354">
      <c r="K354" s="107"/>
      <c r="O354" s="107"/>
    </row>
    <row r="355">
      <c r="K355" s="107"/>
      <c r="O355" s="107"/>
    </row>
    <row r="356">
      <c r="K356" s="107"/>
      <c r="O356" s="107"/>
    </row>
    <row r="357">
      <c r="K357" s="107"/>
      <c r="O357" s="107"/>
    </row>
    <row r="358">
      <c r="K358" s="107"/>
      <c r="O358" s="107"/>
    </row>
    <row r="359">
      <c r="K359" s="107"/>
      <c r="O359" s="107"/>
    </row>
    <row r="360">
      <c r="K360" s="107"/>
      <c r="O360" s="107"/>
    </row>
    <row r="361">
      <c r="K361" s="107"/>
      <c r="O361" s="107"/>
    </row>
    <row r="362">
      <c r="K362" s="107"/>
      <c r="O362" s="107"/>
    </row>
    <row r="363">
      <c r="K363" s="107"/>
      <c r="O363" s="107"/>
    </row>
    <row r="364">
      <c r="K364" s="107"/>
      <c r="O364" s="107"/>
    </row>
    <row r="365">
      <c r="K365" s="107"/>
      <c r="O365" s="107"/>
    </row>
    <row r="366">
      <c r="K366" s="107"/>
      <c r="O366" s="107"/>
    </row>
    <row r="367">
      <c r="K367" s="107"/>
      <c r="O367" s="107"/>
    </row>
    <row r="368">
      <c r="K368" s="107"/>
      <c r="O368" s="107"/>
    </row>
    <row r="369">
      <c r="K369" s="107"/>
      <c r="O369" s="107"/>
    </row>
    <row r="370">
      <c r="K370" s="107"/>
      <c r="O370" s="107"/>
    </row>
    <row r="371">
      <c r="K371" s="107"/>
      <c r="O371" s="107"/>
    </row>
    <row r="372">
      <c r="K372" s="107"/>
      <c r="O372" s="107"/>
    </row>
    <row r="373">
      <c r="K373" s="107"/>
      <c r="O373" s="107"/>
    </row>
    <row r="374">
      <c r="K374" s="107"/>
      <c r="O374" s="107"/>
    </row>
    <row r="375">
      <c r="K375" s="107"/>
      <c r="O375" s="107"/>
    </row>
    <row r="376">
      <c r="K376" s="107"/>
      <c r="O376" s="107"/>
    </row>
    <row r="377">
      <c r="K377" s="107"/>
      <c r="O377" s="107"/>
    </row>
    <row r="378">
      <c r="K378" s="107"/>
      <c r="O378" s="107"/>
    </row>
    <row r="379">
      <c r="K379" s="107"/>
      <c r="O379" s="107"/>
    </row>
    <row r="380">
      <c r="K380" s="107"/>
      <c r="O380" s="107"/>
    </row>
    <row r="381">
      <c r="K381" s="107"/>
      <c r="O381" s="107"/>
    </row>
    <row r="382">
      <c r="K382" s="107"/>
      <c r="O382" s="107"/>
    </row>
    <row r="383">
      <c r="K383" s="107"/>
      <c r="O383" s="107"/>
    </row>
    <row r="384">
      <c r="K384" s="107"/>
      <c r="O384" s="107"/>
    </row>
    <row r="385">
      <c r="K385" s="107"/>
      <c r="O385" s="107"/>
    </row>
    <row r="386">
      <c r="K386" s="107"/>
      <c r="O386" s="107"/>
    </row>
    <row r="387">
      <c r="K387" s="107"/>
      <c r="O387" s="107"/>
    </row>
    <row r="388">
      <c r="K388" s="107"/>
      <c r="O388" s="107"/>
    </row>
    <row r="389">
      <c r="K389" s="107"/>
      <c r="O389" s="107"/>
    </row>
    <row r="390">
      <c r="K390" s="107"/>
      <c r="O390" s="107"/>
    </row>
    <row r="391">
      <c r="K391" s="107"/>
      <c r="O391" s="107"/>
    </row>
    <row r="392">
      <c r="K392" s="107"/>
      <c r="O392" s="107"/>
    </row>
    <row r="393">
      <c r="K393" s="107"/>
      <c r="O393" s="107"/>
    </row>
    <row r="394">
      <c r="K394" s="107"/>
      <c r="O394" s="107"/>
    </row>
    <row r="395">
      <c r="K395" s="107"/>
      <c r="O395" s="107"/>
    </row>
    <row r="396">
      <c r="K396" s="107"/>
      <c r="O396" s="107"/>
    </row>
    <row r="397">
      <c r="K397" s="107"/>
      <c r="O397" s="107"/>
    </row>
    <row r="398">
      <c r="K398" s="107"/>
      <c r="O398" s="107"/>
    </row>
    <row r="399">
      <c r="K399" s="107"/>
      <c r="O399" s="107"/>
    </row>
    <row r="400">
      <c r="K400" s="107"/>
      <c r="O400" s="107"/>
    </row>
    <row r="401">
      <c r="K401" s="107"/>
      <c r="O401" s="107"/>
    </row>
    <row r="402">
      <c r="K402" s="107"/>
      <c r="O402" s="107"/>
    </row>
    <row r="403">
      <c r="K403" s="107"/>
      <c r="O403" s="107"/>
    </row>
    <row r="404">
      <c r="K404" s="107"/>
      <c r="O404" s="107"/>
    </row>
    <row r="405">
      <c r="K405" s="107"/>
      <c r="O405" s="107"/>
    </row>
    <row r="406">
      <c r="K406" s="107"/>
      <c r="O406" s="107"/>
    </row>
    <row r="407">
      <c r="K407" s="107"/>
      <c r="O407" s="107"/>
    </row>
    <row r="408">
      <c r="K408" s="107"/>
      <c r="O408" s="107"/>
    </row>
    <row r="409">
      <c r="K409" s="107"/>
      <c r="O409" s="107"/>
    </row>
    <row r="410">
      <c r="K410" s="107"/>
      <c r="O410" s="107"/>
    </row>
    <row r="411">
      <c r="K411" s="107"/>
      <c r="O411" s="107"/>
    </row>
    <row r="412">
      <c r="K412" s="107"/>
      <c r="O412" s="107"/>
    </row>
    <row r="413">
      <c r="K413" s="107"/>
      <c r="O413" s="107"/>
    </row>
    <row r="414">
      <c r="K414" s="107"/>
      <c r="O414" s="107"/>
    </row>
    <row r="415">
      <c r="K415" s="107"/>
      <c r="O415" s="107"/>
    </row>
    <row r="416">
      <c r="K416" s="107"/>
      <c r="O416" s="107"/>
    </row>
    <row r="417">
      <c r="K417" s="107"/>
      <c r="O417" s="107"/>
    </row>
    <row r="418">
      <c r="K418" s="107"/>
      <c r="O418" s="107"/>
    </row>
    <row r="419">
      <c r="K419" s="107"/>
      <c r="O419" s="107"/>
    </row>
    <row r="420">
      <c r="K420" s="107"/>
      <c r="O420" s="107"/>
    </row>
    <row r="421">
      <c r="K421" s="107"/>
      <c r="O421" s="107"/>
    </row>
    <row r="422">
      <c r="K422" s="107"/>
      <c r="O422" s="107"/>
    </row>
    <row r="423">
      <c r="K423" s="107"/>
      <c r="O423" s="107"/>
    </row>
    <row r="424">
      <c r="K424" s="107"/>
      <c r="O424" s="107"/>
    </row>
    <row r="425">
      <c r="K425" s="107"/>
      <c r="O425" s="107"/>
    </row>
    <row r="426">
      <c r="K426" s="107"/>
      <c r="O426" s="107"/>
    </row>
    <row r="427">
      <c r="K427" s="107"/>
      <c r="O427" s="107"/>
    </row>
    <row r="428">
      <c r="K428" s="107"/>
      <c r="O428" s="107"/>
    </row>
    <row r="429">
      <c r="K429" s="107"/>
      <c r="O429" s="107"/>
    </row>
    <row r="430">
      <c r="K430" s="107"/>
      <c r="O430" s="107"/>
    </row>
    <row r="431">
      <c r="K431" s="107"/>
      <c r="O431" s="107"/>
    </row>
    <row r="432">
      <c r="K432" s="107"/>
      <c r="O432" s="107"/>
    </row>
    <row r="433">
      <c r="K433" s="107"/>
      <c r="O433" s="107"/>
    </row>
    <row r="434">
      <c r="K434" s="107"/>
      <c r="O434" s="107"/>
    </row>
    <row r="435">
      <c r="K435" s="107"/>
      <c r="O435" s="107"/>
    </row>
    <row r="436">
      <c r="K436" s="107"/>
      <c r="O436" s="107"/>
    </row>
    <row r="437">
      <c r="K437" s="107"/>
      <c r="O437" s="107"/>
    </row>
    <row r="438">
      <c r="K438" s="107"/>
      <c r="O438" s="107"/>
    </row>
    <row r="439">
      <c r="K439" s="107"/>
      <c r="O439" s="107"/>
    </row>
    <row r="440">
      <c r="K440" s="107"/>
      <c r="O440" s="107"/>
    </row>
    <row r="441">
      <c r="K441" s="107"/>
      <c r="O441" s="107"/>
    </row>
    <row r="442">
      <c r="K442" s="107"/>
      <c r="O442" s="107"/>
    </row>
    <row r="443">
      <c r="K443" s="107"/>
      <c r="O443" s="107"/>
    </row>
    <row r="444">
      <c r="K444" s="107"/>
      <c r="O444" s="107"/>
    </row>
    <row r="445">
      <c r="K445" s="107"/>
      <c r="O445" s="107"/>
    </row>
    <row r="446">
      <c r="K446" s="107"/>
      <c r="O446" s="107"/>
    </row>
    <row r="447">
      <c r="K447" s="107"/>
      <c r="O447" s="107"/>
    </row>
    <row r="448">
      <c r="K448" s="107"/>
      <c r="O448" s="107"/>
    </row>
    <row r="449">
      <c r="K449" s="107"/>
      <c r="O449" s="107"/>
    </row>
    <row r="450">
      <c r="K450" s="107"/>
      <c r="O450" s="107"/>
    </row>
    <row r="451">
      <c r="K451" s="107"/>
      <c r="O451" s="107"/>
    </row>
    <row r="452">
      <c r="K452" s="107"/>
      <c r="O452" s="107"/>
    </row>
    <row r="453">
      <c r="K453" s="107"/>
      <c r="O453" s="107"/>
    </row>
    <row r="454">
      <c r="K454" s="107"/>
      <c r="O454" s="107"/>
    </row>
    <row r="455">
      <c r="K455" s="107"/>
      <c r="O455" s="107"/>
    </row>
    <row r="456">
      <c r="K456" s="107"/>
      <c r="O456" s="107"/>
    </row>
    <row r="457">
      <c r="K457" s="107"/>
      <c r="O457" s="107"/>
    </row>
    <row r="458">
      <c r="K458" s="107"/>
      <c r="O458" s="107"/>
    </row>
    <row r="459">
      <c r="K459" s="107"/>
      <c r="O459" s="107"/>
    </row>
    <row r="460">
      <c r="K460" s="107"/>
      <c r="O460" s="107"/>
    </row>
    <row r="461">
      <c r="K461" s="107"/>
      <c r="O461" s="107"/>
    </row>
    <row r="462">
      <c r="K462" s="107"/>
      <c r="O462" s="107"/>
    </row>
    <row r="463">
      <c r="K463" s="107"/>
      <c r="O463" s="107"/>
    </row>
    <row r="464">
      <c r="K464" s="107"/>
      <c r="O464" s="107"/>
    </row>
    <row r="465">
      <c r="K465" s="107"/>
      <c r="O465" s="107"/>
    </row>
    <row r="466">
      <c r="K466" s="107"/>
      <c r="O466" s="107"/>
    </row>
    <row r="467">
      <c r="K467" s="107"/>
      <c r="O467" s="107"/>
    </row>
    <row r="468">
      <c r="K468" s="107"/>
      <c r="O468" s="107"/>
    </row>
    <row r="469">
      <c r="K469" s="107"/>
      <c r="O469" s="107"/>
    </row>
    <row r="470">
      <c r="K470" s="107"/>
      <c r="O470" s="107"/>
    </row>
    <row r="471">
      <c r="K471" s="107"/>
      <c r="O471" s="107"/>
    </row>
    <row r="472">
      <c r="K472" s="107"/>
      <c r="O472" s="107"/>
    </row>
    <row r="473">
      <c r="K473" s="107"/>
      <c r="O473" s="107"/>
    </row>
    <row r="474">
      <c r="K474" s="107"/>
      <c r="O474" s="107"/>
    </row>
    <row r="475">
      <c r="K475" s="107"/>
      <c r="O475" s="107"/>
    </row>
    <row r="476">
      <c r="K476" s="107"/>
      <c r="O476" s="107"/>
    </row>
    <row r="477">
      <c r="K477" s="107"/>
      <c r="O477" s="107"/>
    </row>
    <row r="478">
      <c r="K478" s="107"/>
      <c r="O478" s="107"/>
    </row>
    <row r="479">
      <c r="K479" s="107"/>
      <c r="O479" s="107"/>
    </row>
    <row r="480">
      <c r="K480" s="107"/>
      <c r="O480" s="107"/>
    </row>
    <row r="481">
      <c r="K481" s="107"/>
      <c r="O481" s="107"/>
    </row>
    <row r="482">
      <c r="K482" s="107"/>
      <c r="O482" s="107"/>
    </row>
    <row r="483">
      <c r="K483" s="107"/>
      <c r="O483" s="107"/>
    </row>
    <row r="484">
      <c r="K484" s="107"/>
      <c r="O484" s="107"/>
    </row>
    <row r="485">
      <c r="K485" s="107"/>
      <c r="O485" s="107"/>
    </row>
    <row r="486">
      <c r="K486" s="107"/>
      <c r="O486" s="107"/>
    </row>
    <row r="487">
      <c r="K487" s="107"/>
      <c r="O487" s="107"/>
    </row>
    <row r="488">
      <c r="K488" s="107"/>
      <c r="O488" s="107"/>
    </row>
    <row r="489">
      <c r="K489" s="107"/>
      <c r="O489" s="107"/>
    </row>
    <row r="490">
      <c r="K490" s="107"/>
      <c r="O490" s="107"/>
    </row>
    <row r="491">
      <c r="K491" s="107"/>
      <c r="O491" s="107"/>
    </row>
    <row r="492">
      <c r="K492" s="107"/>
      <c r="O492" s="107"/>
    </row>
    <row r="493">
      <c r="K493" s="107"/>
      <c r="O493" s="107"/>
    </row>
    <row r="494">
      <c r="K494" s="107"/>
      <c r="O494" s="107"/>
    </row>
    <row r="495">
      <c r="K495" s="107"/>
      <c r="O495" s="107"/>
    </row>
    <row r="496">
      <c r="K496" s="107"/>
      <c r="O496" s="107"/>
    </row>
    <row r="497">
      <c r="K497" s="107"/>
      <c r="O497" s="107"/>
    </row>
    <row r="498">
      <c r="K498" s="107"/>
      <c r="O498" s="107"/>
    </row>
    <row r="499">
      <c r="K499" s="107"/>
      <c r="O499" s="107"/>
    </row>
    <row r="500">
      <c r="K500" s="107"/>
      <c r="O500" s="107"/>
    </row>
    <row r="501">
      <c r="K501" s="107"/>
      <c r="O501" s="107"/>
    </row>
    <row r="502">
      <c r="K502" s="107"/>
      <c r="O502" s="107"/>
    </row>
    <row r="503">
      <c r="K503" s="107"/>
      <c r="O503" s="107"/>
    </row>
    <row r="504">
      <c r="K504" s="107"/>
      <c r="O504" s="107"/>
    </row>
    <row r="505">
      <c r="K505" s="107"/>
      <c r="O505" s="107"/>
    </row>
    <row r="506">
      <c r="K506" s="107"/>
      <c r="O506" s="107"/>
    </row>
    <row r="507">
      <c r="K507" s="107"/>
      <c r="O507" s="107"/>
    </row>
    <row r="508">
      <c r="K508" s="107"/>
      <c r="O508" s="107"/>
    </row>
    <row r="509">
      <c r="K509" s="107"/>
      <c r="O509" s="107"/>
    </row>
    <row r="510">
      <c r="K510" s="107"/>
      <c r="O510" s="107"/>
    </row>
    <row r="511">
      <c r="K511" s="107"/>
      <c r="O511" s="107"/>
    </row>
    <row r="512">
      <c r="K512" s="107"/>
      <c r="O512" s="107"/>
    </row>
    <row r="513">
      <c r="K513" s="107"/>
      <c r="O513" s="107"/>
    </row>
    <row r="514">
      <c r="K514" s="107"/>
      <c r="O514" s="107"/>
    </row>
    <row r="515">
      <c r="K515" s="107"/>
      <c r="O515" s="107"/>
    </row>
    <row r="516">
      <c r="K516" s="107"/>
      <c r="O516" s="107"/>
    </row>
    <row r="517">
      <c r="K517" s="107"/>
      <c r="O517" s="107"/>
    </row>
    <row r="518">
      <c r="K518" s="107"/>
      <c r="O518" s="107"/>
    </row>
    <row r="519">
      <c r="K519" s="107"/>
      <c r="O519" s="107"/>
    </row>
    <row r="520">
      <c r="K520" s="107"/>
      <c r="O520" s="107"/>
    </row>
    <row r="521">
      <c r="K521" s="107"/>
      <c r="O521" s="107"/>
    </row>
    <row r="522">
      <c r="K522" s="107"/>
      <c r="O522" s="107"/>
    </row>
    <row r="523">
      <c r="K523" s="107"/>
      <c r="O523" s="107"/>
    </row>
    <row r="524">
      <c r="K524" s="107"/>
      <c r="O524" s="107"/>
    </row>
    <row r="525">
      <c r="K525" s="107"/>
      <c r="O525" s="107"/>
    </row>
    <row r="526">
      <c r="K526" s="107"/>
      <c r="O526" s="107"/>
    </row>
    <row r="527">
      <c r="K527" s="107"/>
      <c r="O527" s="107"/>
    </row>
    <row r="528">
      <c r="K528" s="107"/>
      <c r="O528" s="107"/>
    </row>
    <row r="529">
      <c r="K529" s="107"/>
      <c r="O529" s="107"/>
    </row>
    <row r="530">
      <c r="K530" s="107"/>
      <c r="O530" s="107"/>
    </row>
    <row r="531">
      <c r="K531" s="107"/>
      <c r="O531" s="107"/>
    </row>
    <row r="532">
      <c r="K532" s="107"/>
      <c r="O532" s="107"/>
    </row>
    <row r="533">
      <c r="K533" s="107"/>
      <c r="O533" s="107"/>
    </row>
    <row r="534">
      <c r="K534" s="107"/>
      <c r="O534" s="107"/>
    </row>
    <row r="535">
      <c r="K535" s="107"/>
      <c r="O535" s="107"/>
    </row>
    <row r="536">
      <c r="K536" s="107"/>
      <c r="O536" s="107"/>
    </row>
    <row r="537">
      <c r="K537" s="107"/>
      <c r="O537" s="107"/>
    </row>
    <row r="538">
      <c r="K538" s="107"/>
      <c r="O538" s="107"/>
    </row>
    <row r="539">
      <c r="K539" s="107"/>
      <c r="O539" s="107"/>
    </row>
    <row r="540">
      <c r="K540" s="107"/>
      <c r="O540" s="107"/>
    </row>
    <row r="541">
      <c r="K541" s="107"/>
      <c r="O541" s="107"/>
    </row>
    <row r="542">
      <c r="K542" s="107"/>
      <c r="O542" s="107"/>
    </row>
    <row r="543">
      <c r="K543" s="107"/>
      <c r="O543" s="107"/>
    </row>
    <row r="544">
      <c r="K544" s="107"/>
      <c r="O544" s="107"/>
    </row>
    <row r="545">
      <c r="K545" s="107"/>
      <c r="O545" s="107"/>
    </row>
    <row r="546">
      <c r="K546" s="107"/>
      <c r="O546" s="107"/>
    </row>
    <row r="547">
      <c r="K547" s="107"/>
      <c r="O547" s="107"/>
    </row>
    <row r="548">
      <c r="K548" s="107"/>
      <c r="O548" s="107"/>
    </row>
    <row r="549">
      <c r="K549" s="107"/>
      <c r="O549" s="107"/>
    </row>
    <row r="550">
      <c r="K550" s="107"/>
      <c r="O550" s="107"/>
    </row>
    <row r="551">
      <c r="K551" s="107"/>
      <c r="O551" s="107"/>
    </row>
    <row r="552">
      <c r="K552" s="107"/>
      <c r="O552" s="107"/>
    </row>
    <row r="553">
      <c r="K553" s="107"/>
      <c r="O553" s="107"/>
    </row>
    <row r="554">
      <c r="K554" s="107"/>
      <c r="O554" s="107"/>
    </row>
    <row r="555">
      <c r="K555" s="107"/>
      <c r="O555" s="107"/>
    </row>
    <row r="556">
      <c r="K556" s="107"/>
      <c r="O556" s="107"/>
    </row>
    <row r="557">
      <c r="K557" s="107"/>
      <c r="O557" s="107"/>
    </row>
    <row r="558">
      <c r="K558" s="107"/>
      <c r="O558" s="107"/>
    </row>
    <row r="559">
      <c r="K559" s="107"/>
      <c r="O559" s="107"/>
    </row>
    <row r="560">
      <c r="K560" s="107"/>
      <c r="O560" s="107"/>
    </row>
    <row r="561">
      <c r="K561" s="107"/>
      <c r="O561" s="107"/>
    </row>
    <row r="562">
      <c r="K562" s="107"/>
      <c r="O562" s="107"/>
    </row>
    <row r="563">
      <c r="K563" s="107"/>
      <c r="O563" s="107"/>
    </row>
    <row r="564">
      <c r="K564" s="107"/>
      <c r="O564" s="107"/>
    </row>
    <row r="565">
      <c r="K565" s="107"/>
      <c r="O565" s="107"/>
    </row>
    <row r="566">
      <c r="K566" s="107"/>
      <c r="O566" s="107"/>
    </row>
    <row r="567">
      <c r="K567" s="107"/>
      <c r="O567" s="107"/>
    </row>
    <row r="568">
      <c r="K568" s="107"/>
      <c r="O568" s="107"/>
    </row>
    <row r="569">
      <c r="K569" s="107"/>
      <c r="O569" s="107"/>
    </row>
    <row r="570">
      <c r="K570" s="107"/>
      <c r="O570" s="107"/>
    </row>
    <row r="571">
      <c r="K571" s="107"/>
      <c r="O571" s="107"/>
    </row>
    <row r="572">
      <c r="K572" s="107"/>
      <c r="O572" s="107"/>
    </row>
    <row r="573">
      <c r="K573" s="107"/>
      <c r="O573" s="107"/>
    </row>
    <row r="574">
      <c r="K574" s="107"/>
      <c r="O574" s="107"/>
    </row>
    <row r="575">
      <c r="K575" s="107"/>
      <c r="O575" s="107"/>
    </row>
    <row r="576">
      <c r="K576" s="107"/>
      <c r="O576" s="107"/>
    </row>
    <row r="577">
      <c r="K577" s="107"/>
      <c r="O577" s="107"/>
    </row>
    <row r="578">
      <c r="K578" s="107"/>
      <c r="O578" s="107"/>
    </row>
    <row r="579">
      <c r="K579" s="107"/>
      <c r="O579" s="107"/>
    </row>
    <row r="580">
      <c r="K580" s="107"/>
      <c r="O580" s="107"/>
    </row>
    <row r="581">
      <c r="K581" s="107"/>
      <c r="O581" s="107"/>
    </row>
    <row r="582">
      <c r="K582" s="107"/>
      <c r="O582" s="107"/>
    </row>
    <row r="583">
      <c r="K583" s="107"/>
      <c r="O583" s="107"/>
    </row>
    <row r="584">
      <c r="K584" s="107"/>
      <c r="O584" s="107"/>
    </row>
    <row r="585">
      <c r="K585" s="107"/>
      <c r="O585" s="107"/>
    </row>
    <row r="586">
      <c r="K586" s="107"/>
      <c r="O586" s="107"/>
    </row>
    <row r="587">
      <c r="K587" s="107"/>
      <c r="O587" s="107"/>
    </row>
    <row r="588">
      <c r="K588" s="107"/>
      <c r="O588" s="107"/>
    </row>
    <row r="589">
      <c r="K589" s="107"/>
      <c r="O589" s="107"/>
    </row>
    <row r="590">
      <c r="K590" s="107"/>
      <c r="O590" s="107"/>
    </row>
    <row r="591">
      <c r="K591" s="107"/>
      <c r="O591" s="107"/>
    </row>
    <row r="592">
      <c r="K592" s="107"/>
      <c r="O592" s="107"/>
    </row>
    <row r="593">
      <c r="K593" s="107"/>
      <c r="O593" s="107"/>
    </row>
    <row r="594">
      <c r="K594" s="107"/>
      <c r="O594" s="107"/>
    </row>
    <row r="595">
      <c r="K595" s="107"/>
      <c r="O595" s="107"/>
    </row>
    <row r="596">
      <c r="K596" s="107"/>
      <c r="O596" s="107"/>
    </row>
    <row r="597">
      <c r="K597" s="107"/>
      <c r="O597" s="107"/>
    </row>
    <row r="598">
      <c r="K598" s="107"/>
      <c r="O598" s="107"/>
    </row>
    <row r="599">
      <c r="K599" s="107"/>
      <c r="O599" s="107"/>
    </row>
    <row r="600">
      <c r="K600" s="107"/>
      <c r="O600" s="107"/>
    </row>
    <row r="601">
      <c r="K601" s="107"/>
      <c r="O601" s="107"/>
    </row>
    <row r="602">
      <c r="K602" s="107"/>
      <c r="O602" s="107"/>
    </row>
    <row r="603">
      <c r="K603" s="107"/>
      <c r="O603" s="107"/>
    </row>
    <row r="604">
      <c r="K604" s="107"/>
      <c r="O604" s="107"/>
    </row>
    <row r="605">
      <c r="K605" s="107"/>
      <c r="O605" s="107"/>
    </row>
    <row r="606">
      <c r="K606" s="107"/>
      <c r="O606" s="107"/>
    </row>
    <row r="607">
      <c r="K607" s="107"/>
      <c r="O607" s="107"/>
    </row>
    <row r="608">
      <c r="K608" s="107"/>
      <c r="O608" s="107"/>
    </row>
    <row r="609">
      <c r="K609" s="107"/>
      <c r="O609" s="107"/>
    </row>
    <row r="610">
      <c r="K610" s="107"/>
      <c r="O610" s="107"/>
    </row>
    <row r="611">
      <c r="K611" s="107"/>
      <c r="O611" s="107"/>
    </row>
    <row r="612">
      <c r="K612" s="107"/>
      <c r="O612" s="107"/>
    </row>
    <row r="613">
      <c r="K613" s="107"/>
      <c r="O613" s="107"/>
    </row>
    <row r="614">
      <c r="K614" s="107"/>
      <c r="O614" s="107"/>
    </row>
    <row r="615">
      <c r="K615" s="107"/>
      <c r="O615" s="107"/>
    </row>
    <row r="616">
      <c r="K616" s="107"/>
      <c r="O616" s="107"/>
    </row>
    <row r="617">
      <c r="K617" s="107"/>
      <c r="O617" s="107"/>
    </row>
    <row r="618">
      <c r="K618" s="107"/>
      <c r="O618" s="107"/>
    </row>
    <row r="619">
      <c r="K619" s="107"/>
      <c r="O619" s="107"/>
    </row>
    <row r="620">
      <c r="K620" s="107"/>
      <c r="O620" s="107"/>
    </row>
    <row r="621">
      <c r="K621" s="107"/>
      <c r="O621" s="107"/>
    </row>
    <row r="622">
      <c r="K622" s="107"/>
      <c r="O622" s="107"/>
    </row>
    <row r="623">
      <c r="K623" s="107"/>
      <c r="O623" s="107"/>
    </row>
    <row r="624">
      <c r="K624" s="107"/>
      <c r="O624" s="107"/>
    </row>
    <row r="625">
      <c r="K625" s="107"/>
      <c r="O625" s="107"/>
    </row>
    <row r="626">
      <c r="K626" s="107"/>
      <c r="O626" s="107"/>
    </row>
    <row r="627">
      <c r="K627" s="107"/>
      <c r="O627" s="107"/>
    </row>
    <row r="628">
      <c r="K628" s="107"/>
      <c r="O628" s="107"/>
    </row>
    <row r="629">
      <c r="K629" s="107"/>
      <c r="O629" s="107"/>
    </row>
    <row r="630">
      <c r="K630" s="107"/>
      <c r="O630" s="107"/>
    </row>
    <row r="631">
      <c r="K631" s="107"/>
      <c r="O631" s="107"/>
    </row>
    <row r="632">
      <c r="K632" s="107"/>
      <c r="O632" s="107"/>
    </row>
    <row r="633">
      <c r="K633" s="107"/>
      <c r="O633" s="107"/>
    </row>
    <row r="634">
      <c r="K634" s="107"/>
      <c r="O634" s="107"/>
    </row>
    <row r="635">
      <c r="K635" s="107"/>
      <c r="O635" s="107"/>
    </row>
    <row r="636">
      <c r="K636" s="107"/>
      <c r="O636" s="107"/>
    </row>
    <row r="637">
      <c r="K637" s="107"/>
      <c r="O637" s="107"/>
    </row>
    <row r="638">
      <c r="K638" s="107"/>
      <c r="O638" s="107"/>
    </row>
    <row r="639">
      <c r="K639" s="107"/>
      <c r="O639" s="107"/>
    </row>
    <row r="640">
      <c r="K640" s="107"/>
      <c r="O640" s="107"/>
    </row>
    <row r="641">
      <c r="K641" s="107"/>
      <c r="O641" s="107"/>
    </row>
    <row r="642">
      <c r="K642" s="107"/>
      <c r="O642" s="107"/>
    </row>
    <row r="643">
      <c r="K643" s="107"/>
      <c r="O643" s="107"/>
    </row>
    <row r="644">
      <c r="K644" s="107"/>
      <c r="O644" s="107"/>
    </row>
    <row r="645">
      <c r="K645" s="107"/>
      <c r="O645" s="107"/>
    </row>
    <row r="646">
      <c r="K646" s="107"/>
      <c r="O646" s="107"/>
    </row>
    <row r="647">
      <c r="K647" s="107"/>
      <c r="O647" s="107"/>
    </row>
    <row r="648">
      <c r="K648" s="107"/>
      <c r="O648" s="107"/>
    </row>
    <row r="649">
      <c r="K649" s="107"/>
      <c r="O649" s="107"/>
    </row>
    <row r="650">
      <c r="K650" s="107"/>
      <c r="O650" s="107"/>
    </row>
    <row r="651">
      <c r="K651" s="107"/>
      <c r="O651" s="107"/>
    </row>
    <row r="652">
      <c r="K652" s="107"/>
      <c r="O652" s="107"/>
    </row>
    <row r="653">
      <c r="K653" s="107"/>
      <c r="O653" s="107"/>
    </row>
    <row r="654">
      <c r="K654" s="107"/>
      <c r="O654" s="107"/>
    </row>
    <row r="655">
      <c r="K655" s="107"/>
      <c r="O655" s="107"/>
    </row>
    <row r="656">
      <c r="K656" s="107"/>
      <c r="O656" s="107"/>
    </row>
    <row r="657">
      <c r="K657" s="107"/>
      <c r="O657" s="107"/>
    </row>
    <row r="658">
      <c r="K658" s="107"/>
      <c r="O658" s="107"/>
    </row>
    <row r="659">
      <c r="K659" s="107"/>
      <c r="O659" s="107"/>
    </row>
    <row r="660">
      <c r="K660" s="107"/>
      <c r="O660" s="107"/>
    </row>
    <row r="661">
      <c r="K661" s="107"/>
      <c r="O661" s="107"/>
    </row>
    <row r="662">
      <c r="K662" s="107"/>
      <c r="O662" s="107"/>
    </row>
    <row r="663">
      <c r="K663" s="107"/>
      <c r="O663" s="107"/>
    </row>
    <row r="664">
      <c r="K664" s="107"/>
      <c r="O664" s="107"/>
    </row>
    <row r="665">
      <c r="K665" s="107"/>
      <c r="O665" s="107"/>
    </row>
    <row r="666">
      <c r="K666" s="107"/>
      <c r="O666" s="107"/>
    </row>
    <row r="667">
      <c r="K667" s="107"/>
      <c r="O667" s="107"/>
    </row>
    <row r="668">
      <c r="K668" s="107"/>
      <c r="O668" s="107"/>
    </row>
    <row r="669">
      <c r="K669" s="107"/>
      <c r="O669" s="107"/>
    </row>
    <row r="670">
      <c r="K670" s="107"/>
      <c r="O670" s="107"/>
    </row>
    <row r="671">
      <c r="K671" s="107"/>
      <c r="O671" s="107"/>
    </row>
    <row r="672">
      <c r="K672" s="107"/>
      <c r="O672" s="107"/>
    </row>
    <row r="673">
      <c r="K673" s="107"/>
      <c r="O673" s="107"/>
    </row>
    <row r="674">
      <c r="K674" s="107"/>
      <c r="O674" s="107"/>
    </row>
    <row r="675">
      <c r="K675" s="107"/>
      <c r="O675" s="107"/>
    </row>
    <row r="676">
      <c r="K676" s="107"/>
      <c r="O676" s="107"/>
    </row>
    <row r="677">
      <c r="K677" s="107"/>
      <c r="O677" s="107"/>
    </row>
    <row r="678">
      <c r="K678" s="107"/>
      <c r="O678" s="107"/>
    </row>
    <row r="679">
      <c r="K679" s="107"/>
      <c r="O679" s="107"/>
    </row>
    <row r="680">
      <c r="K680" s="107"/>
      <c r="O680" s="107"/>
    </row>
    <row r="681">
      <c r="K681" s="107"/>
      <c r="O681" s="107"/>
    </row>
    <row r="682">
      <c r="K682" s="107"/>
      <c r="O682" s="107"/>
    </row>
    <row r="683">
      <c r="K683" s="107"/>
      <c r="O683" s="107"/>
    </row>
    <row r="684">
      <c r="K684" s="107"/>
      <c r="O684" s="107"/>
    </row>
    <row r="685">
      <c r="K685" s="107"/>
      <c r="O685" s="107"/>
    </row>
    <row r="686">
      <c r="K686" s="107"/>
      <c r="O686" s="107"/>
    </row>
    <row r="687">
      <c r="K687" s="107"/>
      <c r="O687" s="107"/>
    </row>
    <row r="688">
      <c r="K688" s="107"/>
      <c r="O688" s="107"/>
    </row>
    <row r="689">
      <c r="K689" s="107"/>
      <c r="O689" s="107"/>
    </row>
    <row r="690">
      <c r="K690" s="107"/>
      <c r="O690" s="107"/>
    </row>
    <row r="691">
      <c r="K691" s="107"/>
      <c r="O691" s="107"/>
    </row>
    <row r="692">
      <c r="K692" s="107"/>
      <c r="O692" s="107"/>
    </row>
    <row r="693">
      <c r="K693" s="107"/>
      <c r="O693" s="107"/>
    </row>
    <row r="694">
      <c r="K694" s="107"/>
      <c r="O694" s="107"/>
    </row>
    <row r="695">
      <c r="K695" s="107"/>
      <c r="O695" s="107"/>
    </row>
    <row r="696">
      <c r="K696" s="107"/>
      <c r="O696" s="107"/>
    </row>
    <row r="697">
      <c r="K697" s="107"/>
      <c r="O697" s="107"/>
    </row>
    <row r="698">
      <c r="K698" s="107"/>
      <c r="O698" s="107"/>
    </row>
    <row r="699">
      <c r="K699" s="107"/>
      <c r="O699" s="107"/>
    </row>
    <row r="700">
      <c r="K700" s="107"/>
      <c r="O700" s="107"/>
    </row>
    <row r="701">
      <c r="K701" s="107"/>
      <c r="O701" s="107"/>
    </row>
    <row r="702">
      <c r="K702" s="107"/>
      <c r="O702" s="107"/>
    </row>
    <row r="703">
      <c r="K703" s="107"/>
      <c r="O703" s="107"/>
    </row>
    <row r="704">
      <c r="K704" s="107"/>
      <c r="O704" s="107"/>
    </row>
    <row r="705">
      <c r="K705" s="107"/>
      <c r="O705" s="107"/>
    </row>
    <row r="706">
      <c r="K706" s="107"/>
      <c r="O706" s="107"/>
    </row>
    <row r="707">
      <c r="K707" s="107"/>
      <c r="O707" s="107"/>
    </row>
    <row r="708">
      <c r="K708" s="107"/>
      <c r="O708" s="107"/>
    </row>
    <row r="709">
      <c r="K709" s="107"/>
      <c r="O709" s="107"/>
    </row>
    <row r="710">
      <c r="K710" s="107"/>
      <c r="O710" s="107"/>
    </row>
    <row r="711">
      <c r="K711" s="107"/>
      <c r="O711" s="107"/>
    </row>
    <row r="712">
      <c r="K712" s="107"/>
      <c r="O712" s="107"/>
    </row>
    <row r="713">
      <c r="K713" s="107"/>
      <c r="O713" s="107"/>
    </row>
    <row r="714">
      <c r="K714" s="107"/>
      <c r="O714" s="107"/>
    </row>
    <row r="715">
      <c r="K715" s="107"/>
      <c r="O715" s="107"/>
    </row>
    <row r="716">
      <c r="K716" s="107"/>
      <c r="O716" s="107"/>
    </row>
    <row r="717">
      <c r="K717" s="107"/>
      <c r="O717" s="107"/>
    </row>
    <row r="718">
      <c r="K718" s="107"/>
      <c r="O718" s="107"/>
    </row>
    <row r="719">
      <c r="K719" s="107"/>
      <c r="O719" s="107"/>
    </row>
    <row r="720">
      <c r="K720" s="107"/>
      <c r="O720" s="107"/>
    </row>
    <row r="721">
      <c r="K721" s="107"/>
      <c r="O721" s="107"/>
    </row>
    <row r="722">
      <c r="K722" s="107"/>
      <c r="O722" s="107"/>
    </row>
    <row r="723">
      <c r="K723" s="107"/>
      <c r="O723" s="107"/>
    </row>
    <row r="724">
      <c r="K724" s="107"/>
      <c r="O724" s="107"/>
    </row>
    <row r="725">
      <c r="K725" s="107"/>
      <c r="O725" s="107"/>
    </row>
    <row r="726">
      <c r="K726" s="107"/>
      <c r="O726" s="107"/>
    </row>
    <row r="727">
      <c r="K727" s="107"/>
      <c r="O727" s="107"/>
    </row>
    <row r="728">
      <c r="K728" s="107"/>
      <c r="O728" s="107"/>
    </row>
    <row r="729">
      <c r="K729" s="107"/>
      <c r="O729" s="107"/>
    </row>
    <row r="730">
      <c r="K730" s="107"/>
      <c r="O730" s="107"/>
    </row>
    <row r="731">
      <c r="K731" s="107"/>
      <c r="O731" s="107"/>
    </row>
    <row r="732">
      <c r="K732" s="107"/>
      <c r="O732" s="107"/>
    </row>
    <row r="733">
      <c r="K733" s="107"/>
      <c r="O733" s="107"/>
    </row>
    <row r="734">
      <c r="K734" s="107"/>
      <c r="O734" s="107"/>
    </row>
    <row r="735">
      <c r="K735" s="107"/>
      <c r="O735" s="107"/>
    </row>
    <row r="736">
      <c r="K736" s="107"/>
      <c r="O736" s="107"/>
    </row>
    <row r="737">
      <c r="K737" s="107"/>
      <c r="O737" s="107"/>
    </row>
    <row r="738">
      <c r="K738" s="107"/>
      <c r="O738" s="107"/>
    </row>
    <row r="739">
      <c r="K739" s="107"/>
      <c r="O739" s="107"/>
    </row>
    <row r="740">
      <c r="K740" s="107"/>
      <c r="O740" s="107"/>
    </row>
    <row r="741">
      <c r="K741" s="107"/>
      <c r="O741" s="107"/>
    </row>
    <row r="742">
      <c r="K742" s="107"/>
      <c r="O742" s="107"/>
    </row>
    <row r="743">
      <c r="K743" s="107"/>
      <c r="O743" s="107"/>
    </row>
    <row r="744">
      <c r="K744" s="107"/>
      <c r="O744" s="107"/>
    </row>
    <row r="745">
      <c r="K745" s="107"/>
      <c r="O745" s="107"/>
    </row>
    <row r="746">
      <c r="K746" s="107"/>
      <c r="O746" s="107"/>
    </row>
    <row r="747">
      <c r="K747" s="107"/>
      <c r="O747" s="107"/>
    </row>
    <row r="748">
      <c r="K748" s="107"/>
      <c r="O748" s="107"/>
    </row>
    <row r="749">
      <c r="K749" s="107"/>
      <c r="O749" s="107"/>
    </row>
    <row r="750">
      <c r="K750" s="107"/>
      <c r="O750" s="107"/>
    </row>
    <row r="751">
      <c r="K751" s="107"/>
      <c r="O751" s="107"/>
    </row>
    <row r="752">
      <c r="K752" s="107"/>
      <c r="O752" s="107"/>
    </row>
    <row r="753">
      <c r="K753" s="107"/>
      <c r="O753" s="107"/>
    </row>
    <row r="754">
      <c r="K754" s="107"/>
      <c r="O754" s="107"/>
    </row>
    <row r="755">
      <c r="K755" s="107"/>
      <c r="O755" s="107"/>
    </row>
    <row r="756">
      <c r="K756" s="107"/>
      <c r="O756" s="107"/>
    </row>
    <row r="757">
      <c r="K757" s="107"/>
      <c r="O757" s="107"/>
    </row>
    <row r="758">
      <c r="K758" s="107"/>
      <c r="O758" s="107"/>
    </row>
    <row r="759">
      <c r="K759" s="107"/>
      <c r="O759" s="107"/>
    </row>
    <row r="760">
      <c r="K760" s="107"/>
      <c r="O760" s="107"/>
    </row>
    <row r="761">
      <c r="K761" s="107"/>
      <c r="O761" s="107"/>
    </row>
    <row r="762">
      <c r="K762" s="107"/>
      <c r="O762" s="107"/>
    </row>
    <row r="763">
      <c r="K763" s="107"/>
      <c r="O763" s="107"/>
    </row>
    <row r="764">
      <c r="K764" s="107"/>
      <c r="O764" s="107"/>
    </row>
    <row r="765">
      <c r="K765" s="107"/>
      <c r="O765" s="107"/>
    </row>
    <row r="766">
      <c r="K766" s="107"/>
      <c r="O766" s="107"/>
    </row>
    <row r="767">
      <c r="K767" s="107"/>
      <c r="O767" s="107"/>
    </row>
    <row r="768">
      <c r="K768" s="107"/>
      <c r="O768" s="107"/>
    </row>
    <row r="769">
      <c r="K769" s="107"/>
      <c r="O769" s="107"/>
    </row>
    <row r="770">
      <c r="K770" s="107"/>
      <c r="O770" s="107"/>
    </row>
    <row r="771">
      <c r="K771" s="107"/>
      <c r="O771" s="107"/>
    </row>
    <row r="772">
      <c r="K772" s="107"/>
      <c r="O772" s="107"/>
    </row>
    <row r="773">
      <c r="K773" s="107"/>
      <c r="O773" s="107"/>
    </row>
    <row r="774">
      <c r="K774" s="107"/>
      <c r="O774" s="107"/>
    </row>
    <row r="775">
      <c r="K775" s="107"/>
      <c r="O775" s="107"/>
    </row>
    <row r="776">
      <c r="K776" s="107"/>
      <c r="O776" s="107"/>
    </row>
    <row r="777">
      <c r="K777" s="107"/>
      <c r="O777" s="107"/>
    </row>
    <row r="778">
      <c r="K778" s="107"/>
      <c r="O778" s="107"/>
    </row>
    <row r="779">
      <c r="K779" s="107"/>
      <c r="O779" s="107"/>
    </row>
    <row r="780">
      <c r="K780" s="107"/>
      <c r="O780" s="107"/>
    </row>
    <row r="781">
      <c r="K781" s="107"/>
      <c r="O781" s="107"/>
    </row>
    <row r="782">
      <c r="K782" s="107"/>
      <c r="O782" s="107"/>
    </row>
    <row r="783">
      <c r="K783" s="107"/>
      <c r="O783" s="107"/>
    </row>
    <row r="784">
      <c r="K784" s="107"/>
      <c r="O784" s="107"/>
    </row>
    <row r="785">
      <c r="K785" s="107"/>
      <c r="O785" s="107"/>
    </row>
    <row r="786">
      <c r="K786" s="107"/>
      <c r="O786" s="107"/>
    </row>
    <row r="787">
      <c r="K787" s="107"/>
      <c r="O787" s="107"/>
    </row>
    <row r="788">
      <c r="K788" s="107"/>
      <c r="O788" s="107"/>
    </row>
    <row r="789">
      <c r="K789" s="107"/>
      <c r="O789" s="107"/>
    </row>
    <row r="790">
      <c r="K790" s="107"/>
      <c r="O790" s="107"/>
    </row>
    <row r="791">
      <c r="K791" s="107"/>
      <c r="O791" s="107"/>
    </row>
    <row r="792">
      <c r="K792" s="107"/>
      <c r="O792" s="107"/>
    </row>
    <row r="793">
      <c r="K793" s="107"/>
      <c r="O793" s="107"/>
    </row>
    <row r="794">
      <c r="K794" s="107"/>
      <c r="O794" s="107"/>
    </row>
    <row r="795">
      <c r="K795" s="107"/>
      <c r="O795" s="107"/>
    </row>
    <row r="796">
      <c r="K796" s="107"/>
      <c r="O796" s="107"/>
    </row>
    <row r="797">
      <c r="K797" s="107"/>
      <c r="O797" s="107"/>
    </row>
    <row r="798">
      <c r="K798" s="107"/>
      <c r="O798" s="107"/>
    </row>
    <row r="799">
      <c r="K799" s="107"/>
      <c r="O799" s="107"/>
    </row>
    <row r="800">
      <c r="K800" s="107"/>
      <c r="O800" s="107"/>
    </row>
    <row r="801">
      <c r="K801" s="107"/>
      <c r="O801" s="107"/>
    </row>
    <row r="802">
      <c r="K802" s="107"/>
      <c r="O802" s="107"/>
    </row>
    <row r="803">
      <c r="K803" s="107"/>
      <c r="O803" s="107"/>
    </row>
    <row r="804">
      <c r="K804" s="107"/>
      <c r="O804" s="107"/>
    </row>
    <row r="805">
      <c r="K805" s="107"/>
      <c r="O805" s="107"/>
    </row>
    <row r="806">
      <c r="K806" s="107"/>
      <c r="O806" s="107"/>
    </row>
    <row r="807">
      <c r="K807" s="107"/>
      <c r="O807" s="107"/>
    </row>
    <row r="808">
      <c r="K808" s="107"/>
      <c r="O808" s="107"/>
    </row>
    <row r="809">
      <c r="K809" s="107"/>
      <c r="O809" s="107"/>
    </row>
    <row r="810">
      <c r="K810" s="107"/>
      <c r="O810" s="107"/>
    </row>
    <row r="811">
      <c r="K811" s="107"/>
      <c r="O811" s="107"/>
    </row>
    <row r="812">
      <c r="K812" s="107"/>
      <c r="O812" s="107"/>
    </row>
    <row r="813">
      <c r="K813" s="107"/>
      <c r="O813" s="107"/>
    </row>
    <row r="814">
      <c r="K814" s="107"/>
      <c r="O814" s="107"/>
    </row>
    <row r="815">
      <c r="K815" s="107"/>
      <c r="O815" s="107"/>
    </row>
    <row r="816">
      <c r="K816" s="107"/>
      <c r="O816" s="107"/>
    </row>
    <row r="817">
      <c r="K817" s="107"/>
      <c r="O817" s="107"/>
    </row>
    <row r="818">
      <c r="K818" s="107"/>
      <c r="O818" s="107"/>
    </row>
    <row r="819">
      <c r="K819" s="107"/>
      <c r="O819" s="107"/>
    </row>
    <row r="820">
      <c r="K820" s="107"/>
      <c r="O820" s="107"/>
    </row>
    <row r="821">
      <c r="K821" s="107"/>
      <c r="O821" s="107"/>
    </row>
    <row r="822">
      <c r="K822" s="107"/>
      <c r="O822" s="107"/>
    </row>
    <row r="823">
      <c r="K823" s="107"/>
      <c r="O823" s="107"/>
    </row>
    <row r="824">
      <c r="K824" s="107"/>
      <c r="O824" s="107"/>
    </row>
    <row r="825">
      <c r="K825" s="107"/>
      <c r="O825" s="107"/>
    </row>
    <row r="826">
      <c r="K826" s="107"/>
      <c r="O826" s="107"/>
    </row>
    <row r="827">
      <c r="K827" s="107"/>
      <c r="O827" s="107"/>
    </row>
    <row r="828">
      <c r="K828" s="107"/>
      <c r="O828" s="107"/>
    </row>
    <row r="829">
      <c r="K829" s="107"/>
      <c r="O829" s="107"/>
    </row>
    <row r="830">
      <c r="K830" s="107"/>
      <c r="O830" s="107"/>
    </row>
    <row r="831">
      <c r="K831" s="107"/>
      <c r="O831" s="107"/>
    </row>
    <row r="832">
      <c r="K832" s="107"/>
      <c r="O832" s="107"/>
    </row>
    <row r="833">
      <c r="K833" s="107"/>
      <c r="O833" s="107"/>
    </row>
    <row r="834">
      <c r="K834" s="107"/>
      <c r="O834" s="107"/>
    </row>
    <row r="835">
      <c r="K835" s="107"/>
      <c r="O835" s="107"/>
    </row>
    <row r="836">
      <c r="K836" s="107"/>
      <c r="O836" s="107"/>
    </row>
    <row r="837">
      <c r="K837" s="107"/>
      <c r="O837" s="107"/>
    </row>
    <row r="838">
      <c r="K838" s="107"/>
      <c r="O838" s="107"/>
    </row>
    <row r="839">
      <c r="K839" s="107"/>
      <c r="O839" s="107"/>
    </row>
    <row r="840">
      <c r="K840" s="107"/>
      <c r="O840" s="107"/>
    </row>
    <row r="841">
      <c r="K841" s="107"/>
      <c r="O841" s="107"/>
    </row>
    <row r="842">
      <c r="K842" s="107"/>
      <c r="O842" s="107"/>
    </row>
    <row r="843">
      <c r="K843" s="107"/>
      <c r="O843" s="107"/>
    </row>
    <row r="844">
      <c r="K844" s="107"/>
      <c r="O844" s="107"/>
    </row>
    <row r="845">
      <c r="K845" s="107"/>
      <c r="O845" s="107"/>
    </row>
    <row r="846">
      <c r="K846" s="107"/>
      <c r="O846" s="107"/>
    </row>
    <row r="847">
      <c r="K847" s="107"/>
      <c r="O847" s="107"/>
    </row>
    <row r="848">
      <c r="K848" s="107"/>
      <c r="O848" s="107"/>
    </row>
    <row r="849">
      <c r="K849" s="107"/>
      <c r="O849" s="107"/>
    </row>
    <row r="850">
      <c r="K850" s="107"/>
      <c r="O850" s="107"/>
    </row>
    <row r="851">
      <c r="K851" s="107"/>
      <c r="O851" s="107"/>
    </row>
    <row r="852">
      <c r="K852" s="107"/>
      <c r="O852" s="107"/>
    </row>
    <row r="853">
      <c r="K853" s="107"/>
      <c r="O853" s="107"/>
    </row>
    <row r="854">
      <c r="K854" s="107"/>
      <c r="O854" s="107"/>
    </row>
    <row r="855">
      <c r="K855" s="107"/>
      <c r="O855" s="107"/>
    </row>
    <row r="856">
      <c r="K856" s="107"/>
      <c r="O856" s="107"/>
    </row>
    <row r="857">
      <c r="K857" s="107"/>
      <c r="O857" s="107"/>
    </row>
    <row r="858">
      <c r="K858" s="107"/>
      <c r="O858" s="107"/>
    </row>
    <row r="859">
      <c r="K859" s="107"/>
      <c r="O859" s="107"/>
    </row>
    <row r="860">
      <c r="K860" s="107"/>
      <c r="O860" s="107"/>
    </row>
    <row r="861">
      <c r="K861" s="107"/>
      <c r="O861" s="107"/>
    </row>
    <row r="862">
      <c r="K862" s="107"/>
      <c r="O862" s="107"/>
    </row>
    <row r="863">
      <c r="K863" s="107"/>
      <c r="O863" s="107"/>
    </row>
    <row r="864">
      <c r="K864" s="107"/>
      <c r="O864" s="107"/>
    </row>
    <row r="865">
      <c r="K865" s="107"/>
      <c r="O865" s="107"/>
    </row>
    <row r="866">
      <c r="K866" s="107"/>
      <c r="O866" s="107"/>
    </row>
    <row r="867">
      <c r="K867" s="107"/>
      <c r="O867" s="107"/>
    </row>
    <row r="868">
      <c r="K868" s="107"/>
      <c r="O868" s="107"/>
    </row>
    <row r="869">
      <c r="K869" s="107"/>
      <c r="O869" s="107"/>
    </row>
    <row r="870">
      <c r="K870" s="107"/>
      <c r="O870" s="107"/>
    </row>
    <row r="871">
      <c r="K871" s="107"/>
      <c r="O871" s="107"/>
    </row>
    <row r="872">
      <c r="K872" s="107"/>
      <c r="O872" s="107"/>
    </row>
    <row r="873">
      <c r="K873" s="107"/>
      <c r="O873" s="107"/>
    </row>
    <row r="874">
      <c r="K874" s="107"/>
      <c r="O874" s="107"/>
    </row>
    <row r="875">
      <c r="K875" s="107"/>
      <c r="O875" s="107"/>
    </row>
    <row r="876">
      <c r="K876" s="107"/>
      <c r="O876" s="107"/>
    </row>
    <row r="877">
      <c r="K877" s="107"/>
      <c r="O877" s="107"/>
    </row>
    <row r="878">
      <c r="K878" s="107"/>
      <c r="O878" s="107"/>
    </row>
    <row r="879">
      <c r="K879" s="107"/>
      <c r="O879" s="107"/>
    </row>
    <row r="880">
      <c r="K880" s="107"/>
      <c r="O880" s="107"/>
    </row>
    <row r="881">
      <c r="K881" s="107"/>
      <c r="O881" s="107"/>
    </row>
    <row r="882">
      <c r="K882" s="107"/>
      <c r="O882" s="107"/>
    </row>
    <row r="883">
      <c r="K883" s="107"/>
      <c r="O883" s="107"/>
    </row>
    <row r="884">
      <c r="K884" s="107"/>
      <c r="O884" s="107"/>
    </row>
    <row r="885">
      <c r="K885" s="107"/>
      <c r="O885" s="107"/>
    </row>
    <row r="886">
      <c r="K886" s="107"/>
      <c r="O886" s="107"/>
    </row>
    <row r="887">
      <c r="K887" s="107"/>
      <c r="O887" s="107"/>
    </row>
    <row r="888">
      <c r="K888" s="107"/>
      <c r="O888" s="107"/>
    </row>
    <row r="889">
      <c r="K889" s="107"/>
      <c r="O889" s="107"/>
    </row>
    <row r="890">
      <c r="K890" s="107"/>
      <c r="O890" s="107"/>
    </row>
    <row r="891">
      <c r="K891" s="107"/>
      <c r="O891" s="107"/>
    </row>
    <row r="892">
      <c r="K892" s="107"/>
      <c r="O892" s="107"/>
    </row>
    <row r="893">
      <c r="K893" s="107"/>
      <c r="O893" s="107"/>
    </row>
    <row r="894">
      <c r="K894" s="107"/>
      <c r="O894" s="107"/>
    </row>
    <row r="895">
      <c r="K895" s="107"/>
      <c r="O895" s="107"/>
    </row>
    <row r="896">
      <c r="K896" s="107"/>
      <c r="O896" s="107"/>
    </row>
    <row r="897">
      <c r="K897" s="107"/>
      <c r="O897" s="107"/>
    </row>
    <row r="898">
      <c r="K898" s="107"/>
      <c r="O898" s="107"/>
    </row>
    <row r="899">
      <c r="K899" s="107"/>
      <c r="O899" s="107"/>
    </row>
    <row r="900">
      <c r="K900" s="107"/>
      <c r="O900" s="107"/>
    </row>
    <row r="901">
      <c r="K901" s="107"/>
      <c r="O901" s="107"/>
    </row>
    <row r="902">
      <c r="K902" s="107"/>
      <c r="O902" s="107"/>
    </row>
    <row r="903">
      <c r="K903" s="107"/>
      <c r="O903" s="107"/>
    </row>
    <row r="904">
      <c r="K904" s="107"/>
      <c r="O904" s="107"/>
    </row>
    <row r="905">
      <c r="K905" s="107"/>
      <c r="O905" s="107"/>
    </row>
    <row r="906">
      <c r="K906" s="107"/>
      <c r="O906" s="107"/>
    </row>
    <row r="907">
      <c r="K907" s="107"/>
      <c r="O907" s="107"/>
    </row>
    <row r="908">
      <c r="K908" s="107"/>
      <c r="O908" s="107"/>
    </row>
    <row r="909">
      <c r="K909" s="107"/>
      <c r="O909" s="107"/>
    </row>
    <row r="910">
      <c r="K910" s="107"/>
      <c r="O910" s="107"/>
    </row>
    <row r="911">
      <c r="K911" s="107"/>
      <c r="O911" s="107"/>
    </row>
    <row r="912">
      <c r="K912" s="107"/>
      <c r="O912" s="107"/>
    </row>
    <row r="913">
      <c r="K913" s="107"/>
      <c r="O913" s="107"/>
    </row>
    <row r="914">
      <c r="K914" s="107"/>
      <c r="O914" s="107"/>
    </row>
    <row r="915">
      <c r="K915" s="107"/>
      <c r="O915" s="107"/>
    </row>
    <row r="916">
      <c r="K916" s="107"/>
      <c r="O916" s="107"/>
    </row>
    <row r="917">
      <c r="K917" s="107"/>
      <c r="O917" s="107"/>
    </row>
    <row r="918">
      <c r="K918" s="107"/>
      <c r="O918" s="107"/>
    </row>
    <row r="919">
      <c r="K919" s="107"/>
      <c r="O919" s="107"/>
    </row>
    <row r="920">
      <c r="K920" s="107"/>
      <c r="O920" s="107"/>
    </row>
    <row r="921">
      <c r="K921" s="107"/>
      <c r="O921" s="107"/>
    </row>
    <row r="922">
      <c r="K922" s="107"/>
      <c r="O922" s="107"/>
    </row>
    <row r="923">
      <c r="K923" s="107"/>
      <c r="O923" s="107"/>
    </row>
    <row r="924">
      <c r="K924" s="107"/>
      <c r="O924" s="107"/>
    </row>
    <row r="925">
      <c r="K925" s="107"/>
      <c r="O925" s="107"/>
    </row>
    <row r="926">
      <c r="K926" s="107"/>
      <c r="O926" s="107"/>
    </row>
    <row r="927">
      <c r="K927" s="107"/>
      <c r="O927" s="107"/>
    </row>
    <row r="928">
      <c r="K928" s="107"/>
      <c r="O928" s="107"/>
    </row>
    <row r="929">
      <c r="K929" s="107"/>
      <c r="O929" s="107"/>
    </row>
    <row r="930">
      <c r="K930" s="107"/>
      <c r="O930" s="107"/>
    </row>
    <row r="931">
      <c r="K931" s="107"/>
      <c r="O931" s="107"/>
    </row>
    <row r="932">
      <c r="K932" s="107"/>
      <c r="O932" s="107"/>
    </row>
    <row r="933">
      <c r="K933" s="107"/>
      <c r="O933" s="107"/>
    </row>
    <row r="934">
      <c r="K934" s="107"/>
      <c r="O934" s="107"/>
    </row>
    <row r="935">
      <c r="K935" s="107"/>
      <c r="O935" s="107"/>
    </row>
    <row r="936">
      <c r="K936" s="107"/>
      <c r="O936" s="107"/>
    </row>
    <row r="937">
      <c r="K937" s="107"/>
      <c r="O937" s="107"/>
    </row>
    <row r="938">
      <c r="K938" s="107"/>
      <c r="O938" s="107"/>
    </row>
    <row r="939">
      <c r="K939" s="107"/>
      <c r="O939" s="107"/>
    </row>
    <row r="940">
      <c r="K940" s="107"/>
      <c r="O940" s="107"/>
    </row>
    <row r="941">
      <c r="K941" s="107"/>
      <c r="O941" s="107"/>
    </row>
    <row r="942">
      <c r="K942" s="107"/>
      <c r="O942" s="107"/>
    </row>
    <row r="943">
      <c r="K943" s="107"/>
      <c r="O943" s="107"/>
    </row>
    <row r="944">
      <c r="K944" s="107"/>
      <c r="O944" s="107"/>
    </row>
    <row r="945">
      <c r="K945" s="107"/>
      <c r="O945" s="107"/>
    </row>
    <row r="946">
      <c r="K946" s="107"/>
      <c r="O946" s="107"/>
    </row>
    <row r="947">
      <c r="K947" s="107"/>
      <c r="O947" s="107"/>
    </row>
    <row r="948">
      <c r="K948" s="107"/>
      <c r="O948" s="107"/>
    </row>
    <row r="949">
      <c r="K949" s="107"/>
      <c r="O949" s="107"/>
    </row>
    <row r="950">
      <c r="K950" s="107"/>
      <c r="O950" s="107"/>
    </row>
    <row r="951">
      <c r="K951" s="107"/>
      <c r="O951" s="107"/>
    </row>
    <row r="952">
      <c r="K952" s="107"/>
      <c r="O952" s="107"/>
    </row>
    <row r="953">
      <c r="K953" s="107"/>
      <c r="O953" s="107"/>
    </row>
    <row r="954">
      <c r="K954" s="107"/>
      <c r="O954" s="107"/>
    </row>
    <row r="955">
      <c r="K955" s="107"/>
      <c r="O955" s="107"/>
    </row>
    <row r="956">
      <c r="K956" s="107"/>
      <c r="O956" s="107"/>
    </row>
    <row r="957">
      <c r="K957" s="107"/>
      <c r="O957" s="107"/>
    </row>
    <row r="958">
      <c r="K958" s="107"/>
      <c r="O958" s="107"/>
    </row>
    <row r="959">
      <c r="K959" s="107"/>
      <c r="O959" s="107"/>
    </row>
    <row r="960">
      <c r="K960" s="107"/>
      <c r="O960" s="107"/>
    </row>
    <row r="961">
      <c r="K961" s="107"/>
      <c r="O961" s="107"/>
    </row>
    <row r="962">
      <c r="K962" s="107"/>
      <c r="O962" s="107"/>
    </row>
    <row r="963">
      <c r="K963" s="107"/>
      <c r="O963" s="107"/>
    </row>
    <row r="964">
      <c r="K964" s="107"/>
      <c r="O964" s="107"/>
    </row>
    <row r="965">
      <c r="K965" s="107"/>
      <c r="O965" s="107"/>
    </row>
    <row r="966">
      <c r="K966" s="107"/>
      <c r="O966" s="107"/>
    </row>
    <row r="967">
      <c r="K967" s="107"/>
      <c r="O967" s="107"/>
    </row>
    <row r="968">
      <c r="K968" s="107"/>
      <c r="O968" s="107"/>
    </row>
    <row r="969">
      <c r="K969" s="107"/>
      <c r="O969" s="107"/>
    </row>
    <row r="970">
      <c r="K970" s="107"/>
      <c r="O970" s="107"/>
    </row>
    <row r="971">
      <c r="K971" s="107"/>
      <c r="O971" s="107"/>
    </row>
    <row r="972">
      <c r="K972" s="107"/>
      <c r="O972" s="107"/>
    </row>
    <row r="973">
      <c r="K973" s="107"/>
      <c r="O973" s="107"/>
    </row>
    <row r="974">
      <c r="K974" s="107"/>
      <c r="O974" s="107"/>
    </row>
    <row r="975">
      <c r="K975" s="107"/>
      <c r="O975" s="107"/>
    </row>
    <row r="976">
      <c r="K976" s="107"/>
      <c r="O976" s="107"/>
    </row>
    <row r="977">
      <c r="K977" s="107"/>
      <c r="O977" s="107"/>
    </row>
    <row r="978">
      <c r="K978" s="107"/>
      <c r="O978" s="107"/>
    </row>
    <row r="979">
      <c r="K979" s="107"/>
      <c r="O979" s="107"/>
    </row>
    <row r="980">
      <c r="K980" s="107"/>
      <c r="O980" s="107"/>
    </row>
    <row r="981">
      <c r="K981" s="107"/>
      <c r="O981" s="107"/>
    </row>
    <row r="982">
      <c r="K982" s="107"/>
      <c r="O982" s="107"/>
    </row>
    <row r="983">
      <c r="K983" s="107"/>
      <c r="O983" s="107"/>
    </row>
    <row r="984">
      <c r="K984" s="107"/>
      <c r="O984" s="107"/>
    </row>
    <row r="985">
      <c r="K985" s="107"/>
      <c r="O985" s="107"/>
    </row>
    <row r="986">
      <c r="K986" s="107"/>
      <c r="O986" s="107"/>
    </row>
    <row r="987">
      <c r="K987" s="107"/>
      <c r="O987" s="107"/>
    </row>
    <row r="988">
      <c r="K988" s="107"/>
      <c r="O988" s="107"/>
    </row>
    <row r="989">
      <c r="K989" s="107"/>
      <c r="O989" s="107"/>
    </row>
    <row r="990">
      <c r="K990" s="107"/>
      <c r="O990" s="107"/>
    </row>
    <row r="991">
      <c r="K991" s="107"/>
      <c r="O991" s="107"/>
    </row>
    <row r="992">
      <c r="K992" s="107"/>
      <c r="O992" s="107"/>
    </row>
    <row r="993">
      <c r="K993" s="107"/>
      <c r="O993" s="107"/>
    </row>
    <row r="994">
      <c r="K994" s="107"/>
      <c r="O994" s="107"/>
    </row>
    <row r="995">
      <c r="K995" s="107"/>
      <c r="O995" s="107"/>
    </row>
    <row r="996">
      <c r="K996" s="107"/>
      <c r="O996" s="107"/>
    </row>
    <row r="997">
      <c r="K997" s="107"/>
      <c r="O997" s="107"/>
    </row>
    <row r="998">
      <c r="K998" s="107"/>
      <c r="O998" s="107"/>
    </row>
    <row r="999">
      <c r="K999" s="107"/>
      <c r="O999" s="107"/>
    </row>
    <row r="1000">
      <c r="K1000" s="107"/>
      <c r="O1000" s="107"/>
    </row>
  </sheetData>
  <hyperlinks>
    <hyperlink r:id="rId1" ref="W2"/>
    <hyperlink r:id="rId2" ref="W3"/>
    <hyperlink r:id="rId3" ref="W4"/>
    <hyperlink r:id="rId4" ref="W5"/>
    <hyperlink r:id="rId5" ref="W6"/>
    <hyperlink r:id="rId6" ref="W7"/>
    <hyperlink r:id="rId7" ref="W8"/>
    <hyperlink r:id="rId8" ref="W9"/>
    <hyperlink r:id="rId9" ref="W10"/>
    <hyperlink r:id="rId10" ref="W11"/>
    <hyperlink r:id="rId11" ref="W12"/>
    <hyperlink r:id="rId12" ref="W13"/>
    <hyperlink r:id="rId13" ref="W14"/>
    <hyperlink r:id="rId14" ref="W15"/>
    <hyperlink r:id="rId15" ref="W16"/>
    <hyperlink r:id="rId16" ref="W17"/>
    <hyperlink r:id="rId17" ref="W18"/>
    <hyperlink r:id="rId18" ref="W19"/>
    <hyperlink r:id="rId19" ref="W20"/>
    <hyperlink r:id="rId20" ref="W21"/>
    <hyperlink r:id="rId21" ref="W22"/>
    <hyperlink r:id="rId22" ref="W23"/>
    <hyperlink r:id="rId23" ref="W24"/>
    <hyperlink r:id="rId24" ref="W25"/>
  </hyperlinks>
  <drawing r:id="rId25"/>
</worksheet>
</file>