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MOCs" sheetId="1" r:id="rId4"/>
    <sheet state="visible" name="bDLD3" sheetId="2" r:id="rId5"/>
    <sheet state="visible" name="Conserved_Protein_Families" sheetId="3" r:id="rId6"/>
    <sheet state="visible" name="Synthetic_Myddosome" sheetId="4" r:id="rId7"/>
    <sheet state="visible" name="Sheet6" sheetId="5" r:id="rId8"/>
    <sheet state="visible" name="Sheet7" sheetId="6" r:id="rId9"/>
    <sheet state="visible" name="BDLD_LIBRARY_3" sheetId="7" r:id="rId10"/>
    <sheet state="visible" name="BDLD_LIBRARY_4" sheetId="8" r:id="rId11"/>
    <sheet state="visible" name="BDLD_LIBRARY_4_ORDER" sheetId="9" r:id="rId12"/>
    <sheet state="visible" name="16S" sheetId="10" r:id="rId13"/>
    <sheet state="visible" name="Table_X_Summary" sheetId="11" r:id="rId14"/>
    <sheet state="visible" name="BDLD_interesting_LCI" sheetId="12" r:id="rId15"/>
  </sheets>
  <definedNames/>
  <calcPr/>
</workbook>
</file>

<file path=xl/sharedStrings.xml><?xml version="1.0" encoding="utf-8"?>
<sst xmlns="http://schemas.openxmlformats.org/spreadsheetml/2006/main" count="4308" uniqueCount="1462">
  <si>
    <t>SMOC</t>
  </si>
  <si>
    <t>FILE</t>
  </si>
  <si>
    <t>UNIPROT_ID</t>
  </si>
  <si>
    <t>FASTA_FL</t>
  </si>
  <si>
    <t>Adaptor</t>
  </si>
  <si>
    <t>Myddosome</t>
  </si>
  <si>
    <t>MyD88-DD_MOUSE</t>
  </si>
  <si>
    <t>MYD88_MOUSE</t>
  </si>
  <si>
    <t>&gt;sp|P22366|MYD88_MOUSE Myeloid differentiation primary response protein MyD88 OS=Mus musculus OX=10090 GN=Myd88 PE=1 SV=3
MSAGDPRVGSGSLDSFMFSIPLVALNVGVRRRLSLFLNPRTPVAADWTLLAEEMGFEYLE
IRELETRPDPTRSLLDAWQGRSGASVGRLLELLALLDREDILKELKSRIEEDCQKYLGKQ
QNQESEKPLQVARVESSVPQTKELGGITTLDDPLGQTPELFDAFICYCPNDIEFVQEMIR
QLEQTDYRLKLCVSDRDVLPGTCVWSIASELIEKRCRRMVVVVSDDYLQSKECDFQTKFA
LSLSPGVQQKRLIPIKYKAMKKDFPSILRFITICDYTNPCTKSWFWTRLAKALSLP</t>
  </si>
  <si>
    <t>&gt;MyD88-DD_MOUSE
RLSLFLNPRTPVAADWTLLAEEMGFEYLEIRELETRPDPTRSLLDAWQGRSGASVG
RLLELLALLDREDILKELKSRISRIEEDCQKYLGKQQNQES</t>
  </si>
  <si>
    <t>FAS DISC</t>
  </si>
  <si>
    <t>FADD</t>
  </si>
  <si>
    <t>FADD_MOUSE</t>
  </si>
  <si>
    <t>&gt;sp|Q61160|FADD_MOUSE FAS-associated death domain protein OS=Mus musculus OX=10090 GN=Fadd PE=1 SV=1
MDPFLVLLHSLSGSLSGNDLMELKFLCRERVSKRKLERVQSGLDLFTVLLEQNDLERGHT
GLLRELLASLRRHDLLQRLDDFEAGTATAAPPGEADLQVAFDIVCDNVGRDWKRLARELK
VSEAKMDGIEEKYPRSLSERVRESLKVWKNAEKKNASVAGLVKALRTCRLNLVADLVEEA
QESVSKSENMSPVLRDSTVSSSETP</t>
  </si>
  <si>
    <t>&gt;FADD-DED_MOUSE
MDPFLVLLHSLSGSLSGNDLMELKFLCRERVSKRKLERVQSGLDLFTVLLEQNDLERGHT
GLLRELLASLRRHDLLQRLDDFEAGTATAAPP</t>
  </si>
  <si>
    <t>PIDDosome</t>
  </si>
  <si>
    <t>RAIDD</t>
  </si>
  <si>
    <t>CRADD_MOUSE</t>
  </si>
  <si>
    <t>&gt;sp|O88843|CRADD_MOUSE Death domain-containing protein CRADD OS=Mus musculus OX=10090 GN=Cradd PE=1 SV=2
MEARDKQVLRSLRLELGAEVLVEGLVLQYLYQEGILTENHIQEIKAQTTGLRKTMLLLDI
LPSRGPKAFDTFLDSLQEFPWVREKLEKAREEVTAELPTGDWMAGIPSHILSSSPSDQQI
NQLAQRLGPEWEPVVLSLGLSQTDIYRCKANHPHNVHSQVVEAFVRWRQRFGKQATFLSL
HKGLQAVEADPSLLQHMLE</t>
  </si>
  <si>
    <t>&gt;CRADD-CARD_MOUSE
MEARDKQVLRSLRLELGAEVLVEGLVLQYLYQEGILTENHIQEIKAQTTGLRKTMLLLDI
LPSRGPKAFDTFLDSLQEFPWVREKLEKAREEVTAELPTGD</t>
  </si>
  <si>
    <t>RLR Complex</t>
  </si>
  <si>
    <t>MAVS</t>
  </si>
  <si>
    <t>MAVS_MOUSE</t>
  </si>
  <si>
    <t>&gt;sp|Q8VCF0|MAVS_MOUSE Mitochondrial antiviral-signaling protein OS=Mus musculus OX=10090 GN=Mavs PE=1 SV=1
MTFAEDKTYKYIRDNHSKFCCVDVLEILPYLSCLTASDQDRLRASYRQIGNRDTLWGLFN
NLQRRPGWVEVFIRALQICELPGLADQVTRVYQSYLPPGTSLRSLEPLQLPDFPAAVSGP
SAFAPGHNIPDHGLRETPSCPKPVQDTQPPESPVENSEQLLQTNSGAVARMSGGSLIPSP
NQQALSPQPSREHQEQEPELGGAHAANVASVPIATYGPVSPTVSFQPLPRTALRTNLLSG
VTVSALSADTSLSSSSTGSAFAKGAGDQAKAATCFSTTLTNSVTTSSVPSPRLVPVKTMS
SKLPLSSKSTAAMTSTVLTNTAPSKLPSNSVYAGTVPSRVPASVAKAPANTIPPERNSKQ
AKETPEGPATKVTTGGNQTGPNSSIRSLHSGPEMSKPGVLVSQLDEPFSACSVDLAISPS
SSLVSEPNHGPEENEYSSFRIQVDESPSADLLGSPEPLATQQPQEEEEHCASSMPWAKWL
GATSALLAVFLAVMLYRSRRLAQ</t>
  </si>
  <si>
    <t>&gt;MAVS-CARD_MOUSE
MTFAEDKTYKYIRDNHSKFCCVDVLEILPYLSCLTASDQDRLRASYRQIGNRDTLWGLFN
NLQRRPGWVEVFIRALQICELPGLADQVTRVYQ</t>
  </si>
  <si>
    <t>Inflammasome</t>
  </si>
  <si>
    <t>ASC-PYD</t>
  </si>
  <si>
    <t>ASC_MOUSE</t>
  </si>
  <si>
    <t>&gt;sp|Q9EPB4|ASC_MOUSE Apoptosis-associated speck-like protein containing a CARD OS=Mus musculus OX=10090 GN=Pycard PE=1 SV=1
MGRARDAILDALENLSGDELKKFKMKLLTVQLREGYGRIPRGALLQMDAIDLTDKLVSYY
LESYGLELTMTVLRDMGLQELAEQLQTTKEESGAVAAAASVPAQSTARTGHFVDQHRQAL
IARVTEVDGVLDALHGSVLTEGQYQAVRAETTSQDKMRKLFSFVPSWNLTCKDSLLQALK
EIHPYLVMDLEQS</t>
  </si>
  <si>
    <t>&gt;ASC-PYD_MOUSE
MGRARDAILDALENLSGDELKKFKMKLLTVQLREGYGRIPRGALLQMDAIDLTDKLVSYY
LESYGLELTMTVLRDMGLQELAEQLQTTKEESGAVAAAASVPAQ</t>
  </si>
  <si>
    <t>GENOME_AVAILABLE</t>
  </si>
  <si>
    <t>GENOME_LEVEL</t>
  </si>
  <si>
    <t>GENOME_NOTE</t>
  </si>
  <si>
    <t>ASSEMBLY</t>
  </si>
  <si>
    <t>ASSEMBLY_new</t>
  </si>
  <si>
    <t>NCBI_Abbr</t>
  </si>
  <si>
    <t>Abbr</t>
  </si>
  <si>
    <t>ACCESSION</t>
  </si>
  <si>
    <t>Species</t>
  </si>
  <si>
    <t>taxend</t>
  </si>
  <si>
    <t>Suppressed_Genome</t>
  </si>
  <si>
    <t>Suppressed_Gene</t>
  </si>
  <si>
    <t>nr</t>
  </si>
  <si>
    <t>MAG</t>
  </si>
  <si>
    <t>OPERON</t>
  </si>
  <si>
    <t>ARCHITECTURE</t>
  </si>
  <si>
    <t>Terminus</t>
  </si>
  <si>
    <t>POTENTIAL_FCT</t>
  </si>
  <si>
    <t>ID</t>
  </si>
  <si>
    <t>TAXID</t>
  </si>
  <si>
    <t>Sequence_FL</t>
  </si>
  <si>
    <t>COMPLETE</t>
  </si>
  <si>
    <t>OK</t>
  </si>
  <si>
    <t>GCA_001610855.1</t>
  </si>
  <si>
    <t>NA</t>
  </si>
  <si>
    <t>AMV23994.1</t>
  </si>
  <si>
    <t>VT84_06335</t>
  </si>
  <si>
    <t>A0A142XB67_9BACT</t>
  </si>
  <si>
    <t xml:space="preserve">Gemmata sp. SH-PL17 </t>
  </si>
  <si>
    <t>Planctomycetes</t>
  </si>
  <si>
    <r>
      <rPr>
        <rFont val="Arial"/>
        <color theme="1"/>
        <sz val="10.0"/>
      </rPr>
      <t xml:space="preserve">&lt;-HEPN&lt;-?||?→?→ </t>
    </r>
    <r>
      <rPr>
        <rFont val="Arial"/>
        <b/>
        <color rgb="FFFF0000"/>
        <sz val="10.0"/>
      </rPr>
      <t>bDLD3</t>
    </r>
    <r>
      <rPr>
        <rFont val="Arial"/>
        <color theme="1"/>
        <sz val="10.0"/>
      </rPr>
      <t xml:space="preserve">→?→ McrA-NTD+HNH2→?→||&lt;-?||?→?→?→ </t>
    </r>
    <r>
      <rPr>
        <rFont val="Arial"/>
        <b/>
        <color rgb="FF0000FF"/>
        <sz val="10.0"/>
      </rPr>
      <t>PNPase+TRADDN+CASPASE+bDLD3</t>
    </r>
    <r>
      <rPr>
        <rFont val="Arial"/>
        <color theme="1"/>
        <sz val="10.0"/>
      </rPr>
      <t>→ APATPase+TPR+TPR→</t>
    </r>
  </si>
  <si>
    <t>bDLD3</t>
  </si>
  <si>
    <t>X</t>
  </si>
  <si>
    <t>BDLD_02</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</si>
  <si>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</si>
  <si>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GCA_001865855.1</t>
  </si>
  <si>
    <t>APA97850.1</t>
  </si>
  <si>
    <t>mtnN</t>
  </si>
  <si>
    <t>A0A0B8NJL3_9NOCA</t>
  </si>
  <si>
    <t>Nocardia seriolae</t>
  </si>
  <si>
    <t>Actinobacteria</t>
  </si>
  <si>
    <r>
      <rPr>
        <rFont val="Arial"/>
        <color theme="1"/>
        <sz val="10.0"/>
      </rPr>
      <t>&lt;-SIG+NPCBM&lt;-TM+TM+TM+TM||</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TM+NPCBM→||&lt;-LD-peptidase&lt;-?&lt;-HD||?→GNTR-HTH→</t>
    </r>
  </si>
  <si>
    <r>
      <rPr>
        <color rgb="FF1155CC"/>
        <sz val="10.0"/>
        <u/>
      </rPr>
      <t>PNPase</t>
    </r>
    <r>
      <rPr>
        <sz val="10.0"/>
      </rPr>
      <t>+bDLD3</t>
    </r>
  </si>
  <si>
    <t>N</t>
  </si>
  <si>
    <t>EFFECTOR</t>
  </si>
  <si>
    <t>BDLD_03</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</si>
  <si>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</si>
  <si>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APA97851.1</t>
  </si>
  <si>
    <t>NS506_03802</t>
  </si>
  <si>
    <t>A0A1I9Z7J0_9NOCA</t>
  </si>
  <si>
    <t>*bDLD3→</t>
  </si>
  <si>
    <t>BDLD_04</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</si>
  <si>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</si>
  <si>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GCA_000024725.1</t>
  </si>
  <si>
    <t>ADE14635.1</t>
  </si>
  <si>
    <t>Nhal_1492</t>
  </si>
  <si>
    <t>D5C178_NITHN</t>
  </si>
  <si>
    <t>Nitrosococcus halophilus Nc 4</t>
  </si>
  <si>
    <t>Gammaproteobacteria</t>
  </si>
  <si>
    <r>
      <rPr>
        <rFont val="Arial"/>
        <color theme="1"/>
        <sz val="10.0"/>
      </rPr>
      <t xml:space="preserve">&lt;-NTP_transferase&lt;-?||?→?→||&lt;-?||HKD→ </t>
    </r>
    <r>
      <rPr>
        <rFont val="Arial"/>
        <b/>
        <color rgb="FFFF0000"/>
        <sz val="10.0"/>
      </rPr>
      <t>TIR+bDLD3</t>
    </r>
    <r>
      <rPr>
        <rFont val="Arial"/>
        <color theme="1"/>
        <sz val="10.0"/>
      </rPr>
      <t xml:space="preserve">→ </t>
    </r>
    <r>
      <rPr>
        <rFont val="Arial"/>
        <b/>
        <color rgb="FF0000FF"/>
        <sz val="10.0"/>
      </rPr>
      <t>bDLD3+nSTAND1+FGS</t>
    </r>
    <r>
      <rPr>
        <rFont val="Arial"/>
        <color theme="1"/>
        <sz val="10.0"/>
      </rPr>
      <t>→</t>
    </r>
  </si>
  <si>
    <r>
      <rPr>
        <b/>
        <color rgb="FF1155CC"/>
        <sz val="10.0"/>
        <u/>
      </rPr>
      <t>TIR</t>
    </r>
    <r>
      <rPr>
        <sz val="10.0"/>
      </rPr>
      <t>+bDLD3</t>
    </r>
  </si>
  <si>
    <t>BDLD_84</t>
  </si>
  <si>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</si>
  <si>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AMV24002.1</t>
  </si>
  <si>
    <t>VT84_06375</t>
  </si>
  <si>
    <t>A0A142XB68_9BACT</t>
  </si>
  <si>
    <t>BDLD_85</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</si>
  <si>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</si>
  <si>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SCAFFOLD</t>
  </si>
  <si>
    <t>CONTAMINATED</t>
  </si>
  <si>
    <t>GCA_002155185.1</t>
  </si>
  <si>
    <t>OUL27313.1</t>
  </si>
  <si>
    <t>BV378_11875</t>
  </si>
  <si>
    <t>A0A252DI72_9NOSO</t>
  </si>
  <si>
    <t>Nostoc sp. RF31YmG</t>
  </si>
  <si>
    <t>Cyanobacteria</t>
  </si>
  <si>
    <r>
      <rPr>
        <rFont val="Arial"/>
        <color theme="1"/>
      </rPr>
      <t>&lt;-TPR+nSTAND1+BetaPropeller&lt;-AAA_22||</t>
    </r>
    <r>
      <rPr>
        <rFont val="Arial"/>
        <b/>
        <color rgb="FFFF0000"/>
      </rPr>
      <t>EAD9+CASPASE+bDLD3*</t>
    </r>
    <r>
      <rPr>
        <rFont val="Arial"/>
        <color theme="1"/>
      </rPr>
      <t>→ PSE→ APATPase+BetaPropeller→ CASPASE→?→||&lt;-CASPASE+GUN4&lt;-CASPASE</t>
    </r>
  </si>
  <si>
    <r>
      <rPr>
        <rFont val="Arial"/>
        <b/>
        <color theme="1"/>
      </rPr>
      <t>EAD9</t>
    </r>
    <r>
      <rPr>
        <rFont val="Arial"/>
        <color theme="1"/>
      </rPr>
      <t>+</t>
    </r>
    <r>
      <rPr>
        <rFont val="Arial"/>
        <b/>
        <color theme="1"/>
      </rPr>
      <t>CASPASE</t>
    </r>
    <r>
      <rPr>
        <rFont val="Arial"/>
        <color theme="1"/>
      </rPr>
      <t>+bDLD3</t>
    </r>
  </si>
  <si>
    <t>BDLD_29</t>
  </si>
  <si>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</si>
  <si>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GCA_002218085.1</t>
  </si>
  <si>
    <t>GAX40011.1</t>
  </si>
  <si>
    <t>NIES4075_09730</t>
  </si>
  <si>
    <t>A0A218QDN5_9CYAN</t>
  </si>
  <si>
    <t>Tolypothrix sp. NIES-4075</t>
  </si>
  <si>
    <r>
      <rPr>
        <rFont val="Arial"/>
        <color theme="1"/>
      </rPr>
      <t xml:space="preserve">SIG+CASPASE→?→||&lt;-?||?→||&lt;-?||?→ </t>
    </r>
    <r>
      <rPr>
        <rFont val="Arial"/>
        <b/>
        <color rgb="FFFF0000"/>
      </rPr>
      <t>CASPASE+bDLD3*</t>
    </r>
    <r>
      <rPr>
        <rFont val="Arial"/>
        <color theme="1"/>
      </rPr>
      <t>→ APATPase+BetaPropeller→||&lt;-?&lt;-?||Calcineurin→ Calcineurin→||&lt;-BetaPropeller&lt;-DNAJ+TPR</t>
    </r>
  </si>
  <si>
    <r>
      <rPr>
        <rFont val="Arial"/>
        <b/>
        <color theme="1"/>
      </rPr>
      <t>CASPASE</t>
    </r>
    <r>
      <rPr>
        <rFont val="Arial"/>
        <color theme="1"/>
      </rPr>
      <t>+bDLD3</t>
    </r>
  </si>
  <si>
    <t>BDLD_11</t>
  </si>
  <si>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</si>
  <si>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GCA_002154695.1</t>
  </si>
  <si>
    <t>OUL31312.1</t>
  </si>
  <si>
    <t>BV372_20335</t>
  </si>
  <si>
    <t>A0A252DUS7_9NOSO</t>
  </si>
  <si>
    <t>Nostoc sp. T09</t>
  </si>
  <si>
    <r>
      <rPr>
        <rFont val="Arial"/>
        <color theme="1"/>
      </rPr>
      <t>Uma2→||&lt;-?&lt;-?&lt;-?&lt;-?&lt;-TPR+nSTAND1+BetaPropeller&lt;-AAA_22||</t>
    </r>
    <r>
      <rPr>
        <rFont val="Arial"/>
        <b/>
        <color rgb="FFFF0000"/>
      </rPr>
      <t>EAD9+CASPASE+bDLD3*</t>
    </r>
    <r>
      <rPr>
        <rFont val="Arial"/>
        <color theme="1"/>
      </rPr>
      <t>→ APATPase+BetaPropeller→</t>
    </r>
  </si>
  <si>
    <r>
      <rPr>
        <rFont val="Arial"/>
        <b/>
        <color theme="1"/>
      </rPr>
      <t>EAD9</t>
    </r>
    <r>
      <rPr>
        <rFont val="Arial"/>
        <color theme="1"/>
      </rPr>
      <t>+</t>
    </r>
    <r>
      <rPr>
        <rFont val="Arial"/>
        <b/>
        <color theme="1"/>
      </rPr>
      <t>CASPASE</t>
    </r>
    <r>
      <rPr>
        <rFont val="Arial"/>
        <color theme="1"/>
      </rPr>
      <t>+bDLD3</t>
    </r>
  </si>
  <si>
    <t>BDLD_30</t>
  </si>
  <si>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</si>
  <si>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CONTIG</t>
  </si>
  <si>
    <t>GCA_002154725.1</t>
  </si>
  <si>
    <t>OUL35760.1</t>
  </si>
  <si>
    <t>BV375_01415</t>
  </si>
  <si>
    <t>A0A252E7F3_9NOSO</t>
  </si>
  <si>
    <t>Nostoc sp. 106C</t>
  </si>
  <si>
    <r>
      <rPr>
        <rFont val="Arial"/>
        <b/>
        <color rgb="FFFF0000"/>
      </rPr>
      <t>EAD9+CASPASE+bDLD3*</t>
    </r>
    <r>
      <rPr>
        <rFont val="Arial"/>
        <color theme="1"/>
      </rPr>
      <t>→ PSE→ APATPase+BetaPropeller→||&lt;-?||?→ RelE-ParE→?→?→ RelE-ParE→</t>
    </r>
  </si>
  <si>
    <r>
      <rPr>
        <rFont val="Arial"/>
        <b/>
        <color theme="1"/>
      </rPr>
      <t>EAD9</t>
    </r>
    <r>
      <rPr>
        <rFont val="Arial"/>
        <color theme="1"/>
      </rPr>
      <t>+</t>
    </r>
    <r>
      <rPr>
        <rFont val="Arial"/>
        <b/>
        <color theme="1"/>
      </rPr>
      <t>CASPASE</t>
    </r>
    <r>
      <rPr>
        <rFont val="Arial"/>
        <color theme="1"/>
      </rPr>
      <t>+bDLD3</t>
    </r>
  </si>
  <si>
    <t>BDLD_31</t>
  </si>
  <si>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</si>
  <si>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GCA_000522425.1</t>
  </si>
  <si>
    <t>ETW99001.1</t>
  </si>
  <si>
    <t>ETSY1_16630</t>
  </si>
  <si>
    <t>W4LNN3_9BACT</t>
  </si>
  <si>
    <t>Candidatus Entotheonella factor</t>
  </si>
  <si>
    <t>Nitrospinae/Tectomicrobia group</t>
  </si>
  <si>
    <t>bDLD3+nSTAND1+FGS*→</t>
  </si>
  <si>
    <r>
      <rPr>
        <rFont val="Arial"/>
        <color theme="1"/>
        <sz val="10.0"/>
      </rPr>
      <t>bDLD3+</t>
    </r>
    <r>
      <rPr>
        <rFont val="Arial"/>
        <b/>
        <color theme="1"/>
        <sz val="10.0"/>
      </rPr>
      <t>nSTAND1</t>
    </r>
    <r>
      <rPr>
        <rFont val="Arial"/>
        <color theme="1"/>
        <sz val="10.0"/>
      </rPr>
      <t>+</t>
    </r>
    <r>
      <rPr>
        <rFont val="Arial"/>
        <b/>
        <color theme="1"/>
        <sz val="10.0"/>
      </rPr>
      <t>FGS</t>
    </r>
  </si>
  <si>
    <t>C</t>
  </si>
  <si>
    <t>RECEPTOR</t>
  </si>
  <si>
    <t>BDLD_07</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</si>
  <si>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</si>
  <si>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ETW99008.1</t>
  </si>
  <si>
    <t>ETSY1_16605</t>
  </si>
  <si>
    <t>W4LLN3_9BACT</t>
  </si>
  <si>
    <t>bDLD3+NACHT*→</t>
  </si>
  <si>
    <r>
      <rPr>
        <sz val="10.0"/>
      </rPr>
      <t>bDLD3+</t>
    </r>
    <r>
      <rPr>
        <b/>
        <color rgb="FF1155CC"/>
        <sz val="10.0"/>
        <u/>
      </rPr>
      <t>NACHT</t>
    </r>
  </si>
  <si>
    <t>BDLD_08</t>
  </si>
  <si>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</si>
  <si>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GCA_000522445.1</t>
  </si>
  <si>
    <t>ETX07101.1</t>
  </si>
  <si>
    <t>ETSY2_13175</t>
  </si>
  <si>
    <t>W4MB13_9BACT</t>
  </si>
  <si>
    <t>Candidatus Entotheonella gemina</t>
  </si>
  <si>
    <r>
      <rPr>
        <rFont val="Arial"/>
        <color theme="1"/>
        <sz val="10.0"/>
      </rPr>
      <t xml:space="preserve">TIR→ </t>
    </r>
    <r>
      <rPr>
        <rFont val="Arial"/>
        <b/>
        <color rgb="FFFF0000"/>
        <sz val="10.0"/>
      </rPr>
      <t>bDLD3*</t>
    </r>
    <r>
      <rPr>
        <rFont val="Arial"/>
        <color theme="1"/>
        <sz val="10.0"/>
      </rPr>
      <t>→||&lt;-FGS</t>
    </r>
  </si>
  <si>
    <t>BDLD_09</t>
  </si>
  <si>
    <t>&gt;tr|W4MB13|W4MB13_9BACT HTH cro/C1-type domain-containing protein OS=Candidatus Entotheonella gemina OX=1429439 GN=ETSY2_13175 PE=4 SV=1
MLPSGGESIEEHYTDPGRRKQLFHDIRKQLRERVEFIRQTGAALASELAYAGKPQIDFLH
RLGHSWQELADYFDIPVYDQARFERGEEGRRIWVWLENRKRLHELPKALALINRNDLVQV
LYSEP</t>
  </si>
  <si>
    <t>ETX07918.1</t>
  </si>
  <si>
    <t>ETSY2_08400</t>
  </si>
  <si>
    <t>W4MCI4_9BACT</t>
  </si>
  <si>
    <t>bDLD3+NACHT+FGS*→</t>
  </si>
  <si>
    <r>
      <rPr>
        <rFont val="Arial"/>
        <color theme="1"/>
      </rPr>
      <t>bDLD3+</t>
    </r>
    <r>
      <rPr>
        <rFont val="Arial"/>
        <b/>
        <color theme="1"/>
      </rPr>
      <t>NACHT</t>
    </r>
    <r>
      <rPr>
        <rFont val="Arial"/>
        <color theme="1"/>
      </rPr>
      <t>+</t>
    </r>
    <r>
      <rPr>
        <rFont val="Arial"/>
        <b/>
        <color theme="1"/>
      </rPr>
      <t>FGS</t>
    </r>
  </si>
  <si>
    <t>BDLD_10</t>
  </si>
  <si>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</si>
  <si>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GCF_000024725.1</t>
  </si>
  <si>
    <t>ADE14636.1</t>
  </si>
  <si>
    <t>Nhal_1493</t>
  </si>
  <si>
    <t>D5C179_NITHN</t>
  </si>
  <si>
    <t>BDLD_01</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</si>
  <si>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</si>
  <si>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GCA_002356035.1</t>
  </si>
  <si>
    <t>BAW07945.1</t>
  </si>
  <si>
    <t>NSERUTF1_4813</t>
  </si>
  <si>
    <t>UPI00090CC649</t>
  </si>
  <si>
    <r>
      <rPr>
        <rFont val="Arial"/>
        <color theme="1"/>
        <sz val="10.0"/>
      </rPr>
      <t xml:space="preserve">&lt;-SIG+NPCBM||?→ </t>
    </r>
    <r>
      <rPr>
        <rFont val="Arial"/>
        <b/>
        <color rgb="FFFF0000"/>
        <sz val="10.0"/>
      </rPr>
      <t>PNPase+bDLD3*</t>
    </r>
    <r>
      <rPr>
        <rFont val="Arial"/>
        <color theme="1"/>
        <sz val="10.0"/>
      </rPr>
      <t xml:space="preserve">→ </t>
    </r>
    <r>
      <rPr>
        <rFont val="Arial"/>
        <b/>
        <color rgb="FF0000FF"/>
        <sz val="10.0"/>
      </rPr>
      <t>bDLD3+NPCBM</t>
    </r>
    <r>
      <rPr>
        <rFont val="Arial"/>
        <color theme="1"/>
        <sz val="10.0"/>
      </rPr>
      <t>→ TM+NPCBM→||&lt;-LD-peptidase&lt;-?&lt;-HD||?→ GNTR-HTH→</t>
    </r>
  </si>
  <si>
    <r>
      <rPr>
        <color rgb="FF1155CC"/>
        <sz val="10.0"/>
        <u/>
      </rPr>
      <t>PNPase</t>
    </r>
    <r>
      <rPr>
        <sz val="10.0"/>
      </rPr>
      <t>+bDLD3</t>
    </r>
  </si>
  <si>
    <t>BDLD_05</t>
  </si>
  <si>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</si>
  <si>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GCA_002368175.1</t>
  </si>
  <si>
    <t>GCA_963875125.1</t>
  </si>
  <si>
    <t>BAY07541.1</t>
  </si>
  <si>
    <t>NIES2098_06580</t>
  </si>
  <si>
    <t>A0A1Z4FQN5_9CYAN</t>
  </si>
  <si>
    <t>Calothrix sp. NIES-2098</t>
  </si>
  <si>
    <r>
      <rPr>
        <rFont val="Arial"/>
        <color theme="1"/>
        <sz val="10.0"/>
      </rPr>
      <t>Uma2→||&lt;-?&lt;-?||</t>
    </r>
    <r>
      <rPr>
        <rFont val="Arial"/>
        <b/>
        <color rgb="FFFF0000"/>
        <sz val="10.0"/>
      </rPr>
      <t>EAD9+CASPASE+bDLD3*</t>
    </r>
    <r>
      <rPr>
        <rFont val="Arial"/>
        <color theme="1"/>
        <sz val="10.0"/>
      </rPr>
      <t>→ APATPase+BetaPropeller→?→?→||&lt;-?&lt;-?||Pkinase→</t>
    </r>
  </si>
  <si>
    <r>
      <rPr>
        <rFont val="Arial"/>
        <b/>
        <color theme="1"/>
        <sz val="10.0"/>
      </rPr>
      <t>EAD9</t>
    </r>
    <r>
      <rPr>
        <rFont val="Arial"/>
        <color theme="1"/>
        <sz val="10.0"/>
      </rPr>
      <t>+</t>
    </r>
    <r>
      <rPr>
        <rFont val="Arial"/>
        <b/>
        <color theme="1"/>
        <sz val="10.0"/>
      </rPr>
      <t>CASPASE</t>
    </r>
    <r>
      <rPr>
        <rFont val="Arial"/>
        <color theme="1"/>
        <sz val="10.0"/>
      </rPr>
      <t>+bDLD3</t>
    </r>
  </si>
  <si>
    <t>BDLD_06</t>
  </si>
  <si>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</si>
  <si>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HID99200.1</t>
  </si>
  <si>
    <t>EYP59_02780</t>
  </si>
  <si>
    <t>A0A836SCG8_9GAMM</t>
  </si>
  <si>
    <t>Thiotrichaceae bacterium</t>
  </si>
  <si>
    <r>
      <rPr>
        <rFont val="Arial"/>
        <b/>
        <color rgb="FFFF0000"/>
      </rPr>
      <t>Trypsin+bDLD3</t>
    </r>
    <r>
      <rPr>
        <rFont val="Arial"/>
        <color theme="1"/>
      </rPr>
      <t xml:space="preserve">→ </t>
    </r>
    <r>
      <rPr>
        <rFont val="Arial"/>
        <b/>
        <color rgb="FF0000FF"/>
      </rPr>
      <t>bDLD3+iSTAND</t>
    </r>
    <r>
      <rPr>
        <rFont val="Arial"/>
        <color theme="1"/>
      </rPr>
      <t>→ MoxR-AAA→</t>
    </r>
  </si>
  <si>
    <r>
      <rPr>
        <rFont val="Arial"/>
        <b/>
        <color theme="1"/>
      </rPr>
      <t>Trypsin</t>
    </r>
    <r>
      <rPr>
        <rFont val="Arial"/>
        <color theme="1"/>
      </rPr>
      <t>+bDLD3</t>
    </r>
  </si>
  <si>
    <t>BDLD_12</t>
  </si>
  <si>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</si>
  <si>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HID99201.1</t>
  </si>
  <si>
    <t>EYP59_02785</t>
  </si>
  <si>
    <t>A0A836SDX0_9GAMM</t>
  </si>
  <si>
    <t>BDLD_13</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</si>
  <si>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</si>
  <si>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HIE01287.1</t>
  </si>
  <si>
    <t>EYP59_13525</t>
  </si>
  <si>
    <t>A0A836SI17_9GAMM</t>
  </si>
  <si>
    <r>
      <rPr>
        <rFont val="Arial"/>
        <b/>
        <color rgb="FFFF0000"/>
      </rPr>
      <t>bDLD3</t>
    </r>
    <r>
      <rPr>
        <rFont val="Arial"/>
        <color theme="1"/>
      </rPr>
      <t xml:space="preserve">→ </t>
    </r>
    <r>
      <rPr>
        <rFont val="Arial"/>
        <b/>
        <color rgb="FF0000FF"/>
      </rPr>
      <t>bDLD3+ClpABC</t>
    </r>
    <r>
      <rPr>
        <rFont val="Arial"/>
        <color theme="1"/>
      </rPr>
      <t>→</t>
    </r>
  </si>
  <si>
    <t>BDLD_14</t>
  </si>
  <si>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</si>
  <si>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HIE01288.1</t>
  </si>
  <si>
    <t>EYP59_13530</t>
  </si>
  <si>
    <t>BDLD_15</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</si>
  <si>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</si>
  <si>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GCA_010672925.1</t>
  </si>
  <si>
    <t>NER21298.1</t>
  </si>
  <si>
    <t>F6J96_11435</t>
  </si>
  <si>
    <t>A0A6P0V0N3_9CYAN</t>
  </si>
  <si>
    <t>Symploca sp. SIO1C2</t>
  </si>
  <si>
    <r>
      <rPr>
        <rFont val="Arial"/>
        <color theme="1"/>
      </rPr>
      <t xml:space="preserve">&lt;-HAD||?→ </t>
    </r>
    <r>
      <rPr>
        <rFont val="Arial"/>
        <b/>
        <color rgb="FFFF0000"/>
      </rPr>
      <t>PNPase+bDLD3*</t>
    </r>
    <r>
      <rPr>
        <rFont val="Arial"/>
        <color theme="1"/>
      </rPr>
      <t>→</t>
    </r>
  </si>
  <si>
    <r>
      <rPr>
        <color rgb="FF1155CC"/>
        <sz val="10.0"/>
        <u/>
      </rPr>
      <t>PNPase</t>
    </r>
    <r>
      <rPr>
        <sz val="10.0"/>
      </rPr>
      <t>+bDLD3</t>
    </r>
  </si>
  <si>
    <t>BDLD_16</t>
  </si>
  <si>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</si>
  <si>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GCA_010672945.1</t>
  </si>
  <si>
    <t>NES00173.1</t>
  </si>
  <si>
    <t>F6J86_41320</t>
  </si>
  <si>
    <t>A0A846BTR6_9CYAN</t>
  </si>
  <si>
    <t>Symploca sp. SIO1B1</t>
  </si>
  <si>
    <r>
      <rPr>
        <rFont val="Arial"/>
        <b/>
        <color rgb="FF0000FF"/>
      </rPr>
      <t>PNPase+bDLD3</t>
    </r>
    <r>
      <rPr>
        <rFont val="Arial"/>
        <color theme="1"/>
      </rPr>
      <t xml:space="preserve">→ </t>
    </r>
    <r>
      <rPr>
        <rFont val="Arial"/>
        <b/>
        <color rgb="FFFF0000"/>
      </rPr>
      <t>bDLD3*</t>
    </r>
    <r>
      <rPr>
        <rFont val="Arial"/>
        <color theme="1"/>
      </rPr>
      <t>→</t>
    </r>
  </si>
  <si>
    <t>BDLD_17</t>
  </si>
  <si>
    <t>&gt;tr|A0A846BTR6|A0A846BTR6_9CYAN Phage protein OS=Symploca sp. SIO1B1 OX=2607763 GN=F6J86_41320 PE=4 SV=1
MVKLGTIKVKFCRRLGDDWYDLADFFEIPTAARERWEQGLEPKKLWECLGMVCRQLAQ</t>
  </si>
  <si>
    <t>GCA_010672185.1</t>
  </si>
  <si>
    <t>NES19675.1</t>
  </si>
  <si>
    <t>F6K41_12275</t>
  </si>
  <si>
    <t>A0A6P0WRV4_9CYAN</t>
  </si>
  <si>
    <t>Symploca sp. SIO3E6</t>
  </si>
  <si>
    <r>
      <rPr>
        <rFont val="Arial"/>
        <b/>
        <color rgb="FFFF0000"/>
      </rPr>
      <t>bDLD3</t>
    </r>
    <r>
      <rPr>
        <rFont val="Arial"/>
        <color theme="1"/>
      </rPr>
      <t xml:space="preserve">→ </t>
    </r>
    <r>
      <rPr>
        <rFont val="Arial"/>
        <b/>
        <color rgb="FF0000FF"/>
      </rPr>
      <t>bDLD3+APATPase+TPR</t>
    </r>
    <r>
      <rPr>
        <rFont val="Arial"/>
        <color theme="1"/>
      </rPr>
      <t>→</t>
    </r>
  </si>
  <si>
    <t>BDLD_18</t>
  </si>
  <si>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</si>
  <si>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NES19676.1</t>
  </si>
  <si>
    <t>F6K41_12280</t>
  </si>
  <si>
    <t>A0A6P0WWU2_9CYAN</t>
  </si>
  <si>
    <t>bDLD3*→</t>
  </si>
  <si>
    <t>BDLD_19</t>
  </si>
  <si>
    <t>&gt;tr|A0A6P0WWU2|A0A6P0WWU2_9CYAN XRE family transcriptional regulator (Fragment) OS=Caldora sp. SIO3E6 OX=2607806 GN=F6K41_12280 PE=4 SV=1
CHRVTIRWQDLAIYLEIPLADRATFSQGHEPLRTLEWLEQHTQQPSEFKNKLRQAFEELG
WNDLIDELDGSK</t>
  </si>
  <si>
    <t>GCF_010672525.1</t>
  </si>
  <si>
    <t>NET43317.1</t>
  </si>
  <si>
    <t>F6K15_16045</t>
  </si>
  <si>
    <t>A0A846G612_9CYAN</t>
  </si>
  <si>
    <t>Okeania sp. SIO2B3</t>
  </si>
  <si>
    <r>
      <rPr>
        <rFont val="Arial"/>
        <color theme="1"/>
      </rPr>
      <t>Trypco2→</t>
    </r>
    <r>
      <rPr>
        <rFont val="Arial"/>
        <b/>
        <color rgb="FFFF0000"/>
      </rPr>
      <t xml:space="preserve"> TCAD4+CASPASE+bDLD3</t>
    </r>
    <r>
      <rPr>
        <rFont val="Arial"/>
        <color theme="1"/>
      </rPr>
      <t xml:space="preserve">→ </t>
    </r>
    <r>
      <rPr>
        <rFont val="Arial"/>
        <b/>
        <color rgb="FF0000FF"/>
      </rPr>
      <t>SIG+bDLD3+APATPase</t>
    </r>
    <r>
      <rPr>
        <rFont val="Arial"/>
        <color theme="1"/>
      </rPr>
      <t>→||&lt;-?||?→||&lt;-?&lt;-?&lt;-?&lt;-?&lt;-Pkinase</t>
    </r>
  </si>
  <si>
    <r>
      <rPr>
        <rFont val="Arial"/>
        <b/>
        <color theme="1"/>
      </rPr>
      <t>TCAD4</t>
    </r>
    <r>
      <rPr>
        <rFont val="Arial"/>
        <color theme="1"/>
      </rPr>
      <t>+</t>
    </r>
    <r>
      <rPr>
        <rFont val="Arial"/>
        <b/>
        <color theme="1"/>
      </rPr>
      <t>CASPASE</t>
    </r>
    <r>
      <rPr>
        <rFont val="Arial"/>
        <color theme="1"/>
      </rPr>
      <t>+bDLD3</t>
    </r>
  </si>
  <si>
    <t>BDLD_20</t>
  </si>
  <si>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</si>
  <si>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NET43318.1</t>
  </si>
  <si>
    <t>F6K15_16050</t>
  </si>
  <si>
    <t>A0A846G540_9CYAN</t>
  </si>
  <si>
    <t>SIG+bDLD3+APATPase*→</t>
  </si>
  <si>
    <r>
      <rPr>
        <rFont val="Arial"/>
        <b/>
        <color theme="1"/>
      </rPr>
      <t>SIG</t>
    </r>
    <r>
      <rPr>
        <rFont val="Arial"/>
        <color theme="1"/>
      </rPr>
      <t>+bDLD3+</t>
    </r>
    <r>
      <rPr>
        <rFont val="Arial"/>
        <b/>
        <color theme="1"/>
      </rPr>
      <t>APATPase</t>
    </r>
  </si>
  <si>
    <t>BDLD_21</t>
  </si>
  <si>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</si>
  <si>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NET60851.1</t>
  </si>
  <si>
    <t>F6K47_33365</t>
  </si>
  <si>
    <t>A0A6M0G9Y0_9CYAN</t>
  </si>
  <si>
    <t>Symploca sp. SIO2E6</t>
  </si>
  <si>
    <r>
      <rPr>
        <rFont val="Arial"/>
        <b/>
        <color rgb="FFFF0000"/>
        <sz val="11.0"/>
      </rPr>
      <t>PNPase+bDLD3</t>
    </r>
    <r>
      <rPr>
        <rFont val="Arial"/>
        <color theme="1"/>
        <sz val="11.0"/>
      </rPr>
      <t xml:space="preserve">→ </t>
    </r>
    <r>
      <rPr>
        <rFont val="Arial"/>
        <b/>
        <color rgb="FF0000FF"/>
        <sz val="11.0"/>
      </rPr>
      <t>bDLD3+FGS</t>
    </r>
    <r>
      <rPr>
        <rFont val="Arial"/>
        <color theme="1"/>
        <sz val="11.0"/>
      </rPr>
      <t>→||&lt;-HAD</t>
    </r>
  </si>
  <si>
    <r>
      <rPr>
        <color rgb="FF1155CC"/>
        <sz val="10.0"/>
        <u/>
      </rPr>
      <t>PNPase</t>
    </r>
    <r>
      <rPr>
        <sz val="10.0"/>
      </rPr>
      <t>+bDLD3</t>
    </r>
  </si>
  <si>
    <t>BDLD_22</t>
  </si>
  <si>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</si>
  <si>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NET60852.1</t>
  </si>
  <si>
    <t>F6K47_33370</t>
  </si>
  <si>
    <t>A0A6M0GAA9_9CYAN</t>
  </si>
  <si>
    <t>bDLD3+FGS*→</t>
  </si>
  <si>
    <r>
      <rPr>
        <rFont val="Arial"/>
        <color theme="1"/>
      </rPr>
      <t>bDLD3+</t>
    </r>
    <r>
      <rPr>
        <rFont val="Arial"/>
        <b/>
        <color theme="1"/>
      </rPr>
      <t>FGS</t>
    </r>
  </si>
  <si>
    <t>EFFECTOR?? OR RECEPTOR</t>
  </si>
  <si>
    <t>BDLD_23</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</si>
  <si>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</si>
  <si>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GCA_012031665.1</t>
  </si>
  <si>
    <t>NJL79331.1</t>
  </si>
  <si>
    <t>HC917_11650</t>
  </si>
  <si>
    <t>Richelia sp. SM2_1_7</t>
  </si>
  <si>
    <r>
      <rPr>
        <rFont val="Arial"/>
        <b/>
        <color rgb="FFFF0000"/>
      </rPr>
      <t>PNPase+bDLD3*</t>
    </r>
    <r>
      <rPr>
        <rFont val="Arial"/>
        <color theme="1"/>
      </rPr>
      <t>→ TM+TM+TM+TM→||&lt;-PSE&lt;-PSE&lt;-PsaD</t>
    </r>
  </si>
  <si>
    <r>
      <rPr>
        <color rgb="FF1155CC"/>
        <sz val="10.0"/>
        <u/>
      </rPr>
      <t>PNPase</t>
    </r>
    <r>
      <rPr>
        <sz val="10.0"/>
      </rPr>
      <t>+bDLD3</t>
    </r>
  </si>
  <si>
    <t>BDLD_24</t>
  </si>
  <si>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</si>
  <si>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GCA_012031715.1</t>
  </si>
  <si>
    <t>NJM20757.1</t>
  </si>
  <si>
    <t>HC907_19595</t>
  </si>
  <si>
    <t>Richelia sp. SM1_7_0</t>
  </si>
  <si>
    <r>
      <rPr>
        <rFont val="Arial"/>
        <color theme="1"/>
      </rPr>
      <t xml:space="preserve">SIG+Band_7→||&lt;-?||?→?→?→?→ </t>
    </r>
    <r>
      <rPr>
        <rFont val="Arial"/>
        <b/>
        <color rgb="FFFF0000"/>
      </rPr>
      <t>PNPase+bDLD3*</t>
    </r>
    <r>
      <rPr>
        <rFont val="Arial"/>
        <color theme="1"/>
      </rPr>
      <t>→ TM+TM+TM+TM→||&lt;-PSE&lt;-?&lt;-PsaD</t>
    </r>
  </si>
  <si>
    <r>
      <rPr>
        <color rgb="FF1155CC"/>
        <sz val="10.0"/>
        <u/>
      </rPr>
      <t>PNPase</t>
    </r>
    <r>
      <rPr>
        <sz val="10.0"/>
      </rPr>
      <t>+bDLD3</t>
    </r>
  </si>
  <si>
    <t>BDLD_25</t>
  </si>
  <si>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</si>
  <si>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GCA_012032385.1</t>
  </si>
  <si>
    <t>NJN10092.1</t>
  </si>
  <si>
    <t>HC815_19700</t>
  </si>
  <si>
    <t>Richelia sp. RM1_1_1</t>
  </si>
  <si>
    <r>
      <rPr>
        <rFont val="Arial"/>
        <color theme="1"/>
      </rPr>
      <t xml:space="preserve">&lt;-PP2C+TM||?→ SIG+Band_7→||&lt;-?||?→?→?→ </t>
    </r>
    <r>
      <rPr>
        <rFont val="Arial"/>
        <b/>
        <color rgb="FFFF0000"/>
      </rPr>
      <t>PNPase+bDLD3*</t>
    </r>
    <r>
      <rPr>
        <rFont val="Arial"/>
        <color theme="1"/>
      </rPr>
      <t>→ TM+TM+TM+TM→||&lt;-PSE&lt;-?&lt;-PsaD</t>
    </r>
  </si>
  <si>
    <r>
      <rPr>
        <color rgb="FF1155CC"/>
        <sz val="10.0"/>
        <u/>
      </rPr>
      <t>PNPase</t>
    </r>
    <r>
      <rPr>
        <sz val="10.0"/>
      </rPr>
      <t>+bDLD3</t>
    </r>
  </si>
  <si>
    <t>BDLD_26</t>
  </si>
  <si>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</si>
  <si>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GCA_012033205.1</t>
  </si>
  <si>
    <t>NJO29889.1</t>
  </si>
  <si>
    <t>HC874_21920</t>
  </si>
  <si>
    <t>Richelia sp. SL_2_1</t>
  </si>
  <si>
    <r>
      <rPr>
        <rFont val="Arial"/>
        <color theme="1"/>
      </rPr>
      <t xml:space="preserve">SIG+Band_7→||&lt;-?||?→?→?→?→?→ </t>
    </r>
    <r>
      <rPr>
        <rFont val="Arial"/>
        <b/>
        <color rgb="FFFF0000"/>
      </rPr>
      <t>PNPase+bDLD3*</t>
    </r>
    <r>
      <rPr>
        <rFont val="Arial"/>
        <color theme="1"/>
      </rPr>
      <t>→ TM+TM+TM+TM→||&lt;-PSE&lt;-PSE&lt;-PsaD</t>
    </r>
  </si>
  <si>
    <r>
      <rPr>
        <color rgb="FF1155CC"/>
        <sz val="10.0"/>
        <u/>
      </rPr>
      <t>PNPase</t>
    </r>
    <r>
      <rPr>
        <sz val="10.0"/>
      </rPr>
      <t>+bDLD3</t>
    </r>
  </si>
  <si>
    <t>BDLD_27</t>
  </si>
  <si>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</si>
  <si>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GCA_012035445.1</t>
  </si>
  <si>
    <t>NJS15985.1</t>
  </si>
  <si>
    <t>HC787_01195</t>
  </si>
  <si>
    <t>Nostocaceae cyanobacterium CSU_2_110</t>
  </si>
  <si>
    <t>PNPase+bDLD3*→</t>
  </si>
  <si>
    <r>
      <rPr>
        <color rgb="FF1155CC"/>
        <sz val="10.0"/>
        <u/>
      </rPr>
      <t>PNPase</t>
    </r>
    <r>
      <rPr>
        <sz val="10.0"/>
      </rPr>
      <t>+bDLD3</t>
    </r>
  </si>
  <si>
    <t>BDLD_28</t>
  </si>
  <si>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</si>
  <si>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PKW31742.1</t>
  </si>
  <si>
    <t>CLT72_1056</t>
  </si>
  <si>
    <t>Micromonospora sp. CNZ309</t>
  </si>
  <si>
    <r>
      <rPr>
        <rFont val="Arial"/>
        <b/>
        <color rgb="FFFF0000"/>
      </rPr>
      <t>Pkinase+bDLD3*</t>
    </r>
    <r>
      <rPr>
        <rFont val="Arial"/>
        <color theme="1"/>
      </rPr>
      <t>→||&lt;-TPR+TPR+Caspase&lt;-vWA-L+TM+CASPASE&lt;-VWA&lt;-MoxR-AAA&lt;-</t>
    </r>
    <r>
      <rPr>
        <rFont val="Arial"/>
        <b/>
        <color rgb="FF0000FF"/>
      </rPr>
      <t>bDLD3+iSTAND2</t>
    </r>
    <r>
      <rPr>
        <rFont val="Arial"/>
        <color theme="1"/>
      </rPr>
      <t>&lt;- ?||</t>
    </r>
    <r>
      <rPr>
        <rFont val="Arial"/>
        <b/>
        <color rgb="FF0000FF"/>
      </rPr>
      <t>TCAD9+Pkinase+bDLD3</t>
    </r>
    <r>
      <rPr>
        <rFont val="Arial"/>
        <color theme="1"/>
      </rPr>
      <t>→</t>
    </r>
  </si>
  <si>
    <r>
      <rPr>
        <rFont val="Arial"/>
        <b/>
        <color theme="1"/>
      </rPr>
      <t>Pkinase</t>
    </r>
    <r>
      <rPr>
        <rFont val="Arial"/>
        <color theme="1"/>
      </rPr>
      <t>+bDLD3</t>
    </r>
  </si>
  <si>
    <t>BDLD_32</t>
  </si>
  <si>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</si>
  <si>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GCA_003645185.1</t>
  </si>
  <si>
    <t>RKZ54270.1</t>
  </si>
  <si>
    <t>DRR00_01560</t>
  </si>
  <si>
    <t>A0A496W9H0_9GAMM</t>
  </si>
  <si>
    <t>Gammaproteobacteria bacterium</t>
  </si>
  <si>
    <r>
      <rPr>
        <rFont val="Arial"/>
        <b/>
        <color rgb="FFFF0000"/>
      </rPr>
      <t>CASPASE+APATPase+bDLD3</t>
    </r>
    <r>
      <rPr>
        <rFont val="Arial"/>
        <color theme="1"/>
      </rPr>
      <t xml:space="preserve">→ </t>
    </r>
    <r>
      <rPr>
        <rFont val="Arial"/>
        <b/>
        <color rgb="FF0000FF"/>
      </rPr>
      <t>bDLD3+EAD2+Pkinase+TM+TM+TM+TM+TM+TM+TM</t>
    </r>
    <r>
      <rPr>
        <rFont val="Arial"/>
        <color theme="1"/>
      </rPr>
      <t>→</t>
    </r>
  </si>
  <si>
    <r>
      <rPr>
        <rFont val="Arial"/>
        <b/>
        <color theme="1"/>
      </rPr>
      <t>CASPASE</t>
    </r>
    <r>
      <rPr>
        <rFont val="Arial"/>
        <color theme="1"/>
      </rPr>
      <t>+</t>
    </r>
    <r>
      <rPr>
        <rFont val="Arial"/>
        <b/>
        <color theme="1"/>
      </rPr>
      <t>APATPase</t>
    </r>
    <r>
      <rPr>
        <rFont val="Arial"/>
        <color theme="1"/>
      </rPr>
      <t>+bDLD3</t>
    </r>
  </si>
  <si>
    <t>BDLD_33</t>
  </si>
  <si>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</si>
  <si>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RKZ54271.1</t>
  </si>
  <si>
    <t>DRR00_01565</t>
  </si>
  <si>
    <t>bDLD3+EAD2+Pkinase+TM+TM+TM+TM+TM+TM+TM*→</t>
  </si>
  <si>
    <r>
      <rPr>
        <rFont val="Arial"/>
        <color theme="1"/>
      </rPr>
      <t>bDLD3+</t>
    </r>
    <r>
      <rPr>
        <rFont val="Arial"/>
        <b/>
        <color theme="1"/>
      </rPr>
      <t>EAD2</t>
    </r>
    <r>
      <rPr>
        <rFont val="Arial"/>
        <color theme="1"/>
      </rPr>
      <t>+</t>
    </r>
    <r>
      <rPr>
        <rFont val="Arial"/>
        <b/>
        <color theme="1"/>
      </rPr>
      <t>Pkinase</t>
    </r>
    <r>
      <rPr>
        <rFont val="Arial"/>
        <color theme="1"/>
      </rPr>
      <t>+TM+TM+TM+TM+TM+TM+TM</t>
    </r>
  </si>
  <si>
    <t>BDLD_34</t>
  </si>
  <si>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</si>
  <si>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GCA_004193285.1</t>
  </si>
  <si>
    <t>RYZ09240.1</t>
  </si>
  <si>
    <t>EOO73_05625</t>
  </si>
  <si>
    <t>A0A4Q5XKK3_9DELT</t>
  </si>
  <si>
    <t>Myxococcales bacterium</t>
  </si>
  <si>
    <t>Deltaproteobacteria</t>
  </si>
  <si>
    <t>EAD5+CASPASE+bDLD3*→</t>
  </si>
  <si>
    <t>EAD5+CASPASE+bDLD3</t>
  </si>
  <si>
    <t>BDLD_35</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</si>
  <si>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</si>
  <si>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RZU04509.1</t>
  </si>
  <si>
    <t>EV371_0866</t>
  </si>
  <si>
    <t>Plantactinospora sp. CNZ321</t>
  </si>
  <si>
    <r>
      <rPr>
        <rFont val="Arial"/>
        <b/>
        <color rgb="FFFF0000"/>
      </rPr>
      <t>Pkinase+bDLD3*</t>
    </r>
    <r>
      <rPr>
        <rFont val="Arial"/>
        <color theme="1"/>
      </rPr>
      <t xml:space="preserve">→ </t>
    </r>
    <r>
      <rPr>
        <rFont val="Arial"/>
        <b/>
        <color rgb="FF0000FF"/>
      </rPr>
      <t>bDLD3+TPR</t>
    </r>
    <r>
      <rPr>
        <rFont val="Arial"/>
        <color theme="1"/>
      </rPr>
      <t>→?→?→||&lt;-?||?→||&lt;-?&lt;-BACTERIALFRINGE+TM+TM</t>
    </r>
  </si>
  <si>
    <r>
      <rPr>
        <rFont val="Arial"/>
        <b/>
        <color theme="1"/>
      </rPr>
      <t>Pkinase</t>
    </r>
    <r>
      <rPr>
        <rFont val="Arial"/>
        <color theme="1"/>
      </rPr>
      <t>+bDLD3</t>
    </r>
  </si>
  <si>
    <t>BDLD_36</t>
  </si>
  <si>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</si>
  <si>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GCA_900114745.1</t>
  </si>
  <si>
    <t>SFL94903.1</t>
  </si>
  <si>
    <t>SAMN05421863_1007111</t>
  </si>
  <si>
    <t>A0A1I4LVS1_9PROT</t>
  </si>
  <si>
    <t>Nitrosomonas communis</t>
  </si>
  <si>
    <t>Betaproteobacteria</t>
  </si>
  <si>
    <r>
      <rPr>
        <rFont val="Arial"/>
        <color theme="1"/>
      </rPr>
      <t>&lt;-SIG+HAD&lt;-?&lt;-KAP-NTPase||</t>
    </r>
    <r>
      <rPr>
        <rFont val="Arial"/>
        <b/>
        <color rgb="FFFF0000"/>
      </rPr>
      <t>TIR+bDLD3*</t>
    </r>
    <r>
      <rPr>
        <rFont val="Arial"/>
        <color theme="1"/>
      </rPr>
      <t xml:space="preserve">→ </t>
    </r>
    <r>
      <rPr>
        <rFont val="Arial"/>
        <b/>
        <color rgb="FF0000FF"/>
      </rPr>
      <t>bDLD3+nSTAND1+FGS</t>
    </r>
    <r>
      <rPr>
        <rFont val="Arial"/>
        <color theme="1"/>
      </rPr>
      <t>→||&lt;-?&lt;-NACHT+FGS&lt;-</t>
    </r>
    <r>
      <rPr>
        <rFont val="Arial"/>
        <b/>
        <color rgb="FFFF00FF"/>
      </rPr>
      <t>ABhydrolase+bDLD3</t>
    </r>
    <r>
      <rPr>
        <rFont val="Arial"/>
        <color theme="1"/>
      </rPr>
      <t>&lt;-?&lt;-?||LexA-protease→</t>
    </r>
  </si>
  <si>
    <r>
      <rPr>
        <b/>
        <color rgb="FF1155CC"/>
        <sz val="10.0"/>
        <u/>
      </rPr>
      <t>TIR</t>
    </r>
    <r>
      <rPr>
        <sz val="10.0"/>
      </rPr>
      <t>+bDLD3</t>
    </r>
  </si>
  <si>
    <t>ADAPTOR</t>
  </si>
  <si>
    <t>BDLD_37</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</si>
  <si>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</si>
  <si>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GCA_900445005.1</t>
  </si>
  <si>
    <t>SPT51846.1</t>
  </si>
  <si>
    <t>NCTC11373_02572</t>
  </si>
  <si>
    <t>Actinomadura madurae</t>
  </si>
  <si>
    <r>
      <rPr>
        <rFont val="Arial"/>
        <color theme="1"/>
      </rPr>
      <t xml:space="preserve">SIG+TM+TM+NACHT+APATPase+TPR+TPR+TPR→||&lt;-?&lt;-?||?→?→?→?→ </t>
    </r>
    <r>
      <rPr>
        <rFont val="Arial"/>
        <b/>
        <color rgb="FFFF0000"/>
      </rPr>
      <t>SIG+bDLD3*</t>
    </r>
    <r>
      <rPr>
        <rFont val="Arial"/>
        <color theme="1"/>
      </rPr>
      <t>→</t>
    </r>
  </si>
  <si>
    <r>
      <rPr>
        <rFont val="Arial"/>
        <b/>
        <color theme="1"/>
      </rPr>
      <t>SIG</t>
    </r>
    <r>
      <rPr>
        <rFont val="Arial"/>
        <color theme="1"/>
      </rPr>
      <t>+bDLD3</t>
    </r>
  </si>
  <si>
    <t>BDLD_38</t>
  </si>
  <si>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</si>
  <si>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GCA_007695245.1</t>
  </si>
  <si>
    <t>TVR58388.1</t>
  </si>
  <si>
    <t>EA420_17215</t>
  </si>
  <si>
    <t>A0A8B5WS54_9GAMM</t>
  </si>
  <si>
    <t>Candidatus Competibacteraceae bacterium</t>
  </si>
  <si>
    <r>
      <rPr>
        <rFont val="Arial"/>
        <b/>
        <color rgb="FFFF0000"/>
      </rPr>
      <t>TIR+bDLD3</t>
    </r>
    <r>
      <rPr>
        <rFont val="Arial"/>
        <color theme="1"/>
      </rPr>
      <t xml:space="preserve">→ </t>
    </r>
    <r>
      <rPr>
        <rFont val="Arial"/>
        <b/>
        <color rgb="FF0000FF"/>
      </rPr>
      <t>bDLD3+nSTAND1+FGS</t>
    </r>
    <r>
      <rPr>
        <rFont val="Arial"/>
        <color theme="1"/>
      </rPr>
      <t>→?→||&lt;-NACHT+FGS</t>
    </r>
  </si>
  <si>
    <r>
      <rPr>
        <b/>
        <color rgb="FF1155CC"/>
        <sz val="10.0"/>
        <u/>
      </rPr>
      <t>TIR</t>
    </r>
    <r>
      <rPr>
        <sz val="10.0"/>
      </rPr>
      <t>+bDLD3</t>
    </r>
  </si>
  <si>
    <t>BDLD_39</t>
  </si>
  <si>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</si>
  <si>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TVR58389.1</t>
  </si>
  <si>
    <t>EA420_17220</t>
  </si>
  <si>
    <t>A0A8B5WX07_9GAMM</t>
  </si>
  <si>
    <t>TIR+bDLD3*→</t>
  </si>
  <si>
    <r>
      <rPr>
        <b/>
        <color rgb="FF1155CC"/>
        <sz val="10.0"/>
        <u/>
      </rPr>
      <t>TIR</t>
    </r>
    <r>
      <rPr>
        <sz val="10.0"/>
      </rPr>
      <t>+bDLD3</t>
    </r>
  </si>
  <si>
    <t>BDLD_40</t>
  </si>
  <si>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</si>
  <si>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GCF_000262465.1</t>
  </si>
  <si>
    <t>WP_009738298.1</t>
  </si>
  <si>
    <t>FRAQA3DRAFT_RS06645</t>
  </si>
  <si>
    <t>I9KCY2_9ACTN</t>
  </si>
  <si>
    <t>Frankia sp. QA3</t>
  </si>
  <si>
    <r>
      <rPr>
        <rFont val="Arial"/>
        <b/>
        <color rgb="FFFF0000"/>
      </rPr>
      <t>bDLD3+NACHT+BetaPropeller</t>
    </r>
    <r>
      <rPr>
        <rFont val="Arial"/>
        <color theme="1"/>
      </rPr>
      <t>→ TPR+TPR+Caspase→||&lt;-</t>
    </r>
    <r>
      <rPr>
        <rFont val="Arial"/>
        <b/>
        <color rgb="FF0000FF"/>
      </rPr>
      <t>Pkinase+bDLD3</t>
    </r>
  </si>
  <si>
    <r>
      <rPr>
        <rFont val="Arial"/>
        <color theme="1"/>
      </rPr>
      <t>bDLD3+</t>
    </r>
    <r>
      <rPr>
        <rFont val="Arial"/>
        <b/>
        <color theme="1"/>
      </rPr>
      <t>NACHT</t>
    </r>
    <r>
      <rPr>
        <rFont val="Arial"/>
        <color theme="1"/>
      </rPr>
      <t>+</t>
    </r>
    <r>
      <rPr>
        <rFont val="Arial"/>
        <b/>
        <color theme="1"/>
      </rPr>
      <t>BetaPropeller</t>
    </r>
  </si>
  <si>
    <t>BDLD_41</t>
  </si>
  <si>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</si>
  <si>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WP_009738300.1</t>
  </si>
  <si>
    <t>FRAQA3DRAFT_RS06655</t>
  </si>
  <si>
    <t>I9KD35_9ACTN</t>
  </si>
  <si>
    <t>Pkinase+bDLD3*→</t>
  </si>
  <si>
    <r>
      <rPr>
        <rFont val="Arial"/>
        <b/>
        <color theme="1"/>
      </rPr>
      <t>Pkinase</t>
    </r>
    <r>
      <rPr>
        <rFont val="Arial"/>
        <color theme="1"/>
      </rPr>
      <t>+bDLD3</t>
    </r>
  </si>
  <si>
    <t>BDLD_42</t>
  </si>
  <si>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</si>
  <si>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GCF_000721705.1</t>
  </si>
  <si>
    <t>WP_030438849.1</t>
  </si>
  <si>
    <t>IH26_RS0125970</t>
  </si>
  <si>
    <t>Actinoplanes subtropicus</t>
  </si>
  <si>
    <r>
      <rPr>
        <rFont val="Arial"/>
        <b/>
        <color rgb="FFFF0000"/>
      </rPr>
      <t>PNPase+bDLD3</t>
    </r>
    <r>
      <rPr>
        <rFont val="Arial"/>
        <color theme="1"/>
      </rPr>
      <t xml:space="preserve">→ </t>
    </r>
    <r>
      <rPr>
        <rFont val="Arial"/>
        <b/>
        <color rgb="FF0000FF"/>
      </rPr>
      <t>bDLD3+TM →||&lt;-?&lt;-?&lt;-?&lt;-?</t>
    </r>
    <r>
      <rPr>
        <rFont val="Arial"/>
        <color theme="1"/>
      </rPr>
      <t>&lt;-ACYC</t>
    </r>
  </si>
  <si>
    <r>
      <rPr>
        <color rgb="FF1155CC"/>
        <sz val="10.0"/>
        <u/>
      </rPr>
      <t>PNPase</t>
    </r>
    <r>
      <rPr>
        <sz val="10.0"/>
      </rPr>
      <t>+bDLD3</t>
    </r>
  </si>
  <si>
    <t>BDLD_43</t>
  </si>
  <si>
    <t xml:space="preserve">&gt;WP_030438849.1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
</t>
  </si>
  <si>
    <t>GCF_002356035.1</t>
  </si>
  <si>
    <t>WP_033090725.1</t>
  </si>
  <si>
    <t>NSERUTF1_RS23480</t>
  </si>
  <si>
    <r>
      <rPr>
        <rFont val="Arial"/>
        <color theme="1"/>
      </rPr>
      <t>&lt;-SIG+NPCBM&lt;-TM+TM+TM+TM||?→?→</t>
    </r>
    <r>
      <rPr>
        <rFont val="Arial"/>
        <b/>
        <color rgb="FFFF0000"/>
      </rPr>
      <t xml:space="preserve"> PNPase+bDLD3</t>
    </r>
    <r>
      <rPr>
        <rFont val="Arial"/>
        <color theme="1"/>
      </rPr>
      <t xml:space="preserve">→ </t>
    </r>
    <r>
      <rPr>
        <rFont val="Arial"/>
        <b/>
        <color rgb="FF0000FF"/>
      </rPr>
      <t>bDLD3+NPCBM</t>
    </r>
    <r>
      <rPr>
        <rFont val="Arial"/>
        <color theme="1"/>
      </rPr>
      <t xml:space="preserve"> →GNTR-HTH→</t>
    </r>
  </si>
  <si>
    <r>
      <rPr>
        <color rgb="FF1155CC"/>
        <sz val="10.0"/>
        <u/>
      </rPr>
      <t>PNPase</t>
    </r>
    <r>
      <rPr>
        <sz val="10.0"/>
      </rPr>
      <t>+bDLD3</t>
    </r>
  </si>
  <si>
    <t>BDLD_44</t>
  </si>
  <si>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</si>
  <si>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GCF_000760695.4</t>
  </si>
  <si>
    <t>WP_038072636.1</t>
  </si>
  <si>
    <t>HC643_RS13555</t>
  </si>
  <si>
    <t>A0A0C1N6U8_9CYAN</t>
  </si>
  <si>
    <t>Tolypothrix bouteillei VB521301</t>
  </si>
  <si>
    <r>
      <rPr>
        <rFont val="Arial"/>
        <b/>
        <color rgb="FFFF0000"/>
      </rPr>
      <t>PNPase+bDLD3*</t>
    </r>
    <r>
      <rPr>
        <rFont val="Arial"/>
        <color theme="1"/>
      </rPr>
      <t>→ TM+TM+TM+TM→ PSE→||&lt;-?&lt;-?&lt;-PsaD</t>
    </r>
  </si>
  <si>
    <r>
      <rPr>
        <color rgb="FF1155CC"/>
        <sz val="10.0"/>
        <u/>
      </rPr>
      <t>PNPase</t>
    </r>
    <r>
      <rPr>
        <sz val="10.0"/>
      </rPr>
      <t>+bDLD3</t>
    </r>
  </si>
  <si>
    <t>BDLD_45</t>
  </si>
  <si>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</si>
  <si>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GCF_000316665.1</t>
  </si>
  <si>
    <t>WP_044290893.1</t>
  </si>
  <si>
    <t>RIV7116_RS11765</t>
  </si>
  <si>
    <t xml:space="preserve"> Rivularia sp. PCC 7116</t>
  </si>
  <si>
    <r>
      <rPr>
        <rFont val="Arial"/>
        <color theme="1"/>
      </rPr>
      <t xml:space="preserve">&lt;-TCAD10&lt;-?&lt;-?||?→||&lt;-?||?→ </t>
    </r>
    <r>
      <rPr>
        <rFont val="Arial"/>
        <b/>
        <color rgb="FFFF0000"/>
      </rPr>
      <t>bDLD3+APATPase*</t>
    </r>
    <r>
      <rPr>
        <rFont val="Arial"/>
        <color theme="1"/>
      </rPr>
      <t>→ APATPase+BetaPropeller→</t>
    </r>
  </si>
  <si>
    <r>
      <rPr>
        <rFont val="Arial"/>
        <color theme="1"/>
      </rPr>
      <t>bDLD3+</t>
    </r>
    <r>
      <rPr>
        <rFont val="Arial"/>
        <b/>
        <color theme="1"/>
      </rPr>
      <t>APATPase</t>
    </r>
  </si>
  <si>
    <t>BDLD_46</t>
  </si>
  <si>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</si>
  <si>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WP_051808508.1</t>
  </si>
  <si>
    <t>IH26_RS0125965</t>
  </si>
  <si>
    <r>
      <rPr>
        <color rgb="FF1155CC"/>
        <sz val="10.0"/>
        <u/>
      </rPr>
      <t>PNPase</t>
    </r>
    <r>
      <rPr>
        <sz val="10.0"/>
      </rPr>
      <t>+bDLD3</t>
    </r>
  </si>
  <si>
    <t>BDLD_47</t>
  </si>
  <si>
    <t xml:space="preserve">&gt;WP_051808508.1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
</t>
  </si>
  <si>
    <t>WP_051809451.1</t>
  </si>
  <si>
    <t>IH26_RS0141600</t>
  </si>
  <si>
    <r>
      <rPr>
        <color rgb="FF1155CC"/>
        <sz val="10.0"/>
        <u/>
      </rPr>
      <t>PNPase</t>
    </r>
    <r>
      <rPr>
        <sz val="10.0"/>
      </rPr>
      <t>+bDLD3</t>
    </r>
  </si>
  <si>
    <t>BDLD_48</t>
  </si>
  <si>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</si>
  <si>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WP_052086955.1</t>
  </si>
  <si>
    <t>NSERUTF1_RS23475</t>
  </si>
  <si>
    <t>A0A0B8NMN4_9NOCA</t>
  </si>
  <si>
    <t>bDLD3+NPCBM*→</t>
  </si>
  <si>
    <r>
      <rPr/>
      <t>bDLD3+</t>
    </r>
    <r>
      <rPr>
        <color rgb="FF1155CC"/>
        <u/>
      </rPr>
      <t>NPCBM</t>
    </r>
  </si>
  <si>
    <t>RECEPTOR?</t>
  </si>
  <si>
    <t>BDLD_49</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</si>
  <si>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</si>
  <si>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GCF_000582685.1</t>
  </si>
  <si>
    <t>WP_063628695.1</t>
  </si>
  <si>
    <t>TOL9009_RS39910</t>
  </si>
  <si>
    <t xml:space="preserve"> [Scytonema hofmanni] UTEX 2349</t>
  </si>
  <si>
    <t>Multispecies</t>
  </si>
  <si>
    <r>
      <rPr>
        <rFont val="Arial"/>
        <b/>
        <color rgb="FFFF0000"/>
      </rPr>
      <t>CASPASE+bDLD3*</t>
    </r>
    <r>
      <rPr>
        <rFont val="Arial"/>
        <color theme="1"/>
      </rPr>
      <t>→ APATPase+BetaPropeller→||&lt;-?||?→ Calcineurin→?→ Calcineurin→</t>
    </r>
  </si>
  <si>
    <r>
      <rPr>
        <rFont val="Arial"/>
        <b/>
        <color theme="1"/>
      </rPr>
      <t>CASPASE</t>
    </r>
    <r>
      <rPr>
        <rFont val="Arial"/>
        <color theme="1"/>
      </rPr>
      <t>+bDLD3</t>
    </r>
  </si>
  <si>
    <t>BDLD_50</t>
  </si>
  <si>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</si>
  <si>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GCF_900114745.1</t>
  </si>
  <si>
    <t>WP_074904183.1</t>
  </si>
  <si>
    <t>BM122_RS04970</t>
  </si>
  <si>
    <t>A0A1I4LUX9_9PROT</t>
  </si>
  <si>
    <t xml:space="preserve"> Nitrosomonas communis</t>
  </si>
  <si>
    <r>
      <rPr>
        <rFont val="Arial"/>
        <color theme="1"/>
        <sz val="11.0"/>
      </rPr>
      <t xml:space="preserve">&lt;-LexA-protease||?→?→ </t>
    </r>
    <r>
      <rPr>
        <rFont val="Arial"/>
        <b/>
        <color rgb="FFFF0000"/>
        <sz val="11.0"/>
      </rPr>
      <t>ABhydrolase+bDLD3</t>
    </r>
    <r>
      <rPr>
        <rFont val="Arial"/>
        <color theme="1"/>
        <sz val="11.0"/>
      </rPr>
      <t>→ NACHT+FGS→||</t>
    </r>
    <r>
      <rPr>
        <rFont val="Arial"/>
        <b/>
        <color rgb="FF0000FF"/>
        <sz val="11.0"/>
      </rPr>
      <t xml:space="preserve">&lt;-bDLD3+nSTAND1+FGS </t>
    </r>
    <r>
      <rPr>
        <rFont val="Arial"/>
        <color theme="1"/>
        <sz val="11.0"/>
      </rPr>
      <t>&lt;-</t>
    </r>
    <r>
      <rPr>
        <rFont val="Arial"/>
        <b/>
        <color rgb="FFFF00FF"/>
        <sz val="11.0"/>
      </rPr>
      <t>TIR+bDLD3*</t>
    </r>
  </si>
  <si>
    <r>
      <rPr>
        <rFont val="Arial"/>
        <b/>
        <color theme="1"/>
      </rPr>
      <t>ABhydrolase</t>
    </r>
    <r>
      <rPr>
        <rFont val="Arial"/>
        <color theme="1"/>
      </rPr>
      <t>+bDLD3</t>
    </r>
  </si>
  <si>
    <t>BDLD_51</t>
  </si>
  <si>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</si>
  <si>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WP_074904186.1</t>
  </si>
  <si>
    <t>BM122_RS04980</t>
  </si>
  <si>
    <t>A0A1I4LVD6_9PROT</t>
  </si>
  <si>
    <t>SIG+bDLD3+nSTAND1+FGS*→</t>
  </si>
  <si>
    <r>
      <rPr>
        <rFont val="Arial"/>
        <b/>
        <color theme="1"/>
      </rPr>
      <t>SIG</t>
    </r>
    <r>
      <rPr>
        <rFont val="Arial"/>
        <color theme="1"/>
      </rPr>
      <t>+bDLD3+</t>
    </r>
    <r>
      <rPr>
        <rFont val="Arial"/>
        <b/>
        <color theme="1"/>
      </rPr>
      <t>nSTAND1</t>
    </r>
    <r>
      <rPr>
        <rFont val="Arial"/>
        <color theme="1"/>
      </rPr>
      <t>+</t>
    </r>
    <r>
      <rPr>
        <rFont val="Arial"/>
        <b/>
        <color theme="1"/>
      </rPr>
      <t>FGS</t>
    </r>
  </si>
  <si>
    <t>BDLD_52</t>
  </si>
  <si>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</si>
  <si>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WP_074904188.1</t>
  </si>
  <si>
    <t>BM122_RS04985</t>
  </si>
  <si>
    <r>
      <rPr>
        <b/>
        <color rgb="FF1155CC"/>
        <sz val="10.0"/>
        <u/>
      </rPr>
      <t>TIR</t>
    </r>
    <r>
      <rPr>
        <sz val="10.0"/>
      </rPr>
      <t>+bDLD3</t>
    </r>
  </si>
  <si>
    <t>BDLD_53</t>
  </si>
  <si>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</si>
  <si>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GCF_003667075.1</t>
  </si>
  <si>
    <t>WP_081986291.1</t>
  </si>
  <si>
    <t>GL308_RS29360</t>
  </si>
  <si>
    <t>A0A3F2UDE6_9NOCA</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</si>
  <si>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</si>
  <si>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</si>
  <si>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BDLD_54</t>
  </si>
  <si>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</si>
  <si>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GCF_000583715.2</t>
  </si>
  <si>
    <t>WP_082062736.1</t>
  </si>
  <si>
    <t>AOQ36_RS28625</t>
  </si>
  <si>
    <t>UPI0009E5A437</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</si>
  <si>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TM+NPCBM→||&lt;-PSE&lt;-?&lt;-HD||?→ GNTR-HTH→</t>
    </r>
  </si>
  <si>
    <r>
      <rPr>
        <color rgb="FF1155CC"/>
        <sz val="10.0"/>
        <u/>
      </rPr>
      <t>PNPase</t>
    </r>
    <r>
      <rPr>
        <sz val="10.0"/>
      </rPr>
      <t>+bDLD3</t>
    </r>
  </si>
  <si>
    <t>BDLD_55</t>
  </si>
  <si>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</si>
  <si>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GCF_002154695.1</t>
  </si>
  <si>
    <t>WP_086688304.1</t>
  </si>
  <si>
    <t>BV372_RS20170</t>
  </si>
  <si>
    <r>
      <rPr>
        <rFont val="Arial"/>
        <color theme="1"/>
      </rPr>
      <t>Uma2→||&lt;-?&lt;-?&lt;-?&lt;-?&lt;-TPR+nSTAND1+BetaPropeller&lt;-AAA_22||</t>
    </r>
    <r>
      <rPr>
        <rFont val="Arial"/>
        <b/>
        <color rgb="FFFF0000"/>
      </rPr>
      <t>CASPASE+bDLD3*</t>
    </r>
    <r>
      <rPr>
        <rFont val="Arial"/>
        <color theme="1"/>
      </rPr>
      <t>→</t>
    </r>
  </si>
  <si>
    <r>
      <rPr>
        <rFont val="Arial"/>
        <b/>
        <color theme="1"/>
      </rPr>
      <t>CASPASE</t>
    </r>
    <r>
      <rPr>
        <rFont val="Arial"/>
        <color theme="1"/>
      </rPr>
      <t>+bDLD3</t>
    </r>
  </si>
  <si>
    <t>BDLD_56</t>
  </si>
  <si>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</si>
  <si>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GCF_002154725.1</t>
  </si>
  <si>
    <t>WP_086756477.1</t>
  </si>
  <si>
    <t>BV375_RS01380</t>
  </si>
  <si>
    <r>
      <rPr>
        <rFont val="Arial"/>
        <b/>
        <color rgb="FFFF0000"/>
      </rPr>
      <t>CASPASE+bDLD3*</t>
    </r>
    <r>
      <rPr>
        <rFont val="Arial"/>
        <color theme="1"/>
      </rPr>
      <t>→ APATPase+BetaPropeller→||&lt;-?||?→ RelE-ParE→?→?→ RelE-ParE→</t>
    </r>
  </si>
  <si>
    <r>
      <rPr>
        <rFont val="Arial"/>
        <b/>
        <color theme="1"/>
      </rPr>
      <t>CASPASE</t>
    </r>
    <r>
      <rPr>
        <rFont val="Arial"/>
        <color theme="1"/>
      </rPr>
      <t>+bDLD3</t>
    </r>
  </si>
  <si>
    <t>BDLD_57</t>
  </si>
  <si>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</si>
  <si>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GCF_002155185.1</t>
  </si>
  <si>
    <t>WP_086834185.1</t>
  </si>
  <si>
    <t>BV378_RS11765</t>
  </si>
  <si>
    <t xml:space="preserve"> Nostoc sp. RF31YmG</t>
  </si>
  <si>
    <r>
      <rPr>
        <rFont val="Arial"/>
        <color theme="1"/>
      </rPr>
      <t>&lt;-TPR+nSTAND1+BetaPropeller&lt;-AAA_22||</t>
    </r>
    <r>
      <rPr>
        <rFont val="Arial"/>
        <b/>
        <color rgb="FFFF0000"/>
      </rPr>
      <t>CASPASE+bDLD3*</t>
    </r>
    <r>
      <rPr>
        <rFont val="Arial"/>
        <color theme="1"/>
      </rPr>
      <t>→ APATPase+BetaPropeller→ CASPASE→?→||&lt;-CASPASE+GUN4&lt;-CASPASE&lt;-?&lt;-CASPASE</t>
    </r>
  </si>
  <si>
    <r>
      <rPr>
        <rFont val="Arial"/>
        <b/>
        <color theme="1"/>
      </rPr>
      <t>CASPASE</t>
    </r>
    <r>
      <rPr>
        <rFont val="Arial"/>
        <color theme="1"/>
      </rPr>
      <t>+bDLD3</t>
    </r>
  </si>
  <si>
    <t>BDLD_58</t>
  </si>
  <si>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</si>
  <si>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GCF_900079105.1</t>
  </si>
  <si>
    <t>WP_089718394.1</t>
  </si>
  <si>
    <t>FLV43_RS07510</t>
  </si>
  <si>
    <t>Candidatus Entotheonella palauensis</t>
  </si>
  <si>
    <r>
      <rPr>
        <rFont val="Arial"/>
        <b/>
        <color rgb="FFFF0000"/>
      </rPr>
      <t>TIR+bDLD3</t>
    </r>
    <r>
      <rPr>
        <rFont val="Arial"/>
        <color theme="1"/>
      </rPr>
      <t xml:space="preserve">→ </t>
    </r>
    <r>
      <rPr>
        <rFont val="Arial"/>
        <b/>
        <color rgb="FF0000FF"/>
      </rPr>
      <t>bDLD3+nSTAND1+FGS</t>
    </r>
    <r>
      <rPr>
        <rFont val="Arial"/>
        <color theme="1"/>
      </rPr>
      <t xml:space="preserve"> →</t>
    </r>
  </si>
  <si>
    <r>
      <rPr>
        <b/>
        <color rgb="FF1155CC"/>
        <sz val="10.0"/>
        <u/>
      </rPr>
      <t>TIR</t>
    </r>
    <r>
      <rPr>
        <sz val="10.0"/>
      </rPr>
      <t>+bDLD3</t>
    </r>
  </si>
  <si>
    <t>BDLD_59</t>
  </si>
  <si>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</si>
  <si>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WP_089718395.1</t>
  </si>
  <si>
    <t>FLV43_RS07515</t>
  </si>
  <si>
    <r>
      <rPr>
        <b/>
        <color rgb="FF1155CC"/>
        <sz val="10.0"/>
        <u/>
      </rPr>
      <t>TIR</t>
    </r>
    <r>
      <rPr>
        <sz val="10.0"/>
      </rPr>
      <t>+bDLD3</t>
    </r>
  </si>
  <si>
    <t>BDLD_60</t>
  </si>
  <si>
    <t xml:space="preserve">&gt;WP_089718395.1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
</t>
  </si>
  <si>
    <t>GCF_900079095.1</t>
  </si>
  <si>
    <t>WP_089941919.1</t>
  </si>
  <si>
    <t>FLV42_RS28560</t>
  </si>
  <si>
    <r>
      <rPr>
        <rFont val="Arial"/>
        <b/>
        <color rgb="FFFF0000"/>
      </rPr>
      <t>TIR+bDLD3*</t>
    </r>
    <r>
      <rPr>
        <rFont val="Arial"/>
        <color theme="1"/>
      </rPr>
      <t>→||&lt;-NACHT+FGS&lt;-FxSC</t>
    </r>
  </si>
  <si>
    <r>
      <rPr>
        <b/>
        <color rgb="FF1155CC"/>
        <sz val="10.0"/>
        <u/>
      </rPr>
      <t>TIR</t>
    </r>
    <r>
      <rPr>
        <sz val="10.0"/>
      </rPr>
      <t>+bDLD3</t>
    </r>
  </si>
  <si>
    <t>BDLD_61</t>
  </si>
  <si>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</si>
  <si>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GCF_900091525.1</t>
  </si>
  <si>
    <t>WP_091254464.1</t>
  </si>
  <si>
    <t>GA0070216_RS32615</t>
  </si>
  <si>
    <t>A0A1C5AWF9_9ACTN</t>
  </si>
  <si>
    <t>Micromonospora matsumotoense</t>
  </si>
  <si>
    <r>
      <rPr>
        <rFont val="Arial"/>
        <color theme="1"/>
      </rPr>
      <t xml:space="preserve">NUDIX→?→?→ </t>
    </r>
    <r>
      <rPr>
        <rFont val="Arial"/>
        <b/>
        <color rgb="FFFF0000"/>
      </rPr>
      <t>PNPase+bDLD3*</t>
    </r>
    <r>
      <rPr>
        <rFont val="Arial"/>
        <color theme="1"/>
      </rPr>
      <t>→</t>
    </r>
  </si>
  <si>
    <r>
      <rPr>
        <color rgb="FF1155CC"/>
        <sz val="10.0"/>
        <u/>
      </rPr>
      <t>PNPase</t>
    </r>
    <r>
      <rPr>
        <sz val="10.0"/>
      </rPr>
      <t>+bDLD3</t>
    </r>
  </si>
  <si>
    <t>BDLD_62</t>
  </si>
  <si>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</si>
  <si>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WP_096595110.1</t>
  </si>
  <si>
    <t>CA733_RS03310</t>
  </si>
  <si>
    <r>
      <rPr>
        <rFont val="Arial"/>
        <color theme="1"/>
      </rPr>
      <t>Uma2→||&lt;-?&lt;-?||</t>
    </r>
    <r>
      <rPr>
        <rFont val="Arial"/>
        <b/>
        <color rgb="FFFF0000"/>
      </rPr>
      <t>CASPASE+bDLD3*</t>
    </r>
    <r>
      <rPr>
        <rFont val="Arial"/>
        <color theme="1"/>
      </rPr>
      <t>→ APATPase+BetaPropeller→</t>
    </r>
  </si>
  <si>
    <r>
      <rPr>
        <rFont val="Arial"/>
        <b/>
        <color theme="1"/>
      </rPr>
      <t>CASPASE</t>
    </r>
    <r>
      <rPr>
        <rFont val="Arial"/>
        <color theme="1"/>
      </rPr>
      <t>+bDLD3</t>
    </r>
  </si>
  <si>
    <t>BDLD_63</t>
  </si>
  <si>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</si>
  <si>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GCF_002368095.1</t>
  </si>
  <si>
    <t>WP_096656445.1</t>
  </si>
  <si>
    <t>CA729_RS14610</t>
  </si>
  <si>
    <t>A0A1Z4LQG3_9CYAN</t>
  </si>
  <si>
    <t>Calothrix parasitica</t>
  </si>
  <si>
    <r>
      <rPr>
        <rFont val="Arial"/>
        <color theme="1"/>
      </rPr>
      <t xml:space="preserve">&lt;-PP2C+TM||?→ SIG+Band_7→||&lt;-?||?→?→?→ </t>
    </r>
    <r>
      <rPr>
        <rFont val="Arial"/>
        <b/>
        <color rgb="FFFF0000"/>
      </rPr>
      <t>PNPase+bDLD3*</t>
    </r>
    <r>
      <rPr>
        <rFont val="Arial"/>
        <color theme="1"/>
      </rPr>
      <t>→ TM+TM+TM+TM→?→||&lt;-PsaD</t>
    </r>
  </si>
  <si>
    <r>
      <rPr>
        <color rgb="FF1155CC"/>
        <sz val="10.0"/>
        <u/>
      </rPr>
      <t>PNPase</t>
    </r>
    <r>
      <rPr>
        <sz val="10.0"/>
      </rPr>
      <t>+bDLD3</t>
    </r>
  </si>
  <si>
    <t>BDLD_64</t>
  </si>
  <si>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</si>
  <si>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GCF_002368455.1</t>
  </si>
  <si>
    <t>WP_096691054.1</t>
  </si>
  <si>
    <t>CDC41_RS35135</t>
  </si>
  <si>
    <t>A0A1Z4T3I0_9CYAN</t>
  </si>
  <si>
    <t>Calothrix sp. NIES-4105</t>
  </si>
  <si>
    <r>
      <rPr>
        <rFont val="Arial"/>
        <b/>
        <color rgb="FFFF0000"/>
      </rPr>
      <t>PNPase+bDLD3*</t>
    </r>
    <r>
      <rPr>
        <rFont val="Arial"/>
        <color theme="1"/>
      </rPr>
      <t>→?→||&lt;-?&lt;-PsaD</t>
    </r>
  </si>
  <si>
    <r>
      <rPr>
        <color rgb="FF1155CC"/>
        <sz val="10.0"/>
        <u/>
      </rPr>
      <t>PNPase</t>
    </r>
    <r>
      <rPr>
        <sz val="10.0"/>
      </rPr>
      <t>+bDLD3</t>
    </r>
  </si>
  <si>
    <t>EFFECTOR?</t>
  </si>
  <si>
    <t>BDLD_65</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</si>
  <si>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</si>
  <si>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GCF_002870785.1</t>
  </si>
  <si>
    <t>WP_102152967.1</t>
  </si>
  <si>
    <t>CEN39_RS27445</t>
  </si>
  <si>
    <t>Fischerella thermalis</t>
  </si>
  <si>
    <t>SIG+CASPASE+bDLD3+APATPase+BetaPropeller*→</t>
  </si>
  <si>
    <r>
      <rPr>
        <rFont val="Arial"/>
        <b/>
        <color theme="1"/>
      </rPr>
      <t>SIG</t>
    </r>
    <r>
      <rPr>
        <rFont val="Arial"/>
        <color theme="1"/>
      </rPr>
      <t>+</t>
    </r>
    <r>
      <rPr>
        <rFont val="Arial"/>
        <b/>
        <color theme="1"/>
      </rPr>
      <t>CASPASE</t>
    </r>
    <r>
      <rPr>
        <rFont val="Arial"/>
        <color theme="1"/>
      </rPr>
      <t>+bDLD3+</t>
    </r>
    <r>
      <rPr>
        <rFont val="Arial"/>
        <b/>
        <color theme="1"/>
      </rPr>
      <t>APATPase</t>
    </r>
    <r>
      <rPr>
        <rFont val="Arial"/>
        <color theme="1"/>
      </rPr>
      <t>+</t>
    </r>
    <r>
      <rPr>
        <rFont val="Arial"/>
        <b/>
        <color theme="1"/>
      </rPr>
      <t>BetaPropeller</t>
    </r>
  </si>
  <si>
    <t>BDLD_66</t>
  </si>
  <si>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</si>
  <si>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GCF_003298855.1</t>
  </si>
  <si>
    <t>WP_128137951.1</t>
  </si>
  <si>
    <t>DRA43_RS16270</t>
  </si>
  <si>
    <t>A0A365UWK4_MICCH</t>
  </si>
  <si>
    <t>Micromonospora chalcea</t>
  </si>
  <si>
    <r>
      <rPr>
        <rFont val="Arial"/>
        <b/>
        <color rgb="FFFF0000"/>
      </rPr>
      <t>bDLD3</t>
    </r>
    <r>
      <rPr>
        <rFont val="Arial"/>
        <color theme="1"/>
      </rPr>
      <t>→?→||&lt;-?&lt;-</t>
    </r>
    <r>
      <rPr>
        <rFont val="Arial"/>
        <b/>
        <color rgb="FF0000FF"/>
      </rPr>
      <t>bDLD3</t>
    </r>
  </si>
  <si>
    <t>BDLD_67</t>
  </si>
  <si>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</si>
  <si>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WP_128137954.1</t>
  </si>
  <si>
    <t>DRA43_RS16285</t>
  </si>
  <si>
    <t>A0A365UWM2_MICCH</t>
  </si>
  <si>
    <t>BDLD_68</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</si>
  <si>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</si>
  <si>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WP_130460897.1</t>
  </si>
  <si>
    <t>EV371_RS04300</t>
  </si>
  <si>
    <r>
      <rPr>
        <rFont val="Arial"/>
        <b/>
        <color rgb="FFFF0000"/>
      </rPr>
      <t>Pkinase+bDLD3</t>
    </r>
    <r>
      <rPr>
        <rFont val="Arial"/>
        <color theme="1"/>
      </rPr>
      <t xml:space="preserve">→ </t>
    </r>
    <r>
      <rPr>
        <rFont val="Arial"/>
        <b/>
        <color rgb="FF0000FF"/>
      </rPr>
      <t>bDLD3+TPR</t>
    </r>
    <r>
      <rPr>
        <rFont val="Arial"/>
        <color theme="1"/>
      </rPr>
      <t>→?→?→?→||&lt;-?&lt;-BACTERIALFRINGE+TM+TM</t>
    </r>
  </si>
  <si>
    <r>
      <rPr>
        <rFont val="Arial"/>
        <b/>
        <color theme="1"/>
      </rPr>
      <t>Pkinase</t>
    </r>
    <r>
      <rPr>
        <rFont val="Arial"/>
        <color theme="1"/>
      </rPr>
      <t>+bDLD3</t>
    </r>
  </si>
  <si>
    <t>BDLD_69</t>
  </si>
  <si>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</si>
  <si>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WP_130460898.1</t>
  </si>
  <si>
    <t>EV371_RS04305</t>
  </si>
  <si>
    <t>bDLD3+TPR*→</t>
  </si>
  <si>
    <r>
      <rPr>
        <rFont val="Arial"/>
        <color theme="1"/>
      </rPr>
      <t>bDLD3+</t>
    </r>
    <r>
      <rPr>
        <rFont val="Arial"/>
        <b/>
        <color theme="1"/>
      </rPr>
      <t>TPR</t>
    </r>
  </si>
  <si>
    <t>ADAPTOR?</t>
  </si>
  <si>
    <t>BDLD_70</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</si>
  <si>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</si>
  <si>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GCF_004217665.1</t>
  </si>
  <si>
    <t>WP_130472516.1</t>
  </si>
  <si>
    <t>EJP87_RS14170</t>
  </si>
  <si>
    <t>Candidatus Magnetaquicoccus inordinatus</t>
  </si>
  <si>
    <t>Alphaproteobacteria</t>
  </si>
  <si>
    <r>
      <rPr>
        <rFont val="Arial"/>
        <b/>
        <color rgb="FFFF0000"/>
      </rPr>
      <t>PNPase+bDLD3</t>
    </r>
    <r>
      <rPr>
        <rFont val="Arial"/>
        <color theme="1"/>
      </rPr>
      <t xml:space="preserve">→ </t>
    </r>
    <r>
      <rPr>
        <rFont val="Arial"/>
        <b/>
        <color rgb="FF0000FF"/>
      </rPr>
      <t>bDLD3</t>
    </r>
    <r>
      <rPr>
        <rFont val="Arial"/>
        <color theme="1"/>
      </rPr>
      <t xml:space="preserve"> →</t>
    </r>
  </si>
  <si>
    <r>
      <rPr>
        <color rgb="FF1155CC"/>
        <sz val="10.0"/>
        <u/>
      </rPr>
      <t>PNPase</t>
    </r>
    <r>
      <rPr>
        <sz val="10.0"/>
      </rPr>
      <t>+bDLD3</t>
    </r>
  </si>
  <si>
    <t>BDLD_71</t>
  </si>
  <si>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</si>
  <si>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WP_130472517.1</t>
  </si>
  <si>
    <t>EJP87_RS14175</t>
  </si>
  <si>
    <t>BDLD_72</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</si>
  <si>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</si>
  <si>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WP_143309823.1</t>
  </si>
  <si>
    <t>FLV42_RS32380</t>
  </si>
  <si>
    <r>
      <rPr>
        <rFont val="Arial"/>
        <color theme="1"/>
      </rPr>
      <t xml:space="preserve">TIR→ </t>
    </r>
    <r>
      <rPr>
        <rFont val="Arial"/>
        <b/>
        <color rgb="FFFF0000"/>
      </rPr>
      <t>TIR+bDLD3*</t>
    </r>
    <r>
      <rPr>
        <rFont val="Arial"/>
        <color theme="1"/>
      </rPr>
      <t>→</t>
    </r>
  </si>
  <si>
    <r>
      <rPr>
        <b/>
        <color rgb="FF1155CC"/>
        <sz val="10.0"/>
        <u/>
      </rPr>
      <t>TIR</t>
    </r>
    <r>
      <rPr>
        <sz val="10.0"/>
      </rPr>
      <t>+bDLD3</t>
    </r>
  </si>
  <si>
    <t>BDLD_73</t>
  </si>
  <si>
    <t>&gt;WP_143309823.1 hypothetical protein [Candidatus Entotheonella palauensis]
MQDAHIALVLVSQSFLDSKYCKDVEIQGFLANKSYLFPIILSPCEWQRHEWLHSRQFLPGGDETIEEHYT
DLGQRKRLFLKIRQQLRERAEQLRQAPPSNAVPAYSGQTKLAFFRQLGNDWRDLATVLGIGDYDWRRFER
GEEGRNIWVWLENRRRLAELPPALIDIGRSDLAELLRRAQ</t>
  </si>
  <si>
    <t>WP_144082196.1</t>
  </si>
  <si>
    <t>CLT72_RS05190</t>
  </si>
  <si>
    <r>
      <rPr>
        <rFont val="Arial"/>
        <b/>
        <color rgb="FFFF0000"/>
      </rPr>
      <t>Pkinase+bDLD3</t>
    </r>
    <r>
      <rPr>
        <rFont val="Arial"/>
        <color theme="1"/>
      </rPr>
      <t>→||&lt;-TPR+TPR+Caspase&lt;-vWA-L+TM+CASPASE&lt;-VWA&lt;-MoxR-AAA&lt;-</t>
    </r>
    <r>
      <rPr>
        <rFont val="Arial"/>
        <b/>
        <color rgb="FF0000FF"/>
      </rPr>
      <t>bDLD3+iSTAND2</t>
    </r>
    <r>
      <rPr>
        <rFont val="Arial"/>
        <color theme="1"/>
      </rPr>
      <t xml:space="preserve"> &lt;- ?||</t>
    </r>
    <r>
      <rPr>
        <rFont val="Arial"/>
        <b/>
        <color rgb="FFFF00FF"/>
      </rPr>
      <t>TCAD9+Pkinase+bDLD3*</t>
    </r>
    <r>
      <rPr>
        <rFont val="Arial"/>
        <color theme="1"/>
      </rPr>
      <t>→||&lt;-?||?→||&lt;-?||?→GNTR-HTH→</t>
    </r>
  </si>
  <si>
    <r>
      <rPr>
        <rFont val="Arial"/>
        <b/>
        <color theme="1"/>
      </rPr>
      <t>Pkinase</t>
    </r>
    <r>
      <rPr>
        <rFont val="Arial"/>
        <color theme="1"/>
      </rPr>
      <t>+bDLD3</t>
    </r>
  </si>
  <si>
    <t>BDLD_74</t>
  </si>
  <si>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</si>
  <si>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WP_144082198.1</t>
  </si>
  <si>
    <t>CLT72_RS05200</t>
  </si>
  <si>
    <t>TCAD9+Pkinase+bDLD3*→</t>
  </si>
  <si>
    <r>
      <rPr>
        <rFont val="Arial"/>
        <b/>
        <color theme="1"/>
      </rPr>
      <t>TCAD9</t>
    </r>
    <r>
      <rPr>
        <rFont val="Arial"/>
        <color theme="1"/>
      </rPr>
      <t>+</t>
    </r>
    <r>
      <rPr>
        <rFont val="Arial"/>
        <b/>
        <color theme="1"/>
      </rPr>
      <t>Pkinase</t>
    </r>
    <r>
      <rPr>
        <rFont val="Arial"/>
        <color theme="1"/>
      </rPr>
      <t>+bDLD3</t>
    </r>
  </si>
  <si>
    <t>BDLD_75</t>
  </si>
  <si>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</si>
  <si>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GCF_900445005.1</t>
  </si>
  <si>
    <t>WP_146877386.1</t>
  </si>
  <si>
    <t>DTB52_RS46895</t>
  </si>
  <si>
    <r>
      <rPr>
        <rFont val="Arial"/>
        <color theme="1"/>
      </rPr>
      <t xml:space="preserve">APATPase+TPR+TPR+TPR→||&lt;-?||?→?→?→ </t>
    </r>
    <r>
      <rPr>
        <rFont val="Arial"/>
        <b/>
        <color rgb="FFFF0000"/>
      </rPr>
      <t>Pkinase+bDLD3</t>
    </r>
    <r>
      <rPr>
        <rFont val="Arial"/>
        <color theme="1"/>
      </rPr>
      <t xml:space="preserve">→ </t>
    </r>
    <r>
      <rPr>
        <rFont val="Arial"/>
        <b/>
        <color rgb="FF0000FF"/>
      </rPr>
      <t>SIG+bDLD3+MgtE_N</t>
    </r>
    <r>
      <rPr>
        <rFont val="Arial"/>
        <color theme="1"/>
      </rPr>
      <t xml:space="preserve"> →</t>
    </r>
  </si>
  <si>
    <r>
      <rPr>
        <rFont val="Arial"/>
        <b/>
        <color theme="1"/>
      </rPr>
      <t>Pkinase</t>
    </r>
    <r>
      <rPr>
        <rFont val="Arial"/>
        <color theme="1"/>
      </rPr>
      <t>+bDLD3</t>
    </r>
  </si>
  <si>
    <t>BDLD_76</t>
  </si>
  <si>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</si>
  <si>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WP_146877388.1</t>
  </si>
  <si>
    <t>DTB52_RS46900</t>
  </si>
  <si>
    <t>SIG+bDLD3+MgtE_N*→</t>
  </si>
  <si>
    <r>
      <rPr>
        <rFont val="Arial"/>
        <b/>
        <color theme="1"/>
      </rPr>
      <t>SIG</t>
    </r>
    <r>
      <rPr>
        <rFont val="Arial"/>
        <color theme="1"/>
      </rPr>
      <t>+bDLD3+</t>
    </r>
    <r>
      <rPr>
        <rFont val="Arial"/>
        <b/>
        <color theme="1"/>
      </rPr>
      <t>MgtE_N</t>
    </r>
  </si>
  <si>
    <t>BDLD_77</t>
  </si>
  <si>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</si>
  <si>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GCF_007990715.1</t>
  </si>
  <si>
    <t>WP_147207373.1</t>
  </si>
  <si>
    <t>NS2_RS30205</t>
  </si>
  <si>
    <r>
      <rPr>
        <rFont val="Arial"/>
        <b/>
        <color rgb="FFFF0000"/>
      </rPr>
      <t>PNPase+bDLD3*</t>
    </r>
    <r>
      <rPr>
        <rFont val="Arial"/>
        <color theme="1"/>
      </rPr>
      <t xml:space="preserve">→ </t>
    </r>
    <r>
      <rPr>
        <rFont val="Arial"/>
        <b/>
        <color rgb="FF0000FF"/>
      </rPr>
      <t>bDLD3+NPCBM</t>
    </r>
    <r>
      <rPr>
        <rFont val="Arial"/>
        <color theme="1"/>
      </rPr>
      <t>→ TM+NPCBM→||&lt;-LD-peptidase&lt;-?&lt;-HD||?→ GNTR-HTH→</t>
    </r>
  </si>
  <si>
    <r>
      <rPr>
        <color rgb="FF1155CC"/>
        <sz val="10.0"/>
        <u/>
      </rPr>
      <t>PNPase</t>
    </r>
    <r>
      <rPr>
        <sz val="10.0"/>
      </rPr>
      <t>+bDLD3</t>
    </r>
  </si>
  <si>
    <t>BDLD_78</t>
  </si>
  <si>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</si>
  <si>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GCF_009708175.1</t>
  </si>
  <si>
    <t>WP_154788099.1</t>
  </si>
  <si>
    <t>GLP40_RS12945</t>
  </si>
  <si>
    <t>A0A6I3KSE3_9NOCA</t>
  </si>
  <si>
    <t xml:space="preserve">Nocardia sp. CT2-14 </t>
  </si>
  <si>
    <r>
      <rPr>
        <rFont val="Arial"/>
        <color rgb="FF161D39"/>
      </rPr>
      <t>&lt;-TM+TM+TM+TM||</t>
    </r>
    <r>
      <rPr>
        <rFont val="Arial"/>
        <b/>
        <color rgb="FFFF0000"/>
      </rPr>
      <t>PNPase+bDLD3</t>
    </r>
    <r>
      <rPr>
        <rFont val="Arial"/>
        <color rgb="FF161D39"/>
      </rPr>
      <t xml:space="preserve">→ </t>
    </r>
    <r>
      <rPr>
        <rFont val="Arial"/>
        <b/>
        <color rgb="FF0000FF"/>
      </rPr>
      <t>bDLD3+APATPase</t>
    </r>
    <r>
      <rPr>
        <rFont val="Arial"/>
        <color rgb="FF161D39"/>
      </rPr>
      <t>→ TPR→ TPR→</t>
    </r>
  </si>
  <si>
    <r>
      <rPr>
        <color rgb="FF1155CC"/>
        <sz val="10.0"/>
        <u/>
      </rPr>
      <t>PNPase</t>
    </r>
    <r>
      <rPr>
        <sz val="10.0"/>
      </rPr>
      <t>+bDLD3</t>
    </r>
  </si>
  <si>
    <t>BDLD_79</t>
  </si>
  <si>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</si>
  <si>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WP_154788100.1</t>
  </si>
  <si>
    <t>GLP40_RS12950</t>
  </si>
  <si>
    <t>A0A6I3KZK0_9NOCA</t>
  </si>
  <si>
    <t>bDLD3+APATPase*→</t>
  </si>
  <si>
    <r>
      <rPr>
        <rFont val="Arial"/>
        <color theme="1"/>
      </rPr>
      <t>bDLD3+</t>
    </r>
    <r>
      <rPr>
        <rFont val="Arial"/>
        <b/>
        <color theme="1"/>
      </rPr>
      <t>APATPase</t>
    </r>
  </si>
  <si>
    <t>BDLD_80</t>
  </si>
  <si>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</si>
  <si>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WP_158241970.1</t>
  </si>
  <si>
    <t>CLT72_RS05165</t>
  </si>
  <si>
    <t>SIG+bDLD3*→</t>
  </si>
  <si>
    <r>
      <rPr>
        <rFont val="Arial"/>
        <b/>
        <color theme="1"/>
      </rPr>
      <t>SIG</t>
    </r>
    <r>
      <rPr>
        <rFont val="Arial"/>
        <color theme="1"/>
      </rPr>
      <t>+bDLD3</t>
    </r>
  </si>
  <si>
    <t>BDLD_81</t>
  </si>
  <si>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</si>
  <si>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GCF_001865855.1</t>
  </si>
  <si>
    <t>WP_158660795.1</t>
  </si>
  <si>
    <t>NS506_RS18405</t>
  </si>
  <si>
    <r>
      <rPr>
        <rFont val="Arial"/>
        <color theme="1"/>
      </rPr>
      <t>&lt;-SIG+NPCBM&lt;-TM+TM+TM+TM||</t>
    </r>
    <r>
      <rPr>
        <rFont val="Arial"/>
        <b/>
        <color rgb="FFFF0000"/>
      </rPr>
      <t>PNPase+bDLD3</t>
    </r>
    <r>
      <rPr>
        <rFont val="Arial"/>
        <color theme="1"/>
      </rPr>
      <t xml:space="preserve">→ </t>
    </r>
    <r>
      <rPr>
        <rFont val="Arial"/>
        <b/>
        <color rgb="FF0000FF"/>
      </rPr>
      <t>bDLD3+NPCBM*</t>
    </r>
    <r>
      <rPr>
        <rFont val="Arial"/>
        <color theme="1"/>
      </rPr>
      <t>→ TM+NPCBM→||&lt;-LD-peptidase&lt;-?&lt;-HD||?→GNTR-HTH→</t>
    </r>
  </si>
  <si>
    <r>
      <rPr>
        <color rgb="FF1155CC"/>
        <sz val="10.0"/>
        <u/>
      </rPr>
      <t>PNPase</t>
    </r>
    <r>
      <rPr>
        <sz val="10.0"/>
      </rPr>
      <t>+bDLD3</t>
    </r>
  </si>
  <si>
    <t>BDLD_82</t>
  </si>
  <si>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</si>
  <si>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GCF_011769525.1</t>
  </si>
  <si>
    <t>WP_167727085.1</t>
  </si>
  <si>
    <t>HCG51_RS32855</t>
  </si>
  <si>
    <t>Tolypothrix sp. PCC 7910</t>
  </si>
  <si>
    <r>
      <rPr>
        <rFont val="Arial"/>
        <b/>
        <color rgb="FFFF0000"/>
      </rPr>
      <t>CASPASE+bDLD3*</t>
    </r>
    <r>
      <rPr>
        <rFont val="Arial"/>
        <color theme="1"/>
      </rPr>
      <t>→ APATPase+BetaPropeller→||&lt;-?||?→ RelE-ParE→?→?→ RelE-ParE→</t>
    </r>
  </si>
  <si>
    <r>
      <rPr>
        <rFont val="Arial"/>
        <b/>
        <color theme="1"/>
      </rPr>
      <t>CASPASE</t>
    </r>
    <r>
      <rPr>
        <rFont val="Arial"/>
        <color theme="1"/>
      </rPr>
      <t>+bDLD3</t>
    </r>
  </si>
  <si>
    <t>BDLD_83</t>
  </si>
  <si>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</si>
  <si>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NG_016964.1</t>
  </si>
  <si>
    <t>MyD88-DD_HUMAN</t>
  </si>
  <si>
    <t>MYD88_HUMAN</t>
  </si>
  <si>
    <t>Homo sapiens</t>
  </si>
  <si>
    <t>MYD88_HUMAN-DD</t>
  </si>
  <si>
    <t>&gt;MyD88-DD_HUMAN_Q99836
RLSLFLNVRTQVAADWTALAEEMDFEYLEIRQLETQADPTGRLLDAWQGRASVGRLLE
LLTKLGRDDVLLELGPSIEEDCQKYILKQQQEEA</t>
  </si>
  <si>
    <t>NP_034981.1</t>
  </si>
  <si>
    <t>Mus musculus</t>
  </si>
  <si>
    <t>MYD88_MOUSE-DD</t>
  </si>
  <si>
    <t>&gt;MyD88-DD_MOUSE_P22366
RLSLFLNPRTPVAADWTLLAEEMGFEYLEIRELETRPDPTRSLLDAWQGRSGASVG
RLLELLALLDREDILKELKSRIEEDCQKYLGKQQNQES</t>
  </si>
  <si>
    <t>FAMILY</t>
  </si>
  <si>
    <t>FUNCTION</t>
  </si>
  <si>
    <t>DESCRIPTION</t>
  </si>
  <si>
    <t>PFAM</t>
  </si>
  <si>
    <t>SUPERFAMILY</t>
  </si>
  <si>
    <t>LINK</t>
  </si>
  <si>
    <t>NPCBM</t>
  </si>
  <si>
    <t>NPCBM/NEW2 domain
This novel putative carbohydrate binding module (NPCBM) domain is found at the N-terminus of glycosyl hydrolase family 98 proteins. This domain has also been called the NEW2 domain (Naumoff DG. Phylogenetic analysis of alpha-galactosidases of the GH27 family. Molecular Biology (Engl Transl). (2004)38:388-399.)</t>
  </si>
  <si>
    <t>pfam08305</t>
  </si>
  <si>
    <t>cl07060</t>
  </si>
  <si>
    <t>https://www.ncbi.nlm.nih.gov/Structure/cdd/PF08305</t>
  </si>
  <si>
    <t>PNPase</t>
  </si>
  <si>
    <t>Polyribonucleotide nucleotidyltransferase, RNA binding domain
This family contains the RNA binding domain of Polyribonucleotide nucleotidyltransferase (PNPase) PNPase is involved in mRNA degradation in a 3'-5' direction.</t>
  </si>
  <si>
    <t>pfam03726</t>
  </si>
  <si>
    <t>cl38135</t>
  </si>
  <si>
    <t>https://www.ncbi.nlm.nih.gov/Structure/cdd/cddsrv.cgi?uid=397682</t>
  </si>
  <si>
    <t>AP-ATPase</t>
  </si>
  <si>
    <t>NB-ARC Domain</t>
  </si>
  <si>
    <t>https://journals.plos.org/plosone/article?id=10.1371/journal.pone.0221226</t>
  </si>
  <si>
    <t>NB-ARC</t>
  </si>
  <si>
    <r>
      <rPr/>
      <t xml:space="preserve">The NB-ARC domain: a novel signalling motif shared by plant resistance gene products and regulators of cell death in animals (1998) 
</t>
    </r>
    <r>
      <rPr>
        <color rgb="FF1155CC"/>
        <u/>
      </rPr>
      <t xml:space="preserve">10.1016/s0960-9822(98)70145-9
</t>
    </r>
    <r>
      <rPr/>
      <t xml:space="preserve">NB-ARC = </t>
    </r>
    <r>
      <rPr>
        <b/>
      </rPr>
      <t>N</t>
    </r>
    <r>
      <rPr/>
      <t>ucleotide-</t>
    </r>
    <r>
      <rPr>
        <b/>
      </rPr>
      <t>B</t>
    </r>
    <r>
      <rPr/>
      <t xml:space="preserve">inding domain shared with </t>
    </r>
    <r>
      <rPr>
        <b/>
      </rPr>
      <t>A</t>
    </r>
    <r>
      <rPr/>
      <t xml:space="preserve">PAF-1, various </t>
    </r>
    <r>
      <rPr>
        <b/>
      </rPr>
      <t>R</t>
    </r>
    <r>
      <rPr/>
      <t xml:space="preserve">-proteins and </t>
    </r>
    <r>
      <rPr>
        <b/>
      </rPr>
      <t>C</t>
    </r>
    <r>
      <rPr/>
      <t>ED-4 are proposed to act as a molecular switch, cycling between ADP (repressed) and ATP (active) bound forms. Studies of plant NLR NB-ARC domains have revealed functional similarities to mammalian homologues, and provided insight into potential mechanisms of regulation. However, further advances have been limited by difficulties in obtaining sufficient yields of protein suitable for structural and biochemical techniques. From protein expression screens in Escherichia coli and Sf9 insect cells, we defined suitable conditions to produce the NB-ARC domain from the tomato NLR NRC1. Biophysical analyses of this domain showed it is a folded, soluble protein. Structural studies revealed the NRC1 NB-ARC domain had co-purified with ADP, and confirmed predicted structural similarities between plant NLR NB-ARC domains and their mammalian homologues.</t>
    </r>
  </si>
  <si>
    <t>pfam00931</t>
  </si>
  <si>
    <t>cl26397</t>
  </si>
  <si>
    <t>https://www.ncbi.nlm.nih.gov/Structure/cdd/cddsrv.cgi?uid=395745</t>
  </si>
  <si>
    <t>STAND</t>
  </si>
  <si>
    <t>signal transduction ATPases with numerous domains</t>
  </si>
  <si>
    <t>https://www.sciencedirect.com/science/article/abs/pii/S0022283604010010</t>
  </si>
  <si>
    <t>iSTAND</t>
  </si>
  <si>
    <t>inactive STAND
An inactive P-loop NTPase domain of the STAND subfamily of AAA+ NTPases. iSTAND is a component of the MoxR-vWA-iSTAND ternary systems of NTP-dependent conflict systems. The iSTAND component shows clear architectural parallels to the VMAP of the vWA-MoxR-VMAP systems.</t>
  </si>
  <si>
    <t>pfam19995</t>
  </si>
  <si>
    <t>cl45377</t>
  </si>
  <si>
    <t>https://www.ncbi.nlm.nih.gov/Structure/cdd/cddsrv.cgi?uid=437827</t>
  </si>
  <si>
    <t>nSTAND1</t>
  </si>
  <si>
    <t>novel STAND NTPase clade</t>
  </si>
  <si>
    <t>NACHT</t>
  </si>
  <si>
    <t>NACHT domain
This NTPase domain is found in apoptosis proteins as well as those involved in MHC transcription activation. This family is closely related to pfam00931.</t>
  </si>
  <si>
    <t>pfam05729</t>
  </si>
  <si>
    <t>cl38936</t>
  </si>
  <si>
    <t>https://www.ncbi.nlm.nih.gov/Structure/cdd/cddsrv.cgi?uid=444362</t>
  </si>
  <si>
    <t>TIR</t>
  </si>
  <si>
    <t>TIR domain
The Toll/interleukin-1 receptor (TIR) homology domain is an intracellular signalling domain found in MyD88, interleukin 1 receptor and the Toll receptor. It contains three highly-conserved regions, and mediates protein-protein interactions between the Toll-like receptors (TLRs) and signal-transduction components. TIR-like motifs are also found in plant proteins thought to be involved in resistance to disease. When activated, TIR domains recruit cytoplasmic adaptor proteins MyD88 and TOLLIP (Toll interacting protein). In turn, these associate with various kinases to set off signalling cascades.
NAD+-processing</t>
  </si>
  <si>
    <t>pfam01582</t>
  </si>
  <si>
    <t>cl23801</t>
  </si>
  <si>
    <t>https://www.ncbi.nlm.nih.gov/Structure/cdd/cddsrv.cgi?uid=pfam01582</t>
  </si>
  <si>
    <t>FGS</t>
  </si>
  <si>
    <t>FGE-sulfatase = ‘Formylglycine-generating enzyme sulfatase’
Sulfatase-modifying factor enzyme 1
FGS domains have the same protein fold as C-type lectins
This domain is found in eukaryotic proteins required for post-translational sulfatase modification (SUMF1). These proteins are associated with the rare disorder multiple sulfatase deficiency (MSD). The protein product of the SUMF1 gene is FGE, formylglycine (FGly),-generating enzyme, which is a sulfatase. Sulfatases are enzymes essential for degradation and remodelling of sulfate esters, and formylglycine (FGly), the key catalytic in the active site, is unique to sulfatases. FGE is localized to the endoplasmic reticulum (ER) and interacts with and modifies the unfolded form of newly synthesized sulfatases. FGE is a single-domain monomer with a surprising paucity of secondary structure that adopts a unique fold which is stabilized by two Ca2+ ions. The effect of all mutations found in MSD patients is explained by the FGE structure, providing a molecular basis for MSD. A redox-active disulfide bond is present in the active site of FGE. An oxidized cysteine residue, possibly cysteine sulfenic acid, has been detected that may allow formulation of a structure-based mechanism for FGly formation from cysteine residues in all sulfatases. In Mycobacteria and Treponema denticola this enzyme functions as an iron(II)-dependent oxidoreductase.</t>
  </si>
  <si>
    <t>PF03781</t>
  </si>
  <si>
    <t>VMAP</t>
  </si>
  <si>
    <t>FtsH</t>
  </si>
  <si>
    <t>beta-propeller β-propeller</t>
  </si>
  <si>
    <t>CASPASE</t>
  </si>
  <si>
    <t>peptidase, group of proteases that mediate apoptosis</t>
  </si>
  <si>
    <t>Trypsin</t>
  </si>
  <si>
    <t>peptidase, enzyme that catalyzes the hydrolysis of proteins</t>
  </si>
  <si>
    <t>EAD9</t>
  </si>
  <si>
    <t>TPR</t>
  </si>
  <si>
    <t>The tetratricopeptide repeat is a structural motif. It consists of a degenerate 34 amino acid tandem repeat identified in a wide variety of proteins. It is found in tandem arrays of 3–16 motifs, which form scaffolds to mediate protein–protein interactions and often the assembly of multiprotein complexes</t>
  </si>
  <si>
    <t>PDB_ID</t>
  </si>
  <si>
    <t>FASTA</t>
  </si>
  <si>
    <t>DHF91</t>
  </si>
  <si>
    <t>6E9X</t>
  </si>
  <si>
    <t>&gt;DHF91
MGDERRELEKVAVKAIMAAMLGNTDEVREQLQRALEIARESGTLLAVVLALEV
VARVAIEAARKGNTDAVREALEVALEIARESGTKVAVVLALEVVARVAIEAARRG
NVLAVILALEVALEIARESGTEEAALLAVEVVVRVSDEAKKQGNAVAVAVAEQVA
KKILEES</t>
  </si>
  <si>
    <t>DHF58</t>
  </si>
  <si>
    <t>6E9T</t>
  </si>
  <si>
    <t>&gt;DHF58
PEVELLRVVMLVKEAEELLTLAVIKGSEDDLQKALRTAVEAAREAVKVLLQAVKRG
DPEVALRAVELVVRVAELLLRIAKESGSELALKMALLVAEEAARLAKIVLELAEKQG
DPEVALRAVELVVRVAELLLRIAKESGSEEALERALRVAEEAARLAKRVLELAEKQG
DPEVARRAVELVKRVAELLERIARESGSEEAKERAERVREEARELQERVKELRE
REG</t>
  </si>
  <si>
    <t>MyD88_T6BD_GFP</t>
  </si>
  <si>
    <t>-</t>
  </si>
  <si>
    <t>&gt;MyD88_T6BD_GFP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ALDSLQLLSSSSLPGLGLEQDRQGPEESDEFQSGGSGGTGGSGGSVSKGEELFTGV
VPILVELDGDVNGHKFSVSGEGEGDATYGKLTLKFICTTGKLPVPWPTLVTTLTYGVQC
FSRYPDHMKQHDFFKSAMPEGYVQERTIFFKDDGNYKTRAEVKFEGDTLVNRIELKGID
FKEDGNILGHKLEYNYNSHNVYIMADKQKNGIKVNFKIRHNIEDGSVQLADHYQQNTPIG
DGPVLLPDNHYLSTQSKLSKDPNEKRDHMVLLEFVTAAGITLGMDELYK</t>
  </si>
  <si>
    <t>MyD88_T6B</t>
  </si>
  <si>
    <t>&gt;MyD88_T6BD
MSAGDPRVGSGSLDSFMFSIPLVALNVGVRRRLSLFLNPRTPVAADWTLLAEE
MGFEYLEIRELETRPDPTRSLLDAWQGRSGASVGRLLELLALLDREDILKELKSRI
EEDCQKYLGKQQNQESEKPLQVARVESSVPQTKELGGITTLDDPLGQTPELFDA
FICYCPNDIEFVQEMIRQLEQTDYRLKLCVSDRDVLPGTCVWSIASELIEKRCRRM
VVVVSDDYLQSKECDFQTKFALSLSPGVQQKRLIPIKYKAMKKDFPSILRFITICDYT
NPCTKSWFWTRLAKALSLPGGSGGSPPSPQENSYVSSTGRAHSGAAPWQPLAAP
SGASAQAAEQLQRGPNQPVESDESLGGLSAALRSWHLTPSCPLDPAPLREAGCPQ
GDTAGESSWGSGPGSRPTAVEGLALGSSASSSSEPPQIIINPARQKMVQKLALYEDG
ALDSLQLLSSSSLPGLGLEQDRQGPEESDEFQSGGSGGTGGSGGS</t>
  </si>
  <si>
    <t>BDLD_2_A0A142XB67_9BACT</t>
  </si>
  <si>
    <t>pHRdSV_BDLD_2_TIR_IRAK1_t6bd_GFP</t>
  </si>
  <si>
    <t>pMJTL685</t>
  </si>
  <si>
    <t>MEDIUM HIGH</t>
  </si>
  <si>
    <t>sugar beet rhizosphere https://biocyc.org/GCF_001610855/organism-summary https://doi.org/10.1007/s10482-018-1102-0</t>
  </si>
  <si>
    <t>mesophile (maybe psychrotroph)</t>
  </si>
  <si>
    <t>Gemmata sp. SH-PL17</t>
  </si>
  <si>
    <t>BDLD_6_A0A1Z4FQN5_9CYAN</t>
  </si>
  <si>
    <t>pHRdSV_BDLD_6_TIR_IRAK1_t6bd_GFP</t>
  </si>
  <si>
    <t>pMJTL686</t>
  </si>
  <si>
    <t>HIGH</t>
  </si>
  <si>
    <t>likely freshwater https://www.ncbi.nlm.nih.gov/pmc/articles/PMC7541481/</t>
  </si>
  <si>
    <t>BDLD_7_W4LNN3_9BACT</t>
  </si>
  <si>
    <t>pHRdSV_BDLD_7_TIR_IRAK1_t6bd_GFP</t>
  </si>
  <si>
    <t>pMJTL687</t>
  </si>
  <si>
    <t>LOW</t>
  </si>
  <si>
    <t>marine, sponge https://doi.org/10.1038/s41396-020-0591-9</t>
  </si>
  <si>
    <t>BDLD_10_W4MCI4_9BACT</t>
  </si>
  <si>
    <t>pHRdSV_BDLD_10_TIR_IRAK1_t6bd_GFP</t>
  </si>
  <si>
    <t>pMJTL688</t>
  </si>
  <si>
    <t>marine 10.1073/pnas.1616234114 https://oceanrep.geomar.de/id/eprint/28924/1/nature12959.pdf</t>
  </si>
  <si>
    <t>BDLD_11_A0A218QDN5_9CYAN</t>
  </si>
  <si>
    <t>pHRdSV_BDLD_11_TIR_IRAK1_t6bd_GFP</t>
  </si>
  <si>
    <t>pMJTL689</t>
  </si>
  <si>
    <t>Terrestrial (The lichen on bark) https://mcc.nies.go.jp/strainList.do?strainId=4073&amp;strainNumberEn=NIES-4075 https://img.jgi.doe.gov/cgi-bin/m/main.cgi?section=TaxonDetail&amp;page=taxonDetail&amp;taxon_oid=2775506872</t>
  </si>
  <si>
    <t>BDLD_13_A0A836SDX0_9GAMM</t>
  </si>
  <si>
    <t>pHRdSV_BDLD_13_TIR_IRAK1_t6bd_GFP</t>
  </si>
  <si>
    <t>pMJTL690</t>
  </si>
  <si>
    <t>aquatic, isolated from sinkhole https://img.jgi.doe.gov/cgi-bin/m/main.cgi?section=TaxonDetail&amp;page=taxonDetail&amp;taxon_oid=2616645013</t>
  </si>
  <si>
    <t>BDLD_14_A0A836SI17_9GAMM</t>
  </si>
  <si>
    <t>pHRdSV_BDLD_14_TIR_IRAK1_t6bd_GFP</t>
  </si>
  <si>
    <t>cl314 (Endo) cl315 (High)</t>
  </si>
  <si>
    <t>pMJTL691</t>
  </si>
  <si>
    <t>BDLD_16_A0A6P0V0N3_9CYAN</t>
  </si>
  <si>
    <t>pHRdSV_BDLD_16_TIR_IRAK1_t6bd_GFP</t>
  </si>
  <si>
    <t>pMJTL692</t>
  </si>
  <si>
    <t>marine https://doi.org/10.1016/B978-008045382-8.00041-1</t>
  </si>
  <si>
    <t>BDLD_22_A0A6M0G9Y0_9CYAN</t>
  </si>
  <si>
    <t>pHRdSV_BDLD_22_TIR_IRAK1_t6bd_GFP</t>
  </si>
  <si>
    <t>pMJTL693</t>
  </si>
  <si>
    <t>BDLD_23_A0A6M0GAA9_9CYAN</t>
  </si>
  <si>
    <t>pHRdSV_BDLD_23_TIR_IRAK1_t6bd_GFP</t>
  </si>
  <si>
    <t>pMJTL694</t>
  </si>
  <si>
    <t>MEDIUM</t>
  </si>
  <si>
    <t>BDLD_24_NJL79331.1</t>
  </si>
  <si>
    <t>pHRdSV_BDLD_24_TIR_IRAK1_t6bd_GFP</t>
  </si>
  <si>
    <t>pMJTL695</t>
  </si>
  <si>
    <t>marine https://www.mdpi.com/2223-7747/9/2/192</t>
  </si>
  <si>
    <t>BDLD_27_NJO29889.1</t>
  </si>
  <si>
    <t>pHRdSV_BDLD_27_TIR_IRAK1_t6bd_GFP</t>
  </si>
  <si>
    <t>cl310 (Endo) cl311 (High)</t>
  </si>
  <si>
    <t>pMJTL696</t>
  </si>
  <si>
    <t>BDLD_38_SPT51846.1</t>
  </si>
  <si>
    <t>pHRdSV_BDLD_38_TIR_IRAK1_t6bd_GFP</t>
  </si>
  <si>
    <t>pMJTL697</t>
  </si>
  <si>
    <t>mycetoma pedis tissue, mammalian host https://img.jgi.doe.gov/cgi-bin/m/main.cgi?section=TaxonDetail&amp;page=taxonDetail&amp;taxon_oid=2634166331 https://img.jgi.doe.gov/cgi-bin/m/main.cgi?section=TaxonDetail&amp;page=taxonDetail&amp;taxon_oid=2576861049</t>
  </si>
  <si>
    <t>mesophile</t>
  </si>
  <si>
    <t>BDLD_46_WP_044290893.1</t>
  </si>
  <si>
    <t>pHRdSV_BDLD_46_TIR_IRAK1_t6bd_GFP</t>
  </si>
  <si>
    <t>pMJTL698</t>
  </si>
  <si>
    <t>aquatic, marine https://img.jgi.doe.gov/cgi-bin/m/main.cgi?section=TaxonDetail&amp;page=taxonDetail&amp;taxon_oid=2510065008</t>
  </si>
  <si>
    <t>Rivularia sp. PCC 7116</t>
  </si>
  <si>
    <t>BDLD_50_WP_063628695.1</t>
  </si>
  <si>
    <t>pHRdSV_BDLD_50_TIR_IRAK1_t6bd_GFP</t>
  </si>
  <si>
    <t>cl312 (Endo) cl313 (High)</t>
  </si>
  <si>
    <t>pMJTL699</t>
  </si>
  <si>
    <t>terrestrial https://img.jgi.doe.gov/cgi-bin/m/main.cgi?section=TaxonDetail&amp;page=taxonDetail&amp;taxon_oid=2758568003 10.3390/life11040356</t>
  </si>
  <si>
    <t>Nostocales</t>
  </si>
  <si>
    <t>BDLD_57_WP_086756477</t>
  </si>
  <si>
    <t>pHRdSV_BDLD_57_TIR_IRAK1_t6bd_GFP</t>
  </si>
  <si>
    <t>pMJTL700</t>
  </si>
  <si>
    <t>terrestrial, coralloid roots https://img.jgi.doe.gov/cgi-bin/m/main.cgi?section=TaxonDetail&amp;page=taxonDetail&amp;taxon_oid=2831426010</t>
  </si>
  <si>
    <t>WP_086756477</t>
  </si>
  <si>
    <t>BDLD_58_WP_086834185.1</t>
  </si>
  <si>
    <t>pHRdSV_BDLD_58_TIR_IRAK1_t6bd_GFP</t>
  </si>
  <si>
    <t>pMJTL701</t>
  </si>
  <si>
    <t>terrestrial, plant root https://img.jgi.doe.gov/cgi-bin/m/main.cgi?section=TaxonDetail&amp;page=taxonDetail&amp;taxon_oid=2848694841</t>
  </si>
  <si>
    <t>BDLD_62_A0A1C5AWF9_9ACTN</t>
  </si>
  <si>
    <t>pHRdSV_BDLD_62_TIR_IRAK1_t6bd_GFP</t>
  </si>
  <si>
    <t>pMJTL702</t>
  </si>
  <si>
    <t>terrestrial, woodland soil https://img.jgi.doe.gov/cgi-bin/m/main.cgi?section=TaxonDetail&amp;page=taxonDetail&amp;taxon_oid=2622736591</t>
  </si>
  <si>
    <t>BDLD_67_A0A365UWK4_MICCH</t>
  </si>
  <si>
    <t>pHRdSV_BDLD_67_TIR_IRAK1_t6bd_GFP</t>
  </si>
  <si>
    <t>pMJTL703</t>
  </si>
  <si>
    <t>terrestrial (soil) https://doi.org/10.1016/j.soilbio.2009.11.023</t>
  </si>
  <si>
    <t>BDLD_69_WP_130460897.1</t>
  </si>
  <si>
    <t>pHRdSV_BDLD_69_TIR_IRAK1_t6bd_GFP</t>
  </si>
  <si>
    <t>pMJTL704</t>
  </si>
  <si>
    <t>Marine Sediments (Pacific Ocean: Off the coast of San Diego, USA) https://img.jgi.doe.gov/cgi-bin/m/main.cgi?section=TaxonDetail&amp;page=taxonDetail&amp;taxon_oid=2802428836</t>
  </si>
  <si>
    <t>BDLD_73_WP_143309823.1</t>
  </si>
  <si>
    <t>pHRdSV_BDLD_73_TIR_IRAK1_t6bd_GFP</t>
  </si>
  <si>
    <t>pMJTL705</t>
  </si>
  <si>
    <t>marine (surface waters in oceans) https://doi.org/10.1007/s002270000273</t>
  </si>
  <si>
    <t>BDLD_74_WP_144082196.1</t>
  </si>
  <si>
    <t>pHRdSV_BDLD_74_TIR_IRAK1_t6bd_GFP</t>
  </si>
  <si>
    <t>pMJTL706</t>
  </si>
  <si>
    <t>aquatic, marine https://img.jgi.doe.gov/cgi-bin/m/main.cgi?section=TaxonDetail&amp;page=taxonDetail&amp;taxon_oid=2739367861</t>
  </si>
  <si>
    <t>BDLD_80_A0A6I3KZK0_9NOCA</t>
  </si>
  <si>
    <t>pHRdSV_BDLD_80_TIR_IRAK1_t6bd_GFP</t>
  </si>
  <si>
    <t>pMJTL707</t>
  </si>
  <si>
    <t>terrestrial (Paddy field/soil) https://img.jgi.doe.gov/cgi-bin/m/main.cgi?section=TaxonDetail&amp;page=taxonDetail&amp;taxon_oid=2921543579</t>
  </si>
  <si>
    <t>Nocardia sp. CT2-14</t>
  </si>
  <si>
    <t>BDLD_82_WP_158660795.1</t>
  </si>
  <si>
    <t>pHRdSV_BDLD_82_TIR_IRAK1_t6bd_GFP</t>
  </si>
  <si>
    <t>pMJTL708</t>
  </si>
  <si>
    <t>marine, freshwater (fish) 10.3354/dao03517</t>
  </si>
  <si>
    <t>Sequence Name</t>
  </si>
  <si>
    <t>Construct</t>
  </si>
  <si>
    <t>cell line #</t>
  </si>
  <si>
    <t>pMJTL</t>
  </si>
  <si>
    <t>Confidence</t>
  </si>
  <si>
    <t>Environment</t>
  </si>
  <si>
    <t>Likely Growth Properties</t>
  </si>
  <si>
    <t>Multicellularity</t>
  </si>
  <si>
    <t>Abbr2</t>
  </si>
  <si>
    <t>multicellular</t>
  </si>
  <si>
    <t>likely_multicellular</t>
  </si>
  <si>
    <t>multicellular_forms</t>
  </si>
  <si>
    <t>Sequence</t>
  </si>
  <si>
    <t>BDLD_ID</t>
  </si>
  <si>
    <t>cell_line</t>
  </si>
  <si>
    <t>aquatic</t>
  </si>
  <si>
    <t>terrestrial</t>
  </si>
  <si>
    <t>saltwater</t>
  </si>
  <si>
    <t>freshwater</t>
  </si>
  <si>
    <t>soil</t>
  </si>
  <si>
    <t>hotspring</t>
  </si>
  <si>
    <t>Reference</t>
  </si>
  <si>
    <t>Temp</t>
  </si>
  <si>
    <t>Note</t>
  </si>
  <si>
    <t>WP_013032525.1__Nitrosococcus_halophilus</t>
  </si>
  <si>
    <t>PGKVKIAFCDRLGDDWKRLADCLEIRVSDQARFERGDEGRGIWVWLENRSRLSQLPAALREIKRGELAELLENF</t>
  </si>
  <si>
    <t>https://doi.org/10.1002/9781118960608.gbm01111</t>
  </si>
  <si>
    <t>WP_162271610.1__Gemmata_sp_SH-PL17</t>
  </si>
  <si>
    <t>SGKAKLTLYAGLVTRWSALATYLDISLEDRAKFLQGHEPRQIFEWLEERNRLGELRGAFKDLGWPDLIEELDRH</t>
  </si>
  <si>
    <t>cl322</t>
  </si>
  <si>
    <t>https://doi.org/10.1002/9781118960608.gbm00783</t>
  </si>
  <si>
    <t>WP_036551471.1__Nocardia_seriolae</t>
  </si>
  <si>
    <t>Branching substrate hyphae fragment into rod-like elements + aerial hyphae</t>
  </si>
  <si>
    <t>PGPAKLAVCRRLLDDWKEVADYFEVPPHGRARFGRGDEPRELWAWLEIRDKLHELPDALVEIGRGDLSRLLRDE</t>
  </si>
  <si>
    <t>Goodfellow and Maldonado - 2015
https://doi.org/10.1002/9781118960608.gbm00032</t>
  </si>
  <si>
    <t>20-45</t>
  </si>
  <si>
    <t>Fish pathogen</t>
  </si>
  <si>
    <t>WP_157437393.1__Actinoplanes_subtropicus</t>
  </si>
  <si>
    <t>sporangiospores + branched hyphae</t>
  </si>
  <si>
    <t>PGKIKVDVLRGLLGDWRDLADHLGVPPHDTFRFGAGDQPRQLWEWLEIRRRLGELPAALDGIGRTDLADLVRPY</t>
  </si>
  <si>
    <t>https://doi.org/10.1002/9781118960608.gbm00139</t>
  </si>
  <si>
    <t>20-28</t>
  </si>
  <si>
    <t>sand dunes, subtropical/tropical</t>
  </si>
  <si>
    <t>BAW07945.1__Nocardia_seriolae</t>
  </si>
  <si>
    <t>BAY07541.1__Calothrix_sp_NIES-2098</t>
  </si>
  <si>
    <t>trichomes + basal heterocyst</t>
  </si>
  <si>
    <t>PGQTKIFICRRLTQDWQDLADYFEIQPHERAGFKPGREPHSIWEWLEQRNRLGELESALIEIGREDLAQELKKK</t>
  </si>
  <si>
    <t>cl328</t>
  </si>
  <si>
    <t>https://doi.org/10.1002/9781118960608.gbm00462</t>
  </si>
  <si>
    <t>marine samples now classified as rivularia</t>
  </si>
  <si>
    <t>ETW99001.1__Candidatus_Entotheonella_factor</t>
  </si>
  <si>
    <t>SGPQRVMFSRRLGHDWRDLATYLEIPDYEQGFAEGAEGQDILTWLEQRGRLHEVLAALNDIGRSELAEILQVQ</t>
  </si>
  <si>
    <t>cl325</t>
  </si>
  <si>
    <t>https://doi.org/10.1073/pnas.1616234114</t>
  </si>
  <si>
    <t>sponge</t>
  </si>
  <si>
    <t>ETW99008.1__Candidatus_Entotheonella_factor</t>
  </si>
  <si>
    <t>MKLEFCRRLGNSWRDLADVIPIPHHEQRRFERGFEPRAIWDWLQDRQRLSELPETLRRIGRDDLVDLWDKA</t>
  </si>
  <si>
    <t>ETX07101.1__Candidatus_Entotheonella_gemina</t>
  </si>
  <si>
    <t>AGKPQIDFLHRLGHSWQELADYFDIPVYDQARFERGEEGRRIWVWLENRKRLHELPKALALINRNDLVQVLYSE</t>
  </si>
  <si>
    <r>
      <rPr>
        <sz val="10.0"/>
      </rPr>
      <t xml:space="preserve">10.1073/pnas.1616234114
</t>
    </r>
    <r>
      <rPr>
        <color rgb="FF1155CC"/>
        <sz val="10.0"/>
        <u/>
      </rPr>
      <t>https://oceanrep.geomar.de/id/eprint/28924/1/nature12959.pdf</t>
    </r>
  </si>
  <si>
    <t>ETX07918.1__Candidatus_Entotheonella_gemina</t>
  </si>
  <si>
    <t>MKLEFSHRLGDSWRELADVIPIPNHEQRRFERGFEPRAIWDWLEDWQRLSELPEHLRSIGRIDLADLWAEA</t>
  </si>
  <si>
    <t>cl320</t>
  </si>
  <si>
    <r>
      <rPr>
        <sz val="10.0"/>
      </rPr>
      <t xml:space="preserve">10.1073/pnas.1616234114
</t>
    </r>
    <r>
      <rPr>
        <color rgb="FF1155CC"/>
        <sz val="10.0"/>
        <u/>
      </rPr>
      <t>https://oceanrep.geomar.de/id/eprint/28924/1/nature12959.pdf</t>
    </r>
  </si>
  <si>
    <t>GAX40011.1__Tolypothrix_sp_NIES-4075</t>
  </si>
  <si>
    <t>SGKVKIKVCQNLIQDWHNLADYFDIPLEQRASFEAGRQPYRIWEWLEQRSRLGELEVALSDIGRDDLVEELKKN</t>
  </si>
  <si>
    <t>https://doi.org/10.1002/9781118960608.gbm00464</t>
  </si>
  <si>
    <t>HID99200.1__Thiotrichaceae_bacterium</t>
  </si>
  <si>
    <t>SGKSKLELCRRLGNDWLDLATCLDIPAHRRNQFQQGRECYAILEWLEERNERLQKLPEALKDIEREDLLLVFEGE</t>
  </si>
  <si>
    <t>https://img.jgi.doe.gov/cgi-bin/m/main.cgi?section=TaxonDetail&amp;page=taxonDetail&amp;taxon_oid=2616645013</t>
  </si>
  <si>
    <t>Mid-Cayman Rise Vent Fluids</t>
  </si>
  <si>
    <t>HID99201.1__Thiotrichaceae_bacterium</t>
  </si>
  <si>
    <t>SGKIKIRFCRRLGSDWQELADYLEIKAYRRSQFQQGRECQAIWEWLEERKKWHILKEALGDLERQDLVDLLNTN</t>
  </si>
  <si>
    <t>cl319</t>
  </si>
  <si>
    <t>HIE01287.1__Thiotrichaceae_bacterium</t>
  </si>
  <si>
    <t>SGKIKIKLCKRLGNDWQDLADYFEIPCQQFEQGRECQEIWEWLKKRDKLQELSEALKDLKRNDLLSCFEET</t>
  </si>
  <si>
    <t>cl315</t>
  </si>
  <si>
    <t>HIE01288.1__Thiotrichaceae_bacterium</t>
  </si>
  <si>
    <t>SGKIKIKFCQRLGVDWQDLADYLKIPPHRRSQFRQGRECQAIWEWLEERENLNILKEALDVLDRQDLVELLNTN</t>
  </si>
  <si>
    <t>NER21298.1__Symploca_sp_SIO1C2</t>
  </si>
  <si>
    <t>SGKTKIMLCRRLSKDWKDLADYFDIPEYKRARFSQGYECQEIWEWLQDRNQLHRLRKALKFIDREDLIELLGD</t>
  </si>
  <si>
    <t>https://doi.org/10.1002/9781118960608.gbm00447</t>
  </si>
  <si>
    <t>euryhaline</t>
  </si>
  <si>
    <t>NES00173.1__Symploca_sp_SIO1B1</t>
  </si>
  <si>
    <t>LGTIKVKFCRRLGDDWYDLADFFEIPTAARERWEQGLEPKKLWECLGMVCRQLAQ</t>
  </si>
  <si>
    <t>NES19675.1__Caldora_sp_SIO3E6</t>
  </si>
  <si>
    <t>SGPTRIVICRRLVNRWLELAIYFEISQAERAAFRQGEEPLCTLDWLEQHNKLNKSELQKAFEELDWKDLIVELDSP</t>
  </si>
  <si>
    <t>https://doi.org/10.1002/9781118960608.gbm00441</t>
  </si>
  <si>
    <t>oscillatoria, sometimes in hot springs, brack water</t>
  </si>
  <si>
    <t>NES19676.1__Caldora_sp_SIO3E6</t>
  </si>
  <si>
    <t>CHRVTIRWQDLAIYLEIPLADRATFSQGHEPLRTLEWLEQHTQQPSEFKNKLRQAFEELGWNDLIDELDGS</t>
  </si>
  <si>
    <t>NET43317.1__Okeania_sp_SIO2B3</t>
  </si>
  <si>
    <t>KIKSKYRFCQKLGDSYRNLALYFEIPPQDQNRWPAGSECEKILEWLENRSRFDELPEALIEIEREDLVDMIS</t>
  </si>
  <si>
    <t>https://pubs.acs.org/doi/full/10.1021/acs.jnatprod.7b00449</t>
  </si>
  <si>
    <t>NET43318.1__Okeania_sp_SIO2B3</t>
  </si>
  <si>
    <t>MVNKFKFCTKLGDSHKDLALYFEIPPRDQNRWPAGSECEKILEWLENRSRFDELPEALVEIKREDLVYLISQP</t>
  </si>
  <si>
    <t>NET60851.1__Symploca_sp_SIO2E6</t>
  </si>
  <si>
    <t>SGKTKIMLCRRLNKDWKDLADYFDIPEYKRARFSQGYECQAIWEWLQERNQLYRLRDALEFIDREDLARWLEEQ</t>
  </si>
  <si>
    <t>cl329</t>
  </si>
  <si>
    <t>NET60852.1__Symploca_sp_SIO2E6</t>
  </si>
  <si>
    <t>VGPTKLKFCHRLGDDWRDLAIFFDIRSSTRNRWDKGTESQELWELLERQGRLHKLPAALLEIGREDLFDMTKGL</t>
  </si>
  <si>
    <t>cl330</t>
  </si>
  <si>
    <t>NJL79331.1__Richelia_sp_SM2_1_7</t>
  </si>
  <si>
    <t>SGKIKISICNKLVRDWEDLADYFDIKLHERETFDKGKEARRVWEWLEQRTKLHELEDAFIAIGREDLVEELNK</t>
  </si>
  <si>
    <t>cl331</t>
  </si>
  <si>
    <t>https://www.mdpi.com/2223-7747/9/2/192</t>
  </si>
  <si>
    <t>NJM20757.1__Richelia_sp_SM1_7_0</t>
  </si>
  <si>
    <t>NJN10092.1__Richelia_sp_RM1_1_1</t>
  </si>
  <si>
    <t>NJO29889.1__Richelia_sp_SL_2_1</t>
  </si>
  <si>
    <t>cl311</t>
  </si>
  <si>
    <t>NJS15985.1__Nostocaceae_cyanobacterium_CSU_2_110</t>
  </si>
  <si>
    <t>SGKIKISICNKLVRDWEDLADYFDIKLHERETFDKGKEARRVWEWLEQRTKASRIRRCIYCNRT</t>
  </si>
  <si>
    <t>OUL27313.1__Nostoc_sp_RF31YmG</t>
  </si>
  <si>
    <t>PGQTKIFICRRLTQDWQDLADYFEIQPHERAGFKPGREPHSIWEWLEQRNRLGELESALIEIGREDLAQELKKN</t>
  </si>
  <si>
    <t>https://doi.org/10.1002/9781118960608.gbm00459</t>
  </si>
  <si>
    <t>OUL31312.1__Nostoc_sp_T09</t>
  </si>
  <si>
    <t>SGQTKIFICRRLTQDWQDLADYFEIQPHERAGFKTGREPHSIWEWLEQRNRLGELESALIEIGREDLAQELKKN</t>
  </si>
  <si>
    <t>OUL35760.1__Nostoc_sp_106C</t>
  </si>
  <si>
    <t>PKW31742.1__Micromonospora_sp_CNZ309</t>
  </si>
  <si>
    <t>PGWVKVEVCRALCTDWEDLADYLEVPPHERAGFQQGRGAFETWDWMEARFRLGELAPALRALGRPELADLLDDN</t>
  </si>
  <si>
    <t>https://doi.org/10.1002/9781118960608.gbm00148</t>
  </si>
  <si>
    <t>alkaline/neutral soils</t>
  </si>
  <si>
    <t>RKZ54270.1__Gammaproteobacteria_bacterium</t>
  </si>
  <si>
    <t>SGKIKIQFCRRLGNDWQDLATSLDIPAHRRNQFPQGRECHAIWEWLEERKQLHTLKEALGDLDRQDLVELLNTN</t>
  </si>
  <si>
    <t>https://www.ncbi.nlm.nih.gov/protein/RKZ54270.1</t>
  </si>
  <si>
    <t>hydrothermal vents, can be freshwater, marine, soil</t>
  </si>
  <si>
    <t>RKZ54271.1__Gammaproteobacteria_bacterium</t>
  </si>
  <si>
    <t>SGQSKIAFCRRLGNDWQDLATCLDIPAPRRNQFPQGRECHAILEWLEEDDKRLQKLSEALRVLERDDLLSVLELS</t>
  </si>
  <si>
    <t>https://www.ncbi.nlm.nih.gov/protein/RKZ54271.1</t>
  </si>
  <si>
    <t>RYZ09240.1__Myxococcales_bacterium</t>
  </si>
  <si>
    <t>PAKARIAIKHALVRRWDDLADYFEIPLSDKVKFEHGYGGQRTLEWLEERGRLHELRQAFTHFHWDDLLAELDRH</t>
  </si>
  <si>
    <t>https://www.ncbi.nlm.nih.gov/protein/RYZ09240.1</t>
  </si>
  <si>
    <t>plant host</t>
  </si>
  <si>
    <t>RZU04509.1__Plantactinospora_sp_CNZ321</t>
  </si>
  <si>
    <t>SGLTRVHFGRRLGDSWPELADLLGMRPDEVDRLPQGREASHIWSWLEVRRRLPELRDALFALDRPDLVNLLDED</t>
  </si>
  <si>
    <t>https://doi.org/10.1002/9781118960608.gbm01318</t>
  </si>
  <si>
    <t>25-30</t>
  </si>
  <si>
    <t>pH 7</t>
  </si>
  <si>
    <t>SFL94903.1__Nitrosomonas_communis</t>
  </si>
  <si>
    <t>TGKAKIAFCQRLGEDWKLLADYLEITPAEQNRFATGDEGRHIWVWLDNRGRLHELPGMLTDINRPDLARIFTSA</t>
  </si>
  <si>
    <t>https://doi.org/10.1002/9781118960608.gbm00991</t>
  </si>
  <si>
    <t>SPT51846.1__Actinomadura_madurae</t>
  </si>
  <si>
    <t>SPATRAAFRQRLGPSWRDLADFLDIPSYESAQFLSGDEPRAIWDWLKNRDALWRLPKALQAIGRSDLASLLDSE</t>
  </si>
  <si>
    <t>https://doi.org/10.1002/9781118960608.gbm00210</t>
  </si>
  <si>
    <t>10-60</t>
  </si>
  <si>
    <t>can be pathogenic in animals/humans</t>
  </si>
  <si>
    <t>TVR58388.1__Candidatus_Competibacteraceae_bacterium</t>
  </si>
  <si>
    <t>AGKTILQLRKRLGEDWPDLALYFDIPRERCKGFAPGRECDGVVAWLKEQERIGELTEALAAVDRDDLIPLLEIT</t>
  </si>
  <si>
    <t>https://www.ncbi.nlm.nih.gov/protein/TVR58388.1</t>
  </si>
  <si>
    <t>alkaline salt lake</t>
  </si>
  <si>
    <t>TVR58389.1__Candidatus_Competibacteraceae_bacterium</t>
  </si>
  <si>
    <t>PGPVQITLCQRLGEDWANLAVYFDIPPDRRRSFAPGRECHDILVWLKERDQMDRLPEGLAGIDRPDLVELLNQL</t>
  </si>
  <si>
    <t>WP_009738298.1__Frankia_sp_QA3</t>
  </si>
  <si>
    <t>SSQTKVEFAHRMGPGWTDLADLVGMSPFERGRLERGDQARGIWEWLDARGRLGALREALSTIDRDDLVELLDAD</t>
  </si>
  <si>
    <t>https://doi.org/10.1002/9781118960608.gbm00042</t>
  </si>
  <si>
    <t>mesophilic</t>
  </si>
  <si>
    <t>WP_009738300.1__Frankia_sp_QA3</t>
  </si>
  <si>
    <t>SGPVKVRVCQGLYAEWPELADYVGVPAWEKARFKAGRGASEVWEWLERRFRMDELAPALRELGRPELADILDRD</t>
  </si>
  <si>
    <t>WP_030438849.1__Actinoplanes_subtropicus</t>
  </si>
  <si>
    <t>SGKSRVRFQQDLGPSWKDVADYFQVEPHVKARWRPGDEPSELWDFLQARRRLGELPAALAEVGRQDLVTVLEPE</t>
  </si>
  <si>
    <t>WP_033090725.1__Nocardia_seriolae</t>
  </si>
  <si>
    <t>WP_038072636.1__Tolypothrix_bouteillei</t>
  </si>
  <si>
    <t>LGQIKMIICQRLVHDWQELADYFDIPPHQRAVFNRGREPQGVWEWLEQRNKLSELKTALEVIGRNDLIKELNQ</t>
  </si>
  <si>
    <t>WP_044290893.1__Rivularia_sp_PCC_7116</t>
  </si>
  <si>
    <t>SGRVKTIICKRLTNDWQDLADYFDIQLHEREGFRSGRQAHGVWEWLEQRDRIGELESALNDIGRDDLVEELKKK</t>
  </si>
  <si>
    <t>cl324</t>
  </si>
  <si>
    <t>https://doi.org/10.1002/9781118960608.gbm00463</t>
  </si>
  <si>
    <t>former "Calothrix"</t>
  </si>
  <si>
    <t>WP_051808508.1__Actinoplanes_subtropicus</t>
  </si>
  <si>
    <t>WP_051809451.1__Actinoplanes_subtropicus</t>
  </si>
  <si>
    <t>PGPVKVQVLRRLTYDWQDLADHLGIPAWEVRRFRAGDEAHGVWTWLETRDRLADLPGALDGIGRADLAGLVRPH</t>
  </si>
  <si>
    <t>WP_052086955.1__Nocardia_seriolae</t>
  </si>
  <si>
    <t>PGEWRLLFHRRLGDSWRELVIVLGVASHETARFPPGDEADRILKWLEERCRLGELPDALRRIDRPDLAAVFDGV</t>
  </si>
  <si>
    <t>WP_063628695.1__Nostocales</t>
  </si>
  <si>
    <t>SGKAKNYICQRLVDDWEQLADHFDIPKHQKNSFERGKEPNRVWEWLEQRSRLGELEVALSDIGRDDLVEELKKN</t>
  </si>
  <si>
    <t>cl313</t>
  </si>
  <si>
    <t>WP_074904183.1__Nitrosomonas_communis</t>
  </si>
  <si>
    <t>PGSLKLAFCERLGHSWRELADILEIRPSEQARFQQGLEPKAIWEWLEQRKRLTELPSALRRIDRHDLAEEFDRS</t>
  </si>
  <si>
    <t>WP_074904186.1__Nitrosomonas_communis</t>
  </si>
  <si>
    <t>NGKQKIIFYNNLGNNWQELADYFEIPNRHQKQYPQGDEAREIWAWLEQNARLDQLEPALKDIGRPDLAAKIHSS</t>
  </si>
  <si>
    <t>WP_074904188.1__Nitrosomonas_communis</t>
  </si>
  <si>
    <t>WP_081986291.1__Nocardia_seriolae</t>
  </si>
  <si>
    <t>Branching substrate hyphae fragment into rod-like elements</t>
  </si>
  <si>
    <t>WP_082062736.1__Nocardia_seriolae</t>
  </si>
  <si>
    <t>WP_086688304.1__Nostoc_sp_T09</t>
  </si>
  <si>
    <t>WP_086756477.1__Nostoc_sp_106C</t>
  </si>
  <si>
    <t>cl321</t>
  </si>
  <si>
    <t>WP_086834185.1__Nostoc_sp_RF31YmG</t>
  </si>
  <si>
    <t>WP_089718394.1__Candidatus_Entotheonella_palauensis</t>
  </si>
  <si>
    <t>https://doi.org/10.1007/s002270000273</t>
  </si>
  <si>
    <t>WP_089718395.1__Candidatus_Entotheonella_palauensis</t>
  </si>
  <si>
    <t>SGPTKLAFFRQLGHDWRDLATVLGIADYDQRRFERGEEGRDMWVWLENRQRLAELPQALIDMGRPDLAELLRRE</t>
  </si>
  <si>
    <t>WP_089941919.1__Candidatus_Entotheonella_palauensis</t>
  </si>
  <si>
    <t>WP_091254464.1__Micromonospora_matsumotoense</t>
  </si>
  <si>
    <t>PGSVKKEVLRPLTYDWQDLADYLGIPSHHVRRFRAGDEAYEVWGWLESRDRLGELPDALESIGRGDLADLLRRH</t>
  </si>
  <si>
    <t>cl318</t>
  </si>
  <si>
    <t>japanese forest</t>
  </si>
  <si>
    <t>WP_096595110.1__Calothrix_sp_NIES-2098</t>
  </si>
  <si>
    <t>trichomes + basal heterocyst + single false branches</t>
  </si>
  <si>
    <t>WP_096656445.1__Calothrix_parasitica</t>
  </si>
  <si>
    <t>SGKLKITICNRLVRDWEDLADYFDIKLHERETFEKGKEARRVWEWLEQRNRLHELEDALIAIGREDLAEEFKK</t>
  </si>
  <si>
    <t>WP_096691054.1__unclassified_Calothrix</t>
  </si>
  <si>
    <t>SGRVKVRVCENLFPGWELLADYFDISPRERAAFQPGRQAHDVWDWLKQRDRLDELEDALREIGREEVVQELYK</t>
  </si>
  <si>
    <t>WP_102152967.1__Fischerella_thermalis</t>
  </si>
  <si>
    <t>SGRTKILICQRLTQDWQDLADYFDIKLHERAGFRPGREPHSIWEWLEQRNRLGELESALIDIGREDLAEELKKK</t>
  </si>
  <si>
    <t>https://doi.org/10.1007/s00792-019-01125-4</t>
  </si>
  <si>
    <t>15-58</t>
  </si>
  <si>
    <t>thermophilic, globally distr. in hot water springs, aka Mastigocladus laminosus</t>
  </si>
  <si>
    <t>WP_128137951.1__Micromonospora_chalcea</t>
  </si>
  <si>
    <t>SGPAKVDFCRRMQQENWRELADLYGISAAERASFPHGEQVAALWDLVESRRRLDELPDHLDELGHTHLAEALRDS</t>
  </si>
  <si>
    <t>cl327</t>
  </si>
  <si>
    <t>WP_128137954.1__Micromonospora_chalcea</t>
  </si>
  <si>
    <t>PGRVKVEFCRRLGASWAELADVLDVPPHERGLFVTGSEGRELWEWLQVRHRLPALPEALDLIGRDDLVELLAAP</t>
  </si>
  <si>
    <t>WP_130460897.1__Plantactinospora_sp_CNZ321</t>
  </si>
  <si>
    <t>cl326</t>
  </si>
  <si>
    <t>WP_130460898.1__Plantactinospora_sp_CNZ321</t>
  </si>
  <si>
    <t>TAAAEREFYGRLHSSWPDLCTVLEIDEQDRDRFPTGEEGRQIWRWLKARKRLDELPDALLAIKREDLAETLEAG</t>
  </si>
  <si>
    <t>WP_130472516.1__Candidatus_Magnetaquicoccus_inordinatus</t>
  </si>
  <si>
    <t>SGRTKLELCRRLGENWEDVADSLDPSVPASDRRRFRPGNECQDLWTWLEIRGRLSELSDALRNAGREELAQLFDS</t>
  </si>
  <si>
    <t>https://doi.org/10.3389/fmicb.2019.02290</t>
  </si>
  <si>
    <t>few isolated from axenic cultures, marine or hypersaline lagoon</t>
  </si>
  <si>
    <t>WP_130472517.1__Candidatus_Magnetaquicoccus_inordinatus</t>
  </si>
  <si>
    <t>SGRTKFQFCQRLHQSWEDLADVLEPEIPRHERNRFRQGRECEDLWGWLEDRDRLDELPEALGIIKRGDLAQLLEDE</t>
  </si>
  <si>
    <t>WP_143309823.1__Candidatus_Entotheonella_palauensis</t>
  </si>
  <si>
    <t>SGQTKLAFFRQLGNDWRDLATVLGIGDYDWRRFERGEEGRNIWVWLENRRRLAELPPALIDIGRSDLAELLRRA</t>
  </si>
  <si>
    <t>cl323</t>
  </si>
  <si>
    <t>WP_144082196.1__Micromonospora_sp_CNZ309</t>
  </si>
  <si>
    <t>PGWAKVKFCQRMQPDNWRDLADLFDVSPADRARFTRGDEARSLWELVEARGQLDRLPDLLDELGRAELSLLLRQS</t>
  </si>
  <si>
    <t>WP_144082198.1__Micromonospora_sp_CNZ309</t>
  </si>
  <si>
    <t>PGRIKVQFARRLGQSWDELVDVLDVPVYDRARFEPGRRAQALWEWLEVRDRLWSLRAALIEVGRDDLVVLLDHP</t>
  </si>
  <si>
    <t>WP_146877386.1__Actinomadura_madurae</t>
  </si>
  <si>
    <t>WP_146877388.1__Actinomadura_madurae</t>
  </si>
  <si>
    <t>SGKVKLAFVRRLGPSWQDLSDLLDIPLYIQATFVTGNEARALWEWLEVRNQLNGLEDALREIGREDLADFFACE</t>
  </si>
  <si>
    <t>WP_147207373.1__Nocardia_seriolae</t>
  </si>
  <si>
    <t>WP_154788099.1__Nocardia_sp_CT2-14</t>
  </si>
  <si>
    <t>substrate + aerial hyphae</t>
  </si>
  <si>
    <t>PGTVKLVVCQRLLDDWEKVADYFDVPPHNRAPFRHGRQARDLWVWLEIRDKLHELPDALTVIGRADLAEILRDS</t>
  </si>
  <si>
    <t>https://doi.org/10.1002/9781118960608.gbm00032</t>
  </si>
  <si>
    <t>WP_154788100.1__Nocardia_sp_CT2-14</t>
  </si>
  <si>
    <t>LARARLEFQCRLGASWEDLAVLLGIKPYVSDGFAQGREASGIWRWLEERQRLAELPDALIHIDRTDLAALFAEM</t>
  </si>
  <si>
    <t>WP_158241970.1__Micromonospora_sp_CNZ309</t>
  </si>
  <si>
    <t>WP_158660795.1__Nocardia_seriolae</t>
  </si>
  <si>
    <t>MGDSWRELVIVLGVASHETARFPPGDEADRILKWLEERCRLGELPDALRRIDRPDLAAVFDGV</t>
  </si>
  <si>
    <t>WP_167727085.1__Tolypothrix_sp_PCC_7910</t>
  </si>
  <si>
    <t>SGRTKIFICQRLTQDWQDLADYFDIKPHERAGFRQGREPQSIWEWLEQRNRLDELESALAEIGRDDLADELKKK</t>
  </si>
  <si>
    <t>WP_013032524.1__Nitrosococcus_halophilus</t>
  </si>
  <si>
    <t>SGKQKIAFSKRLQRDWKDLADYFDIPPQEQAAFDKGHEPRDIWVWLEERERLQELPEALHYIDREDIIAEVLTP</t>
  </si>
  <si>
    <t>WP_082838882.1__Gemmata_sp_SH-PL17</t>
  </si>
  <si>
    <t>DPKVRLVLSGRLVTRWTELAIYFDIPPSDKAKFKQGHEPEHIFEWLEQRSRLGELRGAFDHLKWPDLIEELDRH</t>
  </si>
  <si>
    <t>OTHER</t>
  </si>
  <si>
    <t>VDN25015.1__Gongylonema_pulchrum</t>
  </si>
  <si>
    <t>DGLPLAQVARLIGADWHRLARALEVPDADIRQVRHQLVGREAATILRIWLFLRKEKATLAALRTALERIGRDDVVREMNRG</t>
  </si>
  <si>
    <t>https://www.cdc.gov/dpdx/gongylonema/index.html</t>
  </si>
  <si>
    <t>parasite, human just accidental host</t>
  </si>
  <si>
    <t>Homo_sapiens__NFKB1__2DBF_A</t>
  </si>
  <si>
    <t>LQLYKLLEIPDPDKNWATLAQKLGLGILNNAFRLSPAPSKTLMDNYEVSGGTVRELVEALRQMGYTEAIEVIQAA</t>
  </si>
  <si>
    <t>Homo_sapiens__MyD88__3MOP_D</t>
  </si>
  <si>
    <t>RLSLFLNVRTQVAADWTALAEEMDFEYLEIRQLETQADPTGRLLDAWQGRPGASVGRLLELLTKLGRDDVLLELGPS</t>
  </si>
  <si>
    <t>PFX15180.1__Stylophora_pistillata</t>
  </si>
  <si>
    <t>AFYVRLNKIIPGIENWKDLARAFGIPPDVYKDFNPKEPRSPTKHLFEWMFVNRTVLTVGQLCSALEHIKRNDLVGDVKKY</t>
  </si>
  <si>
    <t>https://doi.org/10.1038/s42003-022-03829-4</t>
  </si>
  <si>
    <t>XP_022806784.1__Stylophora_pistillata</t>
  </si>
  <si>
    <t>XP_022806785.1__Stylophora_pistillata</t>
  </si>
  <si>
    <t>XP_033099244.1__Anneissia_japonica</t>
  </si>
  <si>
    <t>NEVVFRDLGEELGNDWRRLATFLGVPYVKQEKISAKHPGDMEEQTIAMLLEWKKATKRGDNRVDILSTALNKAGRIDLAELVEEL</t>
  </si>
  <si>
    <t>https://doi.org/10.1038/s42003-020-1091-1</t>
  </si>
  <si>
    <t>feather star</t>
  </si>
  <si>
    <t>ELISA_STATUS</t>
  </si>
  <si>
    <t>FASTA_aa_stripped</t>
  </si>
  <si>
    <t>taxend2</t>
  </si>
  <si>
    <t>NAME</t>
  </si>
  <si>
    <t>FASTA_bp</t>
  </si>
  <si>
    <t>FASTA_bp_optimized</t>
  </si>
  <si>
    <t>FASTA_bp_stripped</t>
  </si>
  <si>
    <t>UNKNOWN</t>
  </si>
  <si>
    <t>&gt;tr|W4MB13|W4MB13_9BACT HTH cro/C1-type domain-containing protein OS=Candidatus Entotheonella gemina OX=1429439 GN=ETSY2_13175 PE=4 SV=1
 MLPSGGESIEEHYTDPGRRKQLFHDIRKQLRERVEFIRQTGAALASELAYAGKPQIDFLH
 RLGHSWQELADYFDIPVYDQARFERGEEGRRIWVWLENRKRLHELPKALALINRNDLVQV
 LYSEP</t>
  </si>
  <si>
    <t>10.1073/pnas.1616234114
 https://oceanrep.geomar.de/id/eprint/28924/1/nature12959.pdf</t>
  </si>
  <si>
    <t>&gt;WP_089941919.1 TIR domain-containing protein [Candidatus Entotheonella palauensis]
 MPAMPVKVIVTYSHHDVAYLGDDSLLGYLKELEQENVTFWTDRNVGVRESWDEVIKANIQDAHIALILVS
 QSFLDSSYCTNVEINYFLARKVHLIPIILSPCNWQRYGWLHSRQMLPSGGESIEEHYTDPGRRKQLFHDI
 RKQLRERVEFIRQTGAALASELAYAGKPQIDFLHRLGHSWQELADYFDIPVYDQARFERGEEGRRIWVWL
 ENRKRLHELPKALALINRNDLVQVLYSEP</t>
  </si>
  <si>
    <t>Proteobacteria</t>
  </si>
  <si>
    <t>&gt;tr|A0A8B5WS54|A0A8B5WS54_9GAMM FGE-sulfatase domain-containing protein OS=Candidatus Competibacteraceae bacterium OX=2053538 GN=EA420_17215 PE=4 SV=1
 MQALAGKTILQLRKRLGEDWPDLALYFDIPRERCKGFAPGRECDGVVAWLKEQERIGELT
 EALAAVDRDDLIPLLEITPSAVSQAAALTWPRSPFPGLRRFNPEDAPIFFGRHREIKGLL
 RKLADPTHRFIAVLGASGSGKSSLVAAGLIPRLQANAIAGSQDWPWLEFTPGGAEGDPYP
 ILTARLEPLLQSQGWRGPEILKTLRAEQGYGLIELAEQVLADRPAHAELLLFVDQFEELF
 TLTREALRQPFVQLLTTTVRSPRVRVVVAMRADFLHRCLEYPGLDRLLSANAYFLGPPGP
 GALYEMMTGPAARAGLEFEEGLVERILEETGTGSGALALLAFALHELYESRAGDGRLTHQ
 AYQRFGGVQHAISQRAESTFQRLDSGVQAELAKVFRELVQVDERGVATRQRALLSTIAVS
 SAASELIDRFVDARLLVREPGEDGLPVVDVAHEALFRTWPRLKQWIQDTADDHRLRRQIT
 QLAAYWHDHDRQAEHRWPDERVVEVVAMREHLKLEPKDFTPLERDFLGPLDRDPMRAALD
 DPATTHEERAIIGVRLSLLGDPRPGVGLRADGLPDLVWCAVPGGAVTLEENAGAFTVEPF
 HIAKYPVTYRQYHAFLDADDGYHNPEWWRGLRLDHPPEKPGRQLQRYDNHPAENLAWLEA
 VPFCRWLSARLGYEVRLPTEWEWQQAATGGDPANEYPWGPDWDGRCANTYESDLSRSTAV
 GMYPQGASPVGALDMSGNVWEWCLNEYEQPRNVAPAGDARRVVRGGSWNGNQPYARAAFR
 YGFAPVNRGSSLGFRRARASPI</t>
  </si>
  <si>
    <t>&gt;tr|A0A6P0WWU2|A0A6P0WWU2_9CYAN XRE family transcriptional regulator (Fragment) OS=Caldora sp. SIO3E6 OX=2607806 GN=F6K41_12280 PE=4 SV=1
 CHRVTIRWQDLAIYLEIPLADRATFSQGHEPLRTLEWLEQHTQQPSEFKNKLRQAFEELG
 WNDLIDELDGSK</t>
  </si>
  <si>
    <t>&gt;tr|A0A142XB68|A0A142XB68_9BACT HEAT repeat protein OS=Gemmata sp. SH-PL17 OX=1630693 GN=VT84_06375 PE=4 SV=1
 MADWQPWVGRLENEGDDAVDELTALLLSTPPDPTATTIAIKALSAARSDLSVRSAALALA
 WVATDDDTDSVDQLEQAYDSRRSHVFLAPALLSSLTLLGLRNPTARTGAARYLLKLKVGE
 PGPLLVAGAKAIGVLCDRFDLPDLRMKLVAIAGSSDVPVRAEARCQLALMRLADALLADS
 GDGLTNSLSAAREAFRVAEESEEVRPDATLFRLLLDAVLQFAALERDRSAAAVGVKKVAA
 QLRDMGGRLAEEIFRMDRSPAASQVASQCAVVASALETAAAEVESSVRWTNFDCSVVRLA
 ECYGEVRYRPAALVGNDQAFAALSSVADRVLKPRLGPVLALKVGRESFEQVIRNYESSGG
 QQEILDGLKALQEASIEAERVKGFRLSSEGAALLYEQAKTANCTPDELVRRFNLTLSANG
 GNGLALGIELLPQGARMNGSGLDPKVRLVLSGRLVTRWTELAIYFDIPPSDKAKFKQGHE
 PEHIFEWLEQRSRLGELRGAFDHLKWPDLIEELDRHPW</t>
  </si>
  <si>
    <t>&gt;tr|A0A846G612|A0A846G612_9CYAN CHAT domain-containing protein OS=Okeania sp. SIO2B3 OX=2607784 GN=F6K15_16045 PE=4 SV=1
 MELLELYLSPLDNPTEFKVIVTQSPAGEGESKSSLPFLDVERDWRTTVIRTLDISSFNSE
 SFSAEGEQEWMIKAGILGSDRSTFHPNYLVNIGQALYNALFPQGSRVEQLLQQSITLAES
 KSTKLVVRLKLEADVVQKTRLADYPWELLYNKYFLCHHQVEFSRYIAYQAVPPSLPTAEK
 LNVLLVSSGASDAELNLGMLSKKEQKAILKGFKTASERGDISLEQLKEATFDELRTYLTE
 HPGDKAPHVLHFDGHGLFGKPCPNPECGAMNAGTKAQQCRKCGTELPSAQGYLVFEDEDG
 DADYISARELGTLLHQFGLSDGDSQTGGVVLVVLSACHSGRVIAGESIFNGAAQNLIAHR
 VPAVVAMQYSVMVDSATKFTEQFYRSLGQKNSLAVAVSQGRGAMGVEGNQWYRPVLYLRW
 QDNEGGQLFGFPSEASEKSGTPKQLSSGYREVKTMEKTDKSSGQPKIKSKYRFCQKLGDS
 YRNLALYFEIPPQDQNRWPAGSECEKILEWLENRSRFDELPEALIEIEREDLVDMIS</t>
  </si>
  <si>
    <t>RARLEFQCRLGASWEDLAVLLGIKPYVSDGFAQGREASGIWRWLEERQRLAELPDALIHIDRTDLAALFAE</t>
  </si>
  <si>
    <t>&gt;tr|A0A6I3KZK0|A0A6I3KZK0_9NOCA NB-ARC domain-containing protein OS=Nocardia aurantiaca OX=2675850 GN=GLP40_12940 PE=4 SV=1
 MTNLARARLEFQCRLGASWEDLAVLLGIKPYVSDGFAQGREASGIWRWLEERQRLAELPD
 ALIHIDRTDLAALFAEMNLAAATDSMESSVSVTAFDLDPDLDHPVVEPRSSVPAALLSDQ
 IVVGEIPGAPMAFVERETLDQLARALDRNRVAVVVCTLTGMRGVGKTQLAAAYARSRIAD
 GCGVVGWVNAETSSELIAGLTRIAERLNVADPQGDSAESARRLTEHLATRRGDAVIVFDN
 ATDPDALNQYVPASGARVIITSTNRSFTELGTPIDVGTYTRQESLGYLAERTGRDEDPGA
 STIAEELGDLPLALASAAATIKARRLDYDAYCTLLRDQPVVETMRRRKGDSYPGSTAGAL
 LLNVETVAAGDATGLCATLIGIIALLSPEGVPRELLHGVATARQVTTEAIESALEQCVDG
 SVLTWSFSGDAVIMHRLMARVLWEKYRADGDFVAIATEVLDLIEPRMFDSSQAWDRRHEG
 SWLISHAEALWEALQEEGLT</t>
  </si>
  <si>
    <t>tr|A0A6I3KZK0|A0A6I3KZK0_9NOCANBARCdomaincontainingproteinOS=NocardiaaurantiacaOX=2675850GN=GLP40_12940PE=4SV=1</t>
  </si>
  <si>
    <t>&gt;tr|A0A6I3KZK0|A0A6I3KZK0_9NOCANBARCdomaincontainingproteinOS=NocardiaaurantiacaOX=2675850GN=GLP40_12940PE=4SV=1
 AGAGCTAGACTGGAGTTCCAGTGTCGTCTTGGCGCCTCATGGGAAGATCTTGCAGTTCTGTTAGGCATCAAGCCATACGT
 AAGCGATGGATTTGCTCAGGGTCGAGAAGCTTCAGGGATCTGGCGTTGGTTAGAAGAGCGCCAGCGCCTGGCAGAACTGC
 CAGACGCACTGATACACATCGACAGGACGGATCTGGCTGCTCTCTTCGCTGAA</t>
  </si>
  <si>
    <t>PASS</t>
  </si>
  <si>
    <t>AGAGCTAGACTGGAGTTCCAGTGTCGTCTTGGCGCCTCATGGGAAGATCTTGCAGTTCTGTTAGGCATCAAGCCATACGTAAGCGATGGATTTGCTCAGGGTCGAGAAGCTTCAGGGATCTGGCGTTGGTTAGAAGAGCGCCAGCGCCTGGCAGAACTGCCAGACGCACTGATACACATCGACAGGACGGATCTGGCTGCTCTCTTCGCTGAA</t>
  </si>
  <si>
    <t>&gt;tr|A0A0C1N6U8|A0A0C1N6U8_9CYAN PNP_UDP_1 domain-containing protein OS=Tolypothrix bouteillei VB521301 OX=1479485 GN=DA73_0217790 PE=4 SV=1
 MHSEELKEFLIKIERLQSIMITVATRNSNIYEEEHYAELYQEVELSIEVMQENGLVISNP
 NPFSSLTKLYEYCLSHLNGSAWRHQRIRYIYEIYLNLFGQIEEFLSRQQLEILPSNDIST
 FTISQIEETQKRISQLQAIMIEVATKKARVQDEEELYVQIYQDTNLKINHLKLLNLSIKN
 PNIFRSLWHLQAYFYTEVDLETSASRKQYVLELYANVVSILKKVLQKYRLKATSQNKLFQ
 ESKLYFTKEQPTPSYNFEFTSQIEDIKALNNSPTQGVSSNTDTHNVQFGFIDKLPEKKFS
 PIFITDSDISSTSAETITDVLILTALQKEQDAVLRYLDSPRKVQTSSQTFYRAALKTQKI
 DTVYQLVILCLPSMGNLQAAVITQRAITQFNPSHIILAGIAGGVQKQSSRYLGDIIVGEQ
 IVYYELGKQTQHEQGGSEIKRRYEVYRPGKVLLEAAKSLPIQNWVMSVKTSRPDGTTGRV
 IPQVHFGVVASGEKVITDPSLINELQSDWSKLVGIEMEGAGVALAAYESNFLPGFFLVKG
 MCDWADGSKNDAWQEYAADAAAAFVMELLKSAPFESKLRLEPLNSQKPLQSVEKVNKRSL
 GQIKMIICQRLVHDWQELADYFDIPPHQRAVFNRGREPQGVWEWLEQRNKLSELKTALEV
 IGRNDLIKELNQ</t>
  </si>
  <si>
    <t>&gt;tr|A0A846BTR6|A0A846BTR6_9CYAN Phage protein OS=Symploca sp. SIO1B1 OX=2607763 GN=F6J86_41320 PE=4 SV=1
 MVKLGTIKVKFCRRLGDDWYDLADFFEIPTAARERWEQGLEPKKLWECLGMVCRQLAQ</t>
  </si>
  <si>
    <t>MGDSWRELVIVLGVASHETARFPPGDEADRILKWLEERCRLGELPDALRRIDRPDLAAVFDG</t>
  </si>
  <si>
    <t>&gt;WP_158660795.1 NPCBM/NEW2 domain-containing protein [Nocardia seriolae]
 MGDSWRELVIVLGVASHETARFPPGDEADRILKWLEERCRLGELPDALRRIDRPDLAAVFDGVDFLGERS
 DGYTDGHARLLTATLEPIRPGPDLFFRSATLNGTHYGDSVVHKCAYFCRDIRSSVSYDLGGRYRSFESVV
 GVLDEAEEDDQTGYFQVFLGKSAAPTVAAKHGAPERIRLDVTGVLRLRLVAYRSDAIGNPILVGAGQVVG
 KSARLAALAWGDPTLFE</t>
  </si>
  <si>
    <t>WP_158660795.1NPCBM/NEW2domaincontainingprotein[Nocardiaseriolae]</t>
  </si>
  <si>
    <t>&gt;WP_158660795.1NPCBM/NEW2domaincontainingprotein[Nocardiaseriolae]
 ATGGGGGATTCCTGGAGGGAGCTGGTAATTGTGCTTGGCGTGGCTTCCCACGAGACAGCCCGGTTCCCCCCGGGCGACGA
 AGCTGATCGGATTCTGAAATGGTTGGAGGAACGTTGCAGACTTGGGGAACTGCCCGACGCACTTAGGAGAATCGACCGTC
 CTGATTTGGCCGCTGTGTTTGACGGT</t>
  </si>
  <si>
    <t>ATGGGGGATTCCTGGAGGGAGCTGGTAATTGTGCTTGGCGTGGCTTCCCACGAGACAGCCCGGTTCCCCCCGGGCGACGAAGCTGATCGGATTCTGAAATGGTTGGAGGAACGTTGCAGACTTGGGGAACTGCCCGACGCACTTAGGAGAATCGACCGTCCTGATTTGGCCGCTGTGTTTGACGGT</t>
  </si>
  <si>
    <t>&gt;tr|W4LLN3|W4LLN3_9BACT NACHT domain-containing protein OS=Candidatus Entotheonella factor OX=1429438 GN=ETSY1_16605 PE=4 SV=1
 MKLEFCRRLGNSWRDLADVIPIPHHEQRRFERGFEPRAIWDWLQDRQRLSELPETLRRIG
 RDDLVDLWDKAQRESTEQFYRDGITRWADARYALDTRFVQLTLLLDQGEAAQGPRWHVSE
 RFGALADVLERVSEQAVVLLGPPGSGKSTLLRHYAMDRAQAVLDRVDADRHEDAPFCFWL
 SLNDYKAPQPGDPLPPPQAWLEARWADTHPMLPPLPTLLREQRLTLLLDALNEIPHPGGE
 PVRFWKDFLQRLDRDYPGNRVVFSCRSLDYSASLSAKELPVPQVRIEALSDAQVQQFIEL
 YCPEHAATLWVNLAGSPQLDLLRTPY</t>
  </si>
  <si>
    <t>ELASFCMGKFPVTNAEWALFMQAGGYEDERWWVTEADRAWQRGESTAEGPKRQWREFRNSVKADFDGFRQRSNLTSVDIENGERIIDMSEEEFEAVLEG</t>
  </si>
  <si>
    <t>&gt;tr|W4MCI4|W4MCI4_9BACT NACHT domain-containing protein OS=Candidatus Entotheonella gemina OX=1429439 GN=ETSY2_08400 PE=4 SV=1
 MKLEFSHRLGDSWRELADVIPIPNHEQRRFERGFEPRAIWDWLEDWQRLSELPEHLRSIG
 RIDLADLWAEAQRESSDQFYRDCITRWSDARYELDKRFVQLTLLLDQGEAAQGPRWQVHE
 RFGALADVLEHVPEQAVVLLGPPGSGKSTLLRHYAMDRARDVLDYGDAGSRTDAPICFWL
 SLNDYKAPLPGDPLPSPHAWLETRWAAANPMLPPLTTLLREQRLTLLLDALNEIPHAGDE
 PVRLWKDFLQQLDRDYSGNRVIFSCRSLDYSASLSSKELPVPQVRIEALSDAQVQQFVEL
 YCPAHASTLWANLAGSPQLELLRTPYYLKLLVEQTVAGEIPVGRAALFTGFVRQALKREV
 DSGHALFQAGDLLTARDLTRLTHGTWRTACELPGRGILFGKLSALAYEMQHRHGANEASQ
 IRIDLDDALDILDHELAIDMIKAGVALGVLDEDLGREELLFVHQLLQEYFAAHRLAAALE
 PALLQVQWQADRVSPSLQETLASLADADPLPPLPATGWEETAVLAAAIVEAPETFVADLM
 AMNLPLAGRCAAQPDVEVSDALAYQLRWSLVERSQDADADLRARIAAAVALGELGDPRFE
 RRTGPEGDYLLPPLIEVPAGMYTMGSDEGHYDDEGPVHRVELASFCMGKFPVTNAEWALF
 MQAGGYEDERWWVTEADRAWQRGESTAEGPKRQWREFRNSVKADFDGFRQRSNLTSVDIE
 NGERIIDMSEEEFEAVLEGLYPPGQQTQPAYWNDDAYNHPAQPVVGICWYEARAYCAWLS
 AQTGHDFRLPTEAGWEVAARGLEGRRYAYGNDHDPAHCNTFDTHIRRTTPIGVFPGGETP
 KPACIADMTGNVWDWTSSLYQPYPYDPADGREAPSADESSGRVVRGGAWRDFPLDARASC
 RSGYGPAVRRGFRVWCSSPIRS</t>
  </si>
  <si>
    <t>tr|W4MCI4|W4MCI4_9BACTNACHTdomaincontainingproteinOS=CandidatusEntotheonellageminaOX=1429439GN=ETSY2_08400PE=4SV=1</t>
  </si>
  <si>
    <t>&gt;tr|W4MCI4|W4MCI4_9BACTNACHTdomaincontainingproteinOS=CandidatusEntotheonellageminaOX=1429439GN=ETSY2_08400PE=4SV=1
 GAACTTGCATCATTCTGCATGGGTAAATTCCCGGTGACAAACGCTGAATGGGCTCTTTTTATGCAGGCTGGGGGCTACGA
 GGACGAGAGGTGGTGGGTAACAGAGGCAGATAGAGCATGGCAGCGCGGTGAGTCTACAGCCGAAGGTCCAAAGCGGCAAT
 GGCGCGAGTTCAGAAACAGCGTTAAAGCTGATTTTGACGGGTTCAGACAACGCTCCAACCTGACTTCAGTGGATATTGAA
 AACGGCGAACGCATTATCGACATGTCTGAGGAAGAGTTTGAAGCTGTGCTGGAAGGA</t>
  </si>
  <si>
    <t>GAACTTGCATCATTCTGCATGGGTAAATTCCCGGTGACAAACGCTGAATGGGCTCTTTTTATGCAGGCTGGGGGCTACGAGGACGAGAGGTGGTGGGTAACAGAGGCAGATAGAGCATGGCAGCGCGGTGAGTCTACAGCCGAAGGTCCAAAGCGGCAATGGCGCGAGTTCAGAAACAGCGTTAAAGCTGATTTTGACGGGTTCAGACAACGCTCCAACCTGACTTCAGTGGATATTGAAAACGGCGAACGCATTATCGACATGTCTGAGGAAGAGTTTGAAGCTGTGCTGGAAGGA</t>
  </si>
  <si>
    <t>&gt;tr|A0A846G540|A0A846G540_9CYAN XRE family transcriptional regulator OS=Okeania sp. SIO2B3 OX=2607784 GN=F6K15_16050 PE=4 SV=1
 MVNKFKFCTKLGDSHKDLALYFEIPPRDQNRWPAGSECEKILEWLENRSRFDELPEALVE
 IKREDLVYLISQPANGEEENRWWQDNEGGQLFARESFQTNNIKQSFKLNKKEKEYFHSLF
 IFSADLDIPFSVIAIIWDLELSEVKPLCDKLYELSLLRKYKTTDDNRGIIQLNSLLRKHF
 ISVSDNEFKQLLAKTNKKFVEYYEKKYELNSPDYLPDNLPLEEKKFLRKVYKYHWRQAKK
 V</t>
  </si>
  <si>
    <t>&gt;tr|A0A1I4LVD6|A0A1I4LVD6_9PROT Formylglycine-generating enzyme, required for sulfatase activity, contains SUMF1/FGE domain OS=Nitrosomonas communis OX=44574 GN=SAMN05421863_1007110 PE=4 SV=1
 MKALQAMTKYNGKQKIIFYNNLGNNWQELADYFEIPNRHQKQYPQGDEAREIWAWLEQNA
 RLDQLEPALKDIGRPDLAAKIHSSGTLESSPEPKKISGTCPYIGLRAFTEDEAVLFFGRE
 PEINALFDKIITGRFLAVIGASGSGKSSLVRAGLLPRLRQTENSRGWEWLRFTPGEVGDN
 PFMALSAALKPVLEKLGMTPREMATQLQQRGNIDEIAEKYQLQRPSATQLVLFIDQFEEL
 FTLVDENYQQRFIQLLDQAIQSPYLRIILTVRADFHEHCLNYTALARLINCGAWHLASPD
 ISSLSQMIVEPAKVAGLQFESGLVGEILRDTGTGSGALALMAFALEKLYLACFPNTTLTL
 QAYRHMGGVSLAIGRYAEEVYRNLEPPAQNALSDVFAELVTVDSERRVATRKRADFATVA
 KTAAARQLIDAFIEARLLVKNTINEIDAQMHSCATKIIVEVAHEAVLTHWDLLKEWIDVR
 LNDFCLLRQVELETTEWLRNNQSDANLWPHERLQQVYAMQQKLQPRLSAQALDFIRPEAE
 RLLEKLNDSALTHQQRERIGMRLADIGDPRPGVGVDAAGLPQVEWCKVPPGRIVLENDAG
 TFNVDAFFIGQYPVTYKQYRAFLEAVDGYPDERWWIDLQHAPEPGEQYQTVDNHPADRVS
 WFDAIAFCRWLTFKLGYAIRLPSELEWQQAATGGCTENVFPWGPVFAPMYCNTFESGLGR
 TTAVGLYPQGGSPVGALDMSGNVWEWCANCYHAPEATDATRNACQVVRGGSWINYRVVRG
 GSWINYQEESCAVFRFRYTPGDRNRSLGFRLACSSPIIRTPEH</t>
  </si>
  <si>
    <t>&gt;tr|A0A4Q5XKK3|A0A4Q5XKK3_9DELT Caspase family protein OS=Myxococcales bacterium OX=2026763 GN=EOO73_05625 PE=4 SV=1
 MTLLKQETLFSVIDAAIDAGLEYDTLLLSIPREAQASLVRPSTRSTRELYLTLFSQLNEW
 GASDRKDPPLRKVMHNMHFLAGARAQASIFQRALSEIDGASSGVHERGELLFMRAKDCYV
 ERGYRVVPPPGAPSSLTFQAWRGTSAVSIIGVAAVAPLHAVIDTVKTQLGQLAAWERVEG
 CVVLDGNDPNEAEQVRRAGLMPVPYSELAPMGVRELTAFVDRQQAELAQRLAVEENCGDP
 SDVCRAVRAALREGPVRVVTVNARNATECARRIVLKLTSDYLRDPARAAPLLLQLPTRPT
 LFQDLVAAAFNEHRVPFSRFDFPGLLAEKAFLPVFATDSAHAPWNGPPEETPAREVLARG
 GKVVLVTSMKEPVAPHEVAYRWSVPARHVRAFSAGKGPIVVPPVPPPGRTKGGDTSRFER
 GRALLVGVAGYARASKLPESVLNDARDLATLLQSPARGGYLDANVELLLDQEATAARFRL
 GLQRLAEKTRPDDTVVIFFSGHGLRRADGHGAEAYLLPIDYDPRNLERTALSATELTRLL
 AAIQAKRLVVLLDACHAAGAAQLKTGAATATFKSGLDDKTYEALGRGSGRVVIASSRADE
 PSCVLPGMKNSLFTAYLLEALSGAAASDDEDFVRVLDVFHHISENVPLRATQHPVLKAQD
 VENNFPVALSPRTKRALGSPWESPKRSGDPNANAVASPLPAKARIAIKHALVRRWDDLAD
 YFEIPLSDKVKFEHGYGGQRTLEWLEERGRLHELRQAFTHFHWDDLLAELDRHSP</t>
  </si>
  <si>
    <t>&gt;tr|A0A0B8NMN4|A0A0B8NMN4_9NOCA NPCBM domain-containing protein OS=Nocardia seriolae OX=37332 GN=D6158_30110 PE=4 SV=1
 MTGPGEWRLLFHRRLGDSWRELVIVLGVASHETARFPPGDEADRILKWLEERCRLGELPD
 ALRRIDRPDLAAVFDGVDFLGERSDGYTDGHARLLTATLEPIRPGPDLFFRSATLNGTHY
 GDSVVHKCAYFCRDIRSSVSYDLGGRYRSFESVVGVLDEAEEDDQTGYFQVFLGKSAAPT
 VAAKHGAPERIRLDVTGVLRLRLVAYRSDAIGNPILVGAGQVVGKSARLAALAWGDPTLF
 E</t>
  </si>
  <si>
    <t>&gt;tr|A0A1I9Z7J0|A0A1I9Z7J0_9NOCA NPCBM domain-containing protein OS=Nocardia seriolae OX=37332 GN=NS506_03802 PE=4 SV=1
 MLGVASHETARFPPGDEADRILKWLEERCRLGELPDALRRIDRPDLAAVFDGVDFLGERS
 DGYTDGHARLLTATLEPIRPGPDLFFRSATLNGTHYGDSVVHKCAYFCRDIRSSVSYDLG
 GRYRSFESVVGVLDEAEEDDQTGYFQVFLGKSAAPTVAAKHGAPERIRLDVTGVLRLRLV
 AYRSDAIGNPILVGAGQVVGKSARLAALAWGDPTLFE</t>
  </si>
  <si>
    <t>&gt;WP_051808508.1 hypothetical protein [Actinoplanes subtropicus]
 MHDVDSLIIAAVPEEFTAAREAAERLAGTTWARRDGATAEPYLLGRFGDLTVALARPPGMGSREGGQFVA
 TLAGRVRPRSLAMCGVCAGHPDETALGDVIVAELAYQYDEGKQTSTSFRPDHRQYLLSAAWKRAAQDFDP
 AGLPSHRAATPDDGDTWLLSRIRQGRGYLDHPANERFPDTPSERLDRLIAAGLVTDGRLTPAGVAELERR
 ARRPAQLPYVVRVGPMASVNQVRQDDLWTEIENHGVRKILAIEMEAATIATAAFQRDLRWLVVKGVMDHA
 ALDKNDGVQEFAARASAEVMFGLLAGFRPAAGPGSRAAVPGKIKVDVLRGLLGDWRDLADHLGVPPHDTF
 RFGAGDQPRQLWEWLEIRRRLGELPAALDGIGRTDLADLVRPYL</t>
  </si>
  <si>
    <t>&gt;tr|D5C179|D5C179_NITHN TIR protein OS=Nitrosococcus halophilus (strain Nc4) OX=472759 GN=Nhal_1493 PE=4 SV=1
 MPDRIKIFVSYSHQDADYLEENSLLGFLKGLEKENIEFWTDQSIRPGELWDEVIKTQIQD
 SHIALVLVSQGFLDSDYCQNTEIKHFLAHKAHLFPVILSPCDWRRHEWLKSRQFLPGGDQ
 TVEEHFQDNGRRKRLFLQIREQLRERAELIRQSHYNGPSPPPPPGPFPGPFPGKVKIAFC
 DRLGDDWKRLADCLEIRVSDQARFERGDEGRGIWVWLENRSRLSQLPAALREIKRGELAE
 LLENFS</t>
  </si>
  <si>
    <t>&gt;tr|A0A0B8NJL3|A0A0B8NJL3_9NOCA Adenosylhomocysteine nucleosidase OS=Nocardia seriolae OX=37332 GN=mtnN PE=4 SV=1
 MSQSTAADPAIAIDVVVLTALEMERVAVVRALGDCAEYPWRGSKLARAALGDMNVLVVPL
 EGMGNTNSAYVAKRAIGIWNPSYVFLTGIAGGARAGVDGLRLGDVLVPEQVVGYELAKVT
 ASGTAPRYQVYRPDKRLLDAARDVPPDRWAGRVSIARPDDTISDPAVHFGSVLSGEKVVA
 DRDYLDDLRGAWPKAIGVEMECLGVALAAYDSGPGFGMAKAVSDFGEESKNDAWQAYAAE
 TAARFTVAVLGSMQAPPRGRHHQSRPVGAVTTFPGPAKLAVCRRLLDDWKEVADYFEVPP
 HGRARFGRGDEPRELWAWLEIRDKLHELPDALVEIGRGDLSRLLRDEAP</t>
  </si>
  <si>
    <t>&gt;BAW07945.1 conserved hypothetical protein [Nocardia seriolae]
 MLVPEQVVGYELAKVTASGTAPRYQVYRPDKRLLDAARDVPPDRWAGRVSIARPDDTISDPAVHFGSVLS
 GEKVVADRDYLDDLRGAWPKAIGVEMECLGVALAAYDSGPGFGMAKAVSDFGEESKNDAWQAYAAETAAR
 FTVAVLGSMQAPPRGRHHQSRPVGAVTTFPGPAKLAVCRRLLDDWKEVADYFEVPPHGRARFGRGDEPRE
 LWAWLEIRDKLHELPDALVEIGRGDLSRLLRDEAP</t>
  </si>
  <si>
    <t>&gt;WP_033090725.1 hypothetical protein [Nocardia seriolae]
 MAKRAIGIWNPSYVFLTGIAGGARAGVDGLRLGDVLVPEQVVGYELAKVTASGTAPRYQVYRPDKRLLDA
 ARDVPPDRWAGRVSIARPDDTISDPAVHFGSVLSGEKVVADRDYLDDLRGAWPKAIGVEMECLGVALAAY
 DSGPGFGMAKAVSDFGEESKNDAWQAYAAETAARFTVAVLGSMQAPPRGRHHQSRPVGAVTTFPGPAKLA
 VCRRLLDDWKEVADYFEVPPHGRARFGRGDEPRELWAWLEIRDKLHELPDALVEIGRGDLSRLLRDEAP</t>
  </si>
  <si>
    <t>&gt;tr|A0A3F2UDE6|A0A3F2UDE6_9NOCA PNP_UDP_1 domain-containing protein OS=Nocardia seriolae OX=37332 GN=D6158_30105 PE=4 SV=1
 MRKSRYVAKRAIGIWNPSYVFLTGIAGGARAGVDGLRLGDVLVPEQVVGYELAKVTASGT
 APRYQVYRPDKRLLDAARDVPPDRWAGRVSIARPDDTISDPAVHFGSVLSGEKVVADRDY
 LDDLRGAWPKAIGVEMECLGVALAAYDSGPGFGMAKAVSDFGEESKNDAWQAYAAETAAR
 FTVAVLGSMQAPPRGRHHQSRPVGAVTTFPGPAKLAVCRRLLDDWKEVADYFEVPPHGRA
 RFGRGDEPRELWAWLEIRDKLHELPDALVEIGRGDLSRLLRDEAP</t>
  </si>
  <si>
    <t>&gt;WP_082062736.1 5'-methylthioadenosine/S-adenosylhomocysteine nucleosidase [Nocardia seriolae]
 MFVRHCRTGPCRVFPCGRIGCLTTVALGAQPISTIACCEGSVTGYSGAMSQSTAADPAIAIDVVVLTALE
 MERVAVVRALGDCAEYPWRGSKLARAALGDMNVLVVPLEGMGNTNSAYVAKRAIGIWNPSYVFLTGIAGG
 ARAGVDGLRLGDVLVPEQVVGYELAKVTASGTAPRYQVYRPDKRLLDAARDVPPDRWAGRVSIARPDDTI
 SDPAVHFGSVLSGEKVVADRDYLDDLRGAWPKAIGVEMECLGVALAAYDSGPGFGMAKAVSDFGEESKND
 AWQAYAAETAARFTVAVLGSMQAPPRGRHHQSRPVGAVTTFPGPAKLAVCRRLLDDWKEVADYFEVPPHG
 RARFGRGDEPRELWAWLEIRDKLHELPDALVEIGRGDLSRLLRDEAP</t>
  </si>
  <si>
    <t>&gt;WP_147207373.1 5'-methylthioadenosine/S-adenosylhomocysteine nucleosidase, partial [Nocardia seriolae]
 RYVAKRAIGIWNPSYVFLTGIAGGARAGVDGLRLGDVLVPEQVVGYELAKVTASGTAPRYQVYRPDKRLL
 DAARDVPPDRWAGRVSIARPDDTISDPAVHFGSVLSGEKVVADRDYLDDLRGAWPKAIGVEMECLGVALA
 AYDSGPGFGMAKAVSDFGEESKNDAWQAYAAETAARFTVAVLGSMQAPPRGRHHQSRPVGAVTTFPGPAK
 LAVCRRLLDDWKEVADYFEVPPHGRARFGRGDEPRELWAWLEIRDKLHELPDALVEIGRGDLSRLLRDEA
 P</t>
  </si>
  <si>
    <t>&gt;WP_051809451.1 hypothetical protein [Actinoplanes subtropicus]
 MTHVDVLIITALPEEYDAVKGLLGPSAWTDHGTGGSQPFATAAGRGPSVALARPTAMGGRSTAPIALALT
 DRLRPTCLAMSGVCAGRPGAVAPGDVIVAAPAYQWDEGKYVGAAFHPDNQQFPLDSRWVRTVQEFDPSGL
 PSHGTADDEEAKVWYLERLLRGQDPRKHPARERYFPRTTWPARLGQWEGEGLIAWRDGALALTGTGRTFI
 ERTLYVDVDGPDRLPFVVRPGPMASGGAVMADPETWNRLEVNQRKILALDMEAATIATVASERRVPHWLV
 AKGVMDHADLEKDDRFKAFAARASAEVLLALLELLLTPGAAPPPPRPAGGVVPGPVKVQVLRRLTYDWQD
 LADHLGIPAWEVRRFRAGDEAHGVWTWLETRDRLADLPGALDGIGRADLAGLVRPHFTPGRAP</t>
  </si>
  <si>
    <t>&gt;tr|A0A8B5WX07|A0A8B5WX07_9GAMM Toll/interleukin-1 receptor domain-containing protein OS=Candidatus Competibacteraceae bacterium OX=2053538 GN=EA420_17220 PE=4 SV=1
 MDPNIFISFSHKDKSYRDELVPALEAVAAIRDRVWFDQKFIDIGDRFHPEIQRALAESKV
 GILLVSSHFLTSDYITRHELPFLLRQAERGALKLGILHASTVAKAALAIPVEIDGRSRTV
 NLADTIGVNGPDQPLDRMSPGERNALYARAADWAARQMTAPPSPPTPPVVGKAERTVVVA
 ANPTPPKSLPGPVQITLCQRLGEDWANLAVYFDIPPDRRRSFAPGRECHDILVWLKERDQ
 MDRLPEGLAGIDRPDLVELLNQLLSQTP</t>
  </si>
  <si>
    <t>RESCUE</t>
  </si>
  <si>
    <t>QTKIFICRRLTQDWQDLADYFEIQPHERAGFKPGREPHSIWEWLEQRNRLGELESALIEIGREDLAQELKKK</t>
  </si>
  <si>
    <t>&gt;tr|A0A1Z4FQN5|A0A1Z4FQN5_9CYAN CHAT domain-containing protein OS=Calothrix sp. NIES-2098 OX=1954171 GN=NIES2098_06580 PE=4 SV=1
 MNINQKQRLERQRDSLQDEWNLRNEKLTQLRRALIIEAGAAVKFQLEQQIQAEETELKRL
 EQELDNIEQTLSTTVEQTSSQPNFAQPPIAPSQEDQNQSRDLSMKPKKILILAANPKQTV
 RLRLDEELRDIKEGLQRSLNRDNFDLRYDLAVRPRDIRRAILDYRPNIIHFSGHGVGVKG
 LSFEDETGKEQLVTGEALAGLFGQFSNQVECVLLNACYSEVQANAIVQHINYVIGMNDAI
 DDKAAIEFVVAFYDALAAYNREYDSGSPVEFAFNIARNAIELAGVSGESIPELKKKPNII
 DKTPNLPVVEPPTNKQIPGQTKIFICRRLTQDWQDLADYFEIQPHERAGFKPGREPHSIW
 EWLEQRNRLGELESALIEIGREDLAQELKKK</t>
  </si>
  <si>
    <t>tr|A0A1Z4FQN5|A0A1Z4FQN5_9CYANCHATdomaincontainingproteinOS=Calothrixsp.NIES2098OX=1954171GN=NIES2098_06580PE=4SV=1</t>
  </si>
  <si>
    <t>&gt;tr|A0A1Z4FQN5|A0A1Z4FQN5_9CYANCHATdomaincontainingproteinOS=Calothrixsp.NIES2098OX=1954171GN=NIES2098_06580PE=4SV=1
 CAGACTAAGATTTTCATCTGTCGGCGCCTTACCCAGGACTGGCAAGACCTAGCCGACTACTTTGAAATCCAGCCACATGA
 ACGCGCAGGCTTTAAGCCTGGACGTGAGCCCCACTCCATCTGGGAATGGCTGGAGCAGCGCAATCGCCTGGGGGAGCTGG
 AATCGGCCCTCATTGAGATCGGTCGGGAGGATTTGGCACAGGAACTGAAGAAAAAG</t>
  </si>
  <si>
    <t>CAGACTAAGATTTTCATCTGTCGGCGCCTTACCCAGGACTGGCAAGACCTAGCCGACTACTTTGAAATCCAGCCACATGAACGCGCAGGCTTTAAGCCTGGACGTGAGCCCCACTCCATCTGGGAATGGCTGGAGCAGCGCAATCGCCTGGGGGAGCTGGAATCGGCCCTCATTGAGATCGGTCGGGAGGATTTGGCACAGGAACTGAAGAAAAAG</t>
  </si>
  <si>
    <t>&gt;WP_096595110.1 CHAT domain-containing protein [Calothrix sp. NIES-2098]
 MKPKKILILAANPKQTVRLRLDEELRDIKEGLQRSLNRDNFDLRYDLAVRPRDIRRAILDYRPNIIHFSG
 HGVGVKGLSFEDETGKEQLVTGEALAGLFGQFSNQVECVLLNACYSEVQANAIVQHINYVIGMNDAIDDK
 AAIEFVVAFYDALAAYNREYDSGSPVEFAFNIARNAIELAGVSGESIPELKKKPNIIDKTPNLPVVEPPT
 NKQIPGQTKIFICRRLTQDWQDLADYFEIQPHERAGFKPGREPHSIWEWLEQRNRLGELESALIEIGRED
 LAQELKKK</t>
  </si>
  <si>
    <t>&gt;tr|A0A252DI72|A0A252DI72_9NOSO CHAT domain-containing protein OS=Nostoc sp. RF31YmG OX=1932668 GN=BV378_11875 PE=4 SV=1
 MNINQKQRLERQRDSLQEEWNLRNEKLTQLRRALIIEAGATVKFQLEQQIQAEETELKRL
 EQELDNIEQTLSTTVEQTPSQPNFDQPPIAPSQKDQNQSRDFSMKPTKILILAANPKQTV
 RLRLDEELRDIKEGLQRSLNRENFDLRYDLAVRPRDIRRAILDYRPNIIHFSGHGFGVKG
 LSFEDETGKEQLVTGEALAGLFGQFSNQVECVLLNACYSQVQANAIVQHINYVIGMNDAI
 GDKAAIEFVVAFYDALAAYNREYDSGSPVEFAFNIARNAIELAGVSGESIPELKKNPNII
 DKTPNLPVVKPPANRQIPGQTKIFICRRLTQDWQDLADYFEIQPHERAGFKPGREPHSIW
 EWLEQRNRLGELESALIEIGREDLAQELKKN</t>
  </si>
  <si>
    <t>&gt;tr|A0A252E7F3|A0A252E7F3_9NOSO CHAT domain-containing protein OS=Nostoc sp. 106C OX=1932667 GN=BV375_01415 PE=4 SV=1
 MNINQKQRLERQRDSLQDEWNLRNEKLTQLRRALIIEAGAAVKFQLEQQIQAEETELKRL
 EQELDNIEQTLSTTVEQTPSQPNFAQPPITPSQKDQNQSCDFSMKPKKILILAANPKQTV
 RLRLDEELRDIKEGLQRSLNRDNFDLRYDLAVRPRDIRRAILDYRPNIIHFSGHGFGGKG
 LSFEDETGFEQLVTGEALAGLFGQFSNQVECVLLNACYSQVQANAIVQHINYVIGMNDAI
 GDKAAIEFVVAFYDALAAYNREYDSGSPVEFAFNIARNAIELAGVSGESIPELKKNPNII
 DKTPNLPVVELPANKQIPGQTKIFICRRLTQDWQDLADYFEIQPHERAGFKPGREPHSIW
 EWLEQRNRLGELESALIEIGREDLAQELKKN</t>
  </si>
  <si>
    <t>QTKIFICRRLTQDWQDLADYFEIQPHERAGFKPGREPHSIWEWLEQRNRLGELESALIEIGREDLAQELKKN</t>
  </si>
  <si>
    <t>&gt;WP_086756477.1 CHAT domain-containing protein [Nostoc sp. 106C]
 MTPSQKDQNQSCDFSMKPKKILILAANPKQTVRLRLDEELRDIKEGLQRSLNRDNFDLRYDLAVRPRDIR
 RAILDYRPNIIHFSGHGFGGKGLSFEDETGFEQLVTGEALAGLFGQFSNQVECVLLNACYSQVQANAIVQ
 HINYVIGMNDAIGDKAAIEFVVAFYDALAAYNREYDSGSPVEFAFNIARNAIELAGVSGESIPELKKNPN
 IIDKTPNLPVVELPANKQIPGQTKIFICRRLTQDWQDLADYFEIQPHERAGFKPGREPHSIWEWLEQRNR
 LGELESALIEIGREDLAQELKKN</t>
  </si>
  <si>
    <t>WP_086756477.1CHATdomaincontainingprotein[Nostocsp.106C]</t>
  </si>
  <si>
    <t>&gt;WP_086756477.1CHATdomaincontainingprotein[Nostocsp.106C]
 CAGACTAAGATTTTCATATGTAGGCGGTTAACTCAGGATTGGCAGGACCTGGCTGACTATTTCGAAATACAGCCCCACGA
 ACGTGCGGGGTTTAAACCTGGCCGGGAACCACATAGCATCTGGGAGTGGCTGGAACAGAGGAATCGACTTGGTGAGCTTG
 AATCTGCTCTGATAGAGATCGGAAGGGAGGACCTGGCGCAGGAGCTGAAGAAGAAC</t>
  </si>
  <si>
    <t>CAGACTAAGATTTTCATATGTAGGCGGTTAACTCAGGATTGGCAGGACCTGGCTGACTATTTCGAAATACAGCCCCACGAACGTGCGGGGTTTAAACCTGGCCGGGAACCACATAGCATCTGGGAGTGGCTGGAACAGAGGAATCGACTTGGTGAGCTTGAATCTGCTCTGATAGAGATCGGAAGGGAGGACCTGGCGCAGGAGCTGAAGAAGAAC</t>
  </si>
  <si>
    <t>&gt;WP_086834185.1 CHAT domain-containing protein [Nostoc sp. RF31YmG]
 MEQTLSTTVEQTPSQPNFDQPPIAPSQKDQNQSRDFSMKPTKILILAANPKQTVRLRLDEELRDIKEGLQ
 RSLNRENFDLRYDLAVRPRDIRRAILDYRPNIIHFSGHGFGVKGLSFEDETGKEQLVTGEALAGLFGQFS
 NQVECVLLNACYSQVQANAIVQHINYVIGMNDAIGDKAAIEFVVAFYDALAAYNREYDSGSPVEFAFNIA
 RNAIELAGVSGESIPELKKNPNIIDKTPNLPVVKPPANRQIPGQTKIFICRRLTQDWQDLADYFEIQPHE
 RAGFKPGREPHSIWEWLEQRNRLGELESALIEIGREDLAQELKKN</t>
  </si>
  <si>
    <t>WP_086834185.1CHATdomaincontainingprotein[Nostocsp.RF31YmG]</t>
  </si>
  <si>
    <t>&gt;WP_086834185.1CHATdomaincontainingprotein[Nostocsp.RF31YmG]
 CAGACTAAAATATTTATATGTAGAAGGTTGACCCAGGACTGGCAAGATCTCGCCGATTACTTCGAAATTCAGCCCCATGA
 GAGAGCAGGTTTCAAGCCAGGGAGAGAACCCCACTCGATCTGGGAGTGGTTAGAGCAGCGGAACAGGCTCGGCGAACTTG
 AATCGGCTCTGATAGAAATCGGTCGAGAGGACCTCGCCCAGGAACTGAAGAAAAAC</t>
  </si>
  <si>
    <t>CAGACTAAAATATTTATATGTAGAAGGTTGACCCAGGACTGGCAAGATCTCGCCGATTACTTCGAAATTCAGCCCCATGAGAGAGCAGGTTTCAAGCCAGGGAGAGAACCCCACTCGATCTGGGAGTGGTTAGAGCAGCGGAACAGGCTCGGCGAACTTGAATCGGCTCTGATAGAAATCGGTCGAGAGGACCTCGCCCAGGAACTGAAGAAAAAC</t>
  </si>
  <si>
    <t>&gt;WP_144082198.1 hypothetical protein [Micromonospora sp. CNZ309]
 MSQASDDRLTNPDAWRAILPDEVLAGLVRWAEAQASRVTHRRWLTDGRSGSYVAVVRLHPDRGMLREAIV
 KLVPPQLAAAETAGVERARQFTPENFWRQHLVDTVKAGALPGTYWWLHQQQVAQGSVGELRSLATLIDEP
 DFGDICGMIVDRISADWGTGHDPDPVQRTAADHLNDFLEGHRDRLAGFAGRHGLSLTDPSSEVWLPGRAG
 PLPNPLGLLTDRLDAGREKIDVFVGNGHGDLHLGNILVPTGERVLADDFRLIDLGRFCPTTPVSRDPVKL
 ALSVAAAWLPALAPGTPLRSALAELVVAPERHPASPPVAGYLAVMRRIHTAAASWGQRRDMSGAWARQHL
 LLLIGSALRTVADEDLPIADRWWFFEVAALATRAYTDPSEARSQTPTTPPTRSGPSDAASPAAVPPSLPP
 ATEPPPVETVTPPTPPAQVAVPDTAGPARPVRYPGRIKVQFARRLGQSWDELVDVLDVPVYDRARFEPGR
 RAQALWEWLEVRDRLWSLRAALIEVGRDDLVVLLDHPPPQER</t>
  </si>
  <si>
    <t>&gt;tr|A0A365UWM2|A0A365UWM2_MICCH DUF2384 domain-containing protein OS=Micromonospora chalcea OX=1874 GN=DRA43_16265 PE=4 SV=1
 MVGSALRTVADDTLPTADRWWFLEVAALATRAFGESFGPETAHPATPPTQAVAVPTESVP
 ARQAAREPAERPRRAASVAHPGRVKVEFCRRLGASWAELADVLDVPPHERGLFVTGSEGR
 ELWEWLQVRHRLPALPEALDLIGRDDLVELLAAPDPDRRTG</t>
  </si>
  <si>
    <t>&gt;tr|A0A1I4LUX9|A0A1I4LUX9_9PROT Putative serine esterase OS=Nitrosomonas communis OX=44574 GN=SAMN05421863_1007107 PE=4 SV=1
 MAELLPISGCDETDRELDLIFVHGLNGNGYTTWQKDNDPNNFWPRWLGEDHPNIGVWSLE
 YEVSASDWNGHSMPLYNRARNSLELFDLKNIGHRSIGFVCHSLGGLLVKEILKLANESNY
 GSWKPVAEQTRFIVFLSTPHSGANMANWINYIGKLLRTSVSVHELEANNPQLLELNNWYR
 SNAERLKIKTYVFFENLPTHDILVVNEASADPGITGVHPIPLDADHSTICKLDKKSGHVY
 ERISQLLNETLSSIKKINSTSLSNTPVQEKTNPNFNPYHASSNHAFPGSLKLAFCERLGH
 SWRELADILEIRPSEQARFQQGLEPKAIWEWLEQRKRLTELPSALRRIDRHDLAEEFDRS
 RPN</t>
  </si>
  <si>
    <t>NO RESCUE</t>
  </si>
  <si>
    <t>SVKKEVLRPLTYDWQDLADYLGIPSHHVRRFRAGDEAYEVWGWLESRDRLGELPDALESIGRGDLADLLRRH</t>
  </si>
  <si>
    <t>&gt;tr|A0A1C5AWF9|A0A1C5AWF9_9ACTN Phosphorylase superfamily protein OS=Micromonospora matsumotoense OX=121616 GN=GA0070216_13519 PE=4 SV=1
 MHNNGIFVGRDMSVSQGHVTNVGEPGAQRQRRHGVDVLVITALAEEYDAVKQVLGSFPWE
 DHGTGGLEPFATTNTGGLSVALARPTAMGGRSTAPIATALTERLRPACLAMSGVCAGEPG
 ATAPGDVVVASPAYQWDEGKYVGDSFRPDYHQMPMDGRWLRAVQNFDPSGLPSHGTATDE
 EAKVWYLERLLKGQNPRKHPARRRYFSRSAWEARLARWESEGLIAWRDSALALTEKGRTL
 IERALYIDVDGPERLPFVVVAGPMASGSAVMADPETWNRLEVNQRKIQALDMEAATIATI
 AHDRQVPHWLVAKGVMDHANLDKDDRFKEFAAQASAEVLFALLEELLKPAAASASAARPV
 GAVPGSVKKEVLRPLTYDWQDLADYLGIPSHHVRRFRAGDEAYEVWGWLESRDRLGELPD
 ALESIGRGDLADLLRRHL</t>
  </si>
  <si>
    <t>tr|A0A1C5AWF9|A0A1C5AWF9_9ACTNPhosphorylasesuperfamilyproteinOS=MicromonosporamatsumotoenseOX=121616GN=GA0070216_13519PE=4SV=1</t>
  </si>
  <si>
    <t>&gt;tr|A0A1C5AWF9|A0A1C5AWF9_9ACTNPhosphorylasesuperfamilyproteinOS=MicromonosporamatsumotoenseOX=121616GN=GA0070216_13519PE=4SV=1
 AGCGTGAAGAAAGAAGTCTTGCGCCCCTTGACTTACGACTGGCAGGATCTTGCAGACTACCTCGGCATCCCGTCTCACCA
 TGTGAGGAGGTTCCGCGCCGGCGACGAAGCTTACGAAGTTTGGGGATGGCTGGAGAGCCGAGATCGGCTGGGAGAATTAC
 CGGACGCCCTTGAATCTATCGGCAGAGGAGATCTCGCTGACCTTCTGCGAAGACAT</t>
  </si>
  <si>
    <t>AGCGTGAAGAAAGAAGTCTTGCGCCCCTTGACTTACGACTGGCAGGATCTTGCAGACTACCTCGGCATCCCGTCTCACCATGTGAGGAGGTTCCGCGCCGGCGACGAAGCTTACGAAGTTTGGGGATGGCTGGAGAGCCGAGATCGGCTGGGAGAATTACCGGACGCCCTTGAATCTATCGGCAGAGGAGATCTCGCTGACCTTCTGCGAAGACAT</t>
  </si>
  <si>
    <t>&gt;tr|A0A6I3KSE3|A0A6I3KSE3_9NOCA PNP_UDP_1 domain-containing protein OS=Nocardia aurantiaca OX=2675850 GN=GLP40_12935 PE=4 SV=1
 MPLPFPSESAPIIDTVILAALELERAAVVRALGEYVEYPWRGRKLQMGTIGDRRILVVPL
 DGMGNVNSAYVAQRAIGIWNPAQVLLVGIAGGARAGAGDLALGDVLVPEQVVGYELAKVT
 PTGAVPRYEVYRPDQELLAVARGVAADDWTTGIRIARPDDSLAVPCARFGPVLCGEKVVA
 DETFLASLQTSWPKAIGIEMEALGVALAAYRGGPGFLMVKAVCDFAGEDKDDLWQRYAAD
 AAARFAVAVLHAFSAPGAAGQRVQAKPLGAVNTFPGTVKLVVCQRLLDDWEKVADYFDVP
 PHNRAPFRHGRQARDLWVWLEIRDKLHELPDALTVIGRADLAEILRDSQA</t>
  </si>
  <si>
    <t>WAKVKFCQRMQPDNWRDLADLFDVSPADRARFTRGDEARSLWELVEARGQLDRLPDLLDELGRAELSLLLRQS</t>
  </si>
  <si>
    <t>&gt;WP_144082196.1 hypothetical protein [Micromonospora sp. CNZ309]
 MSGQGRPAGGSSFPGWAKVKFCQRMQPDNWRDLADLFDVSPADRARFTRGDEARSLWELVEARGQLDRLP
 DLLDELGRAELSLLLRQSREAAEQPTLALPPVPQQDLNTLFFDLEEIRQLLMEDAEQLRQRRRSTRDAQA
 SLAPFVLTHRDSTVADRICEWLPHCYYGIACKPKITLGPLVTSVDAQVARMARFRAELEHSDVACHVYGV
 DAPTKTITTFFERLASALDGARRCLVVIVTAAPGVRLPDTLPRLPEPGFRRSHVTLWAQRIVAERGWQPG
 LATAWAGLVSEYAVDVGEMLHIGRAYEALEQSINDLLTDEAGFRRDLEKRMSLG</t>
  </si>
  <si>
    <t>WP_144082196.1hypotheticalprotein[Micromonosporasp.CNZ309]</t>
  </si>
  <si>
    <t>&gt;WP_144082196.1hypotheticalprotein[Micromonosporasp.CNZ309]
 TGGGCGAAGGTCAAATTCTGCCAGAGGATGCAACCTGACAATTGGCGTGACCTTGCCGACTTATTCGATGTGAGCCCCGC
 CGATCGCGCCCGATTTACGCGAGGGGATGAAGCCAGAAGTCTTTGGGAACTCGTCGAAGCAAGAGGTCAACTGGATCGGC
 TCCCTGACTTGCTTGACGAGCTGGGTCGCGCCGAGCTGTCTCTGCTCCTGAGGCAGAGT</t>
  </si>
  <si>
    <t>TGGGCGAAGGTCAAATTCTGCCAGAGGATGCAACCTGACAATTGGCGTGACCTTGCCGACTTATTCGATGTGAGCCCCGCCGATCGCGCCCGATTTACGCGAGGGGATGAAGCCAGAAGTCTTTGGGAACTCGTCGAAGCAAGAGGTCAACTGGATCGGCTCCCTGACTTGCTTGACGAGCTGGGTCGCGCCGAGCTGTCTCTGCTCCTGAGGCAGAGT</t>
  </si>
  <si>
    <t>&gt;PKW31742.1 hypothetical protein CLT72_1056 [Micromonospora sp. CNZ309]
 MTAPELIELLGGDSAIALTEWADGAGLTIRVPVPAWRAEAPTGALVSAVLAVHPRTGAQPVVVKRLASGE
 KVDLHAHVTAYEECPEAFRPHLARQVRSPLRTAGGRTLLLQSPGSAAVDLRPMALLSPTATAVACATVIR
 AVLADWNADRTSRPVTALDLLRMAVPDGAADGRTLVDRRQRPASPWVCADGLSMPDPRLLTRDDSPLSGL
 TLDIVEGRGLGGLHAQDVLLSTATGGAEPDPFLLVDLTGYQARQPIDRDLVRLLLSVLTPVIARSGDDHG
 RLLLDLVTDPDRVPPQDGIAAESAIVRAVYGTAAGVLRREPDPEAWRRQYLLSLVTHGLTFSAHESLGPV
 VRWWCYRLAGRAALLLCDTAGGARVPRTAPVVGNPFLPSGAGRIPGPVRGLLASSTVRGLDLRRDPPQGN
 RVSYPGWVKVEVCRALCTDWEDLADYLEVPPHERAGFQQGRGAFETWDWMEARFRLGELAPALRALGRPE
 LADLLDDNERG</t>
  </si>
  <si>
    <t>&gt;WP_158241970.1 hypothetical protein [Micromonospora sp. CNZ309]
 MALLSPTATAVACATVIRAVLADWNADRTSRPVTALDLLRMAVPDGAADGRTLVDRRQRPASPWVCADGL
 SMPDPRLLTRDDSPLSGLTLDIVEGRGLGGLHAQDVLLSTATGGAEPDPFLLVDLTGYQARQPIDRDLVR
 LLLSVLTPVIARSGDDHGRLLLDLVTDPDRVPPQDGIAAESAIVRAVYGTAAGVLRREPDPEAWRRQYLL
 SLVTHGLTFSAHESLGPVVRWWCYRLAGRAALLLCDTAGGARVPRTAPVVGNPFLPSGAGRIPGPVRGLL
 ASSTVRGLDLRRDPPQGNRVSYPGWVKVEVCRALCTDWEDLADYLEVPPHERAGFQQGRGAFETWDWMEA
 RFRLGELAPALRALGRPELADLLDDNERG</t>
  </si>
  <si>
    <t>KAKLTLYAGLVTRWSALATYLDISLEDRAKFLQGHEPRQIFEWLEERNRLGELRGAFKDLGWPDLIEELDRH</t>
  </si>
  <si>
    <t>&gt;tr|A0A142XB67|A0A142XB67_9BACT 5'-methylthioadenosine/S-adenosylhomocysteine nucleosidase OS=Gemmata sp. SH-PL17 OX=1630693 GN=VT84_06335 PE=4 SV=1
 MLAASDIRGSVTFGILTVRSDEYTAVLEHFPNRETVKGRVFYEYSQQEAADGKRVGIAVA
 RSLEQGPGAAHDLTRDLIEDLDPDWILVVGIAGGLPEDDYSLGDVLLASRIYDFSVSAEI
 LDGEQHQREWSLGGGAVHPDVAAVLGAIPGWESKLKGWNKQTTVGMKKPVCEIPHDASSD
 RLYGPVDWRSKVQKSLARHFPESRKPRLPNYAVIPVGGGGILVKDPALITEWKQSARALG
 FVEMEAGGVYRAARRTEREYPVLVVRGLSDIVGFKRAGEWTSYACKTAASFAGAFVRSGI
 VTPKPLKYTQAQAKSPTVAAGKNDRAEQQGDNRAEHVVFIEFLLRGPIEEFNESNFRQAL
 QTTTGLDVSSARIASIQKRSTLVRLEGDPEVLARIVAQFKASQDALHAFATTTGLTLIRW
 HVGSQQYELTVQSEGNSPHEAKQVTPQLLSSPSSDQKAHGLPPASGRTATFAKGRALVIG
 VANYPHVNKLPGSVLDDARDVADLLRSSDFCGYPPANVEVLLDAQATLNGIRESLTRLTQ
 TSAPDETVVVYFSGHGGRIPSGEFLIPFDCNPRNIANTALSGAELTTFLSTIKAERLAIL
 LDACHSSGTAELKSLDPAEGVKAGLSDAAYNLLAQGKGRVMMASCRADETSVVLGGMRNS
 LFTHHLLDALRGKASTENVVRVFDVFNYVSDKVPAQEKKQHPVFKAHNLETNFPLSLRAG
 GKALGGPEAPVPPAPRLIKLSGKAKLTLYAGLVTRWSALATYLDISLEDRAKFLQGHEPR
 QIFEWLEERNRLGELRGAFKDLGWPDLIEELDRHPQ</t>
  </si>
  <si>
    <t>tr|A0A142XB67|A0A142XB67_9BACT5'methylthioadenosine/SadenosylhomocysteinenucleosidaseOS=Gemmatasp.SHPL17OX=1630693GN=VT84_06335PE=4SV=1</t>
  </si>
  <si>
    <t>&gt;tr|A0A142XB67|A0A142XB67_9BACT5'methylthioadenosine/SadenosylhomocysteinenucleosidaseOS=Gemmatasp.SHPL17OX=1630693GN=VT84_06335PE=4SV=1
 AAGGCCAAGCTGACTTTATATGCCGGACTGGTCACCAGGTGGAGCGCCCTGGCAACATACCTTGATATTAGCCTGGAGGA
 TAGAGCCAAGTTTCTACAGGGCCATGAACCAAGGCAGATTTTTGAATGGTTGGAGGAGAGGAACCGTCTGGGCGAGCTTC
 GGGGGGCCTTCAAGGACTTAGGGTGGCCCGACCTCATCGAGGAATTAGACAGACAT</t>
  </si>
  <si>
    <t>AAGGCCAAGCTGACTTTATATGCCGGACTGGTCACCAGGTGGAGCGCCCTGGCAACATACCTTGATATTAGCCTGGAGGATAGAGCCAAGTTTCTACAGGGCCATGAACCAAGGCAGATTTTTGAATGGTTGGAGGAGAGGAACCGTCTGGGCGAGCTTCGGGGGGCCTTCAAGGACTTAGGGTGGCCCGACCTCATCGAGGAATTAGACAGACAT</t>
  </si>
  <si>
    <t>[Scytonema hofmanni] UTEX 2349</t>
  </si>
  <si>
    <t>KAKNYICQRLVDDWEQLADHFDIPKHQKNSFERGKEPNRVWEWLEQRSRLGELEVALSDIGRDDLVEELKKN</t>
  </si>
  <si>
    <t>&gt;WP_063628695.1 MULTISPECIES: CHAT domain-containing protein [Nostocales]
 MSNNPTVKKILILAANPKNTVRLRLDQEVHDIKKGLQSAKERDNFILQQEGAVRPQDIRLAVLDFRPNII
 HFSGHGSETEGLSFEDEVGKEKFVTAEALAEFFKLFAKDVECVLLNACYSEVQAKAIAQHIDYVIGMNEA
 IADKAALEFAVGFYDALARYNPQSDGDSSIEFAFNVARSSILLAGVSGASIPVLIKNPNLKPKDTTILKR
 MNPTIIRYSGKAKNYICQRLVDDWEQLADHFDIPKHQKNSFERGKEPNRVWEWLEQRSRLGELEVALSDI
 GRDDLVEELKKN</t>
  </si>
  <si>
    <t>WP_063628695.1MULTISPECIES:CHATdomaincontainingprotein[Nostocales]</t>
  </si>
  <si>
    <t>&gt;WP_063628695.1MULTISPECIES:CHATdomaincontainingprotein[Nostocales]
 AAGGCCAAGAATTACATCTGTCAAAGGTTGGTGGATGACTGGGAACAACTCGCGGACCACTTCGACATCCCTAAGCACCA
 AAAGAACTCCTTTGAACGAGGTAAAGAACCCAATCGGGTGTGGGAGTGGCTGGAGCAGCGCTCGCGGCTCGGTGAGTTGG
 AGGTTGCACTGTCTGACATTGGCAGGGATGACCTGGTCGAGGAGCTTAAAAAGAAT</t>
  </si>
  <si>
    <t>AAGGCCAAGAATTACATCTGTCAAAGGTTGGTGGATGACTGGGAACAACTCGCGGACCACTTCGACATCCCTAAGCACCAAAAGAACTCCTTTGAACGAGGTAAAGAACCCAATCGGGTGTGGGAGTGGCTGGAGCAGCGCTCGCGGCTCGGTGAGTTGGAGGTTGCACTGTCTGACATTGGCAGGGATGACCTGGTCGAGGAGCTTAAAAAGAAT</t>
  </si>
  <si>
    <t>&gt;HIE01288.1 MAG TPA: hypothetical protein EYP59_13530 [Thiotrichaceae bacterium]
 MTRQDIQGEAKQHSILQAAIHYIYNTFTPNEQNLLLCLAPLKFAININMLPEYRQQLRQHAVLAHLPFDD
 WENVLEKVADWGLLRLYPDVLLQSAFADFLRSRLGEKAESQNAIETTSTQYYNNALKIDTVTQPEMSNQN
 DVQMPTQNDKETSLVLSGKIKIKFCQRLGVDWQDLADYLKIPPHRRSQFRQGRECQAIWEWLEERENLNI
 LKEALDVLDRQDLVELLNTNNK</t>
  </si>
  <si>
    <t>KIKIKLCKRLGNDWQDLADYFEIPCQQFEQGRECQEIWEWLKKRDKLQELSEALKDLKRNDLLSCFEET</t>
  </si>
  <si>
    <t>&gt;tr|A0A836SI17|A0A836SI17_9GAMM AAA family ATPase (Fragment) OS=Thiotrichaceae bacterium OX=2030882 GN=EYP59_13525 PE=4 SV=1
 MTSYSGKIKIKLCKRLGNDWQDLADYFEIPCQQFEQGRECQEIWEWLKKRDKLQELSEAL
 KDLKRNDLLSCFEETERDDKSLNDNSSLENEKGNNHPGKTAQPTPNHKNLPETVIGQRQR
 DLLTWLRDKWMHDGPNVCFVEGFSGVGKTQVARVLLQSMGIIGTTAVRVDMPDMETNSID
 DLLLDLASDLDLNNHHQLVDAIDKGQDLLKALEQFLFLNPVLIIIDEFQRALMQGRATPI
 KKIAGFLEKLGRRPLQKGRLLLLSNRSMERGQWLENHEVRTLSGLIPTEAEKLLDDLLKK
 KERANEVPLVRRQEVVNALACNPRALHVFVECLRREPLDDLLGAIPDLWSVDDREISANL
 LHDLEKALLERTLTHINDEVRLFLENIVVYRKSIKQKAFKKMADNTAKVAQCRNELIDRF
 LLELHKDWYSLNPVVREIVLHNLNEQALRRAHSLAADYYTRHFLSEQIVKTGGELGGHFV
 EARFHLVRAEREGVLQTISTRFEQHLRATIISTSRPPQNEIELNERIALLSGLLEHGGMK
 GWEYHLARCYQARHYPDDLEKALQHIRKATGSYAPVDTWLLRVILENEMHGIDKALIVTK
 EGIRQISADMGVVALYEKGGELLANANRIDKAIDLLREGIQKISADKSVVVLYLSCGELL
 ARDNRINDAINLLREGIEK</t>
  </si>
  <si>
    <t>tr|A0A836SI17|A0A836SI17_9GAMMAAAfamilyATPase(Fragment)OS=ThiotrichaceaebacteriumOX=2030882GN=EYP59_13525PE=4SV=1</t>
  </si>
  <si>
    <t>&gt;tr|A0A836SI17|A0A836SI17_9GAMMAAAfamilyATPase(Fragment)OS=ThiotrichaceaebacteriumOX=2030882GN=EYP59_13525PE=4SV=1
 AAAATCAAAATCAAGCTATGCAAGAGGCTGGGTAACGACTGGCAGGACCTAGCCGATTACTTCGAAATCCCTTGCCAGCA
 GTTTGAGCAAGGAAGGGAATGTCAGGAGATCTGGGAGTGGCTGAAAAAGAGGGACAAGCTCCAGGAATTGAGCGAAGCTC
 TGAAAGATCTGAAGCGCAATGATCTCCTGTCCTGTTTTGAGGAGACG</t>
  </si>
  <si>
    <t>AAAATCAAAATCAAGCTATGCAAGAGGCTGGGTAACGACTGGCAGGACCTAGCCGATTACTTCGAAATCCCTTGCCAGCAGTTTGAGCAAGGAAGGGAATGTCAGGAGATCTGGGAGTGGCTGAAAAAGAGGGACAAGCTCCAGGAATTGAGCGAAGCTCTGAAAGATCTGAAGCGCAATGATCTCCTGTCCTGTTTTGAGGAGACG</t>
  </si>
  <si>
    <t>&gt;tr|A0A496W9H0|A0A496W9H0_9GAMM CHAT domain-containing protein OS=Gammaproteobacteria bacterium OX=1913989 GN=DRR16_04960 PE=4 SV=1
 MRVNITILRPSTYRALKDHLSTRLGYYHIIHLDVHGALLEKNKSVIYLESTEADHRADPI
 EATQLAQLLVQHQIPITLLNACESGKQIGLTETSLSGQFMEAGVPLVLAMRYTVTLGAAT
 FFMKTLYQHLFGEGEGHNQSNHDIATAIRYARKTLYNNKERRSTYNELIELEEWIIPVVY
 QNTPTFSLPLRDFRPDEQTQRDAYDARTFHQNPAPPDQFIGRDLEILEIETQIAQRNSLL
 IRGGTGIGKTTLLHHLAWWWQNTYTVDKVFYFSYAEKRITQQQVLQTIAQALFGTEKPQG
 TVVNRLIKERHLLIFDALECINKSEQTALHDFLMRLDNGKLLILLGSQQKVKWLAKGTFK
 DNVYKLTGIDNTSANILMKSTLKRHNISDRDYDIPNLYSQLEKNPLLLEIAIQAILKKQT
 ALLSTLQTAITETDKQGEAKQHSILQAAINFIDNTLTPNEQNLLLCLAPLKFAINTNTLS
 EYSQRLQQHTVLANLPFNDWEKVLEKMADWGLLRLYPEVLLQSAFADFLRSRLSEKASLQ
 GAIEIAFAQYSDNVSKIDSVTQPKMSNQNDIQTLTPNDKETSLVVSGKIKIQFCRRLGND
 WQDLATSLDIPAHRRNQFPQGRECHAIWEWLEERKQLHTLKEALGDLDRQDLVELLNTNN
 KVS</t>
  </si>
  <si>
    <t>KIKIRFCRRLGSDWQELADYLEIKAYRRSQFQQGRECQAIWEWLEERKKWHILKEALGDLERQDLVDLLNTN</t>
  </si>
  <si>
    <t>&gt;tr|A0A836SDX0|A0A836SDX0_9GAMM Serine protease OS=Thiotrichaceae bacterium OX=2030882 GN=EYP59_02785 PE=4 SV=1
 MRDDALKKRIHNEIANATVKILVEDEFQGSGIFITPDGYILTAYHCIGKYSSKITIETRF
 GEQFNAELDDAKSLKHLDYDIAVLKIYEQAAHCLPLGTISTQNVTDEIVAMGYPAGDNPK
 HNKIGFFFSQISQIRADNKIQIPDAIKGRGQSGGPVYHYATKRLIGLATEGYKPDVIMDT
 GLATRFDALFEKWPELEIINDKVAQAWEKRLLEFGYGGSHSLSRHENTDVTPTDKETSLV
 VSGKIKIRFCRRLGSDWQELADYLEIKAYRRSQFQQGRECQAIWEWLEERKKWHILKEAL
 GDLERQDLVDLLNTNNK</t>
  </si>
  <si>
    <t>tr|A0A836SDX0|A0A836SDX0_9GAMMSerineproteaseOS=ThiotrichaceaebacteriumOX=2030882GN=EYP59_02785PE=4SV=1</t>
  </si>
  <si>
    <t>&gt;tr|A0A836SDX0|A0A836SDX0_9GAMMSerineproteaseOS=ThiotrichaceaebacteriumOX=2030882GN=EYP59_02785PE=4SV=1
 AAGATTAAGATTCGTTTTTGTAGGCGCCTGGGGTCCGATTGGCAAGAATTGGCCGATTATCTGGAAATCAAAGCCTACAG
 GCGTTCGCAGTTCCAGCAAGGAAGAGAGTGTCAGGCAATTTGGGAGTGGTTAGAAGAGCGTAAGAAATGGCACATATTAA
 AAGAAGCCCTGGGCGACTTGGAGCGACAAGATCTGGTTGACCTGTTAAATACCAAC</t>
  </si>
  <si>
    <t>AAGATTAAGATTCGTTTTTGTAGGCGCCTGGGGTCCGATTGGCAAGAATTGGCCGATTATCTGGAAATCAAAGCCTACAGGCGTTCGCAGTTCCAGCAAGGAAGAGAGTGTCAGGCAATTTGGGAGTGGTTAGAAGAGCGTAAGAAATGGCACATATTAAAAGAAGCCCTGGGCGACTTGGAGCGACAAGATCTGGTTGACCTGTTAAATACCAAC</t>
  </si>
  <si>
    <t>&gt;NJS15985.1 MAG: 5'-methylthioadenosine/S-adenosylhomocysteine nucleosidase [Nostocaceae cyanobacterium CSU_2_110]
 MPKERDAILKYLESPQIVEYSGRTFHKASIETSKSETVYQAIILCLPSMGNNQAAIATQRAISEFNPSHI
 ILVGIAGGVPKENSRYLGDIIVGEQIVDYALNKRVQAEQGHSQNQPRYQIYRPARVLLEAAKNLPLQNWA
 FCVKAQRPDGTTGRVNPAVHFGVIASGNTVIADQDLRDELKNDWSQLVGIEMEGAGAALAAYESDFMPGI
 FLVKGMCDWADGSKNDDWQQYAAETAASFVVELLRTAPFESTLELHPQSNHVSNQEALPQSNLKPQNLVN
 ENPVKATSTVTTKNYSGKIKISICNKLVRDWEDLADYFDIKLHERETFDKGKEARRVWEWLEQRTKASRI
 RRCIYCNRT</t>
  </si>
  <si>
    <t>KIKISICNKLVRDWEDLADYFDIKLHERETFDKGKEARRVWEWLEQRTKLHELEDAFIAIGREDLVEELNK</t>
  </si>
  <si>
    <t>&gt;NJL79331.1 MAG: 5'-methylthioadenosine/S-adenosylhomocysteine nucleosidase [Richelia sp. SM2_1_7]
 MISTGYSSQNEFYNNRTDVVILTALPKERDAILKYLESPQIVEYSGRTFHKASIETSKSETVYQAIILCL
 PSMGNNQAAIATQRAISEFNPSHIILVGIAGGVPKENSRYLGDIIVGEQIVDYALNKRVQAEQGHSQNQP
 RYQIYRPARVLLEAAKNLPLQNWAFCVKAQRPDGTTRRVNPAVHFGVIASGNTVIADQDLRDELKNDWSQ
 LVGIEMEGAGAALAAYESDFMPGIFLVKGMCDWADGSKNDDWQQYAAETAASFVVELLRTAPFESTLELH
 PQSNHVSNQEALPQSNLKPQNLVNENPVKATSTVTTKNYSGKIKISICNKLVRDWEDLADYFDIKLHERE
 TFDKGKEARRVWEWLEQRTKLHELEDAFIAIGREDLVEELNK</t>
  </si>
  <si>
    <t>NJL79331.1MAG:5'methylthioadenosine/Sadenosylhomocysteinenucleosidase[Richeliasp.SM2_1_7]</t>
  </si>
  <si>
    <t>&gt;NJL79331.1MAG:5'methylthioadenosine/Sadenosylhomocysteinenucleosidase[Richeliasp.SM2_1_7]
 AAGATCAAGATTAGCATCTGCAATAAACTGGTCCGCGATTGGGAGGACCTAGCCGACTATTTTGATATAAAGTTACACGA
 GAGAGAAACCTTCGACAAGGGCAAAGAGGCTCGGCGTGTGTGGGAGTGGCTGGAACAGCGCACAAAGCTGCACGAATTGG
 AGGACGCTTTCATCGCTATTGGCCGGGAAGATCTAGTGGAAGAGCTGAACAAG</t>
  </si>
  <si>
    <t>AAGATCAAGATTAGCATCTGCAATAAACTGGTCCGCGATTGGGAGGACCTAGCCGACTATTTTGATATAAAGTTACACGAGAGAGAAACCTTCGACAAGGGCAAAGAGGCTCGGCGTGTGTGGGAGTGGCTGGAACAGCGCACAAAGCTGCACGAATTGGAGGACGCTTTCATCGCTATTGGCCGGGAAGATCTAGTGGAAGAGCTGAACAAG</t>
  </si>
  <si>
    <t>&gt;NJM20757.1 MAG: 5'-methylthioadenosine/S-adenosylhomocysteine nucleosidase [Richelia sp. SM1_7_0]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IDSNSDLTELRIISPVISTGYSSQNEFYNNRTDVVILTALPKERDAILKYLESPQIVEYSGRTFHKASIE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</si>
  <si>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&gt;NJN10092.1 MAG: 5'-methylthioadenosine/S-adenosylhomocysteine nucleosidase [Richelia sp. RM1_1_1]
 MKPEKIEELLVKIEKIQSILIDVATCQSKICDEEESYKKIYQEIDRTIGFLSEDYLNVINPNNFDILRKW
 YEFYDENNLNTAERLKYIYELYSDVVNQVENHLYTNFDKYKVKSNLDDFDIIKVEKLVKKVEIIQDIMID
 VATGKSKPEDEEEDYIKIWKDAALQIRELEIIGFPITNPNNFRCLSHWKAHYSCELEKYQYRRDYVNDLY
 SNIINPINKATTRYHSIGSSVEDFVGYLKRYLTEAQSIPSISKLREETDQMVSTKNINASSPQRKIKELE
 SISNSDLTELRIISPVISTGYSSQNEFYNNRTDVVILTALPKERDAILKYLESPQIVEYSGRTFHKASIE
 TSKSETVYQAIILCLPSMGNNQAAIATQRAISEFNPSHIILVGIAGGVPKENSRYLGDIIVGEQIVDYAL
 NKRVQAEQGHSQNQPRYQIYRPARVLLEAAKNLPLQNWAFCVKAQRPDGTTGRVNPAVHFGVIASGNTVI
 ADQDLRDELKNDWSQLVGIEMEGAGAALAAYESDFMPGIFLVKGMCDWADGSKNDDWQQYAAETAASFVV
 ELLRTAPFESTLELHPQSNHVSNQEALPQSNLKPQNLVNENPVKATSTVTTKNYSGKIKISICNKLVRDW
 EDLADYFDIKLHERETFDKGKEARRVWEWLEQRTKLHELEDAFIAIGREDLVEELNK</t>
  </si>
  <si>
    <t>&gt;NJO29889.1 MAG: 5'-methylthioadenosine/S-adenosylhomocysteine nucleosidase [Richelia sp. SL_2_1]
 MKKVEIIQDIMIDVATGKSKPEDEEEDYIKIWKDAALQIRELEIIGFPITNPNNFRCLSHWKAHYSCELE
 KYQYRRDYVNDLYSNIINPINKATTRYHSIGSSVEDFVGYLKRYLTEAQSIPSISKLREETDQMVSTKNI
 NASSPQRKIKELESISNSDLTELRIISPVISTGYSSQNEFYNNRTDVVILTALPKERDAILKYLESPQIV
 EYSGRTFHKASIETSKSETVYQAIILCLPSMGNNQAAIATQRAISEFNPSHIILVGIAGGVPKENSRYLG
 DIIVGEQIVDYALNKRVQAEQGHSQNQPRYQIYRPARVLLEAAKNLPLQNWAFCVKAQRPDGTTRRVNPA
 VHFGVIASGNTVIADQDLRDELKNDWSQLVGIEMEGAGAALAAYESDFMPGIFLVKGMCDWADGSKNDDW
 QQYAAETAASFVVELLRTAPFESTLELHPQSNHVSNQEALPQSNLKPQNLVNENPVKATSTVTTKNYSGK
 IKISICNKLVRDWEDLADYFDIKLHERETFDKGKEARRVWEWLEQRTKLHELEDAFIAIGREDLVEELNK</t>
  </si>
  <si>
    <t>NJO29889.1MAG:5'methylthioadenosine/Sadenosylhomocysteinenucleosidase[Richeliasp.SL_2_1]</t>
  </si>
  <si>
    <t>&gt;NJO29889.1MAG:5'methylthioadenosine/Sadenosylhomocysteinenucleosidase[Richeliasp.SL_2_1]
 AAGATCAAGATCTCTATCTGCAATAAGTTGGTGCGAGACTGGGAGGATTTAGCAGATTATTTTGACATCAAGCTGCACGA
 GAGAGAAACGTTCGACAAGGGAAAAGAAGCTCGGCGCGTCTGGGAGTGGCTGGAGCAGAGGACAAAATTGCACGAACTCG
 AAGATGCTTTCATTGCTATAGGACGGGAGGATCTTGTGGAAGAACTCAATAAG</t>
  </si>
  <si>
    <t>AAGATCAAGATCTCTATCTGCAATAAGTTGGTGCGAGACTGGGAGGATTTAGCAGATTATTTTGACATCAAGCTGCACGAGAGAGAAACGTTCGACAAGGGAAAAGAAGCTCGGCGCGTCTGGGAGTGGCTGGAGCAGAGGACAAAATTGCACGAACTCGAAGATGCTTTCATTGCTATAGGACGGGAGGATCTTGTGGAAGAACTCAATAAG</t>
  </si>
  <si>
    <t>&gt;tr|A0A1Z4LQG3|A0A1Z4LQG3_9CYAN PNP_UDP_1 domain-containing protein OS=Calothrix parasitica NIES-267 OX=1973488 GN=NIES267_29810 PE=4 SV=1
 MKPEKIKEFLDRIEKIKSIMIDIATNQSNVWDEEEYYQEIYQEIDITIDFLNEDNLNVNN
 VNTFETLKKWHDFYDDNGLNTQARKKYVYELYSDIIYKVENYLYDLNLKLNNNSFNFDIS
 QVDKFLKNLEAIKNIMIDVATKKSKVEDDNEIYIKIWQEVALQIRQLRIIDIPIANPSSF
 RELPHWQAHYSCELENYEYRREYVNNLYSSIINPIRKAIKRYNSTDASVEDFLEYLKRYL
 AQADSNQSSAPIYNFRQERPQSLDIKNIKASSHQDAIKELEPIDNNHSIESNAIYSAIAT
 VSDSQNQLIENKTDVVIITALSKERDAILKYLESPQIIKSSGRTFHKASIRTSKSEITYQ
 VIILCLHGMGSDRAGNATQRAITEFNPSQIILAGIAGGVPKENSRYLGDIIVGEQIINYG
 LNKQVRIEQDNPQTQRRYEVYRPARIMLEAAKNLPLQNWIFSIKAQRPDGTTGRINPDVH
 FGAIASGNTVIADQNLRDELKSDWSQLVGIEMEAAGAALAAYESDFMPGILLVKGMCDWA
 DGSKNDDWQEYAAETAASFVIGLLRTAPFKSKLKVDLHSNYVSSEETLSESNSKSENSIH
 ENRITTITTVPIHYSGKLKITICNRLVRDWEDLADYFDIKLHERETFEKGKEARRVWEWL
 EQRNRLHELEDALIAIGREDLAEEFKK</t>
  </si>
  <si>
    <t>&gt;tr|D5C178|D5C178_NITHN FGE-sulfatase domain-containing protein OS=Nitrosococcus halophilus (strain Nc4) OX=472759 GN=Nhal_1492 PE=4 SV=1
 MMVYSGKQKIAFSKRLQRDWKDLADYFDIPPQEQAAFDKGHEPRDIWVWLEERERLQELP
 EALHYIDREDIIAEVLTPPTPPPPPATHTHQKGSPFPGLRAFTTKEARLFFGRTAETNEL
 LNKIKQQALVAVIGASGSGKSSLVAAGGLPRLRELPGGESWQKIRFTPGGLGDDPFLPLA
 AKLEPYLETHDLSGRTIAEKLRATGDLAALVRPLFEERPATTKLLFFIDQFEELFTLTEP
 KHHKRFIAMLEKAAQADRLRLVLALRADFFHHCIDYPRFDKWLRAGFFSLAPPDLLALME
 MITGPAAVAGLSFEEGLSGRILRDTGNEPGALALMAFALAELYKACQPGTTLTHTAYDSF
 GGIKGAIGKRAEDAYAKLNKDAQNALAGIFKELVEIDSERGIPTRRRSSLTHFKTTPAAC
 TSIEQFAKARLLNCGDPEEDRDVVEVAHESLLTRWPRLKKWIEDRFADFWRRKQLQQAAL
 EWEVQERKEAYRWSHERVVEACGMLKRLDYQPTPLEQEFLGPIHPQHMLAEIQDPDTSHE
 CRALIGVRLALLGDPDPRKGVGLREDGLPDIEWRQVPPGEVILEVEGDEPAFPFPVAPFY
 IARYPVTWQQYQAFLEAADGYSNPERWQGLLDQHSAPGRPFQAYDNHPADNVSWLDAVAF
 CRWLSARLGYEIRLPTQWEWQQAATGGDPANMYPWGVEENPAYANTYESGLSRSTAVGMY
 PLGASPVGALDMGGNLWEWCLNEYRHPERTQLSGDESRVVRGGSWGNDLGLARSAFRYHY
 LPNNRFILIGFRVVCSSPI</t>
  </si>
  <si>
    <t>&gt;tr|A0A836SCG8|A0A836SCG8_9GAMM TIR domain-containing protein OS=Thiotrichaceae bacterium OX=2030882 GN=EYP59_02780 PE=4 SV=1
 MLYSGKSKLELCRRLGNDWLDLATCLDIPAHRRNQFQQGRECYAILEWLEERNERLQKLP
 EALKDIEREDLLLVFEGEKTPQLQQYSDDDGGIHPFKQNAFPHLLCYLPDRKPQKEALKE
 AIKAYRAQYADKKQRPLLCLIHGNENEYGHFIKCLLEDFLLNDNALSESFRGGRLEIELL
 LEEFHTVDKLPQEILAFLENKINAKPEKEAIANKLARERRPIIIPVHILTNDLEEWQDDQ
 KTIIEGFIEFWADWPKKVYAQHQLFLVFLSFSYEGGKNHFSVFKNWFRWKRKANHSVLRK
 QFETLNQKYPTIMDFFENQHVHAKVLPKLESVKRMQACNWVSTHEEQIKHFWLDTDALKE
 KVKALYEKRDAIPMDDLARELKQLLTQPNQ</t>
  </si>
  <si>
    <t>&gt;WP_030438849.1 hypothetical protein [Actinoplanes subtropicus]
 MSEFRFSGKSRVRFQQDLGPSWKDVADYFQVEPHVKARWRPGDEPSELWDFLQARRRLGELPAALAEVGR
 QDLVTVLEPEPALPPPPRRRIFVLVAAAAVLVLAAAAGLIVWQWPRDRTAPGPVRLVVRPAPTATTWGTA
 LTCPAHTQWPFSFPRDFVGDVYVQFTADARRTVNVHATLYWGGLTWSQTVPSRPGDMAERVGGTLLVFQK
 RTIDRGSPAVGSFETDVPVCATFGTASGTTKPAPGVTFQTPRWS</t>
  </si>
  <si>
    <t>KTKIMLCRRLNKDWKDLADYFDIPEYKRARFSQGYECQAIWEWLQERNQLYRLRDALEFIDREDLARWLEEQF</t>
  </si>
  <si>
    <t>&gt;tr|A0A6M0G9Y0|A0A6M0G9Y0_9CYAN 5'-methylthioadenosine/S-adenosylhomocysteine nucleosidase OS=Symploca sp. SIO2E6 OX=2607809 GN=F6K47_33365 PE=4 SV=1
 MKAKEYYQRLKDMHQGDSVDVVIVTALDKERDAVLRYLDSPQRVETKNRVVYKSYLQSEN
 SDSGYQVLVFCLGGMGNNLASSVVTQAIDVWNPTVIILTGIMGGVKGSDRLLGDLIVAEQ
 IVGYELGKLKDVGTERRFEALRADHLLIEKARHFPHHKWALDQKMISRPDGTSRRVIPQV
 HFGVVASGEKVIADTITIPELQSSWVKLIGIEMESFGTALAVYQADSAPAMLMVKGICDW
 ADPNKNDEWQEYAAATSAAYVVNFLRSNPIGCRENNRVQPRVTPNFSGKTKIMLCRRLNK
 DWKDLADYFDIPEYKRARFSQGYECQAIWEWLQERNQLYRLRDALEFIDREDLARWLEEQ
 F</t>
  </si>
  <si>
    <t>tr|A0A6M0G9Y0|A0A6M0G9Y0_9CYAN5'methylthioadenosine/SadenosylhomocysteinenucleosidaseOS=Symplocasp.SIO2E6OX=2607809GN=F6K47_33365PE=4SV=1</t>
  </si>
  <si>
    <t>&gt;tr|A0A6M0G9Y0|A0A6M0G9Y0_9CYAN5'methylthioadenosine/SadenosylhomocysteinenucleosidaseOS=Symplocasp.SIO2E6OX=2607809GN=F6K47_33365PE=4SV=1
 AAGACAAAAATCATGCTTTGTAGACGTCTAAACAAAGACTGGAAGGATCTGGCCGACTACTTTGACATCCCTGAGTATAA
 AAGGGCTCGTTTTAGTCAGGGATACGAGTGTCAGGCAATATGGGAGTGGCTTCAGGAACGAAATCAGTTATACCGCCTTC
 GCGATGCCCTTGAGTTCATCGACAGGGAAGATCTTGCTCGTTGGCTAGAGGAGCAGTTC</t>
  </si>
  <si>
    <t>AAGACAAAAATCATGCTTTGTAGACGTCTAAACAAAGACTGGAAGGATCTGGCCGACTACTTTGACATCCCTGAGTATAAAAGGGCTCGTTTTAGTCAGGGATACGAGTGTCAGGCAATATGGGAGTGGCTTCAGGAACGAAATCAGTTATACCGCCTTCGCGATGCCCTTGAGTTCATCGACAGGGAAGATCTTGCTCGTTGGCTAGAGGAGCAGTTC</t>
  </si>
  <si>
    <t>KTKIMLCRRLSKDWKDLADYFDIPEYKRARFSQGYECQEIWEWLQDRNQLHRLRKALKFIDREDLIELLGD</t>
  </si>
  <si>
    <t>&gt;tr|A0A6P0V0N3|A0A6P0V0N3_9CYAN 5'-methylthioadenosine/S-adenosylhomocysteine nucleosidase OS=Symploca sp. SIO1C2 OX=2607769 GN=F6J96_11435 PE=4 SV=1
 MHQDDSVDVVIVTALEKERDAVLRYLNSPQRVETKNRVVYKSYLKHENSESGYQVGVLCL
 GGMGNVLASSAVTQAINDWNPAVIILTGIAGGVQGSERVLGDLIVAEQIVGYELGKLTDV
 GTESRFEALRSTHLLIKKARNFPDQKWAYDQRIISRPDGTSRPIPKVHFGVVVFGEKVIA
 DTITIPELQHAWTQLIGVEMESFGTALAVYQSDSVPAMIMVKGICDWADLNKSYEWQEYA
 ADVAAAYVVNFLRSNPIRCRESNRVQPRVAPNFSGKTKIMLCRRLSKDWKDLADYFDIPE
 YKRARFSQGYECQEIWEWLQDRNQLHRLRKALKFIDREDLIELLGD</t>
  </si>
  <si>
    <t>tr|A0A6P0V0N3|A0A6P0V0N3_9CYAN5'methylthioadenosine/SadenosylhomocysteinenucleosidaseOS=Symplocasp.SIO1C2OX=2607769GN=F6J96_11435PE=4SV=1</t>
  </si>
  <si>
    <t>&gt;tr|A0A6P0V0N3|A0A6P0V0N3_9CYAN5'methylthioadenosine/SadenosylhomocysteinenucleosidaseOS=Symplocasp.SIO1C2OX=2607769GN=F6J96_11435PE=4SV=1
 AAAACCAAAATCATGCTATGTCGAAGACTCAGCAAGGACTGGAAGGATCTAGCAGACTATTTCGACATTCCCGAATATAA
 AAGAGCCAGATTCTCCCAGGGGTACGAGTGTCAAGAAATTTGGGAATGGTTACAGGACAGAAACCAGCTCCACCGACTGC
 GCAAGGCACTCAAGTTTATCGATCGAGAGGACTTGATTGAGCTTCTGGGAGAC</t>
  </si>
  <si>
    <t>AAAACCAAAATCATGCTATGTCGAAGACTCAGCAAGGACTGGAAGGATCTAGCAGACTATTTCGACATTCCCGAATATAAAAGAGCCAGATTCTCCCAGGGGTACGAGTGTCAAGAAATTTGGGAATGGTTACAGGACAGAAACCAGCTCCACCGACTGCGCAAGGCACTCAAGTTTATCGATCGAGAGGACTTGATTGAGCTTCTGGGAGAC</t>
  </si>
  <si>
    <t>KVKIKVCQNLIQDWHNLADYFDIPLEQRASFEAGRQPYRIWEWLEQRSRLGELEVALSDIGRDDLVEELKKN</t>
  </si>
  <si>
    <t>&gt;tr|A0A218QDN5|A0A218QDN5_9CYAN CHAT domain-containing protein OS=Tolypothrix sp. NIES-4075 OX=2005459 GN=NIES4075_09730 PE=4 SV=1
 MSNNPTVKKILILAANPKNTVRLRLDQEVRDIEQGLQLAAQRDKFTLQQKWAVRSRDIRL
 AVLDFRPNIIHFSGHGSETEGLSFEDEVGKEKFVTADALGGLFKLFANHVECVLLNACYS
 EVQADAIAQDIDYVIGMNAAIGDRAALEFSVGFYDALARYDPEYDGDSAIEFAFNVARSS
 ISLAGVAGECIPVLIKNPNPKPKDTSILNPVNPAIKRYSGKVKIKVCQNLIQDWHNLADY
 FDIPLEQRASFEAGRQPYRIWEWLEQRSRLGELEVALSDIGRDDLVEELKKN</t>
  </si>
  <si>
    <t>tr|A0A218QDN5|A0A218QDN5_9CYANCHATdomaincontainingproteinOS=Tolypothrixsp.NIES4075OX=2005459GN=NIES4075_09730PE=4SV=1</t>
  </si>
  <si>
    <t>&gt;tr|A0A218QDN5|A0A218QDN5_9CYANCHATdomaincontainingproteinOS=Tolypothrixsp.NIES4075OX=2005459GN=NIES4075_09730PE=4SV=1
 AAAGTGAAGATCAAGGTGTGTCAAAATCTTATCCAAGATTGGCACAATTTAGCTGACTATTTCGACATCCCCCTGGAGCA
 GCGAGCAAGCTTTGAGGCAGGACGTCAGCCGTACAGGATCTGGGAATGGCTCGAACAGAGGAGCCGGTTAGGAGAGCTCG
 AAGTAGCGCTTTCTGATATTGGCCGAGACGATTTGGTGGAAGAACTGAAGAAGAAC</t>
  </si>
  <si>
    <t>AAAGTGAAGATCAAGGTGTGTCAAAATCTTATCCAAGATTGGCACAATTTAGCTGACTATTTCGACATCCCCCTGGAGCAGCGAGCAAGCTTTGAGGCAGGACGTCAGCCGTACAGGATCTGGGAATGGCTCGAACAGAGGAGCCGGTTAGGAGAGCTCGAAGTAGCGCTTTCTGATATTGGCCGAGACGATTTGGTGGAAGAACTGAAGAAGAAC</t>
  </si>
  <si>
    <t>&gt;WP_146877388.1 hypothetical protein [Actinomadura madurae]
 MTANDASGENLIDPDAWAKTLPAEVFVAFSDWAAGQAFQISLVRWLTGGRSGSYVAVVRIAPENDRIHHA
 ILKLLPPEIGKQESLGVDRAGKWTPRGFWDAHMVPTVAREPLPLPGWWLHLQQVAHADLAHMRPLAALID
 EPDFAEYCGKVVDGIVQHWHLPADPDPRTQSAQSFLTDFLAKHQKGLRYFASLAGLDLGRPSDWVVVPGR
 ADVLPNPLALLAGTLTDPESGRRLNDPVDVYVSNGHGDLHLFNVLVPATAPISIEQFRLIDYGRFSTDTP
 VSRDPVKLLLSVAAHWLPGLAPGSALRSNLAELIVASADHPPSPPVVGYLAVAQRVHQAASRWGTLRDMP
 ETWARQHLLVLIGSALRTVADQELAFTDRWWFFEVAALATRVFAETDWRPGAPHVSTPPSLAPPTDSQAA
 RTEKADQPSSPAPKLSMPHESGRVSGAVPSRPGRDGEPTRFSGKVKLAFVRRLGPSWQDLSDLLDIPLYI
 QATFVTGNEARALWEWLEVRNQLNGLEDALREIGREDLADFFACE</t>
  </si>
  <si>
    <t>&gt;RZU04509.1 hypothetical protein EV371_0866 [Plantactinospora sp. CNZ321]
 MSRCSRCPVPSTFLTLPSSLRRFAANRRDGVQTMAETTHGRLTNPLAWAEVLPEDLFSALSEWIRGQAFD
 LTFHRWFTDGRSGSHVASVRLRPHRGPQHGAILKLVPPHLATAESRAVDLAAQCTPADFYTRHLVPTKWV
 GPLPGSSWWLHLQEVAQADVSTMLPLESLVDHADLAAYCGTIVTALVDGWPGDARSESKSVPPGEFLRAD
 LADKLAGLRDFARLAGLDPRSPAELVRVPGRADPLPNPFALVFGDGGPADEIEVFRGNGHGDLHPGNILV
 PVDREIRAADFRLIDLGRFSPTTPVSRDPVKLLLAIADRWLPGLAPYSALRSSLAELVVDPDRYPRTPPI
 AGYLEVAEAIYVAAAGWAIPYGLVKEWARQHRLVLAASALRTVSRGDAGLPERWWYFELAALAVRALGSD
 GGSVPVDHTTPPSTPRPALRVDAVPPGSVAPPRLSDRDPTPPPATDGRERPAAPAAETHERPAPPAAEGR
 DRPGGPAGVGGPGPARTGVRPGGSGRDSYSGLTRVHFGRRLGDSWPELADLLGMRPDEVDRLPQGREASH
 IWSWLEVRRRLPELRDALFALDRPDLVNLLDEDA</t>
  </si>
  <si>
    <t>LTRVHFGRRLGDSWPELADLLGMRPDEVDRLPQGREASHIWSWLEVRRRLPELRDALFALDRPDLVNLLDED</t>
  </si>
  <si>
    <t>&gt;WP_130460897.1 hypothetical protein [Plantactinospora sp. CNZ321]
 MASVRLRPHRGPQHGAILKLVPPHLATAESRAVDLAAQCTPADFYTRHLVPTKWVGPLPGSSWWLHLQEV
 AQADVSTMLPLESLVDHADLAAYCGTIVTALVDGWPGDARSESKSVPPGEFLRADLADKLAGLRDFARLA
 GLDPRSPAELVRVPGRADPLPNPFALVFGDGGPADEIEVFRGNGHGDLHPGNILVPVDREIRAADFRLID
 LGRFSPTTPVSRDPVKLLLAIADRWLPGLAPYSALRSSLAELVVDPDRYPRTPPIAGYLEVAEAIYVAAA
 GWAIPYGLVKEWARQHRLVLAASALRTVSRGDAGLPERWWYFELAALAVRALGSDGGSVPVDHTTPPSTP
 RPALRVDAVPPGSVAPPRLSDRDPTPPPATDGRERPAAPAAETHERPAPPAAEGRDRPGGPAGVGGPGPA
 RTGVRPGGSGRDSYSGLTRVHFGRRLGDSWPELADLLGMRPDEVDRLPQGREASHIWSWLEVRRRLPELR
 DALFALDRPDLVNLLDEDA</t>
  </si>
  <si>
    <t>WP_130460897.1hypotheticalprotein[Plantactinosporasp.CNZ321]</t>
  </si>
  <si>
    <t>&gt;WP_130460897.1hypotheticalprotein[Plantactinosporasp.CNZ321]
 TTAACACGGGTACATTTCGGTCGAAGGCTCGGTGACTCCTGGCCAGAACTAGCCGATCTGCTCGGGATGAGACCAGATGA
 GGTTGACCGACTGCCTCAAGGGCGCGAAGCTTCACACATATGGTCTTGGCTGGAGGTTCGCAGGCGCCTCCCCGAACTCA
 GGGACGCTCTATTCGCCCTCGACCGGCCCGACCTGGTAAATCTGCTCGATGAGGAC</t>
  </si>
  <si>
    <t>TTAACACGGGTACATTTCGGTCGAAGGCTCGGTGACTCCTGGCCAGAACTAGCCGATCTGCTCGGGATGAGACCAGATGAGGTTGACCGACTGCCTCAAGGGCGCGAAGCTTCACACATATGGTCTTGGCTGGAGGTTCGCAGGCGCCTCCCCGAACTCAGGGACGCTCTATTCGCCCTCGACCGGCCCGACCTGGTAAATCTGCTCGATGAGGAC</t>
  </si>
  <si>
    <t>PAKVDFCRRMQQENWRELADLYGISAAERASFPHGEQVAALWDLVESRRRLDELPDHLDELGHTHLAEALRDS</t>
  </si>
  <si>
    <t>&gt;tr|A0A365UWK4|A0A365UWK4_MICCH Response regulatory domain-containing protein OS=Micromonospora chalcea OX=1874 GN=DRA43_16250 PE=4 SV=1
 MLDQRPVPRRHGSNPFSGPAKVDFCRRMQQENWRELADLYGISAAERASFPHGEQVAALW
 DLVESRRRLDELPDHLDELGHTHLAEALRDSVVDAPVPAVTRVAGAGLGIRPTSAAGARR
 RLLIVEDNDVLGRTLLNRLRPQFDCTLVRNFDEWEQLTVDGPPDFDGALVDRHLAETMND
 GLGLHILEYLKQYTDTRSVLMTADTPPGFESDTIARYGVVGVYRKGEGQAGINVRSMIER
 LFGPGD</t>
  </si>
  <si>
    <t>tr|A0A365UWK4|A0A365UWK4_MICCHResponseregulatorydomaincontainingproteinOS=MicromonosporachalceaOX=1874GN=DRA43_16250PE=4SV=1</t>
  </si>
  <si>
    <t>&gt;tr|A0A365UWK4|A0A365UWK4_MICCHResponseregulatorydomaincontainingproteinOS=MicromonosporachalceaOX=1874GN=DRA43_16250PE=4SV=1
 CCCGCTAAGGTAGATTTCTGTAGGAGGATGCAGCAGGAGAACTGGCGGGAACTCGCGGACCTCTACGGGATCTCAGCAGC
 TGAACGTGCCAGTTTTCCACACGGGGAGCAGGTCGCCGCCCTGTGGGACCTCGTTGAGAGTAGGAGGCGGCTGGATGAGC
 TGCCTGACCACCTGGATGAGCTGGGCCATACCCATTTGGCAGAGGCTCTGCGCGATAGT</t>
  </si>
  <si>
    <t>CCCGCTAAGGTAGATTTCTGTAGGAGGATGCAGCAGGAGAACTGGCGGGAACTCGCGGACCTCTACGGGATCTCAGCAGCTGAACGTGCCAGTTTTCCACACGGGGAGCAGGTCGCCGCCCTGTGGGACCTCGTTGAGAGTAGGAGGCGGCTGGATGAGCTGCCTGACCACCTGGATGAGCTGGGCCATACCCATTTGGCAGAGGCTCTGCGCGATAGT</t>
  </si>
  <si>
    <t>PQRVMFSRRLGHDWRDLATYLEIPDYEQGFAEGAEGQDILTWLEQRGRLHEVLAALNDIGRSELAEILQVQ</t>
  </si>
  <si>
    <t>&gt;tr|W4LNN3|W4LNN3_9BACT FGE-sulfatase domain-containing protein OS=Candidatus Entotheonella factor OX=1429438 GN=ETSY1_16630 PE=4 SV=1
 MQRISGPQRVMFSRRLGHDWRDLATYLEIPDYEQGFAEGAEGQDILTWLEQRGRLHEVLA
 ALNDIGRSELAEILQVQSPPSPGPDAVTPSWPGRPYPGLCAFSSEEAPIFCGRDRHADAL
 VERLKDPQHRFVAVVGASGSGKSSVVAAGVLPRLQQGAIPGCANWIVLEFTPGGPANDPF
 HALSIHLEPWLRHQRLRARDIDQKLRVSGGLSELVQQALGHREHAELVLFIDQFEELFTL
 CDESCRQPFINMLFQAASISRLRIIITLRSDFSAQCIQDDKLASLLNAGFYALPPPGIAE
 LYAMITRPAALAGLRFEPDDLPWRILDDTGTEPGALALMAFALAELYEALTPEGVLTLDA
 YERFGGVSGVLGKRADETYDALPAASQDALGTVFKELVEVDAERGVPTRKRSALQHFGPN
 RAALDLIKVLTEARLLVCSSPEHGEPMVEVAHEALLLHWGLLSDWIEERFDDFRLLRQVK
 LAAAEWERYQRSSYYLWRHELLVPVAKMLNRLQPVLSPVERAFVRLESERLLEQIDDRNT
 SHQERVKIGDRLADIGDPRPGVELNEDQLPDLVWCEVPGGEVALEDNAGTFDVAPGYISK
 YPVTWAQYRCFLQAGDGYANAGWWEGLAEREEEPGEQYRELDNHPAEMVSWYDAVAYCRW
 LSAKLGYEIRLPTEWEWQQAATVGDPSRKYPWGTNWEAERANTYESRLGRTTAVGMYPRG
 ASLVGALDMSGNILEWCLNLHADPSDTDLSSSSGRVVRGGSWDDDPLFARVFPLPLLPSV
 PLR</t>
  </si>
  <si>
    <t>tr|W4LNN3|W4LNN3_9BACTFGEsulfatasedomaincontainingproteinOS=CandidatusEntotheonellafactorOX=1429438GN=ETSY1_16630PE=4SV=1</t>
  </si>
  <si>
    <t>&gt;tr|W4LNN3|W4LNN3_9BACTFGEsulfatasedomaincontainingproteinOS=CandidatusEntotheonellafactorOX=1429438GN=ETSY1_16630PE=4SV=1
 CCCCAACGCGTCATGTTCTCACGGCGCCTGGGCCACGATTGGCGAGACTTGGCGACGTACCTCGAGATACCAGATTACGA
 ACAGGGATTTGCTGAGGGAGCGGAGGGACAAGACATCCTGACATGGCTGGAGCAACGCGGACGGCTCCACGAGGTCCTCG
 CCGCTTTGAATGATATTGGCAGGAGTGAGCTGGCTGAGATTCTGCAGGTTCAG</t>
  </si>
  <si>
    <t>CCCCAACGCGTCATGTTCTCACGGCGCCTGGGCCACGATTGGCGAGACTTGGCGACGTACCTCGAGATACCAGATTACGAACAGGGATTTGCTGAGGGAGCGGAGGGACAAGACATCCTGACATGGCTGGAGCAACGCGGACGGCTCCACGAGGTCCTCGCCGCTTTGAATGATATTGGCAGGAGTGAGCTGGCTGAGATTCTGCAGGTTCAG</t>
  </si>
  <si>
    <t>&gt;WP_089718394.1 SUMF1/EgtB/PvdO family nonheme iron enzyme [Candidatus Entotheonella palauensis]
 MQRISGPQRVMFSRRLGHDWRDLATYLEIPDYEQGFAEGAEGQDILTWLEQRGRLHEVLAALNDIGRSEL
 AEILQVQSPPSPGPDAVTPSWPGRPYPGLCAFSSEEAPIFCGRDRHADALVERLKDPQHRFVAVVGASGS
 GKSSVVAAGVLPRLQQGAIPGCANWIVLEFTPGGPANDPFHALSIHLEPWLRHQRLRARDIDQKLRVSGG
 LSELVQQALGHREHAELVLFIDQFEELFTLCDESCRQPFINMLFQAASISRLRIIITLRSDFSAQCIQDD
 KLASLLNAGFYALPPPGIAELYAMITRPAALAGLRFEPDDLPWRILDDTGTEPGALALMAFALAELYEAL
 TPEGVLTLDAYERFGGVSGVLGKRADETYDALPAASQDALGTVFKELVEVDAERGVPTRKRSALQHFGPN
 RAALDLIKVLTEARLLVCSSPEHGEPMVEVAHEALLLHWGLLSDWIEERFDDFRLLRQVKLAAAEWERYQ
 RSSYYLWRHELLVPVAKMLNRLQPVLSPVERAFVRLESERLLEQIDDRNTSHQERVKIGDRLADIGDPRP
 GVELNEDQLPDLVWCEVPGGEVALEDNAGTFDVAPGYISKYPVTWAQYRCFLQAGDGYANAGWWEGLAER
 EEEPGEQYRELDNHPAEMVSWYDAVAYCRWLSAKLGYEIRLPTEWEWQQAATVGDPSRKYPWGTNWEAER
 ANTYESRLGRTTAVGMYPRGASLVGALDMSGNILEWCLNLHADPSDTDLSSSSGRVVRGGSWDDDPLFAR
 ACFRYRYFPASRLGDLGFRVWWSSPIRF</t>
  </si>
  <si>
    <t>&gt;WP_089718395.1 TIR domain-containing protein [Candidatus Entotheonella palauensis]
 MEDVHRIIKVFVSYSHQDAKYLDNNSLLGYLKGLEDEQIAFWTDRQIQTGELWDEVIKAQIQDAHIALVL
 VSQSFLDSKYCQDVEIRGFLASKSYLFPVILSACEWRRHEWLSSRQFLPGGDETLEEHYTDSGQRKRLFL
 KIRQQLRDRAEQLRQAPPSAAGTTSPIASQTAPSTQTTPTYSGPTKLAFFRQLGHDWRDLATVLGIADYD
 QRRFERGEEGRDMWVWLENRQRLAELPQALIDMGRPDLAELLRREP</t>
  </si>
  <si>
    <t>&gt;tr|A0A6P0WRV4|A0A6P0WRV4_9CYAN NACHT domain-containing protein OS=Caldora sp. SIO3E6 OX=2607806 GN=F6K41_12275 PE=4 SV=1
 MDSLSGPTRIVICRRLVNRWLELAIYFEISQAERAAFRQGEEPLCTLDWLEQHNKLNKSE
 LQKAFEELDWKDLIVELDSPQSDSVDDFREFENQNRIADVVEDNPYLLGSSFAGREKELS
 DLTNWLTEGDCKYIDSRLLCICDLGGTGKSALVWHWFNDTDIKHLVAEQGYNSFWATFYA
 KNYDWIKFLLHLSQELNLRFVGHLDNLHSQRELQNAILECLQEQKWLIVLDGLEREMGAF
 ANPENQLVDSEEQDQRNELGHIPDEEKYIRSPIFREFIRGLLSTQSKILITSRLVPQDLL
 QENDHPVDGVTVYPFEPLSYTDAIKIWDISSASSSSNLQRDFFELIGYHPQLIGIVSAAV
 SISGWIYFKEWFSQFPREDQSLCLDVSAPKTTLRHRWLDIATRDIISNRKKDWILLCRIV
 ARPDATEIEALKTSTVCGASEQKRSTLFRADEQLIEALQYLERRRLLGADFSRGAVDVHP
 VVRGHITKYILKQVDLDPTEVDQDLLKLLEENEGTSGFLSKILTQSNIEETLQALDDKTI
 DDFRIQFGNKSALINILGKFFSREKNPTNPWLGSLPGLELRKEQALCLLTTGSALMSMGR
 WKESPILFRRAELAYRLCGDLTSVEKCQRYQTWQILYSGSLWQSEQNRLHLLEKSEEPWT
 SDVHWIALLLAIRQSPIAAKLLNQVKTETRWELQTVAEAWYYLEEYDKALKYAVRALQRK
 ELESPDQRLWEWVTLGLASLRLNNLPVAANFLTRSIEQSTGRAYPIISMFARAGYIECLY
 KEATSLEYPSQQMAKLDAACEEYKRYSQADPNNTYQIPASEVHLAIAKTKLELGERDQAF
 EKAQQSLEIARGKNVPFCYVAGEKRAIDFLKFLDSNYLVPPHQSGIDEYAIREHENRVSK
 AIAVWEDDNEQ</t>
  </si>
  <si>
    <t>&gt;tr|I9KD35|I9KD35_9ACTN APH domain-containing protein OS=Frankia sp. QA3 OX=710111 GN=FraQA3DRAFT_1390 PE=4 SV=1
 MTTEPDAVSRAALSGLLGADAAAALIAWGEREALTVQVPADAWKNGGYTAAILAPVYVTD
 TCTGTQLVVVKCLPPEQSAETDAHGTAIHECPAEFRQHLVEQLYPPIATAGGRTLMFQSQ
 AGTSSEWRPLAELPPRRLAAACEAVTRSLIADWNPDRQVRTTGAVDYLRGEVDKARSLGR
 QTLGQGAVAHLPWVRTGEDLPMPNPLLLHTGESLLGEFQIDLVVGRAHGDLHGQNVLLRQ
 YADHAEPDTFVLVDLMTYESRCPLDRDLVTLLLSAISPLLADASDRQRRLMLDVMVDQQA
 PCDEIAPAFGATVSAVWRTADDALRRCGREVWRRQYLLSLIAHGLIFTTFDDLGPDRRWW
 YYRLAGYAARELLRAVDAAPVPDQVPVVSNPFTSPVSPGGSDQIDIPASGGLLSSTEVRG
 LDLGGAGRIGRREVSYSGPVKVRVCQGLYAEWPELADYVGVPAWEKARFKAGRGASEVWE
 WLERRFRMDELAPALRELGRPELADILDRDLTG</t>
  </si>
  <si>
    <t>&gt;RKZ54271.1 MAG: hypothetical protein DRR00_01565 [Gammaproteobacteria bacterium]
 MSYSGQSKIAFCRRLGNDWQDLATCLDIPAPRRNQFPQGRECHAILEWLEEDDKRLQKLSEALRVLERDD
 LLSVLELSQSISHEEVMQEKTTSASTPDNQIDKQRLITLLLDCPSLRDTGTRSSLLKMLPHHIVDHIKVG
 NTIKEYVINIVDGCMDFADGLQHLFAAIRFFDEKTIQFQALIGEFNLDKDKNETPPPVIGDIEKTITALM
 AQLHLSPQMRACDEFTQHNQDSLQLIREAMVQLKQLSPQTPEYGRVSLSVGSALASTGELLQAERLFTQI
 IENTDKKPERAIAYFNLFQVQLRREVYPEALENLQAAIAINPHYALHDLQKYPLERLLGAGGMGCVFLCQ
 NHNHSNRLLAQHERVVVKCFWEHPKARLDEVFKEPFAMRDIAGDYIPEPLDIGYADTIKRERAYFVTAYI
 DDAIDGEAWLEKYGPLDLETGLQVGLQIANGLQIAHAAGICHLDLKPANILLNQTNNEIAVKIIDFGLSQ
 VVPSLQQKAMTMQQSRAGLSQFGQAIFGTLDYACPEQQGFSQYGKPGVLCDVFAFGMTMSRFFTGKNPRY
 VRERDLPKVEALRDLLGDCVEQEPKQRPDSAKQLLNDLKVIKGPDKTEQRQKDEFPQHQIEEGREQQEKK
 QTYLNDQTFFQKYIQITKKWLQISRYDKRTILQIKKQEAKFQEIGISVKQIVIIISLALIGLISVLITSI
 SSTIFDLLNLSLLPDQYKYVYQPNIYEPNPVRVIDLIISILLSILLIGQYLWRHRQTISHIAMIIGLICI
 ALELYFILACFLGGLGLIFGKAFNAGKETLGAIVSIFLPLSLLGQYLLRYRQTIPYSAMVTGLIAISFGI
 YLIPLVTLTSLGYGEINGAIYGILLAILFLGQYLWMNRQTIPYIAMIIGLIFIGFGVFFIPMTIFFLCVT
 FRKVHKHSYGYLVVYIIGGAISLET</t>
  </si>
  <si>
    <t>&gt;tr|A0A252DUS7|A0A252DUS7_9NOSO CHAT domain-containing protein OS=Nostoc sp. T09 OX=1932621 GN=BV372_20335 PE=4 SV=1
 MNINQKQRLERQRDSLQDEWNLRNEKLTQLRRALIIEAGAAVKFQLEQQIQAEETELKRL
 EQELDNIEQTLSTLNLVKPLAVEQTPSQPNFAQPPITPSQKDQNQSRDLLMKPKKILILA
 ANPKQTVRLRLDEELRDIKEGLQRSLNRDNFDLRYDLAVRPRDIRRAILDYRPNIIHFSG
 HGVGLKGLSFEDETGKEQLVTGEALAGLFGQFSNQVECVLLNACYSEVQANALVQRINYV
 IGMNDAIGDKAAIEFVVAFYDALAAYNREYDSGSPVEFAFNIARNAIELAGVSGESIPVI
 KKNPHIIDKTPNSPVVEPRTNRQISGQTKIFICRRLTQDWQDLADYFEIQPHERAGFKTG
 REPHSIWEWLEQRNRLGELESALIEIGREDLAQELKKN</t>
  </si>
  <si>
    <t>&gt;WP_086688304.1 CHAT domain-containing protein [Nostoc sp. T09]
 MKPKKILILAANPKQTVRLRLDEELRDIKEGLQRSLNRDNFDLRYDLAVRPRDIRRAILDYRPNIIHFSG
 HGVGLKGLSFEDETGKEQLVTGEALAGLFGQFSNQVECVLLNACYSEVQANALVQRINYVIGMNDAIGDK
 AAIEFVVAFYDALAAYNREYDSGSPVEFAFNIARNAIELAGVSGESIPVIKKNPHIIDKTPNSPVVEPRT
 NRQISGQTKIFICRRLTQDWQDLADYFEIQPHERAGFKTGREPHSIWEWLEQRNRLGELESALIEIGRED
 LAQELKKN</t>
  </si>
  <si>
    <t>QTKLAFFRQLGNDWRDLATVLGIGDYDWRRFERGEEGRNIWVWLENRRRLAELPPALIDIGRSDLAELLRRA</t>
  </si>
  <si>
    <t>&gt;WP_143309823.1 hypothetical protein [Candidatus Entotheonella palauensis]
 MQDAHIALVLVSQSFLDSKYCKDVEIQGFLANKSYLFPIILSPCEWQRHEWLHSRQFLPGGDETIEEHYT
 DLGQRKRLFLKIRQQLRERAEQLRQAPPSNAVPAYSGQTKLAFFRQLGNDWRDLATVLGIGDYDWRRFER
 GEEGRNIWVWLENRRRLAELPPALIDIGRSDLAELLRRAQ</t>
  </si>
  <si>
    <t>WP_143309823.1hypotheticalprotein[CandidatusEntotheonellapalauensis]</t>
  </si>
  <si>
    <t>&gt;WP_143309823.1hypotheticalprotein[CandidatusEntotheonellapalauensis]
 CAGACCAAGCTTGCTTTCTTTAGACAATTGGGTAACGACTGGCGCGACTTGGCAACAGTCCTTGGCATTGGAGATTATGA
 TTGGCGTAGGTTTGAGAGGGGAGAGGAGGGCAGGAATATATGGGTCTGGCTTGAAAACAGACGGCGGCTAGCGGAGTTGC
 CACCCGCACTGATCGACATTGGGAGGAGTGACCTGGCAGAATTGCTTCGGCGGGCA</t>
  </si>
  <si>
    <t>CAGACCAAGCTTGCTTTCTTTAGACAATTGGGTAACGACTGGCGCGACTTGGCAACAGTCCTTGGCATTGGAGATTATGATTGGCGTAGGTTTGAGAGGGGAGAGGAGGGCAGGAATATATGGGTCTGGCTTGAAAACAGACGGCGGCTAGCGGAGTTGCCACCCGCACTGATCGACATTGGGAGGAGTGACCTGGCAGAATTGCTTCGGCGGGCA</t>
  </si>
  <si>
    <t>&gt;WP_130472517.1 hypothetical protein [Candidatus Magnetaquicoccus inordinatus]
 MSGPFSGRTKFQFCQRLHQSWEDLADVLEPEIPRHERNRFRQGRECEDLWGWLEDRDRLDELPEALGIIK
 RGDLAQLLEDERRTAPQPSDSPAGRLQENLSQSGLARQASTSQALDSTDWDAFADLAELQIDVIREHIRA
 GRQHSALEQVNALKQRIFDRTPPSHQSRLLRLEATLRLSMAEPLEVIEALASRAKALFPHQDDHLLAVRL
 VDAREGAQSAKEFLGEPITLFESHFHATLLLELGSHQSARQWLQGDKHQQMLFSQSGGRDSFQSAETERL
 LALSCLFARNLGQAQLHVTKALEKEPGNELIRFALGAIYYCQALSPSLIPDRPVLFPYPSGKEMLRESSE
 SLSYLDRAAELFRGLSNNQETIPSRRRVIEAWLLATLASHPERHKEGKNLCRQLLLQNPDHVGAIFLNKL
 AGYNLPMGCTVELLESDLEEHKATVQGVNTLLWLRFQKAHPKIKQLRIILDKSRTLFTEAGLEQNWHYWD
 IFFEAYAGEINKALTKAEILESHKAVLELKCNIRMLEARKSGKWLPVAESVLDLFRATGNGSHLYSACQI
 FAQEKAWERVADLAKELVQTLATPAALKLAAVALWNRQAYQECFTLLEEHWERLLSDIPPARISWIRIQC
 QRLLGNLPRAVREAEDLYRRESLPQYGISLFDQYVECGDLKQAALWARELMDRHDMSAEFLLSASHIVLV
 QRE</t>
  </si>
  <si>
    <t>&gt;WP_167727085.1 CHAT domain-containing protein [Tolypothrix sp. PCC 7910]
 MTVKQKKILILAANPTDTVRLRLDQELRDIKEGLQRSLNRENFDLRYDLAVRPRDIRRAILDYRPNIIQF
 SGHGAKEQGLAFEDETGKEQLVTGEALAGFFGQFSKQVECVLLNACYSEVQAEAISQQINYVIGMNDEIF
 DKAAIEFVVGFYDALLAYNPEYDEGAPVEFAFNIARNAIQLAGVSGELIPELKKNPNLVDKIANSPVVEK
 RTNIQISGRTKIFICQRLTQDWQDLADYFDIKPHERAGFRQGREPQSIWEWLEQRNRLDELESALAEIGR
 DDLADELKKK</t>
  </si>
  <si>
    <t>&gt;WP_102152967.1 NB-ARC domain-containing protein [Fischerella thermalis]
 MNSNANVKKILILAVNPNQTKSLNLAEEVRDIKEALQLSKYRDRFLLEQEWAVRPRDIRRAILDFRPNII
 HFCGHGAGSQGLCFQDEVGNLQFVTGEVLADLFQNFATQIECVLINACYSEVQAEAIVQHIDYVIGMNAP
 IHDKPAIEFAVGFYDGLVGYDSQQDQLPPVEFAFKLGCNAIGLAGLSGNDPRNAVRLNPGVSADAIPVLK
 KNPNIIDKRIDSPVVEPRINIKISGRTKILICQRLTQDWQDLADYFDIKLHERAGFRPGREPHSIWEWLE
 QRNRLGELESALIDIGREDLAEELKKKLVDDLETETSCLGKLIGDVPNLPPHFLPRPEQLEPLKQQVLSG
 TNQPLGITAKSSGIGLQGMGGIGKTVLATALARDKEVRLVFPDGVIWITFGQTPQILGWQSFVAHALGDS
 QAAFTDINLGKARLKELFAEKACLLILDDIWNLEHAKPFHVVGERCQILVTTRNAEIITDLGAVRHEVSI
 LTEGQALSLLAQSAQQPLEALPATAKEVARECGYLPLALAMVGAMVQGKPLNRWDNLLHKLRSADLEKIR
 QDFPEYPYPDLFKAMQVSVEDLEADLKERYFDFAVFSEDTPLPEVVLQTFWEPLGLDEYDTQDVIDELVE
 KSLAQRDENGYLRLHDLQFDYVRKQIPPISLTKGSTTDSTPLLRWSPQAGGPALSALHIRLLNAYQQKYA
 DGWHTLTNDGYIFQQLAHHLFAAGRTTELENLLFDFRWLQVKLEHININALITDYDFLPDNKNLQLVQGA
 LRLSAHILAEDKSLLPEQLLGRLLCFETSEIQALLEQAQQNKTTWLRPLTASLTPPGGPLLHTLVGHSDW
 VRAVAFSPDGKYAISASRDKTLKVWNWQTGQEVRTLEGHSDWVRAVAFSPDGKYAISASFDFTLKVWNWQ
 TGEVIVSFTGDSPIICCAVAPDGVSIVAGETSGRVHFLRLEGFVG</t>
  </si>
  <si>
    <t>&gt;WP_130472516.1 hypothetical protein [Candidatus Magnetaquicoccus inordinatus]
 MMLPNATPLDVLILTALEEEMERVKSHMNNPQNIMVLHQNWWQSTLAVENDSLKIGLFCFQDMGNPQAAA
 KSVAFQKETQAELVVLIGLLGGREGSIALPIEEKRMRGDVVVAEVLVNYECGKNHPDRFESRSTPLRCDE
 RLLLAVKKRTSSNEWTAKMKMKRPDGTSHRILPMVHFGTVASGEKVVADETTLNKLTELVDGMEAVPPLL
 GVEMEGYGTAIGSYEADVRFLFVKGICDWADSKKADDGWRPYAVDAAAALVFDLLAAGAFIPRRFSEASV
 QPAAKHGSDSHAPHQPDTFSGRTKLELCRRLGENWEDVADSLDPSVPASDRRRFRPGNECQDLWTWLEIR
 GRLSELSDALRNAGREELAQLFDS</t>
  </si>
  <si>
    <t>RVKTIICKRLTNDWQDLADYFDIQLHEREGFRSGRQAHGVWEWLEQRDRIGELESALNDIGRDDLVEELKKK</t>
  </si>
  <si>
    <t>&gt;WP_044290893.1 NB-ARC domain-containing protein [Rivularia sp. PCC 7116]
 MNNNTIKYSGRVKTIICKRLTNDWQDLADYFDIQLHEREGFRSGRQAHGVWEWLEQRDRIGELESALNDI
 GRDDLVEELKKKLVDGESTSLCLAKLFNVPKLPDNFLPRDEQLQPLKQKVLSHTNQPVGITSTTRRVGLQ
 GMGGIGKTVLATALARDEDIRKKFFDGIFWITLGQRPKLLDWQLYLSETLGDNQATFTEISFGKAKLKQL
 FADKSCLLILDDIWNLNHATTFDVLGEKCQMLVTTRDASIITSFGAVRHELAVLSQEQSLTLLADWAGYK
 DNTLLPPEANQVVEECGNLPLALSMVGAMLRGKPNLWGNVLQKLLPC</t>
  </si>
  <si>
    <t>WP_044290893.1NBARCdomaincontainingprotein[Rivulariasp.PCC7116]</t>
  </si>
  <si>
    <t>&gt;WP_044290893.1NBARCdomaincontainingprotein[Rivulariasp.PCC7116]
 CGCGTTAAAACTATCATCTGTAAGCGGTTGACCAATGACTGGCAGGATCTGGCAGACTATTTTGACATCCAACTGCATGA
 GAGGGAGGGCTTTCGGAGTGGCCGTCAGGCTCATGGGGTCTGGGAGTGGTTGGAGCAGCGCGACCGGATCGGGGAACTGG
 AATCCGCCCTGAATGATATTGGGCGGGACGACCTAGTGGAGGAGCTTAAGAAGAAG</t>
  </si>
  <si>
    <t>CGCGTTAAAACTATCATCTGTAAGCGGTTGACCAATGACTGGCAGGATCTGGCAGACTATTTTGACATCCAACTGCATGAGAGGGAGGGCTTTCGGAGTGGCCGTCAGGCTCATGGGGTCTGGGAGTGGTTGGAGCAGCGCGACCGGATCGGGGAACTGGAATCCGCCCTGAATGATATTGGGCGGGACGACCTAGTGGAGGAGCTTAAGAAGAAG</t>
  </si>
  <si>
    <t>former ""Calothrix""</t>
  </si>
  <si>
    <t>&gt;tr|A0A1Z4T3I0|A0A1Z4T3I0_9CYAN PNP_UDP_1 domain-containing protein OS=Calothrix sp. NIES-4105 OX=2005463 GN=NIES4105_72190 PE=4 SV=1
 MKVEQLQDNLAKIERLQSTMIDVANHGFDIRDRDDLYQQLYQEVDLFIEILQEEGLSVSN
 PNNFQSLWEWYEYWSSEALKPYAREKYVYDLYLNIFNIIEDLLQDKSIDISIETLNILYF
 ENLNKTIKQIQSILSNVATKESKVEDKEENYITIYKYISTQIKNLKALGIPINNPNYFRK
 LSYWKAYCLCELSTHQSRQEYIEKLYITITSSIEKAKKRTSLKDASVKEFLEYFKRYIIE
 AQLIQNPVVASKIPAENIQLIEQNTEATLFSFDSESRKPVTNSKSIEELSPPIFASTTQS
 SQSNSYDAIIDVVIITALEKERDAVLRYLDSPQLTQRFGKTFYTSVIKTLNSTIVYQVII
 VCLEGMGNLKSSFATQKAITEINPSRIILVGIAGGVPKDGRYLGDIIVGEQILYYELGKQ
 IQLERNIPQTQRRNEVYRPAKDLLDAAKSLNPQNWVFSIKAQRPDGSTGRVIPKVHFGVV
 ASGDKVIADSSFREELQSDWSQLVGVEMESAGAASAAYESNFMQGIFLVKGMCDWADGSK
 NDVWQEYAAESSACFVVNLLKLAPFESKLKLNTQNSGSSVIDSKFIADVSNNQEPISSTI
 KISKNYSGRVKVRVCENLFPGWELLADYFDISPRERAAFQPGRQAHDVWDWLKQRDRLDE
 LEDALREIGREEVVQELYK</t>
  </si>
  <si>
    <t>ATRAAFRQRLGPSWRDLADFLDIPSYESAQFLSGDEPRAIWDWLKNRDALWRLPKALQAIGRSDLASLLDSE</t>
  </si>
  <si>
    <t>&gt;SPT51846.1 Uncharacterised protein [Actinomadura madurae]
 MKLPARGRLQSSVCRSATLTVELDGVTVGFLDGAIMIYSPATRAAFRQRLGPSWRDLADFLDIPSYESAQ
 FLSGDEPRAIWDWLKNRDALWRLPKALQAIGRSDLASLLDSEQSADKLERPAAQDNDSPPVSQPGNTAIS
 TSGEAGGAEPQFPTKEIGDEEPKANDHQSATDIADDDLRTLIALLKKSPRRPEGDFPPAGKEIIDLLRRS
 VRLIAPLYNIYPVSYGAFTARQIDNPVVLATVLDRVAPDRAASILERLPPQVATEVLVEMNYSNMVATLH
 HIPRFFRQAILEFLESRVGGT</t>
  </si>
  <si>
    <t>SPT51846.1Uncharacterisedprotein[Actinomaduramadurae]</t>
  </si>
  <si>
    <t>&gt;SPT51846.1Uncharacterisedprotein[Actinomaduramadurae]
 GCAACACGCGCAGCTTTCAGACAACGACTGGGCCCTTCCTGGAGAGATTTGGCCGATTTCCTGGATATTCCCAGTTATGA
 GTCAGCTCAGTTTCTCTCCGGGGATGAACCACGGGCCATCTGGGACTGGCTGAAGAATCGGGACGCTCTGTGGCGTCTAC
 CAAAAGCTCTCCAGGCTATAGGTCGCAGCGATCTAGCATCTTTACTGGATTCGGAG</t>
  </si>
  <si>
    <t>GCAACACGCGCAGCTTTCAGACAACGACTGGGCCCTTCCTGGAGAGATTTGGCCGATTTCCTGGATATTCCCAGTTATGAGTCAGCTCAGTTTCTCTCCGGGGATGAACCACGGGCCATCTGGGACTGGCTGAAGAATCGGGACGCTCTGTGGCGTCTACCAAAAGCTCTCCAGGCTATAGGTCGCAGCGATCTAGCATCTTTACTGGATTCGGAG</t>
  </si>
  <si>
    <t>&gt;WP_146877386.1 hypothetical protein [Actinomadura madurae]
 MPLTTPARSSVGSFANTRFPQGKILMKLPARGRLQSSVCRSATLTVELDGVTVGFLDGAIMIYSPATRAA
 FRQRLGPSWRDLADFLDIPSYESAQFLSGDEPRAIWDWLKNRDALWRLPKALQAIGRSDLASLLDSEQSA
 DKLERPAAQDNDSPPVSQPGNTAISTSGEAGGAEPQFPTKEIGDEEPKANDHQSATDIADDDLRTLIALL
 KKSPRRPEGDFPPAGKEIIDLLRRSVRLIAPLYNIYPVSYGAFTARQIDNPVVLATVLDRVAPDRAASIL
 ERLPPQVATEVLVEMNYSNMVATLHHIPRFFRQAILEFLESRVGGT</t>
  </si>
  <si>
    <t>&gt;tr|I9KCY2|I9KCY2_9ACTN WD40 repeat-containing protein OS=Frankia sp. QA3 OX=710111 GN=FraQA3DRAFT_1388 PE=4 SV=1
 MSHLYSSQTKVEFAHRMGPGWTDLADLVGMSPFERGRLERGDQARGIWEWLDARGRLGAL
 REALSTIDRDDLVELLDADRPSPVEAVADESPAQVVEPRGTSAWTLQEDTDLDTHWLPRA
 RGADPDSAGDGWYFSGRRVAVARITEFLTGPTARRSPLVVLGEPGSGKSSLLAHVLVLAD
 PELRRKMPRRYRTAGTRRLVGTRRLVGAVDVAVRATGKTVGHVVAELARAARVESTDQDH
 LVAALHRQQGGFHIVIDGLEEAERDHIRQIATLLIRLSRDPDRRGIRVVISVRRAPDGTT
 LDDITKLVLGATADSMLEVDRAPYLEFADVVHYVRSRLDDSGTARPRSPYVGHENLAGRV
 ASAVVTRAGGNFLVSQLAGRNLVDRDERVDVTRHRWWATFPTDVEGAMDQYIARFGDENR
 QRYVRELLAPLAFALGDGLPDNDLWTTAANVLSQPAHRYSTTDVHTILDESATYLVASDR
 TDRRTYRLFHDALAQYLRNRCRKRNAEAMLVRAWRSVVPPAPDGHLDWDAADPYLTAHLA
 QHAAQADQLDSLVTDLRFVATADPVGLIPALARVRTDIGGRVARAYRRLPQTTSDSAHRA
 ACLALSAQQLGDVALRDSFVSCGLTLPWTVTGGAWRTPDEHEVAAQLEDGTTAATLLRGN
 DGSVVVVSGDRDSRLRVRELIGVIAYPLPGDAAHSPSVPIAAVTGTQLADGRHLLCSAGR
 DGSLRLWHLDAGLLVPFGAMAHGAAQAVELAALTLQTGPLLAVCDVVGALTLAGVNADGT
 LRVLARGERPGVRHVALFLAGDVPVLVGATSDGHAALFRPDGQGGFQVEPLGVAGRWSIG
 SVATVSDGETATVALGTGGRELYLYQSTSGPARLVGTGSGVTTSGISALAFVPRTADTAN
 GGILIGDGDGMVHYWVFDDDGNLTVRRRGRPHQDEVIALSVVRTETGTMGVSYGRDGKVA
 VWPLSGTPVPPNTQQHDIDIAGASAGVTSVSVLRRVGSGAERWTLGPEDQLVEWPLPGPT
 EGVMVTGTVDGNGNLRAFRADLVTRPAKPGSRRRPILIHPFRAFAISTIDGELVTLALKH
 DGSLEVSGPHGATSRTVQTGVRNAISISVGDAADGTPVVTCGDVDGVVRLRAWAELDDWD
 AAPTWPLGQADTCTAVSGDLLLTGDAAGAVRLWSLRTSIPRPYGESAVSHATPVTAVALS
 VVDGTGFAVTGDRVGTVLITPVGEDGLQEQPLHRIALGSRVLSIAVVGRRKVLIWCRQGA
 LVLAWPDH</t>
  </si>
  <si>
    <t>&gt;WP_130460898.1 tetratricopeptide repeat protein [Plantactinospora sp. CNZ321]
 MGFTAAAEREFYGRLHSSWPDLCTVLEIDEQDRDRFPTGEEGRQIWRWLKARKRLDELPDALLAIKREDL
 AETLEAGRLPDRAATEAGPRTPPGGPRLTGRALTEGYDAAAELERQGSYPEALRRLEAVTASVLGDRILL
 LLHLGREEEAARLLDQVDELHRRVGLFEDDPERLTAHYYRAALLWERRMLEQAETAYRTTLKARTEALGA
 RDPETLRTRYSLAGVLTDRGRWQEAEAEYRAVLADRTAVLGESHPDTALARYGLADLLARRGRRREAEAE
 YRQALQVCRQCCGADHPSTLAIRYRLALLQRVERGVAATVTDLSAIRVALARVLGEDHPATRAVAGDLDR
 L</t>
  </si>
  <si>
    <t>&gt;tr|A0A1I4LVS1|A0A1I4LVS1_9PROT TIR domain-containing protein OS=Nitrosomonas communis OX=44574 GN=SAMN05421863_1007111 PE=4 SV=1
 MEFFQHAVMTMNSTIKIFISYSHQDAHYLQPDSLLGFLKGLEREGIEFWTDREIKPGELW
 DQVIKNQIQTCDIALVLISQGFLDSDYCHNVEIAHFLAGTKYLFPVILSPCNWKRHDWLA
 SRQFLPGGDMTVEEHYREAGERKRLFLAIREGLMERAQLIRQQKSSPHIPPSPPPISMTG
 KAKIAFCQRLGEDWKLLADYLEITPAEQNRFATGDEGRHIWVWLDNRGRLHELPGMLTDI
 NRPDLARIFTSAPE</t>
  </si>
  <si>
    <t>&gt;WP_074904188.1 TIR domain-containing protein [Nitrosomonas communis]
 MHAVFADFLSGVFLDGAYDLFLFMEFFQHAVMTMNSTIKIFISYSHQDAHYLQPDSLLGFLKGLEREGIE
 FWTDREIKPGELWDQVIKNQIQTCDIALVLISQGFLDSDYCHNVEIAHFLAGTKYLFPVILSPCNWKRHD
 WLASRQFLPGGDMTVEEHYREAGERKRLFLAIREGLMERAQLIRQQKSSPHIPPSPPPISMTGKAKIAFC
 QRLGEDWKLLADYLEITPAEQNRFATGDEGRHIWVWLDNRGRLHELPGMLTDINRPDLARIFTSAPE</t>
  </si>
  <si>
    <t>PTKLKFCHRLGDDWRDLAIFFDIRSSTRNRWDKGTESQELWELLERQGRLHKLPAALLEIGREDLFDMTKG</t>
  </si>
  <si>
    <t>&gt;tr|A0A6M0GAA9|A0A6M0GAA9_9CYAN Formylglycine-generating enzyme family protein OS=Symploca sp. SIO2E6 OX=2607809 GN=F6K47_33370 PE=4 SV=1
 MDKDKVGPTKLKFCHRLGDDWRDLAIFFDIRSSTRNRWDKGTESQELWELLERQGRLHKL
 PAALLEIGREDLFDMTKGLSNSAKDSCEETNRYSNPPKQPPPTPQLILTRRRLIELAGFG
 CVGLVGAVIANQVWKLNRSFKFDVVTVDSQGRETNHKRSQAEFFVEGLSNGVTLEMVAIP
 SGKFMMGSPTSEKEREGKESPLHEVTVQPFFMGKYPVTQAQWKAVAALPKVNRDLKAEPF
 RFKGDNLPVEQVFWYDAVEFCARLSKKTERIYRLPSEAEWEYACRAGTTTPFHFGETITS
 KLANYGGMKTYNSGPKGEYRGQTTPVGNFQVANAFGLYDMHGNVWEWCADSWHNNYQGAP
 TDGSAWNNDNDDRLLRGGSWFSHPARCRSAFRILYDPGVFHDGTFGFRVVCEEA</t>
  </si>
  <si>
    <t>tr|A0A6M0GAA9|A0A6M0GAA9_9CYANFormylglycinegeneratingenzymefamilyproteinOS=Symplocasp.SIO2E6OX=2607809GN=F6K47_33370PE=4SV=1</t>
  </si>
  <si>
    <t>&gt;tr|A0A6M0GAA9|A0A6M0GAA9_9CYANFormylglycinegeneratingenzymefamilyproteinOS=Symplocasp.SIO2E6OX=2607809GN=F6K47_33370PE=4SV=1
 CCCACCAAGCTTAAGTTCTGCCACCGGCTGGGGGATGACTGGCGCGATTTGGCCATCTTCTTCGATATCCGGTCCAGCAC
 TCGGAACCGTTGGGACAAGGGCACAGAGAGTCAGGAGCTTTGGGAACTTCTGGAACGACAGGGCCGATTACATAAGCTAC
 CGGCAGCCCTGCTGGAGATAGGAAGGGAGGATCTGTTCGATATGACCAAAGGT</t>
  </si>
  <si>
    <t>CCCACCAAGCTTAAGTTCTGCCACCGGCTGGGGGATGACTGGCGCGATTTGGCCATCTTCTTCGATATCCGGTCCAGCACTCGGAACCGTTGGGACAAGGGCACAGAGAGTCAGGAGCTTTGGGAACTTCTGGAACGACAGGGCCGATTACATAAGCTACCGGCAGCCCTGCTGGAGATAGGAAGGGAGGATCTGTTCGATATGACCAAAGGT</t>
  </si>
  <si>
    <t>&gt;MyD88-DD_HUMAN_Q99836
 RLSLFLNVRTQVAADWTALAEEMDFEYLEIRQLETQADPTGRLLDAWQGRASVGRLLE
 LLTKLGRDDVLLELGPSIEEDCQKYILKQQQEEA</t>
  </si>
  <si>
    <t>&gt;MyD88-DD_MOUSE_P22366
 RLSLFLNPRTPVAADWTLLAEEMGFEYLEIRELETRPDPTRSLLDAWQGRSGASVG
 RLLELLALLDREDILKELKSRIEEDCQKYLGKQQNQES</t>
  </si>
  <si>
    <t>FoldSeek_Downloaded</t>
  </si>
  <si>
    <t xml:space="preserve">
</t>
  </si>
  <si>
    <t>PQTKIFICRRLTQDWQDLADYFEIQPHERAGFKPGREPHSIWEWLEQRNRLGELESALIEIGREDLAQELKKN</t>
  </si>
  <si>
    <t>Accession</t>
  </si>
  <si>
    <t>16S_rRNA</t>
  </si>
  <si>
    <t>NR_026343.1</t>
  </si>
  <si>
    <t>&gt;NR_026343.1 Actinomadura madurae strain DSM 43067 16S ribosomal RNA, partial sequence
CGCTGGCGGCGTGCTTAACACATGCAAGTCGAGCGGAAAGGCCCCTTCGGGGGTACTCGAGCGGCGAACG
GGTGAGTAACACGTGAGCAACCTGCCCCTGACTCTGGGATAAGCCCGGGAAACTGGGTCTAATACCGGAT
GTGACGCACTCTCGCATGGGATGTGTGTGGAAAGTTTTTCGGTTGGGGATGGGCTCGCGGCCTATCAGCT
TGTTGGTGGGGTGATGGCCTACCAAGGCGACGACGGGTAACCGGCCTGAGAGGGCGACCGGTCACACTGG
GACTGAGACACGGCCCAGACTCCTACGGGAGGCAGCAGTGGGGAATATTGCGCAATGGGCGGAAGCCTGA
CGCAGCGACGCCGCGTGAGGGATGACGGCCTTCGGGTTGTAAACCTCTTTCAGCAGGGACGAAGCTAACG
TGACGGTACCTGCAGAAGAAGCGCCGGCTAACTACGTGCCAGCAGCCGCGGTAATACGTAGGGCGCAAGC
GTTGTCCGGAATTATTGGGCGTAAAGAGCTCGTAGGCGGTTTGTCGCGTCTGTCGTGAAAGCCCACGGCT
TAACCGTGGGTCTGCGGTGGATACGGGCAGACTAGAGGCAGGTAGGGGAGAATGGAATTCCCGGTGTAGC
GGTGAAATGCGCAGATATCGGGAGGAACACCGGTGGCGAAGGCGGCTCTCTGGGCCTGTACTGACGCTGA
GGAGCGAAAGCGTGGGGAGCGAACAGGATTAGATACCCTGGTAGTCCACGCCGTAAACGTTGGGCGCTAG
GTGTGGGGTTCTTCCACGGATTCCGCGCCGTAGCTAACGCATTAAGCGCCCCGCCTGGGGAGTACGGCCG
CAAGGCTAAAACTCAAAGGAATTGACGGGGGCCCGCACAAGCGGCGGAGCATGTTGCTTAATTCGACGCA
ACGCGAAGAACCTTACCAAGGCTTGACATTGCCGGAAAACCTGCAGAGATGTGGGGTCCTTTTTGGGCCG
GTGACAGGTGGTGCATGGCTGTCGTCAGCTCGTGTCGTGAGATGTTGGGTTAAGTCCCGCAACGAGCGCA
ACCCTCGTTCCATGTTGCCAGCACTTCGGGTGGGGACTCATGGGAGACCGCCGGGGTCAACTCGGAGGAA
GGTGGGGATGACGTCAAGTCATCATGCCCCTTATGTCTTGGGCTGCAAACATGCTACAATGGCCGGTACA
GAGGGCTGCGATACCGTGAGGTGGAGCGAATCCCTTAAAGCCGGTCTCAGTTCGGATCGAAGTCTGCAAC
TCGACTTCGTGAAGTCGGAGTCGCTAGTAATCGCAGATCAGCAACGCTGCGGTGAATACGTTCCCGGGCC
TTGTACACACCGCCCGTCACGTCACGAAAGTCGGCAACACCCGAAGCCCGTGGCCCAACCCTTGTGGGGG
GAGCGGTCGAAGGTGGGGCCGGCGATTGGGACGAAGTCGTAACAA</t>
  </si>
  <si>
    <t>NR_025015.1</t>
  </si>
  <si>
    <t>&gt;NR_025015.1 Micromonospora matsumotoense strain IMSNU 22003 16S ribosomal RNA, partial sequence
AGAGTTTGATCATGGCTCAGGACGAACGCTGGCGGCGTGCTTAACACATGCAAGTCGAGCGGAAAGGCCC
TTCGGGGTACTCGAGCGGCGAACGGGTGAGTAACACGTGAGCAACCTGCCCTAGGCTTTGGGATAACCCT
CGGAAACGGGGGCTAATACCGAATATTACTTGACCTCGCATGGGGTTGGGTGGAAAGTTTTTCGGCCTGG
GATGGGCTCGCGGCCTATCAGCTTGTTGGTGGGGTGATGGCCTACCAAGGCGACGACGGGTAGCCGGCCT
GAGAGGGCGACCGGCCACACTGGGACTGAGACACGGCCCAGACTCCTACGGGAGGCAGCAGTGGGGAATA
TTGCACAATGGGCGGAAGCCTGATGCAGCGACGCCGCGTGAGGGATGACGGCCTTCGGGTTGTAAACCTC
TTTCAGCAGGGACGAAGCGTAAGTGACGGTACCTGCAGAAGAAGCACCGGCCAACTACGTGCCAGCAGCC
GCGGTAAGACGTAGGGTGCGAGCGTTGTCCGGATTTATTGGGCGTAAAGAGCTCGTAGGCGGCTTGTCGC
GTCGACCGTGAAAACTTGGGGCTCAACCCCAAGCCTGCGGTCGATACGGGCAGGCTAGAGTTCAGTAGGG
GAGACTGGAATTCCTGGTGTAGCGGTGAAATGCGCAGATATCAGGAGGAACACCGGTGGCGAAGGCGGGT
CTCTGGGCCGATACTGACGCTGAGGAGCGAAAGCGTGGGGAGCGAACAGGATTAGATACCCTGGTAGTCC
ACGCTGTAAACGTTGGGCGCTAGGTGTGGGGGGCCTCTCCGGTTTCCTGTGCCGCAGCTAACGCATTAAG
CGCCCCGCCTGGGGAGTACGGCCGCAAGGCTAAAACTCAAAGGAATTGACGGGGGCCCGCACAAGCGGCG
GAGCATGCGGATTAATTCGATGCAACGCGAAGAACCTTACCTGGGTTTGACATGGCCGCAAAACTTGCAG
AGATGTAAGGTCCTTCGGGGGCGGTCACAGGTGGTGCATGGCTGTCGTCAGCTCGTGTCGTGAGATGTTG
GGTTAAGTCCCGCAACGAGCGCAACCCTCGTTCGATGTTGCCAGCGCGTTATGGCGGGGACTCATCGAAG
ACTGCCGGGGTCAACTCGGAGGAAGGTGGGGATGACGTCAAGTCATCATGCCCCTTATGTCCAGGGCTTC
ACGCATGCTACAATGGCCGGTACAATGGGTTGCGATACCGTGAGGTGGAGCGAATCCCAAAAAGCCGGTC
TCAGTTCGGATCGGGGTCTGCAACTCGACCCCGTGAAGTCGGAGTCGCTAGTAATCGCAGATCAGCAACG
CTGCGGTGAATACGTTCCCGGGCCTTGTACACACCGCCCGTCACGTCACGAAAGTCGGCAACACCCGAAG
CCGGTGGCCCAACCCTTGTGGAGGGAGCCGTCGAAGGTGGGGCTGGCGATTGGGACGAAGTCGTAACAAG
GTAGCGTACCGGAAGGTGCGGCTGGATCACCTCCTT</t>
  </si>
  <si>
    <t>NR_036795.1</t>
  </si>
  <si>
    <t>&gt;NR_036795.1 Micromonospora chalcea strain 1464-217L 16S ribosomal RNA, partial sequence
TGATCCTGGCTCAGGCCGAACGCTGGCGGCGTGCTTAACACATGCAAGTCGAACGGAAAGGCCCTTCGGG
GTACTCGAGCGGCGAACGGGTGAGTAACACGTGAGCAACCTGCCCCAGGCTTTGGGATAACCCCGGGAAA
CCGGGGCTAATACCGAATATGACCTTGCACCGCATGGTGTTTGGTGGAAAGTTTTTCGGCTTGGGATGGG
CTCGCGCCCTATCAGCTTGTTGGTGGGGTGATGGCCTACCAAGGCGACGACGGGTAGCCGGCCTGAGAGG
GCGACCGGCCACACTGGGACTGAGACACGGCCCAGACTCCTACGGGAGGCAGCAGTGGGGAATATTGCAC
AATGGGCGGAAGCCTGATGCAGCGACGCCGCGTGAGGGATGACGGCCTTCGGGTTGTAAACCTCTTTCAG
CAGGGACGAAGCGTAAGTGACGGTACCTGCAGAAGAAGCGCCGGCCAACTACGTGCCAGCAGCCGCGGTA
AGACGTAGGGCGCGAGCGTTGTCCGGATTTATTGGGCGTAAAGAGCTCGTAGGCGGCTTGTCGCGTCGAC
CGTGAAAACCTGGGGCTCAACCCCAGGCCTGCGGTCGATACGGGCAGGCTAGAGTTCGGTAGGGGAGACT
GGAATTCCTGGTGTAGCGGTGAAATGCGCAGATATCAGGAGGAACACCGGTGGCGAAGGCGGGTCTCTGG
GCCGATACTGACGCTGAGGAGCGAAAGCGTGGGGGAGCGAACAGGATTAGATACCCTGGTAGTCCACGCT
GTAAACGTTGGGCGCTAGGTGTGGGGGGCCTCTCCGGTTCCCTGTGCCGCAGCTAACGCATTAAGCGCCC
CGCCTGGGGAGTACGGCCGCAAGGCTAAAACTCAAAGGAATTGACGGGGGCCCGCACAAGCGGCGGAGCA
TGCGGATTAATTCGATGCAACGCGAAGAACCTTACCTGGGTTTGACATGGCCGCAAAACTGTCAGAGATG
GCAGGTCCTTCGGGGGCGGTCACAGGTGGTGCATGGCTGTCGTCAGCTCGTGTCGTGAGATGTTGGGTTA
AGTCCCGCAACGAGCGCAACCCTCGTTCGATGTTGCCAGCGCGTTATGGCGGGGACTCATCGAAGACTGC
CGGGGTCAACTCGGAGGAAGGTGGGGATGACGTCAAGTCATCATGCCCCTTATGTCCAGGGCTTCACGCA
TGCTACAATGGCCGGTACAATGGGCTGCGATACCGTGAGGTGGAGCGAATCCCAAAAAGCCGGTCTCAGT
TCGGATCGGGGTCTGCAACTCGACCCCGTGAAGTCGGAGTCGCTAGTAATCGCAGATCAGCAACGCTGCG
GTGAATACGTTCCCGGGCCTTGTACACACCGCCCGTCAGGTCACGAAAGTCGGCAACACCCGAAGCCGGT
GGCCCAACCCTTGTGGAGGGAGCCGTCGAAGGTGGGGCTGGCGATTGGGACGAAGTCGTAACAAGGTAGC
CGTACCG</t>
  </si>
  <si>
    <t>OQ147029.1</t>
  </si>
  <si>
    <t>&gt;OQ147029.1 Plantactinospora sp. strain B6F1 16S ribosomal RNA gene, partial sequence
TCAGGACGAACGCTGGCGGCGTGCTTAACACATGCAAGTCGAGCGGAAAGGCCCTTCGGGGTACTCGAGC
GGCGAACGGGTGAGTAACACGTGAGTAACCTGCCTCAGGCTTTGGGATAACCCTCGGAAACGGGGGCTAA
TACCGGATATGACCTGTCTCCGCATGGGGGTGGGTGGAAAGTTTTTCGGCTTGGGATGGGCTCGCGGCCT
ATCAGCTTGTTGGTGGGGTGATGGCCTACCAAGGCGATGACGGGTAGCCGGCCTGAGAGGGCGACCGGCC
ACACTGGGACTGAGACACGGCCCAGACTCCTACGGGAGGCAGCAGTGGGGAATATTGCACAATGGGCGGA
AGCCTGATGCAGCGACGCCGCGTGAGGGATGACGGCCTTCGGGTTGTAAACCTCTTTCAGCAGGGACGAA
GCGTTTGTGACGGTACCTGCAGAAGAAGCGCCGGCCAACTACGTGCCAGCAGCCGCGGTAAGACGTAGGG
CGCGAGCGTTGTCCGGATTTATTGGGCGTAAAGAGCTCGTAGGCGGCTTGTCGCGTCGACTGTGAAAACC
CACGGCTCAACTGTGGGCTTGCAGCCGATACGGGCAGGCTAGAGTTCGGTAGGGGAGACTGGAATTCCTG
GTGTAGCGGTGAAATGCGCAGATATCAGGAGGAACACCGGTGGCGAAGGCGGGTCTCTGGGCCGATACTG
ACGCTGAGGAGCGAAAGCGTGGGGAGCGAACAGGATTAGATACCCTGGTAGTCCACGCTGTAAACGTTGG
GCGCTAGGTGTGGGGGGCCTCTCCGGTTCTCTGTGCCGCAGCTAACGCATTAAGCGCCCCGCCTGGGGAG
TACGGCCGCAAGGCTAAAACTCAAAGGAATTGACGGGGGCCCGCACAAGCGGCGGAGCATGCGGATTAAT
TCGATGCAACGCGAAGAACCTTACCTGGGTTTGACATGGCCGCAAAACCTGCAGAGATGTGGGGTCCTTC
GGGGGCGGTCACAGGTGGTGCATGGCTGTCGTCAGCTCGTGTCGTGAGATGTTGGGTTAAGTCCCGCAAC
GAGCGCAACCCTTGTTCGATGTTGCCAGCACGTTATGGTGGGGACTCATCGAAGACTGCCGGGGTCAACT
CGGAGGAAGGTGGGGATGACGTCAAGTCATCATGCCCCTTATGTCCAGGGCTTCACGCATGCTACAATGG
CCGGTACAATGGGCTGCGATACCGTGAGGTGGAGCGAATCCCAAAAAGCCGGTCTCAGTTCGGATCGGGG
TCTGCAACTCGACCCCGTGAAGTCGGAGTCGCTAGTAATCGCAGATCAGCAACGCTGCGGTGAATACGTT
CCCGGGCCTTGTACACACCGCCCGTCACGTCACGAAAGTCGGCAACACCCGAAGCCCATGGCCTAACCCG
TGAGGGGGGGAGTGGTCGAAGGTGGGGCTGGCGATTGGGACGAAGTCGTAACAAGGTAGCCGTACCGGAA
GGTGCGGCT</t>
  </si>
  <si>
    <t>LC746279.1</t>
  </si>
  <si>
    <t>&gt;LC746279.1 Micromonospora sp. 133 gene for 16S rRNA, partial sequence
AGAGTTCGCCTCAGGAAGCCCTTCGGGGTACCCAAGCGGCGAACGGGTGAGTAACACGTGAGCAACCTGC
CCTAGGCTTTGGGATAACCCTCGGAAACGGGGGCTAATACCGAATATGACCTGACCTCGCATGGGGTTTG
GTGGAAAGTTTTTCGGCCTGGGATGGGCTCGCGGCCTATCAGCTTGTTGGTGGGGTGATGGCCTACCAAG
GCGACGACGGGTAGCCGGCCTGAGAGGGCGACCGGCCACACTGGGACTGAGACACGGCCCAGACTCCTAC
GGGAGGCAGCAGTGGGGAATATTGCACAATGGGCGGAAGCCTGATGCAGCGACGCCGCGTGAGGGATGAC
GGCCTTCGGGTTGTAAACCTCTTTCAGCAGGGACGAAGCGTAAGTGACGGTACCTGCAGAAGAAGCGCCG
GCCAACTACGTGCCAGCAGCCGCGGTAAGACGTAGGGCGCGAGCGTTGTCCGGATTTATTGGGCGTAAAG
AGCTCGTAGGCGGCTTGTCGCGTCGACCGTGAAAACTTGGGGCTCAACCCCAAGCCTGCGGTCGATACGG
GCAGGCTAGAGTTCGGTAGGGGAGACTGGAATTCCTGGTGTAGCGGTGAAATGCGCAGATATCAGGAGGA
ACACCGGTGGCGAAGGCGGGTCTCTGGGCCGATACTGACGCTGAGGAGCGAAAGCGTGGGGAGCGAACAG
GATTAGATACCCTGGTAGTCCACGCTGTAAACGTTGGGCGCTAGGTGTGGGGGGCCTCTCCGGTTTCCTG
TGCCGCAGCTAACGCATTAAGCGCCCCGCCTGGGGAGTACGGCCGCAAGGCTAAAACTCAAAGGAATTGA
CGGGGGCCCGCACAAGCGGCGGAGCATGCGGATTAATTCGATGCAACGCGAAGAACCTTACCTGGGTTTG
ACATGGCCGCAAAACTTGCAGAGATGTAAGGTCCTTCGGGGGCGGTCACAGGTGGTGCATGGCTGTCGTC
AGCTCGTGTCGTGAGATGTTGGGTTAAGTCCCGCAACGAGCGCAACCCTCGTTCGATGTTGCCAGCGCGT
TATGGCGGGGACTCATCGAAGACTGCCGGGGTCAACTCGGAGGAAGGTGGGGATGACGTCAAGTCATCAT
GCCCCTTATGTCCAGGGCTTCACGCATGCTACAATGGCCGGTACAATGGGTTGCGATACCGTGAGGTGGA
GCGAATCCCAAAAAGCCGGTCTCAGTTCGGATCGGGGTCTGCAACTCGACCCCGTGAAGTCGGAGTCGCT
AGTAATCGCAGATCAGCAACGCTGCGGTGAATACGTTCCCGGGCCTTGTACACACCGCCCGTCACGTCAC
GAAAGTCGGCTAACTCCCGAAGCCGGTGGCCCAACACAGTGGAAGGGAGCTCACCGAGTAGA</t>
  </si>
  <si>
    <t>NR_179311.1</t>
  </si>
  <si>
    <t>&gt;NR_179311.1 Nocardia aurantiaca strain CT2-14 16S ribosomal RNA, partial sequence
TCAGGACGAACGCTGGCGGCGTGCTTAACACATGCAAGTCGAGCGGTAAGGCCCTTCGGGGTACACGAGC
GGCGAACGGGTGAGTAACACGTGGGTGATCTGCCTCGTACTCTGGGATAAGCCTGGGAAACTGGGTCTAA
TACCGGATATGACCACGCATCGCATGGTGTGTGGTGGAAAGATTTATCGGTGCGAGATGGGCCCGCGGCC
TATCAGCTTGTTGGTGGGGTAACGGCCTACCAAGGCGACGACGGGTAGCCGGCCTGAGAGGGCGACCGGC
CACACTGGGACTGAGACACGGCCCAGACTCCTACGGGAGGCAGCAGTGGGGAATATTGCACAATGGGCGA
AAGCCTGATGCAGCGACGCCGCGTGAGGGATGACGGCCTTCGGGTTGTAAACCTCTTTCGACAGGGACGA
AGCGCAAGTGACGGTACCTGTAGAAGAAGCACCGGCCAACTACGTGCCAGCAGCCGCGGTAATACGTAGG
GTGCGAGCGTTGTCCGGAATTACTGGGCGTAAAGAGCTTGTAGGCGGTTCGTCGCGTCGATCGTGAAAAC
TTACAGCTCAACTGTGAGCTTGCGGTCGATACGGGCGGACTAGAGTACTGCAGGGGAGACTGGAATTCCT
GGTGTAGCGGTGAAATGCGCAGATATCAGGAGGAACACCGGTGGCGAAGGCGGGTCTCTGGGCAGTAACT
GACGCTGAGAAGCGAAAGCGTGGGTAGCGAACAGGATTAGATACCCTGGTAGTCCACGCCGTAAACGGTG
GGTACTAGGTGTGGGTTTCCTTCCACGGGATCCGTGCCGTAGCTAACGCATTAAGTACCCCGCCTGGGGA
GTACGGCCGCAAGGCTAAAACTCAAAGGAATTGACGGGGGCCCGCACAAGCGGCGGAGCATGTGGATTAA
TTCGATGCAACGCGAAGAACCTTACCTGGGTTTGACATACACCGGAAACGTCTAGAGATAGGCGCCCCCT
TGTGGTCGGTGTACAGGTGGTGCATGGCTGTCGTCAGCTCGTGTCGTGAGATGTTGGGTTAAGTCCCGCA
ACGAGCGCAACCCTTGTCCTGTGTTGCCAGCGCGTTATGGCGGGGACTCGCAGGAGACTGCCGGGGTCAA
CTCGGAGGAAGGTGGGGACGACGTCAAGTCATCATGCCCCTTATGTCCAGGGCTTCACACATGCTACAAT
GGCCGGTACAGAGGGCTGCGATACCGTGAGGTGGAGCGAATCCCTTAAAGCCGGTCTCAGTTCGGATCGG
GGTCTGCAACTCGACCCCGTGAAGTTGGAGTCGCTAGTAATCGCAGATCAGCAACGCTGCGGTGAATACG
TTCCCGGGCCTTGTACACACCGCCCGTCACGTCATGAAAGTCGGTAACACCCGAAGCCAGTGGCCTAACC
CCTTGTGGGAAGG</t>
  </si>
  <si>
    <t>NR_041861.1</t>
  </si>
  <si>
    <t>&gt;NR_041861.1 Nocardia seriolae strain DSM 44129 16S ribosomal RNA, partial sequence
GACGAACGCTGGCGGCGTGCTTAACACATGCAAGTCGAGCGGTAAGGCCCTTCGGGGTACACGAGCGGCG
AACGGGTGAGTAACACGTGGGTGATCTGCCTTGCACTCTGGGATAAGCCTGGGAAACTGGGTCTAATACC
GGATATGAGCCTGAACTGCATGGTTCGGGTTGGAAAGATTTATCGGTGCGAGATGGGCCCGCGGCCTATC
AGCTTGTTGGTGAGGTAACGGCTCACCAAGGCGACGACGGGTAGCCGGCCTGAGAGGGCGACCGGCCACA
CTGGGACTGAGACACGGCCCAGACTCCTACGGGAGGCAGCAGTGGGGAATATTGCACAATGGGCGAAAGC
CTGATGCAGCGACGCCGCGTGAGGGATGACGGCCTTCGGGTTGTAAACCTCTTTCGACAGGGACGAAGCG
CAAGTGACGGTACCTGTAGAAGAAGCACCGGCTAACTACGTGCCAGCAGCCGCGGTAATACGTAGGGTGC
GAGCGTTGTCCGGAATGACTGGGCGTAAAGAGCTTGTAGGCGGTCTGTCACGTCGGTCGTGAAAACTCAC
AGCTCAACTGTGGGCCTGCGGTCGATACGGGCAGACTAGAGTACTTCAGGGGAGACTGGAATTCCTGGTG
TAGCGGTGAAATGCGCAGATATCAGGAGGAACACCGGTGGCGAAGGCGGGTCTCTGGGAAGTAACTGACG
CTGAGAAGCGAAAGCGTGGGTAGCGAACAGGATTAGATACCCTGGTAGTCCACGCCGTAAACGGTGGGTA
CTAGGTGTGGGTTTCCTTCCACGGGATCCGTGCCGTAGCTAACGCATTAAGTACCCCGCCTGGGGAGTAC
GGCCGCAAGGCTAAAACTCAAAGGAATTGACGGGGGCCCGCACAAGCGGCGGAGCATGTGGATTAATTCG
ATGCAACGCGAAGAACCTTACCTGGGTTTGACATACACCGGAAAGCCGTAGAGATACGGCCCCCCTTGTG
GTCGGTGTACAGGTGGTGCATGGCTGTCGTCAGCTCGTGTCGTGAGATGTTGGGTTAAGTCCCGCAACGA
GCGCAACCCTTATCTTATGTTGCCAGCGCGTAATGGCGGGGACTCGTGAGAGACTGCCGGGGTCAACTCG
GAGGAAGGTGGGGACGACGTCAAGTCATCATGCCCCTTATGTCCAGGGCTTCACACATGCTACAATGGCC
GGTACAGAGGGCTGCGATACCGTGAGGTGGAGCGAATCCCTTAAAGCCGGTCTCAGTTCGGATCGGGGTC
TGCAACTCGACCCCGTGAAGTTGGAGTCGCTAGTAATCGCAGATCAGCAACGCTGCGGTGAATACGTTCC
CGGGCCTTGTACACACCGCCCGTCACGTCATGAAAGTCGGTAACACCCGAAGCCGGTGGCCTAACCCTTG
TGGAGGGAGCCGTCGAAGGTGGGATTGGCGATTGGGACGAAGTCGTAACAAGGTAGCCGTACCGGAAGGT
GCGGCTGGATCACCTCCTTTCT</t>
  </si>
  <si>
    <t>LC215281.1</t>
  </si>
  <si>
    <t>&gt;LC215281.1 Calothrix sp. NIES-2098 gene for 16S ribosomal RNA, partial sequence
GATGAACGCTGGCGGTATGCTTAACACATGCAAGTCGAACGGTGTCTTCGGACACAGTGGCGGACGGGTG
AGTAACGCGTGAGAATCTGGCTCTAGGTCGGGGACAACCACTGGAAACGGTGGCTAATACCGGATGTGCC
GAGAGGTGAAAGATTAATTGCCTAGAGATGAGCTCGCGTCTGATTAGCTAGTAGGTGTGGTAAGAGCGCA
CCTAGGCGACGATCAGTAGCTGGTCTGAGAGGATGATCAGCCACACTGGGACTGAGACACGGCCCAGACT
CCTACGGGAGGCAGCAGTGGGGAATTTTCCGCAATGGGCGAAAGCCTGACGGAGCAATACCGCGTGAGGG
AGGAAGGCTCTTGGGTTGTAAACCTCTTTTCTCAAGGAAGAACAAAATGACGGTACTTGAGGAATAAGCA
TCGGCTAACTCCGTGCCAGCAGCCGCGGTAATACGGAGGATGCAAGCGTTATCCGGAATGATTGGGCGTA
AAGCGTCCGCAGGTGGCTATGTAAGTCTGCTGTTAAAGAGTGAGGCTCAACCTCATAAGAGCAGTGGAAA
CTACATGGCTAGAGTGCGTTCGGGGCAGAGGGAATTCCTGGTGTAGCGGTGAAATGCGTAGAGATCAGGA
AGAACACCGGTGGCGAAAGCGCTCTGCTAGGCCGCAACTGACACTGAGGGACGAAAGCTAGGGGAGCGAA
TGGGATTAGATACCCCAGTAGTCCTAGCCGTAAACGATGGATACTAGGCGTGGCTTGTATCGACCCGAGC
CGTGCCGGAGCTAACGCGTTAAGTATCCCGCCTGGGGAGTACGCACGCAAGTGTGAAACTCAAAGGAATT
GACGGGGGCCCGCACAAGCGGTGGAGTATGTGGTTTAATTCGATGCAACGCGAAGAACCTTACCAAGACT
TGACATGTCGCGAATCCTGCTGAAAGGTAGGAGTGCCTTCGGGAGCGCGAACACAGGTGGTGCATGGCTG
TCGTCAGCTCGTGTCGTGAGATGTTGGGTTAAGTCCCGCAACGAGCGCAACCCTCGTTTTTAGTTGCCAG
CATTAAGTTGGGCACTCTAGAGAGACTGCCGGTGACAAACCGGAGGAAGGTGGGGATGACGTCAAGTCAG
CATGCCCCTTACGTCTTGGGCTACACACGTACTACAATGCTACGGACAAAGGGCAGCGAGCTAGCGATAG
CAAGCAAATCTCATAAACCGTGGCTCAGTTCAGATCGCAGGCTGCAACTCGCCTGCGTGAAGTCGGAATC
GCTAGTAATTGCAGGTCAGCATACTGCAGTGAATTCGTTCCCGGGCCTTGTACACACCGCCCGTCACACC
ATGGAAGCTGGCAACGCCCGAAGTCATTACTCCAACCCTCGGGGGGAGGATGCCTAAGGCAGTGCTGGTG
ACTGGGGTGAA</t>
  </si>
  <si>
    <t>LC497426.1</t>
  </si>
  <si>
    <t>&gt;LC497426.1 Tolypothrix sp. NIES-4075 gene for 16S ribosomal RNA, partial sequence
AGGATGAACGCTGGCGGTATGCTTAACACATGCAAGTCGAACGGAGTACTTAGGTACTTAGTGGCGGACG
GGTGAGTAACGCGTGAGAATCTGCCTTCAGGTCTGGGACAACCACTGGAAACGGTGGCTAAAACCGGATG
TGCAGAAATGTGAAATATTAATAGCCTGAAGATGAGCTCGCGTCTGATTAGCTAGTAGGTGTGGTAAGAG
CGCACCTAGGCGACGATCAGTAGCTGGTCTGAGAGGATGATCAGCCACACTGGGACTGAGACACGGCCCA
GACTCCTACGGGAGGCAGCAGTGGGGAATTTTCCGCAATGGGCGAAAGCCTGACGGAGCAATACCGCGTG
AGGGAGGAAGGCTCTTGGGTTGTAAACCTCTTTTCTCAGGGAAGAAATTTTGACGGTACCTGAGGAATAA
GCATCGGCTAACTCCGTGCCAGCAGCCGCGGTAATACGGAGGATGCAAGCGTTATCCGGAATGATTGGGC
GTAAAGCGTCCGCAGGTGGCTGTGTAAGTCTGCTGTTAAATAGTGAGGCTTAACCTCATAAAGGCAGTGG
AAACTACACGGCTAGAGTGCGTTCGGGGCAGAGGGAATTCCTGGTGTAGCGGTGAAATGCGTAGAGATCA
GGAAGAACACCGGTGGCGAAAGCGCTCTGCTAGGCCGCAACTGACACTGAGGGACGAAAGCTAGGGGAGC
GAATGGGATTAGATACCCCAGTAGTCCTAGCCGTAAACGATGGATACTAGGCGTGGCTTGTATCGACCCG
AGCCGTGCCGTAGCTAACGCGTTAAGTATCCCGCCTGGGGAGTACGCAGGCAACTGTGAAACTCAAAGGA
ATTGACGGGGGCCCGCACAAGCGGTGGAGTATGTGGTTTAATTCGATGCAACGCGAAGAACCTTACCAGG
ACTTGACATGTCGCGAATCGAAGTGAAAGCTTCGAGTGCCTTCGGGAGCGCGAACACAGGTGGTGCATGG
CTGTCGTCAGCTCGTGTCGTGAGATGTTGGGTTAAGTCCCGCAACGAGCGCAACCCTCGTTTTTAGTTGC
CATCATTAAGTTGGGCACTCTAGAGAGACTGCCGGTGACAAACCGGAGGAAGGTGGGGATGACGTCAAGT
CAGCATGCCCCTTACGTTTTGGGCTACACACGTACTACAATGCTACGGACAAAGGGCAGCTACACAGCGA
TGTGATGCTAATCTCATAAACCGTAGCTCAGTTCAGATCGCAGGCTGCAACTCGCCTGCGTGAAGGAGGA
ATCGCTAGTAATTGCAGGTCAGCATACTGCAGTGAATTCGTTCCCGGGCCTTGTACACACCGCCCGTCAC
ACCATGGAAGCTGGTAGTGCCCGAAGTCATTACCCCAACCTTAGGGGGGGGGATGCCTAAGGCAGGACTG
GTGACTGGGGTGAAGTCGTAACAAGGTAGCCGTACCGGGAAGGTGT</t>
  </si>
  <si>
    <t>HM072003.1</t>
  </si>
  <si>
    <t>&gt;HM072003.1 Uncultured Symploca sp. 16S small subunit ribosomal RNA gene, partial sequence
GGTCGGGGACAACCACTGGAAACGGTGGCTAATACCGGATGTGCCTAGCGGTAAAAGATTTATTGCCAGA
AGAAGAGCTCGCGTCTGATTAGCTAGTTGGTGGGGTAAAAGCTTACCAAGGCGGCGATCAGTAGCTGGTC
TGAGAGGACGATCAGCCACACTGGGACTGAGACACGGCCCAGACTCCTACGGGAGGCAGCAGTGGGGAAT
TTTCCGCAATGGGCGAAAGCCTGACGGAGCAATACCGCGTGAGGGAGGAAGGCTCTTGGGTCGTAAACCT
CTTTTGTCAGGGAAGAAAACAATGACGGTACCTGACGAATCAGCATCGGCTAACTCCGTGCCAGCAGCCG
CGGTAATACGGAGGATGCAAGCGTTATCCGGAATTATTGGGCGTAAAGCGTCCGCAGGTGGCTCTTCAAG
TCTGCCGTTAAAGGCCAGGGCTCAACTCTGGTTAGGCGGTGGAAACTGTAGAGCTAGAGTGCAGGAGGGG
TAGAGGGAATTCCCGGTGTAGCGGTGAAATGCGTAGATATCGGGAAGAACATCGGTGGCGAAGGCGCTCT
ACTGGACTGCAACTGACACTCAGGGACGAAAGCTAGGGGAGCGAATGGGATTAGATACCCCAGTAGTCCT
AGCTGTAAACGATGGATACTAGGTGTAGCTTGTATCGACCCGAGCTGTGCCGTAGCCAACGCGTTAAGTA
TCCCGCCTGGGGAGTACGCGCGCAAGCGTGAAACTCAAAGGAATTGACGGGGGCCCGCACAAGCGGTGGA
GTATGTGGTTTAATTCGATGCAACGCGAAGAACCTTACCAGGGCTTGACATGTCGCGAACTCTGAGGAAA
CTCGGAGGTGCCTTCGGGAGCGCGAACACAGGTGGTGCATGGCTGTCGTCAGCTCGTGTCGTGAGATGTT
GGGTTAAGTCCCGCAACGAGCGCAACCCTCGTCTTTAGTTGCCAGCACTGAGGGTGGGCACTTTAAAGAG
ACTGCCGGTGACAAACCGGAGGAAGGTGGGGATGACGTCAAGTCAGCATGCCCCTTACGTCCTGGGCGAC
ACACGTACTACAATGGTAGGGACAGAGGGCAGCGAGCCTGCGAAGGTCAGCGAATCTCGTAAACCCTGCC
TCAGTTCAGATTGCAGGCTGCAACTCGCCTGCATGAAGGAGGAATCGCTAGTAATCGCCGGTCAGAATAC
GGCGGTGAATCCGTTCCCGGGCCTTGTACACACCGCCCGTCACACCATGGAAGCTGGCCACGCCCGAAGT
CGTTACC</t>
  </si>
  <si>
    <t>MF527114.1</t>
  </si>
  <si>
    <t>&gt;MF527114.1 Uncultured Richelia sp. clone 10031_AA1_t7 16S ribosomal RNA gene, partial sequence
GTATGCTTAACACATGCAAGTCGAACGGACTCTTCGGAGTTAGTGGCGGACGGGTGAGTAACACGTGAGA
ATCTGGCTCTAGGTTTGGGATAACAGTTGGAAACTACTGCTAATACCGGATATGCCGGAAGGTGAAAGAT
TTATTGCCTGGAGATGAGCTCGCGTCTGATTAGCTAGTTGGTGGGGTAAGAGCTTACCAAGGCATCGATC
AGTAGCTGGTCTGAGAGGATGATCAGCCACACTGGGACTGAGACACGGCCCAGACTCCTACGGGAGGCAG
CAGTGGGGAATTTTCCGCAATGGGCCGAAAGCCTGACGGAGCAATACCGCGTGAGGGAGGAAAGCTCTTG
GGTTGTAAACCTCTTTTCTTAAGGAAGAACACAATGACGGTACTTAAGGAATAAGCATCGGCTAACTCCG
TGCCAGCAGCCGCGGTAATACGGAGGATGCAAGCGTTATCCGGAATGATTGGGCGTAAAGCGTCCGCAGG
TGGTTTTATAAGTCTGCTGTTAAAGTGTGAGGCTCAACCTCATAATGGCGGTGGAAACTATAAGACTAGA
GTACGTTCGGGGCAGAGGGAATTCCTGGTGTAGCGGTGAAATGCGTAGATATCAGGAAGAACACCCGTGG
CGAAAGCGCTCTGCTAGGCCGTAACTGACACTGAGGGACGAAAGCTAGGGGAGCGAATGGGATTAGATAC
CCCAGTAGTCCTAGCCGTAAACGATGGATACTAGGCGTTGTCTGTATCGACCCAGACAGTGCCGTAGCTA
ACGCGTTAAGTATCCCGCCTGGGGAGTACGCACGCAAGTGTGAAACTCAAAGGAATTGACGGGGGCCCGC
ACAAGCGGTGGAGTATGTGGTTTAATTCGATGCAACGCGAAGAACCTTACCAGGGTTTGACATGTCGTGA
ATTTCCTGGAAACAGGAAAGTGCCTTCGGGAACACGAACACAGGTGGTGCATGGCTGTCGTCAGCTCGTG
T</t>
  </si>
  <si>
    <t>AM230677.1</t>
  </si>
  <si>
    <t>&gt;AM230677.1 Rivularia sp. PCC 7116 partial 16S rRNA gene, strain PCC 7116
GCTCAGGATGAACGCTGGCGGCGTGCCTAACACATGCAAGTCGAACGGTCTCTTCGGAGATAGTGGCGGA
CGGGTGAGTAACGCGTGAGAATCTGCCTTTAGGTTCGGGACAACAGTTGGAAACGACTGCTAATACCGAA
TGTGTCGCAAGATGAAAGATTAATTGCCTAAAGATGAGCTCGCGTCTGATTAGCTAGTTGGTGTGGTAAA
AGCATACCAAGGCGACGATCAGTAGCTGGTCTGAGAGGATGATCAGCCACACTGGGACTGAGACACGGCC
CAGACTCCTACGGGAGGCAGCAGTGGGGAATTTTCCGCAATGGGCGAAAGCCTGACGGAGCAACGCCGCG
TGAGGGAGGAAGGCTCTTGGGTTGTAAACCTCTTTTCTCAAGGAAGATAATGACGGTACTGAGGAATCAG
CATCGGCTAACTCCGTGCCAGCAGCCGCGGTAATACGGAGGATGCAAGCGTTATCCGGAATAATTGGGCG
TAAAGCGTTCGTAGGTGGTTTTGTAAGTCTGCTGTTAAAGCGTGTAGCTCAACTACATATAGGCAGTGGA
AACTACAAAACTTGAGTGCGTTCGGGGTAGAGGGAATTCCTGGTGTAGCGGTGAAATGCGTAGAGATCAG
GAAGAACACCGGTGGCGAAGGCGCTCTACTAGGCCGCAACTGACACTGAGGGACGAAAGCTAGGGGAGCG
AATGGGATTAGATACCCCAGTAGTCCTAGCTGTAAACGATGGATACTAGGCGTTGTCTGTATCGACCCGG
ACAGTGCCGTAGCTAACGCGTTAAGTATCCCGCCTGGGGAGTACGCACGCAAGTGTGAAACTCAAAGGAA
TTGACGGGGGCCCGCACAAGCGGTGGAGTATGTGGTTTAATTCGATGCAACGCGAAGAACCTTACCAAGG
CTTGACATGTCCGGAATCCTGCTGAAAGGTGGGAGTGCCTTCGGGAGCGCGAACACAGGTGGTGCATGGC
TGTCGTCAGCTCGTGTCGTGAGATGTTGGGTTAAGTCCCGCAACGAGCGCAACCCTCGTTTTTAGTTGCC
AGCACTTAGGGTGGGCACTTTAGRGAGACTGCCGGTGACAAACCGGAGGAAGGTGGGGATGACGTCAAGT
CAKCATGCCCCTTACGTCTTGGGCTACACACGTACTACAATGCTAYGGACAGAGGGCAGCCAGCTAGCGA
TAGTGCGCTAATCTCGTAAACCGTGGCTCAGTTCAGATTGCAGGCTGCAACTCGCCTGCGTGAAGTAGGA
ATCGCTAGTAATTGCAGGTCAGCATACTGCAGTGAATTCGTTCCCGGGCCTTGTACACACCGCCCGTCAC
ACCATGGAAGTTGGTCACGCCCGAAGTCGTTACCCTAACCGTTCGCGGAGGGGGATGCCTAAGGCAGGAC
TGGTGACTGGGGTGAAGTCGTAACAAGGTAGCCGTACCGGAAGGTGTGGCTGGAATCACCTCCTT</t>
  </si>
  <si>
    <t>NR_112180.1</t>
  </si>
  <si>
    <t>&gt;NR_112180.1 Scytonema hofmannii PCC 7110 16S ribosomal RNA, partial sequence
GAATCTGGCTTCAGGTCTGGGACAACAGTTGGAAACGGCTGCTAATACCGGATGTGCCTGTGGGTGAAAG
GTTAACTGCCTGAAGATGAGCTCGCGTCCGATTAGTTAGTTGGTGTGGTAAGAGCGCACCAAGACGGCGA
TCGGTAGCTGGTCTGAGAGGACGATCAGCCACACTGGAACTGAGACACGGTCCAGACTCCTACGGGAGGC
AGCAGTGGGGAATTTTCCGCAATGGGCGAAAGCCTGACGGAGCAATACCGCGTGAGGGAGGAAGGCTCTT
GGGTTGTAAACCTCTTTTCTCAGGGAATAAAAAAATGAAGGTACTTGAGGAATAAGCATCGGCTAACTCC
GTGCCAGCAGCCGCGGTAATACGGAGGATGCAAGCGTTATCCGGAATGATTGGGCGTAAAGCGTCCGCAG
GTGGTTTATCAAGTCGGCTGTCAAAGCGTCTGGCTCAACTAGATAAGGGCAGTGGAAACTGAGAGACTAG
AGTAAGGTAGGGGTAGAGGGAATTCCTGGTGTAGCGGTGAAATGCGTAGAGATCAGGAAGAACACCGGTG
GCGAAAGCGCTCTGCTGGACTATTACTGACACTGAGGGACGAAAGCTAGGGGAGCGAATGGGATTAGATA
CCCCAGTAGTCCTAGCCGTAAACGATGGATACTAGGCGTTACGCGTATCGACCCGCGTAGTGCCGGAGCC
AACGCGTTAAGTATCCCGCCTGGGGAGTACGCCGGCAACGGTGAAACTCAAAGGAATTGACGGGGGCCCG
CACAAGCGGTGGAGTATGTGGTTTAATTCGATGCAACGCGAAGAACCTTACCAGGGCTTGACATGTCGCG
AATCCCGATGAAAGTTGGGAGTGCCTTAGGGAGCGCGAACACAGGTGGTGCATGGCTGTCGTCAGCTCGT
GTCGTGAGATGTTGGGTTAAGTCCCGCAACGAGCGCAACCCTCGTACTTAGTTGCCATCATTAAGTTGGG
AACTCTAAGGAGACTGCCGGTGACAAACCGGAGGAAGGTGGGGATGACGTCAAGTCAGCATGCCCCTTAC
GTCCTGGGCTACACACGTACTACAATGCTATGGACAGAGGGCAGCAAGCATGCGAATGCAAGCAAATCTC
ACAAACCATGGCTCAGTTCAGATCGCAG</t>
  </si>
  <si>
    <t>LC485948.1</t>
  </si>
  <si>
    <t>&gt;LC485948.1 Nostoc sp. gene for 16S ribosomal RNA, partial sequence
GCCTGGAGATGAGCTCGCGTCTGATTAGCTAGTTGGTGTGGTAAGAGCGCACCAAGGCGACGATCAGTAG
CTGGTCTGAGAGGATGATCAGCCACACTGGGACTGAGACACGGCCCAGACTCCTACGGGAGGCAGCAGTG
GGGAATTTTCCGCAATGGGCGAAAGCCTGACGGAGCAATACCGCGTGAGGGAGGAAGGCTCTTGGGTTGT
AAACCTCTTTTCTCAGGGAATAAAAAAATGAAGGTACCTGAGGAATAAGCATCGGCTAACTCCGTGCCAG
CAGCCGCGGTAATACGGAGGATGCAAGCGTTATCCGGAATGATTGGGCGTAAAGGGTCCGCAGGTGGCAA
TGTAAGTCTGCTGTCAAAGAATGAGGCTTAACCTCATCAAGGCAGTGGAAACTACATAGCTAGAGTACGG
TCGGGGTAGAAGGAATTCCTGGTGTAGCGGTGAAATGCGTAGAGATCAGGAAGAACACCGGTGGCGAAAG
CGTTCTGCTAGACCTGTACTGACACTGAGGGACGAAAGCTAGGGGAGCGAATGGGATTAGATACCCCAGT
AGTCCTAGCCGTAAACGATGGATACTAGGCGTGGCTTGTATCGACCCGAGCCGTGCCGGAGCCAACGCGT
TAAGTATCCCGCCTGGGGAGTACGCACGCAAGTGTGAAACTCAAAGGAATTGACGGGGGCCCGCACAAGC
GGTGGAGTATGTGGTTTAATTCGATGCAACGCGAAGAACCTTACCAAGACTTGACATGTCGCGAACTTTT
CTGAAAGGAAGAGGTGCCTTAGGGAGCGCGAACACAGGTGGTGCATGGCTGTCGTCAGCTCGTGTCGTGA
GATGTTGGGTTAAGTCCCGCAACGAGCGCAACCCTCGTTTTTAGTTGCCAGCATTAAGTTGGGCACTCTA
GAGAGACTGCCGGTGACAAACCGGAGGAAGGTGGGGATGACGTCAAGTCAGCATGCCCCTTACGTCTTGG
GCTACACACGTACTACAATGCTACGGACAGAGGGCAGCTAAACAGCGATGTCAAGCAAATCCCGTAAACC
GTAGCTCAGTTCAGATCGCAGGCTGCAACTCGCCTGCGTGAAGGAGGAATCGC</t>
  </si>
  <si>
    <t>MK577319.1</t>
  </si>
  <si>
    <t>&gt;MK577319.1 Thiotrichaceae bacterium strain DZ-02-05-aga 16S ribosomal RNA gene, partial sequence
TTACCATGCAAGTCGAACGGAAACGCGAAGAGCTTGCTCTTTGGCGTCGAGTGGCGGACGGGTGAGTAAC
GCGTGGGAATCTACCCAGTAGTGGAGGACAGCCAGGAGAAATCCTGATTAATACTGCATACGATCTACGG
ATGAAAGATGGCCTCTATTTATAAGCTATCGCTATTGGATGAGCCCGCGTTAGATTAGCTAGTTGGTGGG
GTAAGAGCCTACCAAGGCGACGATCTATAGCTGGTCTGAGAGGACGACCAGCCACATCGGGACTGAGACA
CGGCCCGGACTCCTACGGGAGGCAGCAGTGGGGAATATTGGACAATGGGCGCAAGCCTGATCCAGCAATG
CCGCGTGTGTGAAGAAGGCCCTAGGGTTGTAAAGCACTTTCAATTGTGAAGAAGAGTATAAGATTAATAC
TCTTGTACTTTGACGTTAACTTTAGAAGAAGCACCGGCTAACTCTGTGCCAGCAGCCGCGGTAATACAGA
GGGTGCAAGCGTTAATCGGAATTACTGGGCGTAAAGCGCGCGTAGGCGGTTAGATAAGTCAGATGTGAAA
TCCCCGGGCTCAACCTGGGAACTGCATCTGATACTGTTTAACTAGAGTTTGGGAGAGGGAAGTAGAATTT
CAGGTGTAGCGGTGAAATGCATAGAGATCTGAAGGAATACCAGTGGCGAAGGCGACTTCCTGGCCTAAAA
CTGACGCTGAGGTGCGAAAGCGTGGGTAGCAAACGGGATTAGATACCCCGGTAGTCCACGCCGTAAACGA
TGTCAACTAGTCGTTGGTCTCCTTGAGGGATCAGTGACGCAGCTAACGCATTAAGTTGACCGCCTGGGGA
GTACGGTCGCAAGACTAAAACTCAAAGGAATTGACGGGGGCCCGCACAAGCGGTGGAGCATGTGGTTTAA
TTCGATGCAACGCGAAGAACCTTACCATCCCTTGACATCCGGAGAATTTGCAAGAGATTGCTTAGTGCCT
TCGGGAACTCCGTGACAGGTGCTGCACGGCTGTCGTCAGCTCGTGTCGTGAGATGTTGGGTTAAGTCCCG
CAACGAGCGCAACCCCTATCCTTGGTTGCTAACAGGTTAAGCTGAGAACTCCAGGGAGACTGCCGGTGAC
AAACCGGAGGAAGGTGGGGACGACGTCAAGTCATCATGGCCCTTATGGGATGGGCTACACACGTGCTACA
ATGGCCAGTACAGAGGGTTGCAAACTCGCGAGAGTAAGCTAATCCCACAAAGCTGGTCGTAGTCCGGATT
GGAGTCTGCAACTCGACTCCATGAAGTTGGAATCGCTAGTAATCGTAGATCAGAATGCTACGGTGAATAC
GTTCCCGGGCCTTGTACACACCGCCCGTCACACCATGGGAGTGGGCTGCAAAAGAAGTGGGTAGACTAAC
CTTCGGGATGTCGCTCACCA</t>
  </si>
  <si>
    <t>OX250337.1</t>
  </si>
  <si>
    <t>&gt;OX250337.1 Candidatus Entotheonella factor partial 16S rRNA gene
CCTACGGGGGGCTGCAGCCGCGGTAATTCCAGCTCCAATAGCGTATATTAACGTTGTTGCAGTTAAAAAG
CTCGTAGTTGAAGTGAGGGAGTGTGTGTTCATGAGAGCTAGTCTCGAGTGTTCACAACCTCCCCCCTCCA
ATCGGTGTAGTGGGGTATTCAGTTATTTCACTACTCCTTTGGTCGTTTACTGTGAGAAAATTAGAGTGTT
CAAAGCGGGCGTTTGTTTGAATAGATTAGCATGGAATAATGATTGAAGGCTTTCGTGTTCGATTTGATTG
GTTTGTTCATGGAAGCAAGGTTAAAAGGAACAGTTGGGGGTATTCATATTCACTAGTTAGAGGTGAAATT
CTCGGATTTATGGAAGATGAACAGGTGCGAAAGCATTTACCAAGGATGTTTTCATTAATCAAGAACGAAA
GCTAGGGGATCGAAGAGGATTAGATACCCCTGTAGTC</t>
  </si>
  <si>
    <t>OL753644.1</t>
  </si>
  <si>
    <t>&gt;OL753644.1 Uncultured Candidatus Entotheonella sp. clone TSY2 16S ribosomal RNA gene, partial sequence
ACTCCTACGGGAGGCAGCAGTGGGGAATTTTGCGCAATGGGCGAAAGCCTGACGCAGCAACGCCGCGTGA
AGGATGAAGGCTTTCGAGTCGTAAACTTCTGTCTGGGGGAAAGATGATGACGGTACCCCCAAAGCAAGCC
CCGGCTAATTCCGTGCCAGCAGCCGCGGTAATACGGAAGGGGCGAGCGTTGTTCGGAATTATTGGGCGTA
AAGGGCGTGTAGGTGGCTTCATAGGTCTGAGGTGAAAGGATGCGGCTCAACTGCATTAAGCCTCGGAAAC
GGTGGAGCTTGAGGCTGGGAGGGGCTGGTGGAATCCCCTGTGTAGCGGTGAAATGCGTAGAGATGGGGGA
GAACACTCGTGGCGAAGGCGGCCAGCTGGACCAGTTCTGACGCTGAGGCGCGAAAGCGTGGGGAGCAAAC
AGGATTAGATACCCTGGTAGTCCACGCCGTAAACGATGGGCACTAGGTGTCGGCGGTTCTTAATCCGTCG
GTGCCGGCGCTAACGCAGTAAGTGCCCCGCCTGGGGAGTACGGTCGCAAGGCTGAAACTCAAACGAATTG
ACGGGGGCCCGCACAAGCGGTGGAGCATGTGGTTTAATTCGACGCAACGCGAAGAACCTTACCTAGGTTT
GACATGGACGGGACCGCCGGTGAAAGCCGGTTTCCCTTCGGGGCTCGTTCACAGGTGCTGCATGGCTGTC
GTCAGCTCGTG</t>
  </si>
  <si>
    <t>KU258268.1</t>
  </si>
  <si>
    <t>&gt;KU258268.1 Candidatus Entotheonella palauensis strain BL17 16S ribosomal RNA gene, partial sequence
AGTTTGATCGTGGCTCAGAACGAACGCTGGCGGCGTGCTTAACACATGCAAGTCGAACGGGAAAGGCTGC
TTCGGCGGCTGAGTAGAGTGGCGAACGGGTGCGTAACACGTGAGTAATCTGCCTCAGACCCTGGGATAAC
ATCTCGAAAAGGGTGCTAATACCGGATAGGTCGCTTGGGTGATGCCCAAGCGGGAAAGGTTCGCCGGTCT
GAGATGAGCTTGCGGCCCATTAGCTAGTTGGCCGGGTAAGCGCCCACCAAGGCGACGATGGGTAGCTGGT
CTGAGAGGACGATCAGCCACACTGGCACTGAGACACGGGCCAGACTCCTACGGGAGGCAGCAGTGGGGAA
TTTTGCGCAATGGGCGAAAGCCTGACGCAGCAACGCCGCGTGAAGGATGAAGGCTCTCGAGTCGTAAACT
TCTGTCTGGGGGAAAGATGATGACGGTACCCCCAAAGCAAGCCCCGGCTAATTCCGTGCCAGCAGCCGCG
GTAATACGGAAGGGGCAAGCGTTGTTCGGAATTATTGGGCGTAAAGGGCGTGTAGGCGGCTTCATATGTC
TGCGGTGAAAGGATGCGGCTCAACTGCATTAAGCCGTGGAAACTGTGGAGCTTGAGGCTGGGAGGGGCTG
GTGGAATTCCCTGTGTAGCGGTGAAATGCGTAGAGATGGGGGAGAACACTCGTGGGCGAAGGCGGCCAGC
TGGACCAGTTCTGACGCTGTAGGCGCGAAAGCGTGGGGAGCAAACAGGATTAGATACCCTGGTAGTCCAC
GCCGTAAACGATGGGCACTAGGTGTCGGCGGTTCTTAATCCGTCGGTGTCGGCGCTAACGCAGTAAGTGC
CCCGCCTGGGGAGTACGGTCGCAAGGCTGAAACTCAAACGAATTGACGGGGGCCCGCACAAGCGGTGGAG
CATGTGGTTTAATTCGACGCAACGCGAAGAACCTTACCTAGGTTTGACATGGATGGGACAGCGGGTGAAA
GTCCGTCTTCCTTCGGGACCCATTCACAGGTGCTGCATGGCTGTCGTCAGCTCGTGTCGTGAGATGTTGG
GTTAAGTCCCGCAACGAGCGCAACCCTTGCCCTCTGTTGCTACCGGGTCAAGCCGGGCACTCTGAGGGGA
CTGCCTCGGTTAACGGGGAGGAAGGTGGGGATGACGTCAAGTCCTCATGGCCTTTATGCCTAGGGCTACA
CACGTGCTACAATGGTCAGGACAAAGGGCCGCTACTTCGCAAGGAGACGCCAATCCCCAAAACCTGGCCC
CAGTTCGGATGGTCGGCTGCAACTCGTCGGCTTGAAGCTGGAATCGCTAGTAATCGGAGATCAGCACGCT
CCGGTGAATACGTTCCCGGGCCTTGTACACACCGCCCGTCACACCAC</t>
  </si>
  <si>
    <t>OR127752.1</t>
  </si>
  <si>
    <t>&gt;OR127752.1 Uncultured Gemmata sp. clone 629826f8806a99fd415b2e5c1ca70bc4 16S ribosomal RNA gene, partial sequence
TCGAGGATCTTCGGCAATGGGGGCAACCCTGACCGAGCGATGCCGCGTGCGCGATGAAGGCCTTCGGGTT
GTAAAGCGCGAAAGTGGGGAGAAACGCCGAAAGGCTTGATCTATCCACAGTAAGCTCGGGCTAAGTTCGT
GCCAGCAGCCGCGGTAAGACGAACCGAGCGAACGTTGTTCGGAATCACTGGGCTTAAAGGGCGCGTAGGC
GGGCTGTCAAGTTTGGGGTGAAATCCCGCGGCTCAACCGTGGAACTGCCTCAAATACTGACGGTCTCGAG
GGAGGTAGGGGCGAGCGGAACTGATGGTGGAGCGGTGAAATGCGTTGATATCATCAGGAACTCCGGTGGC
GAAGGCGGCTCGCTGGACCTCTTCTGACGCTGAGGCGCGAAAGCTAGGGGAGCAAACG</t>
  </si>
  <si>
    <t xml:space="preserve">Methanobrevibacter smithii </t>
  </si>
  <si>
    <t>NR_044786.1</t>
  </si>
  <si>
    <t>&gt;NR_044786.1 Methanobrevibacter smithii ATCC 35061 strain PS 16S ribosomal RNA, complete sequence
CTGCTATTGGGATTCGATTAAGCCATGCAAGTCGAACGAGTTTAGGCTCGTGGCGTACGGCTCAGTAACA
CGTGGATAACCTACCCTTAGGACTGGGATAACCCTGGGAAACTGGGGATAATACTGGATAGGCAATTATT
CCTGTAATGGTTTTTTGTTTAAATGTTTTTTCGCCTAAGGATGGGTCTGCGGCCGATTAGGTAGTTGGTT
AGGTAATGGCTTACCAAGCCTTTGATCGGTACGGGTTGTGAGAGCAAGAGCCCGGAGATGGAACCTGAGA
CAAGGTTCCAGGCCCTACGGGGTGCAGCAGGCGCGAAACCTCCGCAATGTGAGAAATCGCGACGGGGGGA
TCCCAAGTGCCATTCTTAACGGGATGGCTTTTCATTAGTGTAAAGAGCTTTTGGAATAAGAGCTGGGCAA
GACCGGTGCCAGCCGCCGCGGTAACACCGGCAGCTCTAGTGGTAGCAGTTTTTATTGGGCCTAAAGCGTC
CGTAGCCGGTTTAATAAGTCTCTGGTGAAATCCTGCAGCTTAACTGTGGGAATTGCTGGAGATACTATTA
GACTTGAGATCGGGAGAGGTTAGAGGTACTCCCAGGGTAGAGGTGAAATTCTGTAATCCTGGGAGGACCG
CCTGTTGCGAAGGCGTCTGACTGGAACGATTCTGACGGTGAGGGACGAAAGCTAGGGGCGCGAACCGGAT
TAGATACCCGGGTAGTCCTAGCTGTAAACGATGCGGACTTGGTGTTGGGGTGGCTTTGAGCTGTCCCAGT
GCCGAAGGGAAGCTGTTAAGTCCGCCGCCTGGGAAGTACGGTCGCAAGACTGAAACTTAAAGGAATTGGC
GGGGGAGCACCACAACGCGTGGAGCCTGCGGTTTAATTGGATTCAACGCCGGACATCTCACCAGAGGCGA
CAGCTGTATGATAGCCAGGTTGATGACTTTGCTTGACTAGCTGAGAGGAGGTGCATGGCCGCCGTCAGCT
CGTACCGTGAGGCGTCCTGTTAAGTCAGGCAACGAGCGAGACCCACGCTCTTAGTTACCAGCGGATCCTT
TTTTGGATGCCGGGCACACTAAGGGGACCGCCTATGATAAATAGGAGGAAGGAGTGGACGACGGTAGGTC
CGTATGCCCCGAATCCTCTGGGCAACACGCGGGCTACAATGGCTGAGACAATGGGTTCCGACGCCGAAAG
GCGGAGGTAATCCTCTAAACTTAGTCGTAGTTCGGATTGAGGACTGTAACTCGTTCTCATGAAGCTGGAA
TGCGTAGTAATCGCGTGTCACAATCGCGCGGTGAATACGTCCCTGCTCCTTGCACACACCGCCCGTCACG
CCACCCAAAAAGG</t>
  </si>
  <si>
    <t>SPECIES</t>
  </si>
  <si>
    <t>TAXON</t>
  </si>
  <si>
    <t>Multicellularity known or inferred</t>
  </si>
  <si>
    <t>Multicellularity Reference</t>
  </si>
  <si>
    <t>Type</t>
  </si>
  <si>
    <t>GFP puncta</t>
  </si>
  <si>
    <t>TRAF6 puncta</t>
  </si>
  <si>
    <t>COALESCE</t>
  </si>
  <si>
    <t>PROTEIN_ANNOTATION</t>
  </si>
  <si>
    <t>NCBI_ACCESSION</t>
  </si>
  <si>
    <t>UNIPROT_ACCESSION</t>
  </si>
  <si>
    <t>CELL LINE</t>
  </si>
  <si>
    <t>ANNOTATED_DOMAINS NCBI [UniProt]</t>
  </si>
  <si>
    <t>AA_START</t>
  </si>
  <si>
    <t>AA_END</t>
  </si>
  <si>
    <t>AA_LEN</t>
  </si>
  <si>
    <t>BDLD_SEQUENCE</t>
  </si>
  <si>
    <t>PUNCTA</t>
  </si>
  <si>
    <t>transient</t>
  </si>
  <si>
    <t>no</t>
  </si>
  <si>
    <t>5’-methylthioadenosine/ 
S-adenosylhomocysteine nucleosidase</t>
  </si>
  <si>
    <t>WP_162271610.1</t>
  </si>
  <si>
    <t>Pfs_Peptidase-C14_DD [Nucleoside-phosphorylase_Disordered_Peptidase-C14-caspase]</t>
  </si>
  <si>
    <t>Rippka 2015, Schirrmeister 2011</t>
  </si>
  <si>
    <t>yes</t>
  </si>
  <si>
    <t>CHAT domain-containing protein</t>
  </si>
  <si>
    <t>CHAT_DD [Disorered_CHAT]</t>
  </si>
  <si>
    <r>
      <rPr>
        <rFont val="Helvetica Neue"/>
        <i/>
        <color theme="1"/>
      </rPr>
      <t>Nitrospinae/Tectomicrobia</t>
    </r>
    <r>
      <rPr>
        <rFont val="Helvetica Neue"/>
        <color theme="1"/>
      </rPr>
      <t xml:space="preserve"> group</t>
    </r>
  </si>
  <si>
    <t>FGE-sulfatase domain-containing protein / Formylglycine-generating enzyme family protein</t>
  </si>
  <si>
    <t>FGE-sulfatase</t>
  </si>
  <si>
    <r>
      <rPr>
        <rFont val="Helvetica Neue"/>
        <i/>
        <color theme="1"/>
      </rPr>
      <t>Nitrospinae/Tectomicrobia</t>
    </r>
    <r>
      <rPr>
        <rFont val="Helvetica Neue"/>
        <color theme="1"/>
      </rPr>
      <t xml:space="preserve"> group</t>
    </r>
  </si>
  <si>
    <t>hypothetical protein</t>
  </si>
  <si>
    <t>NACHT_FGE-sulfatase</t>
  </si>
  <si>
    <t>CHAT_DD</t>
  </si>
  <si>
    <t>Serine protease</t>
  </si>
  <si>
    <t>[DD]</t>
  </si>
  <si>
    <t>AAA family ATPase (partial)</t>
  </si>
  <si>
    <t>[Disordered_AAA-ATPase]</t>
  </si>
  <si>
    <t>Schirrmeister 2011</t>
  </si>
  <si>
    <t>[Nucleoside_phosphorylase]</t>
  </si>
  <si>
    <t>NP-I_DD</t>
  </si>
  <si>
    <t>transient, aside from one puncta</t>
  </si>
  <si>
    <t>Disordered_FGE-sulfatase</t>
  </si>
  <si>
    <t>cytoplasmic</t>
  </si>
  <si>
    <t>Barka 2016</t>
  </si>
  <si>
    <t>Uncharacterized protein</t>
  </si>
  <si>
    <t>MgtE_N</t>
  </si>
  <si>
    <t>NB-ARC domain-containing protein</t>
  </si>
  <si>
    <t>DD_NB-ARC</t>
  </si>
  <si>
    <t>Scytonema hofmanni UTEX 2349</t>
  </si>
  <si>
    <t>Phosphorylase
superfamily protein</t>
  </si>
  <si>
    <t>Response regulatory 
domain-containing protein</t>
  </si>
  <si>
    <t>Disordered</t>
  </si>
  <si>
    <r>
      <rPr>
        <rFont val="Helvetica Neue"/>
        <i/>
        <color theme="1"/>
      </rPr>
      <t>Nitrospinae/Tectomicrobia</t>
    </r>
    <r>
      <rPr>
        <rFont val="Helvetica Neue"/>
        <color theme="1"/>
      </rPr>
      <t xml:space="preserve"> group</t>
    </r>
  </si>
  <si>
    <t>fragmenting hyphal forms</t>
  </si>
  <si>
    <t>AAA_22 [NB-ARC]</t>
  </si>
  <si>
    <t>NPCBM/NEW2 domain-containing protein </t>
  </si>
  <si>
    <t>CONTROL (BDLD_10-CONTAINING PROTEIN)</t>
  </si>
  <si>
    <r>
      <rPr>
        <rFont val="Helvetica Neue"/>
        <i/>
        <color theme="1"/>
      </rPr>
      <t>Nitrospinae/Tectomicrobia</t>
    </r>
    <r>
      <rPr>
        <rFont val="Helvetica Neue"/>
        <color theme="1"/>
      </rPr>
      <t xml:space="preserve"> group</t>
    </r>
  </si>
  <si>
    <t>DALI</t>
  </si>
  <si>
    <t>http://ekhidna2.biocenter.helsinki.fi/barcosel/tmp//f0fa2db85c937d38f90aa0db072d98cd3e242a2924e3fecdef/</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</si>
</sst>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scheme val="minor"/>
    </font>
    <font>
      <b/>
      <sz val="10.0"/>
      <color theme="1"/>
      <name val="Arial"/>
      <scheme val="minor"/>
    </font>
    <font>
      <sz val="10.0"/>
      <color theme="1"/>
      <name val="Arial"/>
      <scheme val="minor"/>
    </font>
    <font>
      <color theme="1"/>
      <name val="Arial"/>
      <scheme val="minor"/>
    </font>
    <font>
      <u/>
      <sz val="10.0"/>
      <color rgb="FF0000FF"/>
    </font>
    <font>
      <b/>
      <sz val="10.0"/>
      <color rgb="FFFF0000"/>
      <name val="Arial"/>
      <scheme val="minor"/>
    </font>
    <font>
      <sz val="11.0"/>
      <color theme="1"/>
      <name val="Arial"/>
      <scheme val="minor"/>
    </font>
    <font>
      <b/>
      <color rgb="FFFF0000"/>
      <name val="Arial"/>
      <scheme val="minor"/>
    </font>
    <font>
      <b/>
      <color theme="1"/>
      <name val="Arial"/>
      <scheme val="minor"/>
    </font>
    <font>
      <color rgb="FF161D39"/>
      <name val="Arial"/>
      <scheme val="minor"/>
    </font>
    <font>
      <u/>
      <color rgb="FF0000FF"/>
    </font>
    <font>
      <b/>
      <sz val="11.0"/>
      <color rgb="FFFF0000"/>
      <name val="Arial"/>
      <scheme val="minor"/>
    </font>
    <font>
      <sz val="10.0"/>
      <color rgb="FF161D39"/>
      <name val="Arial"/>
      <scheme val="minor"/>
    </font>
    <font>
      <u/>
      <color rgb="FF0000FF"/>
    </font>
    <font>
      <u/>
      <color rgb="FF0000FF"/>
    </font>
    <font>
      <b/>
      <sz val="11.0"/>
      <color theme="1"/>
      <name val="Arial"/>
      <scheme val="minor"/>
    </font>
    <font>
      <b/>
      <sz val="10.0"/>
      <color rgb="FF000000"/>
      <name val="&quot;Helvetica Neue&quot;"/>
    </font>
    <font>
      <sz val="10.0"/>
      <color rgb="FF000000"/>
      <name val="&quot;Helvetica Neue&quot;"/>
    </font>
    <font>
      <u/>
      <sz val="10.0"/>
      <color rgb="FF0000FF"/>
    </font>
    <font>
      <u/>
      <sz val="10.0"/>
      <color rgb="FF0000FF"/>
      <name val="&quot;Open Sans&quot;"/>
    </font>
    <font>
      <u/>
      <sz val="10.0"/>
      <color rgb="FF0000FF"/>
    </font>
    <font>
      <color theme="1"/>
      <name val="Arial"/>
    </font>
    <font>
      <sz val="10.0"/>
      <color theme="1"/>
      <name val="&quot;Open Sans&quot;"/>
    </font>
    <font>
      <sz val="10.0"/>
      <color rgb="FF000000"/>
      <name val="Arial"/>
    </font>
    <font>
      <u/>
      <sz val="10.0"/>
      <color rgb="FF000000"/>
      <name val="&quot;Helvetica Neue&quot;"/>
    </font>
    <font>
      <u/>
      <sz val="10.0"/>
      <color rgb="FF000000"/>
      <name val="&quot;Helvetica Neue&quot;"/>
    </font>
    <font>
      <sz val="11.0"/>
      <color rgb="FF000000"/>
      <name val="&quot;Helvetica Neue&quot;"/>
    </font>
    <font>
      <u/>
      <sz val="10.0"/>
      <color rgb="FF000000"/>
      <name val="&quot;Helvetica Neue&quot;"/>
    </font>
    <font>
      <u/>
      <sz val="10.0"/>
      <color rgb="FF000000"/>
      <name val="&quot;Helvetica Neue&quot;"/>
    </font>
    <font>
      <u/>
      <sz val="10.0"/>
      <color rgb="FF000000"/>
      <name val="&quot;Helvetica Neue&quot;"/>
    </font>
    <font>
      <b/>
      <color theme="1"/>
      <name val="Helvetica Neue"/>
    </font>
    <font>
      <color theme="1"/>
      <name val="Helvetica Neue"/>
    </font>
    <font>
      <i/>
      <color theme="1"/>
      <name val="Helvetica Neue"/>
    </font>
    <font>
      <i/>
      <sz val="11.0"/>
      <color theme="1"/>
      <name val="Helvetica Neue"/>
    </font>
  </fonts>
  <fills count="16">
    <fill>
      <patternFill patternType="none"/>
    </fill>
    <fill>
      <patternFill patternType="lightGray"/>
    </fill>
    <fill>
      <patternFill patternType="solid">
        <fgColor rgb="FFD9D9D9"/>
        <bgColor rgb="FFD9D9D9"/>
      </patternFill>
    </fill>
    <fill>
      <patternFill patternType="solid">
        <fgColor rgb="FFD9EAD3"/>
        <bgColor rgb="FFD9EAD3"/>
      </patternFill>
    </fill>
    <fill>
      <patternFill patternType="solid">
        <fgColor rgb="FFF4CCCC"/>
        <bgColor rgb="FFF4CCCC"/>
      </patternFill>
    </fill>
    <fill>
      <patternFill patternType="solid">
        <fgColor rgb="FFFCE5CD"/>
        <bgColor rgb="FFFCE5CD"/>
      </patternFill>
    </fill>
    <fill>
      <patternFill patternType="solid">
        <fgColor rgb="FFEFEFEF"/>
        <bgColor rgb="FFEFEFEF"/>
      </patternFill>
    </fill>
    <fill>
      <patternFill patternType="solid">
        <fgColor rgb="FFFBE98B"/>
        <bgColor rgb="FFFBE98B"/>
      </patternFill>
    </fill>
    <fill>
      <patternFill patternType="solid">
        <fgColor rgb="FFC0E38B"/>
        <bgColor rgb="FFC0E38B"/>
      </patternFill>
    </fill>
    <fill>
      <patternFill patternType="solid">
        <fgColor rgb="FFF0A28A"/>
        <bgColor rgb="FFF0A28A"/>
      </patternFill>
    </fill>
    <fill>
      <patternFill patternType="solid">
        <fgColor rgb="FFFDC68A"/>
        <bgColor rgb="FFFDC68A"/>
      </patternFill>
    </fill>
    <fill>
      <patternFill patternType="solid">
        <fgColor rgb="FFB0B3B2"/>
        <bgColor rgb="FFB0B3B2"/>
      </patternFill>
    </fill>
    <fill>
      <patternFill patternType="solid">
        <fgColor rgb="FFFFFFFF"/>
        <bgColor rgb="FFFFFFFF"/>
      </patternFill>
    </fill>
    <fill>
      <patternFill patternType="solid">
        <fgColor rgb="FF00FFFF"/>
        <bgColor rgb="FF00FFFF"/>
      </patternFill>
    </fill>
    <fill>
      <patternFill patternType="solid">
        <fgColor rgb="FFEAD1DC"/>
        <bgColor rgb="FFEAD1DC"/>
      </patternFill>
    </fill>
    <fill>
      <patternFill patternType="solid">
        <fgColor rgb="FFCCCCCC"/>
        <bgColor rgb="FFCC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left" readingOrder="0" shrinkToFit="0" vertical="center" wrapText="0"/>
    </xf>
    <xf borderId="0" fillId="0" fontId="3" numFmtId="0" xfId="0" applyAlignment="1" applyFont="1">
      <alignment horizontal="center" readingOrder="0" shrinkToFit="0" vertical="center" wrapText="0"/>
    </xf>
    <xf borderId="0" fillId="0" fontId="3" numFmtId="0" xfId="0" applyAlignment="1" applyFont="1">
      <alignment horizontal="left"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3" fontId="2" numFmtId="0" xfId="0" applyAlignment="1" applyFill="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4" numFmtId="0" xfId="0" applyAlignment="1" applyFont="1">
      <alignment horizontal="left" readingOrder="0" shrinkToFit="0" vertical="center" wrapText="1"/>
    </xf>
    <xf borderId="0" fillId="0" fontId="5"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0" numFmtId="0" xfId="0" applyAlignment="1" applyFont="1">
      <alignment horizontal="center" readingOrder="0" vertical="center"/>
    </xf>
    <xf borderId="0" fillId="0" fontId="3" numFmtId="0" xfId="0" applyAlignment="1" applyFont="1">
      <alignment shrinkToFit="0" vertical="center" wrapText="1"/>
    </xf>
    <xf borderId="0" fillId="4" fontId="2" numFmtId="0" xfId="0" applyAlignment="1" applyFill="1" applyFont="1">
      <alignment horizontal="center" readingOrder="0" shrinkToFit="0" vertical="center" wrapText="1"/>
    </xf>
    <xf borderId="0" fillId="5" fontId="2" numFmtId="0" xfId="0" applyAlignment="1" applyFill="1" applyFont="1">
      <alignment horizontal="center"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shrinkToFit="0" vertical="center" wrapText="1"/>
    </xf>
    <xf borderId="0" fillId="4" fontId="3"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0" fontId="6" numFmtId="0" xfId="0" applyAlignment="1" applyFont="1">
      <alignment horizontal="center" readingOrder="0" shrinkToFit="0" vertical="center" wrapText="1"/>
    </xf>
    <xf borderId="0" fillId="0" fontId="7" numFmtId="0" xfId="0" applyAlignment="1" applyFont="1">
      <alignment horizontal="left" readingOrder="0" shrinkToFit="0" vertical="center" wrapText="1"/>
    </xf>
    <xf borderId="0" fillId="4" fontId="7"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0" fontId="8" numFmtId="0" xfId="0" applyAlignment="1" applyFont="1">
      <alignment horizontal="left" readingOrder="0" shrinkToFit="0" vertical="center" wrapText="1"/>
    </xf>
    <xf borderId="0" fillId="0" fontId="6" numFmtId="0" xfId="0" applyAlignment="1" applyFont="1">
      <alignment readingOrder="0" shrinkToFit="0" vertical="center" wrapText="1"/>
    </xf>
    <xf borderId="0" fillId="0" fontId="9" numFmtId="0" xfId="0" applyAlignment="1" applyFont="1">
      <alignment horizontal="center" readingOrder="0" shrinkToFit="0" vertical="center" wrapText="1"/>
    </xf>
    <xf borderId="0" fillId="0" fontId="10" numFmtId="0" xfId="0" applyAlignment="1" applyFont="1">
      <alignment horizontal="left" readingOrder="0" shrinkToFit="0" vertical="center" wrapText="1"/>
    </xf>
    <xf borderId="0" fillId="4" fontId="8" numFmtId="0" xfId="0" applyAlignment="1" applyFont="1">
      <alignment horizontal="center" readingOrder="0" shrinkToFit="0" vertical="center" wrapText="1"/>
    </xf>
    <xf borderId="0" fillId="0" fontId="11" numFmtId="0" xfId="0" applyAlignment="1" applyFont="1">
      <alignment horizontal="left" readingOrder="0" shrinkToFit="0" vertical="center" wrapText="1"/>
    </xf>
    <xf borderId="0" fillId="0" fontId="12" numFmtId="0" xfId="0" applyAlignment="1" applyFont="1">
      <alignment horizontal="center" readingOrder="0" shrinkToFit="0" vertical="center" wrapText="1"/>
    </xf>
    <xf borderId="0" fillId="0" fontId="9" numFmtId="0" xfId="0" applyAlignment="1" applyFont="1">
      <alignment horizontal="left" readingOrder="0" shrinkToFit="0" vertical="center" wrapText="1"/>
    </xf>
    <xf borderId="0" fillId="0" fontId="0" numFmtId="0" xfId="0" applyAlignment="1" applyFont="1">
      <alignment horizontal="center" readingOrder="0" shrinkToFit="0" vertical="center" wrapText="1"/>
    </xf>
    <xf borderId="0" fillId="6" fontId="8" numFmtId="0" xfId="0" applyAlignment="1" applyFill="1" applyFont="1">
      <alignment readingOrder="0" shrinkToFit="0" vertical="center" wrapText="1"/>
    </xf>
    <xf borderId="0" fillId="6" fontId="8" numFmtId="0" xfId="0" applyAlignment="1" applyFont="1">
      <alignment horizontal="center" readingOrder="0" shrinkToFit="0" vertical="center" wrapText="1"/>
    </xf>
    <xf borderId="0" fillId="6" fontId="8" numFmtId="0" xfId="0" applyAlignment="1" applyFont="1">
      <alignment horizontal="center" readingOrder="0" vertical="center"/>
    </xf>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3" numFmtId="0" xfId="0" applyAlignment="1" applyFont="1">
      <alignment horizontal="center" readingOrder="0" vertical="center"/>
    </xf>
    <xf borderId="0" fillId="0" fontId="13" numFmtId="0" xfId="0" applyAlignment="1" applyFont="1">
      <alignment readingOrder="0" shrinkToFit="0" vertical="center" wrapText="1"/>
    </xf>
    <xf borderId="0" fillId="0" fontId="3" numFmtId="0" xfId="0" applyAlignment="1" applyFont="1">
      <alignment horizontal="center" vertical="center"/>
    </xf>
    <xf borderId="0" fillId="0" fontId="14" numFmtId="0" xfId="0" applyAlignment="1" applyFont="1">
      <alignment readingOrder="0" shrinkToFit="0" vertical="center" wrapText="1"/>
    </xf>
    <xf borderId="0" fillId="0" fontId="3" numFmtId="0" xfId="0" applyAlignment="1" applyFont="1">
      <alignment shrinkToFit="0" vertical="center" wrapText="1"/>
    </xf>
    <xf borderId="0" fillId="0" fontId="8" numFmtId="0" xfId="0" applyAlignment="1" applyFont="1">
      <alignment horizontal="center" shrinkToFit="0" vertical="center"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0" fontId="8" numFmtId="0" xfId="0" applyAlignment="1" applyFont="1">
      <alignment shrinkToFit="0" vertical="center" wrapText="1"/>
    </xf>
    <xf borderId="0" fillId="0" fontId="3" numFmtId="0" xfId="0" applyAlignment="1" applyFont="1">
      <alignment horizontal="left" readingOrder="0" vertical="center"/>
    </xf>
    <xf borderId="0" fillId="0" fontId="3" numFmtId="0" xfId="0" applyAlignment="1" applyFont="1">
      <alignment horizontal="left" vertical="center"/>
    </xf>
    <xf borderId="1" fillId="0" fontId="3" numFmtId="0" xfId="0" applyAlignment="1" applyBorder="1" applyFont="1">
      <alignment horizontal="left" readingOrder="0" shrinkToFit="0" vertical="center" wrapText="1"/>
    </xf>
    <xf borderId="1" fillId="0" fontId="3" numFmtId="0" xfId="0" applyAlignment="1" applyBorder="1" applyFont="1">
      <alignment horizontal="left" shrinkToFit="0" vertical="center" wrapText="1"/>
    </xf>
    <xf borderId="1" fillId="7" fontId="8" numFmtId="0" xfId="0" applyAlignment="1" applyBorder="1" applyFill="1" applyFont="1">
      <alignment horizontal="left" readingOrder="0" shrinkToFit="0" vertical="center" wrapText="1"/>
    </xf>
    <xf borderId="1" fillId="8" fontId="8" numFmtId="0" xfId="0" applyAlignment="1" applyBorder="1" applyFill="1" applyFont="1">
      <alignment horizontal="left" readingOrder="0" shrinkToFit="0" vertical="center" wrapText="1"/>
    </xf>
    <xf borderId="1" fillId="9" fontId="8" numFmtId="0" xfId="0" applyAlignment="1" applyBorder="1" applyFill="1" applyFont="1">
      <alignment horizontal="left" readingOrder="0" shrinkToFit="0" vertical="center" wrapText="1"/>
    </xf>
    <xf borderId="1" fillId="10" fontId="8" numFmtId="0" xfId="0" applyAlignment="1" applyBorder="1" applyFill="1" applyFont="1">
      <alignment horizontal="left" readingOrder="0" shrinkToFit="0" vertical="center" wrapText="1"/>
    </xf>
    <xf borderId="1" fillId="2" fontId="8" numFmtId="0" xfId="0" applyAlignment="1" applyBorder="1" applyFont="1">
      <alignment horizontal="left" readingOrder="0" shrinkToFit="0" vertical="center" wrapText="1"/>
    </xf>
    <xf borderId="0" fillId="2" fontId="8" numFmtId="0" xfId="0" applyAlignment="1" applyFont="1">
      <alignment horizontal="left" readingOrder="0" shrinkToFit="0" vertical="center" wrapText="1"/>
    </xf>
    <xf borderId="0" fillId="11" fontId="16" numFmtId="0" xfId="0" applyAlignment="1" applyFill="1" applyFont="1">
      <alignment readingOrder="0" shrinkToFit="0" vertical="center" wrapText="0"/>
    </xf>
    <xf borderId="0" fillId="11" fontId="16" numFmtId="0" xfId="0" applyAlignment="1" applyFont="1">
      <alignment horizontal="center" readingOrder="0" shrinkToFit="0" vertical="center" wrapText="0"/>
    </xf>
    <xf borderId="0" fillId="11" fontId="16" numFmtId="0" xfId="0" applyAlignment="1" applyFont="1">
      <alignment horizontal="center" readingOrder="0" shrinkToFit="0" vertical="center" wrapText="1"/>
    </xf>
    <xf borderId="0" fillId="11" fontId="16" numFmtId="0" xfId="0" applyAlignment="1" applyFont="1">
      <alignment horizontal="left" readingOrder="0" shrinkToFit="0" vertical="center" wrapText="0"/>
    </xf>
    <xf borderId="0" fillId="0" fontId="2" numFmtId="0" xfId="0" applyAlignment="1" applyFont="1">
      <alignment readingOrder="0" shrinkToFit="0" vertical="center" wrapText="0"/>
    </xf>
    <xf borderId="0" fillId="0" fontId="17" numFmtId="0" xfId="0" applyAlignment="1" applyFont="1">
      <alignment readingOrder="0" shrinkToFit="0" vertical="center" wrapText="0"/>
    </xf>
    <xf borderId="0" fillId="0" fontId="18" numFmtId="0" xfId="0" applyAlignment="1" applyFont="1">
      <alignment horizontal="left" readingOrder="0" shrinkToFit="0" vertical="center" wrapText="0"/>
    </xf>
    <xf borderId="0" fillId="0" fontId="2" numFmtId="0" xfId="0" applyAlignment="1" applyFont="1">
      <alignment horizontal="center" shrinkToFit="0" vertical="center" wrapText="0"/>
    </xf>
    <xf borderId="0" fillId="0" fontId="2" numFmtId="0" xfId="0" applyAlignment="1" applyFont="1">
      <alignment horizontal="left" shrinkToFit="0" vertical="center" wrapText="0"/>
    </xf>
    <xf borderId="0" fillId="0" fontId="2" numFmtId="1" xfId="0" applyAlignment="1" applyFont="1" applyNumberFormat="1">
      <alignment horizontal="center" readingOrder="0" shrinkToFit="0" vertical="center" wrapText="0"/>
    </xf>
    <xf borderId="0" fillId="12" fontId="19" numFmtId="0" xfId="0" applyAlignment="1" applyFill="1" applyFont="1">
      <alignment horizontal="left" readingOrder="0" shrinkToFit="0" vertical="center" wrapText="0"/>
    </xf>
    <xf borderId="0" fillId="0" fontId="20" numFmtId="0" xfId="0" applyAlignment="1" applyFont="1">
      <alignment horizontal="left" readingOrder="0" shrinkToFit="0" vertical="center" wrapText="0"/>
    </xf>
    <xf borderId="0" fillId="0" fontId="21" numFmtId="0" xfId="0" applyAlignment="1" applyFont="1">
      <alignment horizontal="center"/>
    </xf>
    <xf borderId="0" fillId="12" fontId="22" numFmtId="0" xfId="0" applyAlignment="1" applyFont="1">
      <alignment horizontal="left" readingOrder="0" shrinkToFit="0" vertical="center" wrapText="0"/>
    </xf>
    <xf borderId="0" fillId="0" fontId="21" numFmtId="0" xfId="0" applyAlignment="1" applyFont="1">
      <alignment horizontal="center" shrinkToFit="0" wrapText="0"/>
    </xf>
    <xf borderId="0" fillId="0" fontId="21" numFmtId="0" xfId="0" applyAlignment="1" applyFont="1">
      <alignment horizontal="center" readingOrder="0" shrinkToFit="0" wrapText="0"/>
    </xf>
    <xf borderId="0" fillId="12" fontId="23" numFmtId="0" xfId="0" applyAlignment="1" applyFont="1">
      <alignment horizontal="left" readingOrder="0" shrinkToFit="0" vertical="center" wrapText="0"/>
    </xf>
    <xf borderId="0" fillId="0" fontId="16" numFmtId="0" xfId="0" applyAlignment="1" applyFont="1">
      <alignment horizontal="left" readingOrder="0" shrinkToFit="0" vertical="center" wrapText="1"/>
    </xf>
    <xf borderId="0" fillId="0" fontId="16" numFmtId="0" xfId="0" applyAlignment="1" applyFont="1">
      <alignment horizontal="center" readingOrder="0" shrinkToFit="0" vertical="center" wrapText="1"/>
    </xf>
    <xf borderId="0" fillId="0" fontId="1" numFmtId="0" xfId="0" applyAlignment="1" applyFont="1">
      <alignment horizontal="center"/>
    </xf>
    <xf borderId="0" fillId="0" fontId="16" numFmtId="0" xfId="0" applyAlignment="1" applyFont="1">
      <alignment horizontal="left" readingOrder="0" shrinkToFit="0" vertical="center" wrapText="0"/>
    </xf>
    <xf borderId="0" fillId="0" fontId="17" numFmtId="0" xfId="0" applyAlignment="1" applyFont="1">
      <alignment horizontal="left" readingOrder="0" shrinkToFit="0" vertical="center" wrapText="0"/>
    </xf>
    <xf borderId="0" fillId="0" fontId="17" numFmtId="0" xfId="0" applyAlignment="1" applyFont="1">
      <alignment horizontal="center" readingOrder="0" shrinkToFit="0" vertical="center" wrapText="0"/>
    </xf>
    <xf borderId="0" fillId="0" fontId="24" numFmtId="0" xfId="0" applyAlignment="1" applyFont="1">
      <alignment horizontal="left" readingOrder="0" shrinkToFit="0" vertical="center" wrapText="0"/>
    </xf>
    <xf borderId="0" fillId="0" fontId="2" numFmtId="0" xfId="0" applyAlignment="1" applyFont="1">
      <alignment shrinkToFit="0" wrapText="0"/>
    </xf>
    <xf borderId="0" fillId="3" fontId="16" numFmtId="0" xfId="0" applyAlignment="1" applyFont="1">
      <alignment horizontal="left" readingOrder="0" shrinkToFit="0" vertical="center" wrapText="0"/>
    </xf>
    <xf borderId="0" fillId="5" fontId="17" numFmtId="0" xfId="0" applyAlignment="1" applyFont="1">
      <alignment horizontal="left" readingOrder="0" shrinkToFit="0" vertical="center" wrapText="0"/>
    </xf>
    <xf borderId="0" fillId="13" fontId="16" numFmtId="0" xfId="0" applyAlignment="1" applyFill="1" applyFont="1">
      <alignment horizontal="left" readingOrder="0" shrinkToFit="0" vertical="center" wrapText="0"/>
    </xf>
    <xf borderId="0" fillId="13" fontId="17" numFmtId="0" xfId="0" applyAlignment="1" applyFont="1">
      <alignment horizontal="left" readingOrder="0" shrinkToFit="0" vertical="center" wrapText="0"/>
    </xf>
    <xf borderId="0" fillId="13" fontId="17" numFmtId="0" xfId="0" applyAlignment="1" applyFont="1">
      <alignment horizontal="center" readingOrder="0" shrinkToFit="0" vertical="center" wrapText="0"/>
    </xf>
    <xf borderId="0" fillId="13" fontId="25" numFmtId="0" xfId="0" applyAlignment="1" applyFont="1">
      <alignment horizontal="left" readingOrder="0" shrinkToFit="0" vertical="center" wrapText="0"/>
    </xf>
    <xf borderId="0" fillId="13" fontId="2" numFmtId="0" xfId="0" applyAlignment="1" applyFont="1">
      <alignment horizontal="left" shrinkToFit="0" vertical="center" wrapText="0"/>
    </xf>
    <xf borderId="0" fillId="13" fontId="2" numFmtId="0" xfId="0" applyAlignment="1" applyFont="1">
      <alignment shrinkToFit="0" wrapText="0"/>
    </xf>
    <xf borderId="0" fillId="3" fontId="17" numFmtId="0" xfId="0" applyAlignment="1" applyFont="1">
      <alignment horizontal="left" readingOrder="0" shrinkToFit="0" vertical="center" wrapText="0"/>
    </xf>
    <xf borderId="0" fillId="4" fontId="17" numFmtId="0" xfId="0" applyAlignment="1" applyFont="1">
      <alignment horizontal="left" readingOrder="0" shrinkToFit="0" vertical="center" wrapText="0"/>
    </xf>
    <xf borderId="0" fillId="0" fontId="26" numFmtId="0" xfId="0" applyAlignment="1" applyFont="1">
      <alignment horizontal="left" readingOrder="0" shrinkToFit="0" vertical="center" wrapText="0"/>
    </xf>
    <xf borderId="0" fillId="0" fontId="1" numFmtId="0" xfId="0" applyAlignment="1" applyFont="1">
      <alignment horizontal="left" shrinkToFit="0" vertical="center" wrapText="0"/>
    </xf>
    <xf borderId="0" fillId="3" fontId="17" numFmtId="0" xfId="0" applyAlignment="1" applyFont="1">
      <alignment horizontal="center" readingOrder="0" shrinkToFit="0" vertical="center" wrapText="0"/>
    </xf>
    <xf borderId="0" fillId="3" fontId="27" numFmtId="0" xfId="0" applyAlignment="1" applyFont="1">
      <alignment horizontal="left" readingOrder="0" shrinkToFit="0" vertical="center" wrapText="0"/>
    </xf>
    <xf borderId="0" fillId="3" fontId="2" numFmtId="0" xfId="0" applyAlignment="1" applyFont="1">
      <alignment horizontal="left" shrinkToFit="0" vertical="center" wrapText="0"/>
    </xf>
    <xf borderId="0" fillId="3" fontId="2" numFmtId="0" xfId="0" applyAlignment="1" applyFont="1">
      <alignment shrinkToFit="0" wrapText="0"/>
    </xf>
    <xf borderId="0" fillId="0" fontId="2" numFmtId="0" xfId="0" applyAlignment="1" applyFont="1">
      <alignment readingOrder="0" shrinkToFit="0" wrapText="0"/>
    </xf>
    <xf borderId="0" fillId="3" fontId="28" numFmtId="0" xfId="0" applyAlignment="1" applyFont="1">
      <alignment horizontal="left" readingOrder="0" shrinkToFit="0" vertical="center" wrapText="0"/>
    </xf>
    <xf borderId="0" fillId="0" fontId="29" numFmtId="0" xfId="0" applyAlignment="1" applyFont="1">
      <alignment horizontal="left" readingOrder="0" shrinkToFit="0" vertical="center" wrapText="0"/>
    </xf>
    <xf borderId="0" fillId="0" fontId="3" numFmtId="0" xfId="0" applyAlignment="1" applyFont="1">
      <alignment horizontal="center"/>
    </xf>
    <xf borderId="0" fillId="6" fontId="16" numFmtId="0" xfId="0" applyAlignment="1" applyFont="1">
      <alignment horizontal="left" readingOrder="0" shrinkToFit="0" vertical="center" wrapText="0"/>
    </xf>
    <xf borderId="0" fillId="6" fontId="8" numFmtId="0" xfId="0" applyAlignment="1" applyFont="1">
      <alignment readingOrder="0" vertical="center"/>
    </xf>
    <xf borderId="0" fillId="0" fontId="3" numFmtId="0" xfId="0" applyAlignment="1" applyFont="1">
      <alignment readingOrder="0" vertical="center"/>
    </xf>
    <xf borderId="0" fillId="6" fontId="30" numFmtId="0" xfId="0" applyAlignment="1" applyFont="1">
      <alignment horizontal="center" shrinkToFit="0" vertical="center" wrapText="1"/>
    </xf>
    <xf borderId="0" fillId="6" fontId="30" numFmtId="0" xfId="0" applyAlignment="1" applyFont="1">
      <alignment horizontal="center" readingOrder="0" shrinkToFit="0" vertical="center" wrapText="1"/>
    </xf>
    <xf borderId="0" fillId="6" fontId="16" numFmtId="0" xfId="0" applyAlignment="1" applyFont="1">
      <alignment horizontal="center" readingOrder="0" shrinkToFit="0" vertical="center" wrapText="1"/>
    </xf>
    <xf borderId="0" fillId="6" fontId="16" numFmtId="0" xfId="0" applyAlignment="1" applyFont="1">
      <alignment horizontal="left" readingOrder="0" shrinkToFit="0" vertical="center" wrapText="1"/>
    </xf>
    <xf borderId="0" fillId="0" fontId="31" numFmtId="0" xfId="0" applyAlignment="1" applyFont="1">
      <alignment readingOrder="0" shrinkToFit="0" vertical="center" wrapText="1"/>
    </xf>
    <xf borderId="0" fillId="0" fontId="32" numFmtId="0" xfId="0" applyAlignment="1" applyFont="1">
      <alignment shrinkToFit="0" vertical="center" wrapText="1"/>
    </xf>
    <xf borderId="0" fillId="0" fontId="31" numFmtId="0" xfId="0" applyAlignment="1" applyFont="1">
      <alignment shrinkToFit="0" vertical="center" wrapText="1"/>
    </xf>
    <xf borderId="0" fillId="0" fontId="17" numFmtId="0" xfId="0" applyAlignment="1" applyFont="1">
      <alignment horizontal="left" readingOrder="0" shrinkToFit="0" vertical="center" wrapText="1"/>
    </xf>
    <xf borderId="0" fillId="4" fontId="17" numFmtId="0" xfId="0" applyAlignment="1" applyFont="1">
      <alignment horizontal="left" readingOrder="0" shrinkToFit="0" vertical="center" wrapText="1"/>
    </xf>
    <xf borderId="0" fillId="0" fontId="31" numFmtId="0" xfId="0" applyAlignment="1" applyFont="1">
      <alignment horizontal="left" shrinkToFit="0" vertical="center" wrapText="1"/>
    </xf>
    <xf borderId="0" fillId="0" fontId="21" numFmtId="0" xfId="0" applyAlignment="1" applyFont="1">
      <alignment horizontal="center" shrinkToFit="0" vertical="center" wrapText="0"/>
    </xf>
    <xf borderId="0" fillId="14" fontId="31" numFmtId="0" xfId="0" applyAlignment="1" applyFill="1" applyFont="1">
      <alignment readingOrder="0" shrinkToFit="0" vertical="center" wrapText="1"/>
    </xf>
    <xf borderId="0" fillId="3" fontId="17" numFmtId="0" xfId="0" applyAlignment="1" applyFont="1">
      <alignment horizontal="left" readingOrder="0" shrinkToFit="0" vertical="center" wrapText="1"/>
    </xf>
    <xf borderId="0" fillId="15" fontId="17" numFmtId="0" xfId="0" applyAlignment="1" applyFill="1" applyFont="1">
      <alignment horizontal="left" readingOrder="0" shrinkToFit="0" vertical="center" wrapText="0"/>
    </xf>
    <xf borderId="0" fillId="15" fontId="17" numFmtId="0" xfId="0" applyAlignment="1" applyFont="1">
      <alignment horizontal="left" readingOrder="0" shrinkToFit="0" vertical="center" wrapText="1"/>
    </xf>
    <xf borderId="0" fillId="14" fontId="31" numFmtId="0" xfId="0" applyAlignment="1" applyFont="1">
      <alignment shrinkToFit="0" vertical="center" wrapText="1"/>
    </xf>
    <xf borderId="0" fillId="0" fontId="21" numFmtId="0" xfId="0" applyAlignment="1" applyFont="1">
      <alignment horizontal="center" vertical="center"/>
    </xf>
    <xf borderId="0" fillId="0" fontId="32" numFmtId="0" xfId="0" applyAlignment="1" applyFont="1">
      <alignment readingOrder="0" shrinkToFit="0" vertical="center" wrapText="1"/>
    </xf>
    <xf borderId="0" fillId="0" fontId="33" numFmtId="0" xfId="0" applyAlignment="1" applyFont="1">
      <alignment readingOrder="0" shrinkToFit="0" vertical="center" wrapText="1"/>
    </xf>
    <xf borderId="0" fillId="0" fontId="21" numFmtId="0" xfId="0" applyAlignment="1" applyFont="1">
      <alignment readingOrder="0" shrinkToFit="0" vertical="center" wrapText="1"/>
    </xf>
  </cellXfs>
  <cellStyles count="1">
    <cellStyle xfId="0" name="Normal" builtinId="0"/>
  </cellStyles>
  <dxfs count="1">
    <dxf>
      <font/>
      <fill>
        <patternFill patternType="solid">
          <fgColor rgb="FFFFF2CC"/>
          <bgColor rgb="FFFFF2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ekhidna2.biocenter.helsinki.fi/barcosel/tmp//f0fa2db85c937d38f90aa0db072d98cd3e242a2924e3fecdef/"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Structure/cdd/PF08305" TargetMode="External"/><Relationship Id="rId2" Type="http://schemas.openxmlformats.org/officeDocument/2006/relationships/hyperlink" Target="https://www.ncbi.nlm.nih.gov/Structure/cdd/cddsrv.cgi?uid=397682" TargetMode="External"/><Relationship Id="rId3" Type="http://schemas.openxmlformats.org/officeDocument/2006/relationships/hyperlink" Target="https://journals.plos.org/plosone/article?id=10.1371/journal.pone.0221226" TargetMode="External"/><Relationship Id="rId4" Type="http://schemas.openxmlformats.org/officeDocument/2006/relationships/hyperlink" Target="https://www.cell.com/fulltext/S0960-9822(98)70145-9" TargetMode="External"/><Relationship Id="rId10" Type="http://schemas.openxmlformats.org/officeDocument/2006/relationships/drawing" Target="../drawings/drawing3.xml"/><Relationship Id="rId9" Type="http://schemas.openxmlformats.org/officeDocument/2006/relationships/hyperlink" Target="https://www.ncbi.nlm.nih.gov/Structure/cdd/cddsrv.cgi?uid=pfam01582" TargetMode="External"/><Relationship Id="rId5" Type="http://schemas.openxmlformats.org/officeDocument/2006/relationships/hyperlink" Target="https://www.ncbi.nlm.nih.gov/Structure/cdd/cddsrv.cgi?uid=395745" TargetMode="External"/><Relationship Id="rId6" Type="http://schemas.openxmlformats.org/officeDocument/2006/relationships/hyperlink" Target="https://www.sciencedirect.com/science/article/abs/pii/S0022283604010010" TargetMode="External"/><Relationship Id="rId7" Type="http://schemas.openxmlformats.org/officeDocument/2006/relationships/hyperlink" Target="https://www.ncbi.nlm.nih.gov/Structure/cdd/cddsrv.cgi?uid=437827" TargetMode="External"/><Relationship Id="rId8" Type="http://schemas.openxmlformats.org/officeDocument/2006/relationships/hyperlink" Target="https://www.ncbi.nlm.nih.gov/Structure/cdd/cddsrv.cgi?uid=44436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i.org/10.1002/9781118960608.gbm00042" TargetMode="External"/><Relationship Id="rId84" Type="http://schemas.openxmlformats.org/officeDocument/2006/relationships/hyperlink" Target="https://onlinelibrary.wiley.com/doi/10.1002/9781118960608.gbm00783" TargetMode="External"/><Relationship Id="rId83" Type="http://schemas.openxmlformats.org/officeDocument/2006/relationships/hyperlink" Target="https://doi.org/10.1002/9781118960608.gbm01111" TargetMode="External"/><Relationship Id="rId42" Type="http://schemas.openxmlformats.org/officeDocument/2006/relationships/hyperlink" Target="https://doi.org/10.1002/9781118960608.gbm00139" TargetMode="External"/><Relationship Id="rId86" Type="http://schemas.openxmlformats.org/officeDocument/2006/relationships/hyperlink" Target="https://doi.org/10.1038/s42003-022-03829-4" TargetMode="External"/><Relationship Id="rId41" Type="http://schemas.openxmlformats.org/officeDocument/2006/relationships/hyperlink" Target="https://doi.org/10.1002/9781118960608.gbm00042" TargetMode="External"/><Relationship Id="rId85" Type="http://schemas.openxmlformats.org/officeDocument/2006/relationships/hyperlink" Target="https://www.cdc.gov/dpdx/gongylonema/index.html" TargetMode="External"/><Relationship Id="rId44" Type="http://schemas.openxmlformats.org/officeDocument/2006/relationships/hyperlink" Target="https://doi.org/10.1002/9781118960608.gbm00464" TargetMode="External"/><Relationship Id="rId88" Type="http://schemas.openxmlformats.org/officeDocument/2006/relationships/hyperlink" Target="https://doi.org/10.1038/s42003-022-03829-4" TargetMode="External"/><Relationship Id="rId43" Type="http://schemas.openxmlformats.org/officeDocument/2006/relationships/hyperlink" Target="https://doi.org/10.1002/9781118960608.gbm00032" TargetMode="External"/><Relationship Id="rId87" Type="http://schemas.openxmlformats.org/officeDocument/2006/relationships/hyperlink" Target="https://doi.org/10.1038/s42003-022-03829-4" TargetMode="External"/><Relationship Id="rId46" Type="http://schemas.openxmlformats.org/officeDocument/2006/relationships/hyperlink" Target="https://doi.org/10.1002/9781118960608.gbm00139" TargetMode="External"/><Relationship Id="rId45" Type="http://schemas.openxmlformats.org/officeDocument/2006/relationships/hyperlink" Target="https://doi.org/10.1002/9781118960608.gbm00463" TargetMode="External"/><Relationship Id="rId89" Type="http://schemas.openxmlformats.org/officeDocument/2006/relationships/hyperlink" Target="https://doi.org/10.1038/s42003-020-1091-1" TargetMode="External"/><Relationship Id="rId80" Type="http://schemas.openxmlformats.org/officeDocument/2006/relationships/hyperlink" Target="https://doi.org/10.1002/9781118960608.gbm00148" TargetMode="External"/><Relationship Id="rId82" Type="http://schemas.openxmlformats.org/officeDocument/2006/relationships/hyperlink" Target="https://doi.org/10.1002/9781118960608.gbm00464" TargetMode="External"/><Relationship Id="rId81" Type="http://schemas.openxmlformats.org/officeDocument/2006/relationships/hyperlink" Target="https://doi.org/10.1002/9781118960608.gbm00032" TargetMode="External"/><Relationship Id="rId1" Type="http://schemas.openxmlformats.org/officeDocument/2006/relationships/hyperlink" Target="https://doi.org/10.1002/9781118960608.gbm01111" TargetMode="External"/><Relationship Id="rId2" Type="http://schemas.openxmlformats.org/officeDocument/2006/relationships/hyperlink" Target="https://onlinelibrary.wiley.com/doi/10.1002/9781118960608.gbm00783" TargetMode="External"/><Relationship Id="rId3" Type="http://schemas.openxmlformats.org/officeDocument/2006/relationships/hyperlink" Target="https://doi.org/10.1002/9781118960608.gbm00032" TargetMode="External"/><Relationship Id="rId4" Type="http://schemas.openxmlformats.org/officeDocument/2006/relationships/hyperlink" Target="https://doi.org/10.1002/9781118960608.gbm00139" TargetMode="External"/><Relationship Id="rId9" Type="http://schemas.openxmlformats.org/officeDocument/2006/relationships/hyperlink" Target="https://oceanrep.geomar.de/id/eprint/28924/1/nature12959.pdf" TargetMode="External"/><Relationship Id="rId48" Type="http://schemas.openxmlformats.org/officeDocument/2006/relationships/hyperlink" Target="https://doi.org/10.1002/9781118960608.gbm00032" TargetMode="External"/><Relationship Id="rId47" Type="http://schemas.openxmlformats.org/officeDocument/2006/relationships/hyperlink" Target="https://doi.org/10.1002/9781118960608.gbm00139" TargetMode="External"/><Relationship Id="rId49" Type="http://schemas.openxmlformats.org/officeDocument/2006/relationships/hyperlink" Target="https://doi.org/10.1002/9781118960608.gbm00991" TargetMode="External"/><Relationship Id="rId5" Type="http://schemas.openxmlformats.org/officeDocument/2006/relationships/hyperlink" Target="https://doi.org/10.1002/9781118960608.gbm00032" TargetMode="External"/><Relationship Id="rId6" Type="http://schemas.openxmlformats.org/officeDocument/2006/relationships/hyperlink" Target="https://doi.org/10.1002/9781118960608.gbm00462" TargetMode="External"/><Relationship Id="rId7" Type="http://schemas.openxmlformats.org/officeDocument/2006/relationships/hyperlink" Target="https://doi.org/10.1073/pnas.1616234114" TargetMode="External"/><Relationship Id="rId8" Type="http://schemas.openxmlformats.org/officeDocument/2006/relationships/hyperlink" Target="https://doi.org/10.1073/pnas.1616234114" TargetMode="External"/><Relationship Id="rId73" Type="http://schemas.openxmlformats.org/officeDocument/2006/relationships/hyperlink" Target="https://doi.org/10.1002/9781118960608.gbm00148" TargetMode="External"/><Relationship Id="rId72" Type="http://schemas.openxmlformats.org/officeDocument/2006/relationships/hyperlink" Target="https://doi.org/10.1007/s002270000273" TargetMode="External"/><Relationship Id="rId31" Type="http://schemas.openxmlformats.org/officeDocument/2006/relationships/hyperlink" Target="https://doi.org/10.1002/9781118960608.gbm00148" TargetMode="External"/><Relationship Id="rId75" Type="http://schemas.openxmlformats.org/officeDocument/2006/relationships/hyperlink" Target="https://doi.org/10.1002/9781118960608.gbm0021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2/9781118960608.gbm00148" TargetMode="External"/><Relationship Id="rId33" Type="http://schemas.openxmlformats.org/officeDocument/2006/relationships/hyperlink" Target="https://www.ncbi.nlm.nih.gov/protein/RKZ54270.1" TargetMode="External"/><Relationship Id="rId77" Type="http://schemas.openxmlformats.org/officeDocument/2006/relationships/hyperlink" Target="https://doi.org/10.1002/9781118960608.gbm00032" TargetMode="External"/><Relationship Id="rId32" Type="http://schemas.openxmlformats.org/officeDocument/2006/relationships/hyperlink" Target="https://www.ncbi.nlm.nih.gov/protein/RKZ54270.1" TargetMode="External"/><Relationship Id="rId76" Type="http://schemas.openxmlformats.org/officeDocument/2006/relationships/hyperlink" Target="https://doi.org/10.1002/9781118960608.gbm00210" TargetMode="External"/><Relationship Id="rId35" Type="http://schemas.openxmlformats.org/officeDocument/2006/relationships/hyperlink" Target="https://doi.org/10.1002/9781118960608.gbm01318" TargetMode="External"/><Relationship Id="rId79" Type="http://schemas.openxmlformats.org/officeDocument/2006/relationships/hyperlink" Target="https://doi.org/10.1002/9781118960608.gbm00032" TargetMode="External"/><Relationship Id="rId34" Type="http://schemas.openxmlformats.org/officeDocument/2006/relationships/hyperlink" Target="https://www.ncbi.nlm.nih.gov/protein/RYZ09240.1" TargetMode="External"/><Relationship Id="rId78" Type="http://schemas.openxmlformats.org/officeDocument/2006/relationships/hyperlink" Target="https://doi.org/10.1002/9781118960608.gbm00032" TargetMode="External"/><Relationship Id="rId71" Type="http://schemas.openxmlformats.org/officeDocument/2006/relationships/hyperlink" Target="https://doi.org/10.3389/fmicb.2019.02290" TargetMode="External"/><Relationship Id="rId70" Type="http://schemas.openxmlformats.org/officeDocument/2006/relationships/hyperlink" Target="https://doi.org/10.3389/fmicb.2019.02290" TargetMode="External"/><Relationship Id="rId37" Type="http://schemas.openxmlformats.org/officeDocument/2006/relationships/hyperlink" Target="https://doi.org/10.1002/9781118960608.gbm00210"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www.ncbi.nlm.nih.gov/protein/TVR58388.1" TargetMode="External"/><Relationship Id="rId38" Type="http://schemas.openxmlformats.org/officeDocument/2006/relationships/hyperlink" Target="https://www.ncbi.nlm.nih.gov/protein/TVR58388.1" TargetMode="External"/><Relationship Id="rId62" Type="http://schemas.openxmlformats.org/officeDocument/2006/relationships/hyperlink" Target="https://doi.org/10.1002/9781118960608.gbm00462" TargetMode="External"/><Relationship Id="rId61" Type="http://schemas.openxmlformats.org/officeDocument/2006/relationships/hyperlink" Target="https://doi.org/10.1002/9781118960608.gbm00148" TargetMode="External"/><Relationship Id="rId20" Type="http://schemas.openxmlformats.org/officeDocument/2006/relationships/hyperlink" Target="https://pubs.acs.org/doi/full/10.1021/acs.jnatprod.7b00449" TargetMode="External"/><Relationship Id="rId64" Type="http://schemas.openxmlformats.org/officeDocument/2006/relationships/hyperlink" Target="https://doi.org/10.1002/9781118960608.gbm00462" TargetMode="External"/><Relationship Id="rId63" Type="http://schemas.openxmlformats.org/officeDocument/2006/relationships/hyperlink" Target="https://doi.org/10.1002/9781118960608.gbm00462" TargetMode="External"/><Relationship Id="rId22" Type="http://schemas.openxmlformats.org/officeDocument/2006/relationships/hyperlink" Target="https://doi.org/10.1002/9781118960608.gbm00447" TargetMode="External"/><Relationship Id="rId66" Type="http://schemas.openxmlformats.org/officeDocument/2006/relationships/hyperlink" Target="https://doi.org/10.1002/9781118960608.gbm00148" TargetMode="External"/><Relationship Id="rId21" Type="http://schemas.openxmlformats.org/officeDocument/2006/relationships/hyperlink" Target="https://pubs.acs.org/doi/full/10.1021/acs.jnatprod.7b00449" TargetMode="External"/><Relationship Id="rId65" Type="http://schemas.openxmlformats.org/officeDocument/2006/relationships/hyperlink" Target="https://doi.org/10.1007/s00792-019-01125-4" TargetMode="External"/><Relationship Id="rId24" Type="http://schemas.openxmlformats.org/officeDocument/2006/relationships/hyperlink" Target="https://www.mdpi.com/2223-7747/9/2/192" TargetMode="External"/><Relationship Id="rId68" Type="http://schemas.openxmlformats.org/officeDocument/2006/relationships/hyperlink" Target="https://doi.org/10.1002/9781118960608.gbm01318" TargetMode="External"/><Relationship Id="rId23" Type="http://schemas.openxmlformats.org/officeDocument/2006/relationships/hyperlink" Target="https://doi.org/10.1002/9781118960608.gbm00447" TargetMode="External"/><Relationship Id="rId67" Type="http://schemas.openxmlformats.org/officeDocument/2006/relationships/hyperlink" Target="https://doi.org/10.1002/9781118960608.gbm00148" TargetMode="External"/><Relationship Id="rId60" Type="http://schemas.openxmlformats.org/officeDocument/2006/relationships/hyperlink" Target="https://doi.org/10.1007/s002270000273" TargetMode="External"/><Relationship Id="rId26" Type="http://schemas.openxmlformats.org/officeDocument/2006/relationships/hyperlink" Target="https://www.mdpi.com/2223-7747/9/2/192" TargetMode="External"/><Relationship Id="rId25" Type="http://schemas.openxmlformats.org/officeDocument/2006/relationships/hyperlink" Target="https://www.mdpi.com/2223-7747/9/2/192" TargetMode="External"/><Relationship Id="rId69" Type="http://schemas.openxmlformats.org/officeDocument/2006/relationships/hyperlink" Target="https://doi.org/10.1002/9781118960608.gbm01318" TargetMode="External"/><Relationship Id="rId28" Type="http://schemas.openxmlformats.org/officeDocument/2006/relationships/hyperlink" Target="https://doi.org/10.1002/9781118960608.gbm00459" TargetMode="External"/><Relationship Id="rId27" Type="http://schemas.openxmlformats.org/officeDocument/2006/relationships/hyperlink" Target="https://www.mdpi.com/2223-7747/9/2/192" TargetMode="External"/><Relationship Id="rId29" Type="http://schemas.openxmlformats.org/officeDocument/2006/relationships/hyperlink" Target="https://doi.org/10.1002/9781118960608.gbm00459" TargetMode="External"/><Relationship Id="rId51" Type="http://schemas.openxmlformats.org/officeDocument/2006/relationships/hyperlink" Target="https://doi.org/10.1002/9781118960608.gbm00991" TargetMode="External"/><Relationship Id="rId50" Type="http://schemas.openxmlformats.org/officeDocument/2006/relationships/hyperlink" Target="https://doi.org/10.1002/9781118960608.gbm00991" TargetMode="External"/><Relationship Id="rId53" Type="http://schemas.openxmlformats.org/officeDocument/2006/relationships/hyperlink" Target="https://doi.org/10.1002/9781118960608.gbm00032" TargetMode="External"/><Relationship Id="rId52" Type="http://schemas.openxmlformats.org/officeDocument/2006/relationships/hyperlink" Target="https://doi.org/10.1002/9781118960608.gbm00991" TargetMode="External"/><Relationship Id="rId11" Type="http://schemas.openxmlformats.org/officeDocument/2006/relationships/hyperlink" Target="https://doi.org/10.1002/9781118960608.gbm00464" TargetMode="External"/><Relationship Id="rId55" Type="http://schemas.openxmlformats.org/officeDocument/2006/relationships/hyperlink" Target="https://doi.org/10.1002/9781118960608.gbm00459" TargetMode="External"/><Relationship Id="rId10" Type="http://schemas.openxmlformats.org/officeDocument/2006/relationships/hyperlink" Target="https://oceanrep.geomar.de/id/eprint/28924/1/nature12959.pdf" TargetMode="External"/><Relationship Id="rId54" Type="http://schemas.openxmlformats.org/officeDocument/2006/relationships/hyperlink" Target="https://doi.org/10.1002/9781118960608.gbm00032" TargetMode="External"/><Relationship Id="rId13" Type="http://schemas.openxmlformats.org/officeDocument/2006/relationships/hyperlink" Target="https://img.jgi.doe.gov/cgi-bin/m/main.cgi?section=TaxonDetail&amp;page=taxonDetail&amp;taxon_oid=2616645013" TargetMode="External"/><Relationship Id="rId57" Type="http://schemas.openxmlformats.org/officeDocument/2006/relationships/hyperlink" Target="https://doi.org/10.1002/9781118960608.gbm00459" TargetMode="External"/><Relationship Id="rId12" Type="http://schemas.openxmlformats.org/officeDocument/2006/relationships/hyperlink" Target="https://img.jgi.doe.gov/cgi-bin/m/main.cgi?section=TaxonDetail&amp;page=taxonDetail&amp;taxon_oid=2616645013" TargetMode="External"/><Relationship Id="rId56" Type="http://schemas.openxmlformats.org/officeDocument/2006/relationships/hyperlink" Target="https://doi.org/10.1002/9781118960608.gbm00459" TargetMode="External"/><Relationship Id="rId90" Type="http://schemas.openxmlformats.org/officeDocument/2006/relationships/drawing" Target="../drawings/drawing7.xml"/><Relationship Id="rId15" Type="http://schemas.openxmlformats.org/officeDocument/2006/relationships/hyperlink" Target="https://img.jgi.doe.gov/cgi-bin/m/main.cgi?section=TaxonDetail&amp;page=taxonDetail&amp;taxon_oid=2616645013" TargetMode="External"/><Relationship Id="rId59" Type="http://schemas.openxmlformats.org/officeDocument/2006/relationships/hyperlink" Target="https://doi.org/10.1007/s002270000273" TargetMode="External"/><Relationship Id="rId14" Type="http://schemas.openxmlformats.org/officeDocument/2006/relationships/hyperlink" Target="https://img.jgi.doe.gov/cgi-bin/m/main.cgi?section=TaxonDetail&amp;page=taxonDetail&amp;taxon_oid=2616645013" TargetMode="External"/><Relationship Id="rId58" Type="http://schemas.openxmlformats.org/officeDocument/2006/relationships/hyperlink" Target="https://doi.org/10.1007/s002270000273" TargetMode="External"/><Relationship Id="rId17" Type="http://schemas.openxmlformats.org/officeDocument/2006/relationships/hyperlink" Target="https://doi.org/10.1002/9781118960608.gbm00447" TargetMode="External"/><Relationship Id="rId16" Type="http://schemas.openxmlformats.org/officeDocument/2006/relationships/hyperlink" Target="https://doi.org/10.1002/9781118960608.gbm00447" TargetMode="External"/><Relationship Id="rId19" Type="http://schemas.openxmlformats.org/officeDocument/2006/relationships/hyperlink" Target="https://doi.org/10.1002/9781118960608.gbm00441" TargetMode="External"/><Relationship Id="rId18" Type="http://schemas.openxmlformats.org/officeDocument/2006/relationships/hyperlink" Target="https://doi.org/10.1002/9781118960608.gbm0044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doi.org/10.1002/9781118960608.gbm00148" TargetMode="External"/><Relationship Id="rId84" Type="http://schemas.openxmlformats.org/officeDocument/2006/relationships/hyperlink" Target="https://doi.org/10.1002/9781118960608.gbm00447" TargetMode="External"/><Relationship Id="rId83" Type="http://schemas.openxmlformats.org/officeDocument/2006/relationships/hyperlink" Target="https://doi.org/10.1002/9781118960608.gbm00991" TargetMode="External"/><Relationship Id="rId42" Type="http://schemas.openxmlformats.org/officeDocument/2006/relationships/hyperlink" Target="https://doi.org/10.1002/9781118960608.gbm00783" TargetMode="External"/><Relationship Id="rId41" Type="http://schemas.openxmlformats.org/officeDocument/2006/relationships/hyperlink" Target="https://doi.org/10.1002/9781118960608.gbm00148" TargetMode="External"/><Relationship Id="rId85" Type="http://schemas.openxmlformats.org/officeDocument/2006/relationships/drawing" Target="../drawings/drawing8.xml"/><Relationship Id="rId44" Type="http://schemas.openxmlformats.org/officeDocument/2006/relationships/hyperlink" Target="https://img.jgi.doe.gov/cgi-bin/m/main.cgi?section=TaxonDetail&amp;page=taxonDetail&amp;taxon_oid=2616645013" TargetMode="External"/><Relationship Id="rId43" Type="http://schemas.openxmlformats.org/officeDocument/2006/relationships/hyperlink" Target="https://doi.org/10.1002/9781118960608.gbm00991" TargetMode="External"/><Relationship Id="rId46" Type="http://schemas.openxmlformats.org/officeDocument/2006/relationships/hyperlink" Target="https://www.ncbi.nlm.nih.gov/protein/RKZ54270.1" TargetMode="External"/><Relationship Id="rId45" Type="http://schemas.openxmlformats.org/officeDocument/2006/relationships/hyperlink" Target="https://img.jgi.doe.gov/cgi-bin/m/main.cgi?section=TaxonDetail&amp;page=taxonDetail&amp;taxon_oid=2616645013" TargetMode="External"/><Relationship Id="rId80" Type="http://schemas.openxmlformats.org/officeDocument/2006/relationships/hyperlink" Target="https://doi.org/10.1002/9781118960608.gbm00042" TargetMode="External"/><Relationship Id="rId82" Type="http://schemas.openxmlformats.org/officeDocument/2006/relationships/hyperlink" Target="https://doi.org/10.1002/9781118960608.gbm00991" TargetMode="External"/><Relationship Id="rId81" Type="http://schemas.openxmlformats.org/officeDocument/2006/relationships/hyperlink" Target="https://doi.org/10.1002/9781118960608.gbm01318" TargetMode="External"/><Relationship Id="rId1" Type="http://schemas.openxmlformats.org/officeDocument/2006/relationships/hyperlink" Target="https://oceanrep.geomar.de/id/eprint/28924/1/nature12959.pdf" TargetMode="External"/><Relationship Id="rId2" Type="http://schemas.openxmlformats.org/officeDocument/2006/relationships/hyperlink" Target="https://doi.org/10.1007/s002270000273" TargetMode="External"/><Relationship Id="rId3" Type="http://schemas.openxmlformats.org/officeDocument/2006/relationships/hyperlink" Target="https://www.ncbi.nlm.nih.gov/protein/TVR58388.1" TargetMode="External"/><Relationship Id="rId4" Type="http://schemas.openxmlformats.org/officeDocument/2006/relationships/hyperlink" Target="https://doi.org/10.1002/9781118960608.gbm00441" TargetMode="External"/><Relationship Id="rId9" Type="http://schemas.openxmlformats.org/officeDocument/2006/relationships/hyperlink" Target="https://doi.org/10.1002/9781118960608.gbm00447" TargetMode="External"/><Relationship Id="rId48" Type="http://schemas.openxmlformats.org/officeDocument/2006/relationships/hyperlink" Target="https://www.mdpi.com/2223-7747/9/2/192" TargetMode="External"/><Relationship Id="rId47" Type="http://schemas.openxmlformats.org/officeDocument/2006/relationships/hyperlink" Target="https://img.jgi.doe.gov/cgi-bin/m/main.cgi?section=TaxonDetail&amp;page=taxonDetail&amp;taxon_oid=2616645013" TargetMode="External"/><Relationship Id="rId49" Type="http://schemas.openxmlformats.org/officeDocument/2006/relationships/hyperlink" Target="https://www.mdpi.com/2223-7747/9/2/192" TargetMode="External"/><Relationship Id="rId5" Type="http://schemas.openxmlformats.org/officeDocument/2006/relationships/hyperlink" Target="https://doi.org/10.1002/9781118960608.gbm00783" TargetMode="External"/><Relationship Id="rId6" Type="http://schemas.openxmlformats.org/officeDocument/2006/relationships/hyperlink" Target="https://pubs.acs.org/doi/full/10.1021/acs.jnatprod.7b00449" TargetMode="External"/><Relationship Id="rId7" Type="http://schemas.openxmlformats.org/officeDocument/2006/relationships/hyperlink" Target="https://doi.org/10.1002/9781118960608.gbm00032" TargetMode="External"/><Relationship Id="rId8" Type="http://schemas.openxmlformats.org/officeDocument/2006/relationships/hyperlink" Target="https://doi.org/10.1002/9781118960608.gbm00464" TargetMode="External"/><Relationship Id="rId73" Type="http://schemas.openxmlformats.org/officeDocument/2006/relationships/hyperlink" Target="https://doi.org/10.1002/9781118960608.gbm00464" TargetMode="External"/><Relationship Id="rId72" Type="http://schemas.openxmlformats.org/officeDocument/2006/relationships/hyperlink" Target="https://doi.org/10.3389/fmicb.2019.02290" TargetMode="External"/><Relationship Id="rId31" Type="http://schemas.openxmlformats.org/officeDocument/2006/relationships/hyperlink" Target="https://doi.org/10.1002/9781118960608.gbm00459" TargetMode="External"/><Relationship Id="rId75" Type="http://schemas.openxmlformats.org/officeDocument/2006/relationships/hyperlink" Target="https://doi.org/10.3389/fmicb.2019.02290" TargetMode="External"/><Relationship Id="rId30" Type="http://schemas.openxmlformats.org/officeDocument/2006/relationships/hyperlink" Target="https://doi.org/10.1002/9781118960608.gbm00459" TargetMode="External"/><Relationship Id="rId74" Type="http://schemas.openxmlformats.org/officeDocument/2006/relationships/hyperlink" Target="https://doi.org/10.1007/s00792-019-01125-4" TargetMode="External"/><Relationship Id="rId33" Type="http://schemas.openxmlformats.org/officeDocument/2006/relationships/hyperlink" Target="https://doi.org/10.1002/9781118960608.gbm00459" TargetMode="External"/><Relationship Id="rId77" Type="http://schemas.openxmlformats.org/officeDocument/2006/relationships/hyperlink" Target="https://doi.org/10.1002/9781118960608.gbm00462" TargetMode="External"/><Relationship Id="rId32" Type="http://schemas.openxmlformats.org/officeDocument/2006/relationships/hyperlink" Target="https://doi.org/10.1002/9781118960608.gbm00459" TargetMode="External"/><Relationship Id="rId76" Type="http://schemas.openxmlformats.org/officeDocument/2006/relationships/hyperlink" Target="https://doi.org/10.1002/9781118960608.gbm00463" TargetMode="External"/><Relationship Id="rId35" Type="http://schemas.openxmlformats.org/officeDocument/2006/relationships/hyperlink" Target="https://doi.org/10.1002/9781118960608.gbm00148" TargetMode="External"/><Relationship Id="rId79" Type="http://schemas.openxmlformats.org/officeDocument/2006/relationships/hyperlink" Target="https://doi.org/10.1002/9781118960608.gbm00210" TargetMode="External"/><Relationship Id="rId34" Type="http://schemas.openxmlformats.org/officeDocument/2006/relationships/hyperlink" Target="https://doi.org/10.1002/9781118960608.gbm00148" TargetMode="External"/><Relationship Id="rId78" Type="http://schemas.openxmlformats.org/officeDocument/2006/relationships/hyperlink" Target="https://doi.org/10.1002/9781118960608.gbm00210" TargetMode="External"/><Relationship Id="rId71" Type="http://schemas.openxmlformats.org/officeDocument/2006/relationships/hyperlink" Target="https://doi.org/10.1007/s002270000273" TargetMode="External"/><Relationship Id="rId70" Type="http://schemas.openxmlformats.org/officeDocument/2006/relationships/hyperlink" Target="https://doi.org/10.1002/9781118960608.gbm00459" TargetMode="External"/><Relationship Id="rId37" Type="http://schemas.openxmlformats.org/officeDocument/2006/relationships/hyperlink" Target="https://doi.org/10.1002/9781118960608.gbm00148" TargetMode="External"/><Relationship Id="rId36" Type="http://schemas.openxmlformats.org/officeDocument/2006/relationships/hyperlink" Target="https://doi.org/10.1002/9781118960608.gbm00991" TargetMode="External"/><Relationship Id="rId39" Type="http://schemas.openxmlformats.org/officeDocument/2006/relationships/hyperlink" Target="https://doi.org/10.1002/9781118960608.gbm00148" TargetMode="External"/><Relationship Id="rId38" Type="http://schemas.openxmlformats.org/officeDocument/2006/relationships/hyperlink" Target="https://doi.org/10.1002/9781118960608.gbm00032" TargetMode="External"/><Relationship Id="rId62" Type="http://schemas.openxmlformats.org/officeDocument/2006/relationships/hyperlink" Target="https://doi.org/10.1002/9781118960608.gbm00148" TargetMode="External"/><Relationship Id="rId61" Type="http://schemas.openxmlformats.org/officeDocument/2006/relationships/hyperlink" Target="https://doi.org/10.1002/9781118960608.gbm01318" TargetMode="External"/><Relationship Id="rId20" Type="http://schemas.openxmlformats.org/officeDocument/2006/relationships/hyperlink" Target="https://doi.org/10.1002/9781118960608.gbm00032" TargetMode="External"/><Relationship Id="rId64" Type="http://schemas.openxmlformats.org/officeDocument/2006/relationships/hyperlink" Target="https://doi.org/10.1007/s002270000273" TargetMode="External"/><Relationship Id="rId63" Type="http://schemas.openxmlformats.org/officeDocument/2006/relationships/hyperlink" Target="https://doi.org/10.1073/pnas.1616234114" TargetMode="External"/><Relationship Id="rId22" Type="http://schemas.openxmlformats.org/officeDocument/2006/relationships/hyperlink" Target="https://doi.org/10.1002/9781118960608.gbm00032" TargetMode="External"/><Relationship Id="rId66" Type="http://schemas.openxmlformats.org/officeDocument/2006/relationships/hyperlink" Target="https://doi.org/10.1002/9781118960608.gbm00441" TargetMode="External"/><Relationship Id="rId21" Type="http://schemas.openxmlformats.org/officeDocument/2006/relationships/hyperlink" Target="https://doi.org/10.1002/9781118960608.gbm00032" TargetMode="External"/><Relationship Id="rId65" Type="http://schemas.openxmlformats.org/officeDocument/2006/relationships/hyperlink" Target="https://doi.org/10.1007/s002270000273" TargetMode="External"/><Relationship Id="rId24" Type="http://schemas.openxmlformats.org/officeDocument/2006/relationships/hyperlink" Target="https://doi.org/10.1002/9781118960608.gbm00032" TargetMode="External"/><Relationship Id="rId68" Type="http://schemas.openxmlformats.org/officeDocument/2006/relationships/hyperlink" Target="https://www.ncbi.nlm.nih.gov/protein/RKZ54271.1" TargetMode="External"/><Relationship Id="rId23" Type="http://schemas.openxmlformats.org/officeDocument/2006/relationships/hyperlink" Target="https://doi.org/10.1002/9781118960608.gbm00032" TargetMode="External"/><Relationship Id="rId67" Type="http://schemas.openxmlformats.org/officeDocument/2006/relationships/hyperlink" Target="https://doi.org/10.1002/9781118960608.gbm00042" TargetMode="External"/><Relationship Id="rId60" Type="http://schemas.openxmlformats.org/officeDocument/2006/relationships/hyperlink" Target="https://doi.org/10.1002/9781118960608.gbm01318" TargetMode="External"/><Relationship Id="rId26" Type="http://schemas.openxmlformats.org/officeDocument/2006/relationships/hyperlink" Target="https://doi.org/10.1002/9781118960608.gbm00139" TargetMode="External"/><Relationship Id="rId25" Type="http://schemas.openxmlformats.org/officeDocument/2006/relationships/hyperlink" Target="https://doi.org/10.1002/9781118960608.gbm00032" TargetMode="External"/><Relationship Id="rId69" Type="http://schemas.openxmlformats.org/officeDocument/2006/relationships/hyperlink" Target="https://doi.org/10.1002/9781118960608.gbm00459" TargetMode="External"/><Relationship Id="rId28" Type="http://schemas.openxmlformats.org/officeDocument/2006/relationships/hyperlink" Target="https://doi.org/10.1002/9781118960608.gbm00462" TargetMode="External"/><Relationship Id="rId27" Type="http://schemas.openxmlformats.org/officeDocument/2006/relationships/hyperlink" Target="https://www.ncbi.nlm.nih.gov/protein/TVR58388.1" TargetMode="External"/><Relationship Id="rId29" Type="http://schemas.openxmlformats.org/officeDocument/2006/relationships/hyperlink" Target="https://doi.org/10.1002/9781118960608.gbm00462" TargetMode="External"/><Relationship Id="rId51" Type="http://schemas.openxmlformats.org/officeDocument/2006/relationships/hyperlink" Target="https://www.mdpi.com/2223-7747/9/2/192" TargetMode="External"/><Relationship Id="rId50" Type="http://schemas.openxmlformats.org/officeDocument/2006/relationships/hyperlink" Target="https://www.mdpi.com/2223-7747/9/2/192" TargetMode="External"/><Relationship Id="rId53" Type="http://schemas.openxmlformats.org/officeDocument/2006/relationships/hyperlink" Target="https://doi.org/10.1002/9781118960608.gbm01111" TargetMode="External"/><Relationship Id="rId52" Type="http://schemas.openxmlformats.org/officeDocument/2006/relationships/hyperlink" Target="https://doi.org/10.1002/9781118960608.gbm00462" TargetMode="External"/><Relationship Id="rId11" Type="http://schemas.openxmlformats.org/officeDocument/2006/relationships/hyperlink" Target="https://doi.org/10.1073/pnas.1616234114" TargetMode="External"/><Relationship Id="rId55" Type="http://schemas.openxmlformats.org/officeDocument/2006/relationships/hyperlink" Target="https://doi.org/10.1002/9781118960608.gbm00139" TargetMode="External"/><Relationship Id="rId10" Type="http://schemas.openxmlformats.org/officeDocument/2006/relationships/hyperlink" Target="https://doi.org/10.1002/9781118960608.gbm00032" TargetMode="External"/><Relationship Id="rId54" Type="http://schemas.openxmlformats.org/officeDocument/2006/relationships/hyperlink" Target="https://img.jgi.doe.gov/cgi-bin/m/main.cgi?section=TaxonDetail&amp;page=taxonDetail&amp;taxon_oid=2616645013" TargetMode="External"/><Relationship Id="rId13" Type="http://schemas.openxmlformats.org/officeDocument/2006/relationships/hyperlink" Target="https://pubs.acs.org/doi/full/10.1021/acs.jnatprod.7b00449" TargetMode="External"/><Relationship Id="rId57" Type="http://schemas.openxmlformats.org/officeDocument/2006/relationships/hyperlink" Target="https://doi.org/10.1002/9781118960608.gbm00447" TargetMode="External"/><Relationship Id="rId12" Type="http://schemas.openxmlformats.org/officeDocument/2006/relationships/hyperlink" Target="https://oceanrep.geomar.de/id/eprint/28924/1/nature12959.pdf" TargetMode="External"/><Relationship Id="rId56" Type="http://schemas.openxmlformats.org/officeDocument/2006/relationships/hyperlink" Target="https://doi.org/10.1002/9781118960608.gbm00447" TargetMode="External"/><Relationship Id="rId15" Type="http://schemas.openxmlformats.org/officeDocument/2006/relationships/hyperlink" Target="https://www.ncbi.nlm.nih.gov/protein/RYZ09240.1" TargetMode="External"/><Relationship Id="rId59" Type="http://schemas.openxmlformats.org/officeDocument/2006/relationships/hyperlink" Target="https://doi.org/10.1002/9781118960608.gbm00210" TargetMode="External"/><Relationship Id="rId14" Type="http://schemas.openxmlformats.org/officeDocument/2006/relationships/hyperlink" Target="https://doi.org/10.1002/9781118960608.gbm00991" TargetMode="External"/><Relationship Id="rId58" Type="http://schemas.openxmlformats.org/officeDocument/2006/relationships/hyperlink" Target="https://doi.org/10.1002/9781118960608.gbm00464" TargetMode="External"/><Relationship Id="rId17" Type="http://schemas.openxmlformats.org/officeDocument/2006/relationships/hyperlink" Target="https://doi.org/10.1002/9781118960608.gbm00139" TargetMode="External"/><Relationship Id="rId16" Type="http://schemas.openxmlformats.org/officeDocument/2006/relationships/hyperlink" Target="https://doi.org/10.1002/9781118960608.gbm00032" TargetMode="External"/><Relationship Id="rId19" Type="http://schemas.openxmlformats.org/officeDocument/2006/relationships/hyperlink" Target="https://doi.org/10.1002/9781118960608.gbm01111" TargetMode="External"/><Relationship Id="rId18" Type="http://schemas.openxmlformats.org/officeDocument/2006/relationships/hyperlink" Target="https://doi.org/10.1002/9781118960608.gbm0013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oi.org/10.1002/9781118960608.gbm00783" TargetMode="External"/><Relationship Id="rId2" Type="http://schemas.openxmlformats.org/officeDocument/2006/relationships/hyperlink" Target="https://doi.org/10.1002/9781118960608.gbm00462" TargetMode="External"/><Relationship Id="rId3" Type="http://schemas.openxmlformats.org/officeDocument/2006/relationships/hyperlink" Target="https://doi.org/10.1073/pnas.1616234114" TargetMode="External"/><Relationship Id="rId4" Type="http://schemas.openxmlformats.org/officeDocument/2006/relationships/hyperlink" Target="https://oceanrep.geomar.de/id/eprint/28924/1/nature12959.pdf" TargetMode="External"/><Relationship Id="rId9" Type="http://schemas.openxmlformats.org/officeDocument/2006/relationships/hyperlink" Target="https://doi.org/10.1002/9781118960608.gbm00447" TargetMode="External"/><Relationship Id="rId5" Type="http://schemas.openxmlformats.org/officeDocument/2006/relationships/hyperlink" Target="https://doi.org/10.1002/9781118960608.gbm00464" TargetMode="External"/><Relationship Id="rId6" Type="http://schemas.openxmlformats.org/officeDocument/2006/relationships/hyperlink" Target="https://img.jgi.doe.gov/cgi-bin/m/main.cgi?section=TaxonDetail&amp;page=taxonDetail&amp;taxon_oid=2616645013" TargetMode="External"/><Relationship Id="rId7" Type="http://schemas.openxmlformats.org/officeDocument/2006/relationships/hyperlink" Target="https://img.jgi.doe.gov/cgi-bin/m/main.cgi?section=TaxonDetail&amp;page=taxonDetail&amp;taxon_oid=2616645013" TargetMode="External"/><Relationship Id="rId8" Type="http://schemas.openxmlformats.org/officeDocument/2006/relationships/hyperlink" Target="https://doi.org/10.1002/9781118960608.gbm00447" TargetMode="External"/><Relationship Id="rId20" Type="http://schemas.openxmlformats.org/officeDocument/2006/relationships/hyperlink" Target="https://doi.org/10.1002/9781118960608.gbm01318" TargetMode="External"/><Relationship Id="rId22" Type="http://schemas.openxmlformats.org/officeDocument/2006/relationships/hyperlink" Target="https://doi.org/10.1002/9781118960608.gbm00148" TargetMode="External"/><Relationship Id="rId21" Type="http://schemas.openxmlformats.org/officeDocument/2006/relationships/hyperlink" Target="https://doi.org/10.1007/s002270000273" TargetMode="External"/><Relationship Id="rId24" Type="http://schemas.openxmlformats.org/officeDocument/2006/relationships/hyperlink" Target="https://doi.org/10.1002/9781118960608.gbm00032" TargetMode="External"/><Relationship Id="rId23" Type="http://schemas.openxmlformats.org/officeDocument/2006/relationships/hyperlink" Target="https://doi.org/10.1002/9781118960608.gbm00032" TargetMode="External"/><Relationship Id="rId25" Type="http://schemas.openxmlformats.org/officeDocument/2006/relationships/drawing" Target="../drawings/drawing9.xml"/><Relationship Id="rId11" Type="http://schemas.openxmlformats.org/officeDocument/2006/relationships/hyperlink" Target="https://www.mdpi.com/2223-7747/9/2/192" TargetMode="External"/><Relationship Id="rId10" Type="http://schemas.openxmlformats.org/officeDocument/2006/relationships/hyperlink" Target="https://doi.org/10.1002/9781118960608.gbm00447" TargetMode="External"/><Relationship Id="rId13" Type="http://schemas.openxmlformats.org/officeDocument/2006/relationships/hyperlink" Target="https://doi.org/10.1002/9781118960608.gbm00210" TargetMode="External"/><Relationship Id="rId12" Type="http://schemas.openxmlformats.org/officeDocument/2006/relationships/hyperlink" Target="https://www.mdpi.com/2223-7747/9/2/192" TargetMode="External"/><Relationship Id="rId15" Type="http://schemas.openxmlformats.org/officeDocument/2006/relationships/hyperlink" Target="https://doi.org/10.1002/9781118960608.gbm00991" TargetMode="External"/><Relationship Id="rId14" Type="http://schemas.openxmlformats.org/officeDocument/2006/relationships/hyperlink" Target="https://doi.org/10.1002/9781118960608.gbm00463" TargetMode="External"/><Relationship Id="rId17" Type="http://schemas.openxmlformats.org/officeDocument/2006/relationships/hyperlink" Target="https://doi.org/10.1002/9781118960608.gbm00459" TargetMode="External"/><Relationship Id="rId16" Type="http://schemas.openxmlformats.org/officeDocument/2006/relationships/hyperlink" Target="https://doi.org/10.1002/9781118960608.gbm00459" TargetMode="External"/><Relationship Id="rId19" Type="http://schemas.openxmlformats.org/officeDocument/2006/relationships/hyperlink" Target="https://doi.org/10.1002/9781118960608.gbm00148" TargetMode="External"/><Relationship Id="rId18" Type="http://schemas.openxmlformats.org/officeDocument/2006/relationships/hyperlink" Target="https://doi.org/10.1002/9781118960608.gbm00148"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8.63"/>
    <col customWidth="1" min="4" max="4" width="28.63"/>
    <col customWidth="1" min="5" max="5" width="18.63"/>
  </cols>
  <sheetData>
    <row r="1">
      <c r="A1" s="1" t="s">
        <v>0</v>
      </c>
      <c r="B1" s="1" t="s">
        <v>1</v>
      </c>
      <c r="C1" s="1" t="s">
        <v>2</v>
      </c>
      <c r="D1" s="1" t="s">
        <v>3</v>
      </c>
      <c r="E1" s="1" t="s">
        <v>4</v>
      </c>
    </row>
    <row r="2">
      <c r="A2" s="2" t="s">
        <v>5</v>
      </c>
      <c r="B2" s="2" t="s">
        <v>6</v>
      </c>
      <c r="C2" s="2" t="s">
        <v>7</v>
      </c>
      <c r="D2" s="3" t="s">
        <v>8</v>
      </c>
      <c r="E2" s="3" t="s">
        <v>9</v>
      </c>
    </row>
    <row r="3">
      <c r="A3" s="2" t="s">
        <v>10</v>
      </c>
      <c r="B3" s="2" t="s">
        <v>11</v>
      </c>
      <c r="C3" s="2" t="s">
        <v>12</v>
      </c>
      <c r="D3" s="3" t="s">
        <v>13</v>
      </c>
      <c r="E3" s="3" t="s">
        <v>14</v>
      </c>
    </row>
    <row r="4">
      <c r="A4" s="4" t="s">
        <v>15</v>
      </c>
      <c r="B4" s="4" t="s">
        <v>16</v>
      </c>
      <c r="C4" s="4" t="s">
        <v>17</v>
      </c>
      <c r="D4" s="5" t="s">
        <v>18</v>
      </c>
      <c r="E4" s="5" t="s">
        <v>19</v>
      </c>
    </row>
    <row r="5">
      <c r="A5" s="4" t="s">
        <v>20</v>
      </c>
      <c r="B5" s="4" t="s">
        <v>21</v>
      </c>
      <c r="C5" s="4" t="s">
        <v>22</v>
      </c>
      <c r="D5" s="5" t="s">
        <v>23</v>
      </c>
      <c r="E5" s="5" t="s">
        <v>24</v>
      </c>
    </row>
    <row r="6">
      <c r="A6" s="4" t="s">
        <v>25</v>
      </c>
      <c r="B6" s="4" t="s">
        <v>26</v>
      </c>
      <c r="C6" s="4" t="s">
        <v>27</v>
      </c>
      <c r="D6" s="5" t="s">
        <v>28</v>
      </c>
      <c r="E6" s="5" t="s">
        <v>29</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38"/>
    <col customWidth="1" min="3" max="3" width="96.13"/>
  </cols>
  <sheetData>
    <row r="1">
      <c r="A1" s="106" t="s">
        <v>38</v>
      </c>
      <c r="B1" s="107" t="s">
        <v>1358</v>
      </c>
      <c r="C1" s="107" t="s">
        <v>1359</v>
      </c>
    </row>
    <row r="2">
      <c r="A2" s="82" t="s">
        <v>375</v>
      </c>
      <c r="B2" s="108" t="s">
        <v>1360</v>
      </c>
      <c r="C2" s="108" t="s">
        <v>1361</v>
      </c>
    </row>
    <row r="3">
      <c r="A3" s="82" t="s">
        <v>554</v>
      </c>
      <c r="B3" s="108" t="s">
        <v>1362</v>
      </c>
      <c r="C3" s="108" t="s">
        <v>1363</v>
      </c>
    </row>
    <row r="4">
      <c r="A4" s="82" t="s">
        <v>596</v>
      </c>
      <c r="B4" s="108" t="s">
        <v>1364</v>
      </c>
      <c r="C4" s="108" t="s">
        <v>1365</v>
      </c>
    </row>
    <row r="5">
      <c r="A5" s="82" t="s">
        <v>356</v>
      </c>
      <c r="B5" s="108" t="s">
        <v>1366</v>
      </c>
      <c r="C5" s="108" t="s">
        <v>1367</v>
      </c>
    </row>
    <row r="6">
      <c r="A6" s="82" t="s">
        <v>324</v>
      </c>
      <c r="B6" s="108" t="s">
        <v>1368</v>
      </c>
      <c r="C6" s="108" t="s">
        <v>1369</v>
      </c>
    </row>
    <row r="7">
      <c r="A7" s="82" t="s">
        <v>887</v>
      </c>
      <c r="B7" s="108" t="s">
        <v>1370</v>
      </c>
      <c r="C7" s="108" t="s">
        <v>1371</v>
      </c>
    </row>
    <row r="8">
      <c r="A8" s="82" t="s">
        <v>69</v>
      </c>
      <c r="B8" s="108" t="s">
        <v>1372</v>
      </c>
      <c r="C8" s="108" t="s">
        <v>1373</v>
      </c>
    </row>
    <row r="9">
      <c r="A9" s="82" t="s">
        <v>191</v>
      </c>
      <c r="B9" s="108" t="s">
        <v>1374</v>
      </c>
      <c r="C9" s="108" t="s">
        <v>1375</v>
      </c>
    </row>
    <row r="10">
      <c r="A10" s="82" t="s">
        <v>114</v>
      </c>
      <c r="B10" s="108" t="s">
        <v>1376</v>
      </c>
      <c r="C10" s="108" t="s">
        <v>1377</v>
      </c>
    </row>
    <row r="11">
      <c r="A11" s="82" t="s">
        <v>223</v>
      </c>
      <c r="B11" s="108" t="s">
        <v>1378</v>
      </c>
      <c r="C11" s="108" t="s">
        <v>1379</v>
      </c>
    </row>
    <row r="12">
      <c r="A12" s="82" t="s">
        <v>269</v>
      </c>
      <c r="B12" s="108" t="s">
        <v>1378</v>
      </c>
      <c r="C12" s="108" t="s">
        <v>1379</v>
      </c>
    </row>
    <row r="13">
      <c r="A13" s="82" t="s">
        <v>269</v>
      </c>
      <c r="B13" s="108" t="s">
        <v>1378</v>
      </c>
      <c r="C13" s="108" t="s">
        <v>1379</v>
      </c>
    </row>
    <row r="14">
      <c r="A14" s="82" t="s">
        <v>285</v>
      </c>
      <c r="B14" s="108" t="s">
        <v>1380</v>
      </c>
      <c r="C14" s="108" t="s">
        <v>1381</v>
      </c>
    </row>
    <row r="15">
      <c r="A15" s="82" t="s">
        <v>309</v>
      </c>
      <c r="B15" s="108" t="s">
        <v>1380</v>
      </c>
      <c r="C15" s="108" t="s">
        <v>1381</v>
      </c>
    </row>
    <row r="16">
      <c r="A16" s="82" t="s">
        <v>847</v>
      </c>
      <c r="B16" s="108" t="s">
        <v>1382</v>
      </c>
      <c r="C16" s="108" t="s">
        <v>1383</v>
      </c>
    </row>
    <row r="17">
      <c r="A17" s="82" t="s">
        <v>1249</v>
      </c>
      <c r="B17" s="108" t="s">
        <v>1384</v>
      </c>
      <c r="C17" s="108" t="s">
        <v>1385</v>
      </c>
    </row>
    <row r="18">
      <c r="A18" s="82" t="s">
        <v>133</v>
      </c>
      <c r="B18" s="108" t="s">
        <v>1386</v>
      </c>
      <c r="C18" s="108" t="s">
        <v>1387</v>
      </c>
    </row>
    <row r="19">
      <c r="A19" s="82" t="s">
        <v>104</v>
      </c>
      <c r="B19" s="108" t="s">
        <v>1386</v>
      </c>
      <c r="C19" s="108" t="s">
        <v>1387</v>
      </c>
    </row>
    <row r="20">
      <c r="A20" s="82" t="s">
        <v>199</v>
      </c>
      <c r="B20" s="108" t="s">
        <v>1388</v>
      </c>
      <c r="C20" s="108" t="s">
        <v>1389</v>
      </c>
    </row>
    <row r="21">
      <c r="A21" s="82" t="s">
        <v>199</v>
      </c>
      <c r="B21" s="108" t="s">
        <v>1388</v>
      </c>
      <c r="C21" s="108" t="s">
        <v>1389</v>
      </c>
    </row>
    <row r="22">
      <c r="A22" s="82" t="s">
        <v>142</v>
      </c>
      <c r="B22" s="108" t="s">
        <v>1390</v>
      </c>
      <c r="C22" s="108" t="s">
        <v>1391</v>
      </c>
    </row>
    <row r="23">
      <c r="A23" s="82" t="s">
        <v>161</v>
      </c>
      <c r="B23" s="108" t="s">
        <v>1392</v>
      </c>
      <c r="C23" s="108" t="s">
        <v>1393</v>
      </c>
    </row>
    <row r="24">
      <c r="A24" s="82" t="s">
        <v>533</v>
      </c>
      <c r="B24" s="108" t="s">
        <v>1394</v>
      </c>
      <c r="C24" s="108" t="s">
        <v>1395</v>
      </c>
    </row>
    <row r="25">
      <c r="A25" s="82" t="s">
        <v>792</v>
      </c>
      <c r="B25" s="108" t="s">
        <v>1396</v>
      </c>
      <c r="C25" s="108" t="s">
        <v>1397</v>
      </c>
    </row>
    <row r="26">
      <c r="A26" s="108" t="s">
        <v>1398</v>
      </c>
      <c r="B26" s="108" t="s">
        <v>1399</v>
      </c>
      <c r="C26" s="108" t="s">
        <v>1400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88"/>
    <col customWidth="1" min="2" max="2" width="23.75"/>
    <col customWidth="1" min="3" max="3" width="14.25"/>
    <col customWidth="1" min="4" max="5" width="12.88"/>
    <col customWidth="1" min="6" max="6" width="10.75"/>
    <col customWidth="1" min="7" max="7" width="9.75"/>
    <col customWidth="1" min="8" max="8" width="8.38"/>
    <col customWidth="1" min="9" max="9" width="10.88"/>
    <col customWidth="1" min="10" max="10" width="35.5"/>
    <col customWidth="1" min="11" max="11" width="15.88"/>
    <col customWidth="1" min="12" max="12" width="19.38"/>
    <col customWidth="1" min="13" max="13" width="8.63"/>
    <col customWidth="1" min="14" max="14" width="15.0"/>
    <col customWidth="1" min="15" max="15" width="7.13"/>
    <col customWidth="1" min="16" max="16" width="21.13"/>
    <col customWidth="1" min="17" max="19" width="9.75"/>
    <col customWidth="1" min="20" max="20" width="114.63"/>
  </cols>
  <sheetData>
    <row r="1">
      <c r="A1" s="109" t="s">
        <v>48</v>
      </c>
      <c r="B1" s="110" t="s">
        <v>1401</v>
      </c>
      <c r="C1" s="110" t="s">
        <v>1402</v>
      </c>
      <c r="D1" s="111" t="s">
        <v>1403</v>
      </c>
      <c r="E1" s="79" t="s">
        <v>1404</v>
      </c>
      <c r="F1" s="111" t="s">
        <v>1405</v>
      </c>
      <c r="G1" s="111" t="s">
        <v>1406</v>
      </c>
      <c r="H1" s="111" t="s">
        <v>1407</v>
      </c>
      <c r="I1" s="111" t="s">
        <v>1408</v>
      </c>
      <c r="J1" s="112" t="s">
        <v>1409</v>
      </c>
      <c r="K1" s="111" t="s">
        <v>1410</v>
      </c>
      <c r="L1" s="110" t="s">
        <v>1411</v>
      </c>
      <c r="M1" s="109" t="s">
        <v>49</v>
      </c>
      <c r="N1" s="111" t="s">
        <v>1159</v>
      </c>
      <c r="O1" s="110" t="s">
        <v>1412</v>
      </c>
      <c r="P1" s="112" t="s">
        <v>1413</v>
      </c>
      <c r="Q1" s="111" t="s">
        <v>1414</v>
      </c>
      <c r="R1" s="111" t="s">
        <v>1415</v>
      </c>
      <c r="S1" s="111" t="s">
        <v>1416</v>
      </c>
      <c r="T1" s="112" t="s">
        <v>1417</v>
      </c>
    </row>
    <row r="2">
      <c r="A2" s="113" t="s">
        <v>63</v>
      </c>
      <c r="B2" s="114" t="s">
        <v>792</v>
      </c>
      <c r="C2" s="115" t="s">
        <v>59</v>
      </c>
      <c r="D2" s="95" t="b">
        <v>0</v>
      </c>
      <c r="E2" s="116"/>
      <c r="F2" s="117"/>
      <c r="G2" s="94" t="s">
        <v>1418</v>
      </c>
      <c r="H2" s="117" t="s">
        <v>1419</v>
      </c>
      <c r="I2" s="95" t="s">
        <v>1420</v>
      </c>
      <c r="J2" s="116" t="s">
        <v>1421</v>
      </c>
      <c r="K2" s="82" t="s">
        <v>1422</v>
      </c>
      <c r="L2" s="115" t="s">
        <v>57</v>
      </c>
      <c r="M2" s="118">
        <v>1630693.0</v>
      </c>
      <c r="N2" s="83" t="s">
        <v>1230</v>
      </c>
      <c r="O2" s="119" t="s">
        <v>921</v>
      </c>
      <c r="P2" s="116" t="s">
        <v>1423</v>
      </c>
      <c r="Q2" s="83">
        <v>741.0</v>
      </c>
      <c r="R2" s="83">
        <v>814.0</v>
      </c>
      <c r="S2" s="83">
        <f t="shared" ref="S2:S26" si="1">R2-Q2</f>
        <v>73</v>
      </c>
      <c r="T2" s="82" t="s">
        <v>920</v>
      </c>
    </row>
    <row r="3">
      <c r="A3" s="120" t="s">
        <v>194</v>
      </c>
      <c r="B3" s="114" t="s">
        <v>191</v>
      </c>
      <c r="C3" s="115" t="s">
        <v>105</v>
      </c>
      <c r="D3" s="94" t="b">
        <v>1</v>
      </c>
      <c r="E3" s="116" t="s">
        <v>1424</v>
      </c>
      <c r="F3" s="121"/>
      <c r="G3" s="94" t="s">
        <v>1418</v>
      </c>
      <c r="H3" s="121" t="s">
        <v>1418</v>
      </c>
      <c r="I3" s="94" t="s">
        <v>1425</v>
      </c>
      <c r="J3" s="116" t="s">
        <v>1426</v>
      </c>
      <c r="K3" s="82" t="s">
        <v>188</v>
      </c>
      <c r="L3" s="115" t="s">
        <v>190</v>
      </c>
      <c r="M3" s="118">
        <v>1954171.0</v>
      </c>
      <c r="N3" s="83" t="s">
        <v>1209</v>
      </c>
      <c r="O3" s="119" t="s">
        <v>939</v>
      </c>
      <c r="P3" s="116" t="s">
        <v>1427</v>
      </c>
      <c r="Q3" s="83">
        <v>318.0</v>
      </c>
      <c r="R3" s="83">
        <v>391.0</v>
      </c>
      <c r="S3" s="83">
        <f t="shared" si="1"/>
        <v>73</v>
      </c>
      <c r="T3" s="82" t="s">
        <v>938</v>
      </c>
    </row>
    <row r="4">
      <c r="A4" s="113" t="s">
        <v>148</v>
      </c>
      <c r="B4" s="114" t="s">
        <v>142</v>
      </c>
      <c r="C4" s="113" t="s">
        <v>1428</v>
      </c>
      <c r="D4" s="94" t="s">
        <v>54</v>
      </c>
      <c r="E4" s="116"/>
      <c r="F4" s="121"/>
      <c r="G4" s="94" t="s">
        <v>1418</v>
      </c>
      <c r="H4" s="117" t="s">
        <v>1419</v>
      </c>
      <c r="I4" s="95" t="s">
        <v>1420</v>
      </c>
      <c r="J4" s="116" t="s">
        <v>1429</v>
      </c>
      <c r="K4" s="82" t="s">
        <v>139</v>
      </c>
      <c r="L4" s="115"/>
      <c r="M4" s="118">
        <v>1429438.0</v>
      </c>
      <c r="N4" s="83" t="s">
        <v>1166</v>
      </c>
      <c r="O4" s="119" t="s">
        <v>944</v>
      </c>
      <c r="P4" s="116" t="s">
        <v>1430</v>
      </c>
      <c r="Q4" s="83">
        <v>5.0</v>
      </c>
      <c r="R4" s="83">
        <v>77.0</v>
      </c>
      <c r="S4" s="83">
        <f t="shared" si="1"/>
        <v>72</v>
      </c>
      <c r="T4" s="82" t="s">
        <v>943</v>
      </c>
    </row>
    <row r="5">
      <c r="A5" s="115" t="s">
        <v>170</v>
      </c>
      <c r="B5" s="114" t="s">
        <v>161</v>
      </c>
      <c r="C5" s="113" t="s">
        <v>1431</v>
      </c>
      <c r="D5" s="122" t="s">
        <v>54</v>
      </c>
      <c r="E5" s="116"/>
      <c r="F5" s="123"/>
      <c r="G5" s="122"/>
      <c r="H5" s="123"/>
      <c r="I5" s="122"/>
      <c r="J5" s="116" t="s">
        <v>1432</v>
      </c>
      <c r="K5" s="82" t="s">
        <v>165</v>
      </c>
      <c r="L5" s="115"/>
      <c r="M5" s="118">
        <v>1429439.0</v>
      </c>
      <c r="N5" s="83" t="s">
        <v>1166</v>
      </c>
      <c r="O5" s="119"/>
      <c r="P5" s="116" t="s">
        <v>1433</v>
      </c>
      <c r="Q5" s="83">
        <v>1.0</v>
      </c>
      <c r="R5" s="83">
        <v>71.0</v>
      </c>
      <c r="S5" s="83">
        <f t="shared" si="1"/>
        <v>70</v>
      </c>
      <c r="T5" s="82" t="s">
        <v>953</v>
      </c>
    </row>
    <row r="6">
      <c r="A6" s="115" t="s">
        <v>117</v>
      </c>
      <c r="B6" s="114" t="s">
        <v>114</v>
      </c>
      <c r="C6" s="115" t="s">
        <v>105</v>
      </c>
      <c r="D6" s="122" t="s">
        <v>54</v>
      </c>
      <c r="E6" s="116"/>
      <c r="F6" s="123"/>
      <c r="G6" s="122"/>
      <c r="H6" s="123"/>
      <c r="I6" s="122"/>
      <c r="J6" s="116" t="s">
        <v>1426</v>
      </c>
      <c r="K6" s="82" t="s">
        <v>111</v>
      </c>
      <c r="L6" s="115" t="s">
        <v>113</v>
      </c>
      <c r="M6" s="118">
        <v>2005459.0</v>
      </c>
      <c r="N6" s="83" t="s">
        <v>1166</v>
      </c>
      <c r="O6" s="115"/>
      <c r="P6" s="116" t="s">
        <v>1434</v>
      </c>
      <c r="Q6" s="83">
        <v>219.0</v>
      </c>
      <c r="R6" s="83">
        <v>292.0</v>
      </c>
      <c r="S6" s="83">
        <f t="shared" si="1"/>
        <v>73</v>
      </c>
      <c r="T6" s="82" t="s">
        <v>957</v>
      </c>
    </row>
    <row r="7">
      <c r="A7" s="115" t="s">
        <v>207</v>
      </c>
      <c r="B7" s="114" t="s">
        <v>199</v>
      </c>
      <c r="C7" s="115" t="s">
        <v>88</v>
      </c>
      <c r="D7" s="94" t="s">
        <v>54</v>
      </c>
      <c r="E7" s="116"/>
      <c r="F7" s="121"/>
      <c r="G7" s="94" t="s">
        <v>1418</v>
      </c>
      <c r="H7" s="117" t="s">
        <v>1419</v>
      </c>
      <c r="I7" s="95" t="s">
        <v>1420</v>
      </c>
      <c r="J7" s="116" t="s">
        <v>1435</v>
      </c>
      <c r="K7" s="82" t="s">
        <v>204</v>
      </c>
      <c r="L7" s="115" t="s">
        <v>206</v>
      </c>
      <c r="M7" s="118">
        <v>2030882.0</v>
      </c>
      <c r="N7" s="83" t="s">
        <v>1230</v>
      </c>
      <c r="O7" s="119" t="s">
        <v>965</v>
      </c>
      <c r="P7" s="116" t="s">
        <v>1436</v>
      </c>
      <c r="Q7" s="83">
        <v>242.0</v>
      </c>
      <c r="R7" s="83">
        <v>315.0</v>
      </c>
      <c r="S7" s="83">
        <f t="shared" si="1"/>
        <v>73</v>
      </c>
      <c r="T7" s="82" t="s">
        <v>964</v>
      </c>
    </row>
    <row r="8">
      <c r="A8" s="115" t="s">
        <v>213</v>
      </c>
      <c r="B8" s="114" t="s">
        <v>199</v>
      </c>
      <c r="C8" s="115" t="s">
        <v>88</v>
      </c>
      <c r="D8" s="94" t="s">
        <v>54</v>
      </c>
      <c r="E8" s="116"/>
      <c r="F8" s="121"/>
      <c r="G8" s="94" t="s">
        <v>1418</v>
      </c>
      <c r="H8" s="117" t="s">
        <v>1419</v>
      </c>
      <c r="I8" s="95" t="s">
        <v>1420</v>
      </c>
      <c r="J8" s="116" t="s">
        <v>1437</v>
      </c>
      <c r="K8" s="96" t="s">
        <v>209</v>
      </c>
      <c r="L8" s="115" t="s">
        <v>211</v>
      </c>
      <c r="M8" s="118">
        <v>2030882.0</v>
      </c>
      <c r="N8" s="83" t="s">
        <v>1230</v>
      </c>
      <c r="O8" s="119" t="s">
        <v>968</v>
      </c>
      <c r="P8" s="116" t="s">
        <v>1438</v>
      </c>
      <c r="Q8" s="83">
        <v>5.0</v>
      </c>
      <c r="R8" s="83">
        <v>75.0</v>
      </c>
      <c r="S8" s="83">
        <f t="shared" si="1"/>
        <v>70</v>
      </c>
      <c r="T8" s="82" t="s">
        <v>967</v>
      </c>
    </row>
    <row r="9">
      <c r="A9" s="115" t="s">
        <v>226</v>
      </c>
      <c r="B9" s="114" t="s">
        <v>223</v>
      </c>
      <c r="C9" s="115" t="s">
        <v>105</v>
      </c>
      <c r="D9" s="122" t="b">
        <v>1</v>
      </c>
      <c r="E9" s="116" t="s">
        <v>1439</v>
      </c>
      <c r="F9" s="123"/>
      <c r="G9" s="122"/>
      <c r="H9" s="123"/>
      <c r="I9" s="122"/>
      <c r="J9" s="116" t="s">
        <v>1421</v>
      </c>
      <c r="K9" s="82" t="s">
        <v>220</v>
      </c>
      <c r="L9" s="115" t="s">
        <v>222</v>
      </c>
      <c r="M9" s="118">
        <v>2607769.0</v>
      </c>
      <c r="N9" s="83" t="s">
        <v>1166</v>
      </c>
      <c r="O9" s="115"/>
      <c r="P9" s="116" t="s">
        <v>1440</v>
      </c>
      <c r="Q9" s="83">
        <v>274.0</v>
      </c>
      <c r="R9" s="83">
        <v>346.0</v>
      </c>
      <c r="S9" s="83">
        <f t="shared" si="1"/>
        <v>72</v>
      </c>
      <c r="T9" s="82" t="s">
        <v>972</v>
      </c>
    </row>
    <row r="10">
      <c r="A10" s="124" t="s">
        <v>272</v>
      </c>
      <c r="B10" s="114" t="s">
        <v>269</v>
      </c>
      <c r="C10" s="115" t="s">
        <v>105</v>
      </c>
      <c r="D10" s="94" t="b">
        <v>1</v>
      </c>
      <c r="E10" s="116" t="s">
        <v>1439</v>
      </c>
      <c r="F10" s="121"/>
      <c r="G10" s="94" t="s">
        <v>1418</v>
      </c>
      <c r="H10" s="121" t="s">
        <v>1418</v>
      </c>
      <c r="I10" s="94" t="s">
        <v>1425</v>
      </c>
      <c r="J10" s="116" t="s">
        <v>1421</v>
      </c>
      <c r="K10" s="82" t="s">
        <v>266</v>
      </c>
      <c r="L10" s="115" t="s">
        <v>268</v>
      </c>
      <c r="M10" s="118">
        <v>2607809.0</v>
      </c>
      <c r="N10" s="83" t="s">
        <v>1166</v>
      </c>
      <c r="O10" s="125" t="s">
        <v>990</v>
      </c>
      <c r="P10" s="116" t="s">
        <v>1441</v>
      </c>
      <c r="Q10" s="83">
        <v>287.0</v>
      </c>
      <c r="R10" s="83">
        <v>360.0</v>
      </c>
      <c r="S10" s="83">
        <f t="shared" si="1"/>
        <v>73</v>
      </c>
      <c r="T10" s="82" t="s">
        <v>989</v>
      </c>
    </row>
    <row r="11">
      <c r="A11" s="115" t="s">
        <v>280</v>
      </c>
      <c r="B11" s="114" t="s">
        <v>269</v>
      </c>
      <c r="C11" s="115" t="s">
        <v>105</v>
      </c>
      <c r="D11" s="94" t="b">
        <v>1</v>
      </c>
      <c r="E11" s="116" t="s">
        <v>1439</v>
      </c>
      <c r="F11" s="121"/>
      <c r="G11" s="94" t="s">
        <v>1418</v>
      </c>
      <c r="H11" s="117" t="s">
        <v>1442</v>
      </c>
      <c r="I11" s="95" t="s">
        <v>1420</v>
      </c>
      <c r="J11" s="116" t="s">
        <v>1429</v>
      </c>
      <c r="K11" s="82" t="s">
        <v>274</v>
      </c>
      <c r="L11" s="115" t="s">
        <v>276</v>
      </c>
      <c r="M11" s="118">
        <v>2607809.0</v>
      </c>
      <c r="N11" s="83" t="s">
        <v>1166</v>
      </c>
      <c r="O11" s="125" t="s">
        <v>993</v>
      </c>
      <c r="P11" s="116" t="s">
        <v>1443</v>
      </c>
      <c r="Q11" s="83">
        <v>6.0</v>
      </c>
      <c r="R11" s="83">
        <v>79.0</v>
      </c>
      <c r="S11" s="83">
        <f t="shared" si="1"/>
        <v>73</v>
      </c>
      <c r="T11" s="82" t="s">
        <v>992</v>
      </c>
    </row>
    <row r="12">
      <c r="A12" s="115" t="s">
        <v>288</v>
      </c>
      <c r="B12" s="114" t="s">
        <v>285</v>
      </c>
      <c r="C12" s="115" t="s">
        <v>105</v>
      </c>
      <c r="D12" s="95" t="b">
        <v>1</v>
      </c>
      <c r="E12" s="116"/>
      <c r="F12" s="117"/>
      <c r="G12" s="95" t="s">
        <v>1444</v>
      </c>
      <c r="H12" s="117" t="s">
        <v>1419</v>
      </c>
      <c r="I12" s="95" t="s">
        <v>1420</v>
      </c>
      <c r="J12" s="116" t="s">
        <v>1421</v>
      </c>
      <c r="K12" s="82" t="s">
        <v>283</v>
      </c>
      <c r="L12" s="115"/>
      <c r="M12" s="118">
        <v>2720465.0</v>
      </c>
      <c r="N12" s="83" t="s">
        <v>1166</v>
      </c>
      <c r="O12" s="125" t="s">
        <v>996</v>
      </c>
      <c r="P12" s="116"/>
      <c r="Q12" s="83">
        <v>320.0</v>
      </c>
      <c r="R12" s="83">
        <v>392.0</v>
      </c>
      <c r="S12" s="83">
        <f t="shared" si="1"/>
        <v>72</v>
      </c>
      <c r="T12" s="82" t="s">
        <v>995</v>
      </c>
    </row>
    <row r="13">
      <c r="A13" s="115" t="s">
        <v>312</v>
      </c>
      <c r="B13" s="114" t="s">
        <v>309</v>
      </c>
      <c r="C13" s="115" t="s">
        <v>105</v>
      </c>
      <c r="D13" s="95" t="b">
        <v>1</v>
      </c>
      <c r="E13" s="116"/>
      <c r="F13" s="117"/>
      <c r="G13" s="95" t="s">
        <v>1444</v>
      </c>
      <c r="H13" s="117" t="s">
        <v>1419</v>
      </c>
      <c r="I13" s="95" t="s">
        <v>1420</v>
      </c>
      <c r="J13" s="116" t="s">
        <v>1421</v>
      </c>
      <c r="K13" s="82" t="s">
        <v>307</v>
      </c>
      <c r="L13" s="115"/>
      <c r="M13" s="118">
        <v>2720451.0</v>
      </c>
      <c r="N13" s="83" t="s">
        <v>1230</v>
      </c>
      <c r="O13" s="119" t="s">
        <v>1001</v>
      </c>
      <c r="P13" s="116"/>
      <c r="Q13" s="83">
        <v>488.0</v>
      </c>
      <c r="R13" s="83">
        <v>560.0</v>
      </c>
      <c r="S13" s="83">
        <f t="shared" si="1"/>
        <v>72</v>
      </c>
      <c r="T13" s="82" t="s">
        <v>995</v>
      </c>
    </row>
    <row r="14">
      <c r="A14" s="115" t="s">
        <v>378</v>
      </c>
      <c r="B14" s="114" t="s">
        <v>375</v>
      </c>
      <c r="C14" s="115" t="s">
        <v>70</v>
      </c>
      <c r="D14" s="122" t="b">
        <v>1</v>
      </c>
      <c r="E14" s="116" t="s">
        <v>1445</v>
      </c>
      <c r="F14" s="123"/>
      <c r="G14" s="122"/>
      <c r="H14" s="123"/>
      <c r="I14" s="122"/>
      <c r="J14" s="116" t="s">
        <v>1446</v>
      </c>
      <c r="K14" s="82" t="s">
        <v>373</v>
      </c>
      <c r="L14" s="115"/>
      <c r="M14" s="118">
        <v>1993.0</v>
      </c>
      <c r="N14" s="83" t="s">
        <v>1166</v>
      </c>
      <c r="O14" s="115"/>
      <c r="P14" s="116" t="s">
        <v>1447</v>
      </c>
      <c r="Q14" s="83">
        <v>39.0</v>
      </c>
      <c r="R14" s="83">
        <v>112.0</v>
      </c>
      <c r="S14" s="83">
        <f t="shared" si="1"/>
        <v>73</v>
      </c>
      <c r="T14" s="82" t="s">
        <v>1034</v>
      </c>
    </row>
    <row r="15">
      <c r="A15" s="115" t="s">
        <v>442</v>
      </c>
      <c r="B15" s="114" t="s">
        <v>847</v>
      </c>
      <c r="C15" s="115" t="s">
        <v>105</v>
      </c>
      <c r="D15" s="94" t="b">
        <v>1</v>
      </c>
      <c r="E15" s="116"/>
      <c r="F15" s="121"/>
      <c r="G15" s="94" t="s">
        <v>1418</v>
      </c>
      <c r="H15" s="117" t="s">
        <v>1419</v>
      </c>
      <c r="I15" s="95" t="s">
        <v>1420</v>
      </c>
      <c r="J15" s="116" t="s">
        <v>1448</v>
      </c>
      <c r="K15" s="82" t="s">
        <v>437</v>
      </c>
      <c r="L15" s="115"/>
      <c r="M15" s="118">
        <v>373994.0</v>
      </c>
      <c r="N15" s="83" t="s">
        <v>1230</v>
      </c>
      <c r="O15" s="119" t="s">
        <v>1057</v>
      </c>
      <c r="P15" s="116" t="s">
        <v>1449</v>
      </c>
      <c r="Q15" s="83">
        <v>9.0</v>
      </c>
      <c r="R15" s="83">
        <v>82.0</v>
      </c>
      <c r="S15" s="83">
        <f t="shared" si="1"/>
        <v>73</v>
      </c>
      <c r="T15" s="82" t="s">
        <v>1056</v>
      </c>
    </row>
    <row r="16">
      <c r="A16" s="115" t="s">
        <v>469</v>
      </c>
      <c r="B16" s="126" t="s">
        <v>1450</v>
      </c>
      <c r="C16" s="115" t="s">
        <v>105</v>
      </c>
      <c r="D16" s="95" t="b">
        <v>1</v>
      </c>
      <c r="E16" s="116"/>
      <c r="F16" s="117"/>
      <c r="G16" s="95" t="s">
        <v>1444</v>
      </c>
      <c r="H16" s="117" t="s">
        <v>1419</v>
      </c>
      <c r="I16" s="95" t="s">
        <v>1420</v>
      </c>
      <c r="J16" s="116" t="s">
        <v>1426</v>
      </c>
      <c r="K16" s="82" t="s">
        <v>463</v>
      </c>
      <c r="L16" s="115"/>
      <c r="M16" s="118">
        <v>1469607.0</v>
      </c>
      <c r="N16" s="83" t="s">
        <v>1230</v>
      </c>
      <c r="O16" s="119" t="s">
        <v>1067</v>
      </c>
      <c r="P16" s="116" t="s">
        <v>1434</v>
      </c>
      <c r="Q16" s="83">
        <v>219.0</v>
      </c>
      <c r="R16" s="83">
        <v>292.0</v>
      </c>
      <c r="S16" s="83">
        <f t="shared" si="1"/>
        <v>73</v>
      </c>
      <c r="T16" s="82" t="s">
        <v>1066</v>
      </c>
    </row>
    <row r="17">
      <c r="A17" s="124" t="s">
        <v>520</v>
      </c>
      <c r="B17" s="114" t="s">
        <v>133</v>
      </c>
      <c r="C17" s="115" t="s">
        <v>105</v>
      </c>
      <c r="D17" s="94" t="b">
        <v>1</v>
      </c>
      <c r="E17" s="116"/>
      <c r="F17" s="121"/>
      <c r="G17" s="94" t="s">
        <v>1418</v>
      </c>
      <c r="H17" s="121" t="s">
        <v>1418</v>
      </c>
      <c r="I17" s="94" t="s">
        <v>1425</v>
      </c>
      <c r="J17" s="116" t="s">
        <v>1426</v>
      </c>
      <c r="K17" s="82" t="s">
        <v>516</v>
      </c>
      <c r="L17" s="115"/>
      <c r="M17" s="118">
        <v>1932667.0</v>
      </c>
      <c r="N17" s="83" t="s">
        <v>1209</v>
      </c>
      <c r="O17" s="119" t="s">
        <v>1078</v>
      </c>
      <c r="P17" s="116"/>
      <c r="Q17" s="83">
        <v>230.0</v>
      </c>
      <c r="R17" s="83">
        <v>303.0</v>
      </c>
      <c r="S17" s="83">
        <f t="shared" si="1"/>
        <v>73</v>
      </c>
      <c r="T17" s="82" t="s">
        <v>1005</v>
      </c>
    </row>
    <row r="18">
      <c r="A18" s="115" t="s">
        <v>528</v>
      </c>
      <c r="B18" s="114" t="s">
        <v>104</v>
      </c>
      <c r="C18" s="115" t="s">
        <v>105</v>
      </c>
      <c r="D18" s="122" t="b">
        <v>1</v>
      </c>
      <c r="E18" s="116"/>
      <c r="F18" s="123"/>
      <c r="G18" s="122"/>
      <c r="H18" s="123"/>
      <c r="I18" s="122"/>
      <c r="J18" s="116" t="s">
        <v>1426</v>
      </c>
      <c r="K18" s="82" t="s">
        <v>523</v>
      </c>
      <c r="L18" s="115"/>
      <c r="M18" s="118">
        <v>1932668.0</v>
      </c>
      <c r="N18" s="83" t="s">
        <v>1166</v>
      </c>
      <c r="O18" s="115"/>
      <c r="P18" s="116"/>
      <c r="Q18" s="83">
        <v>252.0</v>
      </c>
      <c r="R18" s="83">
        <v>325.0</v>
      </c>
      <c r="S18" s="83">
        <f t="shared" si="1"/>
        <v>73</v>
      </c>
      <c r="T18" s="82" t="s">
        <v>1005</v>
      </c>
    </row>
    <row r="19">
      <c r="A19" s="124" t="s">
        <v>557</v>
      </c>
      <c r="B19" s="114" t="s">
        <v>554</v>
      </c>
      <c r="C19" s="115" t="s">
        <v>70</v>
      </c>
      <c r="D19" s="94" t="b">
        <v>1</v>
      </c>
      <c r="E19" s="116" t="s">
        <v>1445</v>
      </c>
      <c r="F19" s="121"/>
      <c r="G19" s="94" t="s">
        <v>1418</v>
      </c>
      <c r="H19" s="121" t="s">
        <v>1418</v>
      </c>
      <c r="I19" s="94" t="s">
        <v>1425</v>
      </c>
      <c r="J19" s="116" t="s">
        <v>1451</v>
      </c>
      <c r="K19" s="82" t="s">
        <v>551</v>
      </c>
      <c r="L19" s="115" t="s">
        <v>553</v>
      </c>
      <c r="M19" s="118">
        <v>121616.0</v>
      </c>
      <c r="N19" s="83" t="s">
        <v>1230</v>
      </c>
      <c r="O19" s="119" t="s">
        <v>1087</v>
      </c>
      <c r="P19" s="116" t="s">
        <v>1441</v>
      </c>
      <c r="Q19" s="83">
        <v>364.0</v>
      </c>
      <c r="R19" s="83">
        <v>437.0</v>
      </c>
      <c r="S19" s="83">
        <f t="shared" si="1"/>
        <v>73</v>
      </c>
      <c r="T19" s="82" t="s">
        <v>1086</v>
      </c>
    </row>
    <row r="20">
      <c r="A20" s="124" t="s">
        <v>598</v>
      </c>
      <c r="B20" s="114" t="s">
        <v>596</v>
      </c>
      <c r="C20" s="115" t="s">
        <v>70</v>
      </c>
      <c r="D20" s="94" t="b">
        <v>1</v>
      </c>
      <c r="E20" s="116" t="s">
        <v>1445</v>
      </c>
      <c r="F20" s="121"/>
      <c r="G20" s="94" t="s">
        <v>1418</v>
      </c>
      <c r="H20" s="121" t="s">
        <v>1418</v>
      </c>
      <c r="I20" s="122"/>
      <c r="J20" s="116" t="s">
        <v>1452</v>
      </c>
      <c r="K20" s="82" t="s">
        <v>593</v>
      </c>
      <c r="L20" s="115" t="s">
        <v>595</v>
      </c>
      <c r="M20" s="118">
        <v>1874.0</v>
      </c>
      <c r="N20" s="83" t="s">
        <v>1230</v>
      </c>
      <c r="O20" s="119" t="s">
        <v>1102</v>
      </c>
      <c r="P20" s="116" t="s">
        <v>1453</v>
      </c>
      <c r="Q20" s="83">
        <v>17.0</v>
      </c>
      <c r="R20" s="83">
        <v>91.0</v>
      </c>
      <c r="S20" s="83">
        <f t="shared" si="1"/>
        <v>74</v>
      </c>
      <c r="T20" s="82" t="s">
        <v>1101</v>
      </c>
    </row>
    <row r="21">
      <c r="A21" s="124" t="s">
        <v>609</v>
      </c>
      <c r="B21" s="114" t="s">
        <v>356</v>
      </c>
      <c r="C21" s="115" t="s">
        <v>70</v>
      </c>
      <c r="D21" s="94" t="b">
        <v>1</v>
      </c>
      <c r="E21" s="116" t="s">
        <v>1445</v>
      </c>
      <c r="F21" s="121"/>
      <c r="G21" s="94" t="s">
        <v>1418</v>
      </c>
      <c r="H21" s="121" t="s">
        <v>1418</v>
      </c>
      <c r="I21" s="122"/>
      <c r="J21" s="116" t="s">
        <v>1432</v>
      </c>
      <c r="K21" s="82" t="s">
        <v>605</v>
      </c>
      <c r="L21" s="115"/>
      <c r="M21" s="118">
        <v>2512141.0</v>
      </c>
      <c r="N21" s="83" t="s">
        <v>1166</v>
      </c>
      <c r="O21" s="119" t="s">
        <v>1106</v>
      </c>
      <c r="P21" s="116"/>
      <c r="Q21" s="83">
        <v>435.0</v>
      </c>
      <c r="R21" s="83">
        <v>508.0</v>
      </c>
      <c r="S21" s="83">
        <f t="shared" si="1"/>
        <v>73</v>
      </c>
      <c r="T21" s="82" t="s">
        <v>1026</v>
      </c>
    </row>
    <row r="22">
      <c r="A22" s="115" t="s">
        <v>635</v>
      </c>
      <c r="B22" s="114" t="s">
        <v>533</v>
      </c>
      <c r="C22" s="113" t="s">
        <v>1454</v>
      </c>
      <c r="D22" s="94" t="b">
        <v>1</v>
      </c>
      <c r="E22" s="116"/>
      <c r="F22" s="121"/>
      <c r="G22" s="94" t="s">
        <v>1418</v>
      </c>
      <c r="H22" s="117" t="s">
        <v>1419</v>
      </c>
      <c r="I22" s="95" t="s">
        <v>1420</v>
      </c>
      <c r="J22" s="116" t="s">
        <v>1432</v>
      </c>
      <c r="K22" s="82" t="s">
        <v>631</v>
      </c>
      <c r="L22" s="115"/>
      <c r="M22" s="118">
        <v>93172.0</v>
      </c>
      <c r="N22" s="83" t="s">
        <v>1230</v>
      </c>
      <c r="O22" s="119" t="s">
        <v>1117</v>
      </c>
      <c r="P22" s="116"/>
      <c r="Q22" s="83">
        <v>106.0</v>
      </c>
      <c r="R22" s="83">
        <v>179.0</v>
      </c>
      <c r="S22" s="83">
        <f t="shared" si="1"/>
        <v>73</v>
      </c>
      <c r="T22" s="82" t="s">
        <v>1116</v>
      </c>
    </row>
    <row r="23">
      <c r="A23" s="115" t="s">
        <v>641</v>
      </c>
      <c r="B23" s="114" t="s">
        <v>324</v>
      </c>
      <c r="C23" s="115" t="s">
        <v>70</v>
      </c>
      <c r="D23" s="122" t="s">
        <v>54</v>
      </c>
      <c r="E23" s="116" t="s">
        <v>1445</v>
      </c>
      <c r="F23" s="123"/>
      <c r="G23" s="122"/>
      <c r="H23" s="123"/>
      <c r="I23" s="122"/>
      <c r="J23" s="116" t="s">
        <v>1432</v>
      </c>
      <c r="K23" s="82" t="s">
        <v>637</v>
      </c>
      <c r="L23" s="115"/>
      <c r="M23" s="118">
        <v>2035247.0</v>
      </c>
      <c r="N23" s="83" t="s">
        <v>1166</v>
      </c>
      <c r="O23" s="115"/>
      <c r="P23" s="116"/>
      <c r="Q23" s="83">
        <v>14.0</v>
      </c>
      <c r="R23" s="83">
        <v>88.0</v>
      </c>
      <c r="S23" s="83">
        <f t="shared" si="1"/>
        <v>74</v>
      </c>
      <c r="T23" s="82" t="s">
        <v>1119</v>
      </c>
    </row>
    <row r="24">
      <c r="A24" s="115" t="s">
        <v>683</v>
      </c>
      <c r="B24" s="114" t="s">
        <v>887</v>
      </c>
      <c r="C24" s="115" t="s">
        <v>70</v>
      </c>
      <c r="D24" s="122" t="s">
        <v>54</v>
      </c>
      <c r="E24" s="116" t="s">
        <v>1445</v>
      </c>
      <c r="F24" s="123" t="s">
        <v>1455</v>
      </c>
      <c r="G24" s="122"/>
      <c r="H24" s="123"/>
      <c r="I24" s="122"/>
      <c r="J24" s="116" t="s">
        <v>1448</v>
      </c>
      <c r="K24" s="82" t="s">
        <v>678</v>
      </c>
      <c r="L24" s="115" t="s">
        <v>680</v>
      </c>
      <c r="M24" s="118">
        <v>2675850.0</v>
      </c>
      <c r="N24" s="83" t="s">
        <v>1166</v>
      </c>
      <c r="O24" s="115"/>
      <c r="P24" s="116" t="s">
        <v>1456</v>
      </c>
      <c r="Q24" s="83">
        <v>4.0</v>
      </c>
      <c r="R24" s="83">
        <v>77.0</v>
      </c>
      <c r="S24" s="83">
        <f t="shared" si="1"/>
        <v>73</v>
      </c>
      <c r="T24" s="82" t="s">
        <v>1131</v>
      </c>
    </row>
    <row r="25">
      <c r="A25" s="115" t="s">
        <v>696</v>
      </c>
      <c r="B25" s="127" t="s">
        <v>69</v>
      </c>
      <c r="C25" s="115" t="s">
        <v>70</v>
      </c>
      <c r="D25" s="122" t="b">
        <v>1</v>
      </c>
      <c r="E25" s="116" t="s">
        <v>1445</v>
      </c>
      <c r="F25" s="123" t="s">
        <v>1455</v>
      </c>
      <c r="G25" s="122"/>
      <c r="H25" s="123"/>
      <c r="I25" s="122"/>
      <c r="J25" s="116" t="s">
        <v>1457</v>
      </c>
      <c r="K25" s="96" t="s">
        <v>692</v>
      </c>
      <c r="L25" s="115"/>
      <c r="M25" s="118">
        <v>37332.0</v>
      </c>
      <c r="N25" s="83" t="s">
        <v>1166</v>
      </c>
      <c r="O25" s="115"/>
      <c r="P25" s="116" t="s">
        <v>722</v>
      </c>
      <c r="Q25" s="83">
        <v>1.0</v>
      </c>
      <c r="R25" s="83">
        <v>63.0</v>
      </c>
      <c r="S25" s="83">
        <f t="shared" si="1"/>
        <v>62</v>
      </c>
      <c r="T25" s="82" t="s">
        <v>1134</v>
      </c>
    </row>
    <row r="26">
      <c r="A26" s="128" t="s">
        <v>1458</v>
      </c>
      <c r="B26" s="114" t="s">
        <v>161</v>
      </c>
      <c r="C26" s="113" t="s">
        <v>1459</v>
      </c>
      <c r="D26" s="95" t="s">
        <v>54</v>
      </c>
      <c r="E26" s="116"/>
      <c r="F26" s="117"/>
      <c r="G26" s="95" t="s">
        <v>1419</v>
      </c>
      <c r="H26" s="117" t="s">
        <v>1419</v>
      </c>
      <c r="I26" s="95" t="s">
        <v>1420</v>
      </c>
      <c r="J26" s="116" t="s">
        <v>1432</v>
      </c>
      <c r="K26" s="82" t="s">
        <v>165</v>
      </c>
      <c r="L26" s="115"/>
      <c r="M26" s="118">
        <v>1429439.0</v>
      </c>
      <c r="N26" s="83" t="s">
        <v>1230</v>
      </c>
      <c r="O26" s="119" t="s">
        <v>954</v>
      </c>
      <c r="P26" s="116" t="s">
        <v>1433</v>
      </c>
      <c r="Q26" s="42">
        <v>641.0</v>
      </c>
      <c r="R26" s="42">
        <v>739.0</v>
      </c>
      <c r="S26" s="83">
        <f t="shared" si="1"/>
        <v>98</v>
      </c>
      <c r="T26" s="108" t="s">
        <v>1189</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3.38"/>
    <col customWidth="1" min="2" max="2" width="13.63"/>
    <col customWidth="1" min="3" max="3" width="11.88"/>
    <col customWidth="1" min="4" max="4" width="15.13"/>
    <col customWidth="1" min="5" max="5" width="12.63"/>
    <col customWidth="1" min="6" max="6" width="4.63"/>
    <col customWidth="1" min="7" max="7" width="10.38"/>
    <col customWidth="1" min="8" max="8" width="12.25"/>
    <col customWidth="1" min="9" max="9" width="10.13"/>
    <col customWidth="1" min="10" max="10" width="20.63"/>
    <col customWidth="1" min="11" max="11" width="15.88"/>
    <col customWidth="1" min="12" max="12" width="19.25"/>
    <col customWidth="1" min="13" max="13" width="7.5"/>
    <col customWidth="1" min="14" max="14" width="12.88"/>
    <col customWidth="1" min="15" max="15" width="9.5"/>
    <col customWidth="1" min="16" max="16" width="19.88"/>
    <col customWidth="1" min="17" max="17" width="9.38"/>
    <col customWidth="1" min="18" max="18" width="7.63"/>
    <col customWidth="1" min="19" max="19" width="7.38"/>
    <col customWidth="1" min="20" max="21" width="82.63"/>
  </cols>
  <sheetData>
    <row r="1">
      <c r="A1" s="109" t="s">
        <v>48</v>
      </c>
      <c r="B1" s="110" t="s">
        <v>1401</v>
      </c>
      <c r="C1" s="110" t="s">
        <v>1402</v>
      </c>
      <c r="D1" s="111" t="s">
        <v>1403</v>
      </c>
      <c r="E1" s="111" t="s">
        <v>1404</v>
      </c>
      <c r="F1" s="111" t="s">
        <v>1405</v>
      </c>
      <c r="G1" s="111" t="s">
        <v>1406</v>
      </c>
      <c r="H1" s="111" t="s">
        <v>1407</v>
      </c>
      <c r="I1" s="111" t="s">
        <v>1408</v>
      </c>
      <c r="J1" s="112" t="s">
        <v>1409</v>
      </c>
      <c r="K1" s="111" t="s">
        <v>1410</v>
      </c>
      <c r="L1" s="110" t="s">
        <v>1411</v>
      </c>
      <c r="M1" s="109" t="s">
        <v>49</v>
      </c>
      <c r="N1" s="111" t="s">
        <v>1159</v>
      </c>
      <c r="O1" s="110" t="s">
        <v>1412</v>
      </c>
      <c r="P1" s="112" t="s">
        <v>1413</v>
      </c>
      <c r="Q1" s="111" t="s">
        <v>1414</v>
      </c>
      <c r="R1" s="111" t="s">
        <v>1415</v>
      </c>
      <c r="S1" s="111" t="s">
        <v>1416</v>
      </c>
      <c r="T1" s="112" t="s">
        <v>1417</v>
      </c>
      <c r="U1" s="112" t="s">
        <v>1460</v>
      </c>
    </row>
    <row r="2">
      <c r="A2" s="82" t="s">
        <v>7</v>
      </c>
      <c r="B2" s="82" t="s">
        <v>7</v>
      </c>
      <c r="C2" s="82" t="s">
        <v>713</v>
      </c>
      <c r="D2" s="82"/>
      <c r="E2" s="69"/>
      <c r="F2" s="69"/>
      <c r="G2" s="82"/>
      <c r="M2" s="82">
        <v>10090.0</v>
      </c>
    </row>
    <row r="3">
      <c r="A3" s="115" t="s">
        <v>520</v>
      </c>
      <c r="B3" s="114" t="s">
        <v>133</v>
      </c>
      <c r="C3" s="115" t="s">
        <v>105</v>
      </c>
      <c r="D3" s="94" t="b">
        <v>1</v>
      </c>
      <c r="E3" s="116"/>
      <c r="F3" s="121"/>
      <c r="G3" s="94" t="s">
        <v>1418</v>
      </c>
      <c r="H3" s="121" t="s">
        <v>1418</v>
      </c>
      <c r="I3" s="94" t="s">
        <v>1425</v>
      </c>
      <c r="J3" s="116" t="s">
        <v>1426</v>
      </c>
      <c r="K3" s="82" t="s">
        <v>516</v>
      </c>
      <c r="L3" s="115"/>
      <c r="M3" s="118">
        <v>1932667.0</v>
      </c>
      <c r="N3" s="83" t="s">
        <v>1209</v>
      </c>
      <c r="O3" s="119" t="s">
        <v>1078</v>
      </c>
      <c r="P3" s="116"/>
      <c r="Q3" s="83">
        <v>230.0</v>
      </c>
      <c r="R3" s="83">
        <v>303.0</v>
      </c>
      <c r="S3" s="83">
        <f t="shared" ref="S3:S10" si="1">R3-Q3</f>
        <v>73</v>
      </c>
      <c r="T3" s="82" t="s">
        <v>1005</v>
      </c>
      <c r="U3" s="82"/>
    </row>
    <row r="4">
      <c r="A4" s="115" t="s">
        <v>528</v>
      </c>
      <c r="B4" s="114" t="s">
        <v>104</v>
      </c>
      <c r="C4" s="115" t="s">
        <v>105</v>
      </c>
      <c r="D4" s="122" t="b">
        <v>1</v>
      </c>
      <c r="E4" s="116"/>
      <c r="F4" s="123"/>
      <c r="G4" s="122"/>
      <c r="H4" s="123"/>
      <c r="I4" s="122"/>
      <c r="J4" s="116" t="s">
        <v>1426</v>
      </c>
      <c r="K4" s="82" t="s">
        <v>523</v>
      </c>
      <c r="L4" s="115"/>
      <c r="M4" s="118">
        <v>1932668.0</v>
      </c>
      <c r="N4" s="83" t="s">
        <v>1166</v>
      </c>
      <c r="O4" s="115"/>
      <c r="P4" s="116"/>
      <c r="Q4" s="83">
        <v>252.0</v>
      </c>
      <c r="R4" s="83">
        <v>325.0</v>
      </c>
      <c r="S4" s="83">
        <f t="shared" si="1"/>
        <v>73</v>
      </c>
      <c r="T4" s="82" t="s">
        <v>1005</v>
      </c>
      <c r="U4" s="82"/>
    </row>
    <row r="5">
      <c r="A5" s="113" t="s">
        <v>194</v>
      </c>
      <c r="B5" s="114" t="s">
        <v>191</v>
      </c>
      <c r="C5" s="115" t="s">
        <v>105</v>
      </c>
      <c r="D5" s="94" t="b">
        <v>1</v>
      </c>
      <c r="E5" s="116" t="s">
        <v>1424</v>
      </c>
      <c r="F5" s="121"/>
      <c r="G5" s="94" t="s">
        <v>1418</v>
      </c>
      <c r="H5" s="121" t="s">
        <v>1418</v>
      </c>
      <c r="I5" s="94" t="s">
        <v>1425</v>
      </c>
      <c r="J5" s="116" t="s">
        <v>1426</v>
      </c>
      <c r="K5" s="82" t="s">
        <v>188</v>
      </c>
      <c r="L5" s="115" t="s">
        <v>190</v>
      </c>
      <c r="M5" s="118">
        <v>1954171.0</v>
      </c>
      <c r="N5" s="83" t="s">
        <v>1209</v>
      </c>
      <c r="O5" s="119" t="s">
        <v>939</v>
      </c>
      <c r="P5" s="116" t="s">
        <v>1427</v>
      </c>
      <c r="Q5" s="83">
        <v>318.0</v>
      </c>
      <c r="R5" s="83">
        <v>391.0</v>
      </c>
      <c r="S5" s="83">
        <f t="shared" si="1"/>
        <v>73</v>
      </c>
      <c r="T5" s="82" t="s">
        <v>938</v>
      </c>
      <c r="U5" s="84" t="s">
        <v>1461</v>
      </c>
    </row>
    <row r="6">
      <c r="A6" s="115" t="s">
        <v>117</v>
      </c>
      <c r="B6" s="114" t="s">
        <v>114</v>
      </c>
      <c r="C6" s="115" t="s">
        <v>105</v>
      </c>
      <c r="D6" s="122" t="s">
        <v>54</v>
      </c>
      <c r="E6" s="116"/>
      <c r="F6" s="123"/>
      <c r="G6" s="122"/>
      <c r="H6" s="123"/>
      <c r="I6" s="122"/>
      <c r="J6" s="116" t="s">
        <v>1426</v>
      </c>
      <c r="K6" s="82" t="s">
        <v>111</v>
      </c>
      <c r="L6" s="115" t="s">
        <v>113</v>
      </c>
      <c r="M6" s="118">
        <v>2005459.0</v>
      </c>
      <c r="N6" s="83" t="s">
        <v>1166</v>
      </c>
      <c r="O6" s="115"/>
      <c r="P6" s="116" t="s">
        <v>1434</v>
      </c>
      <c r="Q6" s="83">
        <v>219.0</v>
      </c>
      <c r="R6" s="83">
        <v>292.0</v>
      </c>
      <c r="S6" s="83">
        <f t="shared" si="1"/>
        <v>73</v>
      </c>
      <c r="T6" s="82" t="s">
        <v>957</v>
      </c>
      <c r="U6" s="82"/>
    </row>
    <row r="7">
      <c r="A7" s="115" t="s">
        <v>378</v>
      </c>
      <c r="B7" s="114" t="s">
        <v>375</v>
      </c>
      <c r="C7" s="115" t="s">
        <v>70</v>
      </c>
      <c r="D7" s="122" t="b">
        <v>1</v>
      </c>
      <c r="E7" s="116" t="s">
        <v>1445</v>
      </c>
      <c r="F7" s="123"/>
      <c r="G7" s="122"/>
      <c r="H7" s="123"/>
      <c r="I7" s="122"/>
      <c r="J7" s="116" t="s">
        <v>1446</v>
      </c>
      <c r="K7" s="82" t="s">
        <v>373</v>
      </c>
      <c r="L7" s="115"/>
      <c r="M7" s="118">
        <v>1993.0</v>
      </c>
      <c r="N7" s="83" t="s">
        <v>1166</v>
      </c>
      <c r="O7" s="115"/>
      <c r="P7" s="116" t="s">
        <v>1447</v>
      </c>
      <c r="Q7" s="83">
        <v>39.0</v>
      </c>
      <c r="R7" s="83">
        <v>112.0</v>
      </c>
      <c r="S7" s="83">
        <f t="shared" si="1"/>
        <v>73</v>
      </c>
      <c r="T7" s="82" t="s">
        <v>1034</v>
      </c>
      <c r="U7" s="82"/>
    </row>
    <row r="8">
      <c r="A8" s="115" t="s">
        <v>557</v>
      </c>
      <c r="B8" s="114" t="s">
        <v>554</v>
      </c>
      <c r="C8" s="115" t="s">
        <v>70</v>
      </c>
      <c r="D8" s="94" t="b">
        <v>1</v>
      </c>
      <c r="E8" s="116" t="s">
        <v>1445</v>
      </c>
      <c r="F8" s="121"/>
      <c r="G8" s="94" t="s">
        <v>1418</v>
      </c>
      <c r="H8" s="121" t="s">
        <v>1418</v>
      </c>
      <c r="I8" s="94" t="s">
        <v>1425</v>
      </c>
      <c r="J8" s="116" t="s">
        <v>1451</v>
      </c>
      <c r="K8" s="82" t="s">
        <v>551</v>
      </c>
      <c r="L8" s="115" t="s">
        <v>553</v>
      </c>
      <c r="M8" s="118">
        <v>121616.0</v>
      </c>
      <c r="N8" s="83" t="s">
        <v>1230</v>
      </c>
      <c r="O8" s="119" t="s">
        <v>1087</v>
      </c>
      <c r="P8" s="116" t="s">
        <v>1441</v>
      </c>
      <c r="Q8" s="83">
        <v>364.0</v>
      </c>
      <c r="R8" s="83">
        <v>437.0</v>
      </c>
      <c r="S8" s="83">
        <f t="shared" si="1"/>
        <v>73</v>
      </c>
      <c r="T8" s="82" t="s">
        <v>1086</v>
      </c>
      <c r="U8" s="82"/>
    </row>
    <row r="9">
      <c r="A9" s="115" t="s">
        <v>598</v>
      </c>
      <c r="B9" s="114" t="s">
        <v>596</v>
      </c>
      <c r="C9" s="115" t="s">
        <v>70</v>
      </c>
      <c r="D9" s="94" t="b">
        <v>1</v>
      </c>
      <c r="E9" s="116" t="s">
        <v>1445</v>
      </c>
      <c r="F9" s="121"/>
      <c r="G9" s="94" t="s">
        <v>1418</v>
      </c>
      <c r="H9" s="121" t="s">
        <v>1418</v>
      </c>
      <c r="I9" s="122"/>
      <c r="J9" s="116" t="s">
        <v>1452</v>
      </c>
      <c r="K9" s="82" t="s">
        <v>593</v>
      </c>
      <c r="L9" s="115" t="s">
        <v>595</v>
      </c>
      <c r="M9" s="118">
        <v>1874.0</v>
      </c>
      <c r="N9" s="83" t="s">
        <v>1230</v>
      </c>
      <c r="O9" s="119" t="s">
        <v>1102</v>
      </c>
      <c r="P9" s="116" t="s">
        <v>1453</v>
      </c>
      <c r="Q9" s="83">
        <v>17.0</v>
      </c>
      <c r="R9" s="83">
        <v>91.0</v>
      </c>
      <c r="S9" s="83">
        <f t="shared" si="1"/>
        <v>74</v>
      </c>
      <c r="T9" s="82" t="s">
        <v>1101</v>
      </c>
      <c r="U9" s="82"/>
    </row>
    <row r="10">
      <c r="A10" s="115" t="s">
        <v>609</v>
      </c>
      <c r="B10" s="114" t="s">
        <v>356</v>
      </c>
      <c r="C10" s="115" t="s">
        <v>70</v>
      </c>
      <c r="D10" s="94" t="b">
        <v>1</v>
      </c>
      <c r="E10" s="116" t="s">
        <v>1445</v>
      </c>
      <c r="F10" s="121"/>
      <c r="G10" s="94" t="s">
        <v>1418</v>
      </c>
      <c r="H10" s="121" t="s">
        <v>1418</v>
      </c>
      <c r="I10" s="122"/>
      <c r="J10" s="116" t="s">
        <v>1432</v>
      </c>
      <c r="K10" s="82" t="s">
        <v>605</v>
      </c>
      <c r="L10" s="115"/>
      <c r="M10" s="118">
        <v>2512141.0</v>
      </c>
      <c r="N10" s="83" t="s">
        <v>1166</v>
      </c>
      <c r="O10" s="119" t="s">
        <v>1106</v>
      </c>
      <c r="P10" s="116"/>
      <c r="Q10" s="83">
        <v>435.0</v>
      </c>
      <c r="R10" s="83">
        <v>508.0</v>
      </c>
      <c r="S10" s="83">
        <f t="shared" si="1"/>
        <v>73</v>
      </c>
      <c r="T10" s="82" t="s">
        <v>1026</v>
      </c>
      <c r="U10" s="82"/>
    </row>
  </sheetData>
  <hyperlinks>
    <hyperlink r:id="rId1" ref="U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 width="11.25"/>
    <col customWidth="1" min="4" max="5" width="15.25"/>
    <col customWidth="1" min="6" max="6" width="15.63"/>
    <col customWidth="1" min="7" max="7" width="21.13"/>
    <col customWidth="1" min="8" max="8" width="18.75"/>
    <col customWidth="1" min="9" max="9" width="25.38"/>
    <col customWidth="1" min="10" max="10" width="20.13"/>
    <col customWidth="1" min="11" max="13" width="10.5"/>
    <col customWidth="1" min="14" max="14" width="11.38"/>
    <col customWidth="1" min="15" max="15" width="109.0"/>
    <col customWidth="1" min="16" max="16" width="24.75"/>
    <col customWidth="1" min="17" max="17" width="8.38"/>
    <col customWidth="1" min="18" max="18" width="12.13"/>
    <col customWidth="1" min="19" max="19" width="8.25"/>
    <col customWidth="1" min="20" max="20" width="7.5"/>
    <col customWidth="1" min="21" max="21" width="128.5"/>
  </cols>
  <sheetData>
    <row r="1">
      <c r="A1" s="6" t="s">
        <v>30</v>
      </c>
      <c r="B1" s="6" t="s">
        <v>31</v>
      </c>
      <c r="C1" s="6" t="s">
        <v>32</v>
      </c>
      <c r="D1" s="6" t="s">
        <v>33</v>
      </c>
      <c r="E1" s="6" t="s">
        <v>34</v>
      </c>
      <c r="F1" s="6" t="s">
        <v>35</v>
      </c>
      <c r="G1" s="6" t="s">
        <v>36</v>
      </c>
      <c r="H1" s="6" t="s">
        <v>37</v>
      </c>
      <c r="I1" s="6" t="s">
        <v>38</v>
      </c>
      <c r="J1" s="6" t="s">
        <v>39</v>
      </c>
      <c r="K1" s="6" t="s">
        <v>40</v>
      </c>
      <c r="L1" s="6" t="s">
        <v>41</v>
      </c>
      <c r="M1" s="6" t="s">
        <v>42</v>
      </c>
      <c r="N1" s="6" t="s">
        <v>43</v>
      </c>
      <c r="O1" s="7" t="s">
        <v>44</v>
      </c>
      <c r="P1" s="7" t="s">
        <v>45</v>
      </c>
      <c r="Q1" s="6" t="s">
        <v>46</v>
      </c>
      <c r="R1" s="6" t="s">
        <v>47</v>
      </c>
      <c r="S1" s="6" t="s">
        <v>48</v>
      </c>
      <c r="T1" s="6" t="s">
        <v>49</v>
      </c>
      <c r="U1" s="7" t="s">
        <v>50</v>
      </c>
    </row>
    <row r="2">
      <c r="A2" s="8" t="b">
        <v>1</v>
      </c>
      <c r="B2" s="8" t="s">
        <v>51</v>
      </c>
      <c r="C2" s="8" t="s">
        <v>52</v>
      </c>
      <c r="D2" s="9" t="s">
        <v>53</v>
      </c>
      <c r="E2" s="10" t="s">
        <v>54</v>
      </c>
      <c r="F2" s="9" t="s">
        <v>55</v>
      </c>
      <c r="G2" s="9" t="s">
        <v>56</v>
      </c>
      <c r="H2" s="9" t="s">
        <v>57</v>
      </c>
      <c r="I2" s="9" t="s">
        <v>58</v>
      </c>
      <c r="J2" s="9" t="s">
        <v>59</v>
      </c>
      <c r="K2" s="10" t="b">
        <v>0</v>
      </c>
      <c r="L2" s="10" t="b">
        <v>0</v>
      </c>
      <c r="M2" s="10" t="b">
        <v>0</v>
      </c>
      <c r="N2" s="10" t="b">
        <v>0</v>
      </c>
      <c r="O2" s="11" t="s">
        <v>60</v>
      </c>
      <c r="P2" s="11" t="s">
        <v>61</v>
      </c>
      <c r="Q2" s="9" t="s">
        <v>54</v>
      </c>
      <c r="R2" s="9" t="s">
        <v>62</v>
      </c>
      <c r="S2" s="10" t="s">
        <v>63</v>
      </c>
      <c r="T2" s="9">
        <v>1630693.0</v>
      </c>
      <c r="U2" s="12" t="s">
        <v>64</v>
      </c>
    </row>
    <row r="3">
      <c r="A3" s="8" t="b">
        <v>1</v>
      </c>
      <c r="B3" s="8" t="s">
        <v>51</v>
      </c>
      <c r="C3" s="8" t="s">
        <v>52</v>
      </c>
      <c r="D3" s="9" t="s">
        <v>65</v>
      </c>
      <c r="E3" s="10" t="s">
        <v>54</v>
      </c>
      <c r="F3" s="9" t="s">
        <v>66</v>
      </c>
      <c r="G3" s="9" t="s">
        <v>67</v>
      </c>
      <c r="H3" s="9" t="s">
        <v>68</v>
      </c>
      <c r="I3" s="9" t="s">
        <v>69</v>
      </c>
      <c r="J3" s="10" t="s">
        <v>70</v>
      </c>
      <c r="K3" s="10" t="b">
        <v>0</v>
      </c>
      <c r="L3" s="10" t="b">
        <v>0</v>
      </c>
      <c r="M3" s="10" t="b">
        <v>0</v>
      </c>
      <c r="N3" s="9" t="b">
        <v>0</v>
      </c>
      <c r="O3" s="11" t="s">
        <v>71</v>
      </c>
      <c r="P3" s="13" t="s">
        <v>72</v>
      </c>
      <c r="Q3" s="10" t="s">
        <v>73</v>
      </c>
      <c r="R3" s="9" t="s">
        <v>74</v>
      </c>
      <c r="S3" s="10" t="s">
        <v>75</v>
      </c>
      <c r="T3" s="9">
        <v>37332.0</v>
      </c>
      <c r="U3" s="12" t="s">
        <v>76</v>
      </c>
    </row>
    <row r="4">
      <c r="A4" s="8" t="b">
        <v>1</v>
      </c>
      <c r="B4" s="8" t="s">
        <v>51</v>
      </c>
      <c r="C4" s="8" t="s">
        <v>52</v>
      </c>
      <c r="D4" s="9" t="s">
        <v>65</v>
      </c>
      <c r="E4" s="10" t="s">
        <v>54</v>
      </c>
      <c r="F4" s="9" t="s">
        <v>77</v>
      </c>
      <c r="G4" s="9" t="s">
        <v>78</v>
      </c>
      <c r="H4" s="9" t="s">
        <v>79</v>
      </c>
      <c r="I4" s="9" t="s">
        <v>69</v>
      </c>
      <c r="J4" s="10" t="s">
        <v>70</v>
      </c>
      <c r="K4" s="10" t="b">
        <v>0</v>
      </c>
      <c r="L4" s="10" t="b">
        <v>0</v>
      </c>
      <c r="M4" s="10" t="b">
        <v>0</v>
      </c>
      <c r="N4" s="9" t="b">
        <v>0</v>
      </c>
      <c r="O4" s="14" t="s">
        <v>80</v>
      </c>
      <c r="P4" s="11"/>
      <c r="Q4" s="9" t="s">
        <v>54</v>
      </c>
      <c r="R4" s="9" t="s">
        <v>62</v>
      </c>
      <c r="S4" s="10" t="s">
        <v>81</v>
      </c>
      <c r="T4" s="9">
        <v>37332.0</v>
      </c>
      <c r="U4" s="12" t="s">
        <v>82</v>
      </c>
    </row>
    <row r="5">
      <c r="A5" s="8" t="b">
        <v>1</v>
      </c>
      <c r="B5" s="8" t="s">
        <v>51</v>
      </c>
      <c r="C5" s="8" t="s">
        <v>52</v>
      </c>
      <c r="D5" s="10" t="s">
        <v>83</v>
      </c>
      <c r="E5" s="10" t="s">
        <v>54</v>
      </c>
      <c r="F5" s="10" t="s">
        <v>84</v>
      </c>
      <c r="G5" s="15" t="s">
        <v>85</v>
      </c>
      <c r="H5" s="15" t="s">
        <v>86</v>
      </c>
      <c r="I5" s="9" t="s">
        <v>87</v>
      </c>
      <c r="J5" s="9" t="s">
        <v>88</v>
      </c>
      <c r="K5" s="10" t="b">
        <v>0</v>
      </c>
      <c r="L5" s="10" t="b">
        <v>0</v>
      </c>
      <c r="M5" s="10" t="b">
        <v>0</v>
      </c>
      <c r="N5" s="10" t="b">
        <v>0</v>
      </c>
      <c r="O5" s="11" t="s">
        <v>89</v>
      </c>
      <c r="P5" s="13" t="s">
        <v>90</v>
      </c>
      <c r="Q5" s="10" t="s">
        <v>73</v>
      </c>
      <c r="R5" s="9"/>
      <c r="S5" s="15" t="s">
        <v>91</v>
      </c>
      <c r="T5" s="16">
        <v>472759.0</v>
      </c>
      <c r="U5" s="17" t="s">
        <v>92</v>
      </c>
    </row>
    <row r="6">
      <c r="A6" s="8" t="b">
        <v>1</v>
      </c>
      <c r="B6" s="8" t="s">
        <v>51</v>
      </c>
      <c r="C6" s="8" t="s">
        <v>52</v>
      </c>
      <c r="D6" s="9" t="s">
        <v>53</v>
      </c>
      <c r="E6" s="10" t="s">
        <v>54</v>
      </c>
      <c r="F6" s="9" t="s">
        <v>93</v>
      </c>
      <c r="G6" s="9" t="s">
        <v>94</v>
      </c>
      <c r="H6" s="9" t="s">
        <v>95</v>
      </c>
      <c r="I6" s="9" t="s">
        <v>58</v>
      </c>
      <c r="J6" s="9" t="s">
        <v>59</v>
      </c>
      <c r="K6" s="10" t="b">
        <v>0</v>
      </c>
      <c r="L6" s="10" t="b">
        <v>0</v>
      </c>
      <c r="M6" s="10" t="b">
        <v>0</v>
      </c>
      <c r="N6" s="9" t="b">
        <v>0</v>
      </c>
      <c r="O6" s="14" t="s">
        <v>80</v>
      </c>
      <c r="P6" s="11"/>
      <c r="Q6" s="9" t="s">
        <v>54</v>
      </c>
      <c r="R6" s="9" t="s">
        <v>62</v>
      </c>
      <c r="S6" s="10" t="s">
        <v>96</v>
      </c>
      <c r="T6" s="9">
        <v>1630693.0</v>
      </c>
      <c r="U6" s="12" t="s">
        <v>97</v>
      </c>
    </row>
    <row r="7">
      <c r="A7" s="18" t="b">
        <v>0</v>
      </c>
      <c r="B7" s="19" t="s">
        <v>98</v>
      </c>
      <c r="C7" s="18" t="s">
        <v>99</v>
      </c>
      <c r="D7" s="10" t="s">
        <v>100</v>
      </c>
      <c r="E7" s="10" t="s">
        <v>54</v>
      </c>
      <c r="F7" s="10" t="s">
        <v>101</v>
      </c>
      <c r="G7" s="10" t="s">
        <v>102</v>
      </c>
      <c r="H7" s="10" t="s">
        <v>103</v>
      </c>
      <c r="I7" s="9" t="s">
        <v>104</v>
      </c>
      <c r="J7" s="10" t="s">
        <v>105</v>
      </c>
      <c r="K7" s="10" t="b">
        <v>0</v>
      </c>
      <c r="L7" s="10" t="b">
        <v>0</v>
      </c>
      <c r="M7" s="10" t="b">
        <v>0</v>
      </c>
      <c r="N7" s="10" t="b">
        <v>0</v>
      </c>
      <c r="O7" s="20" t="s">
        <v>106</v>
      </c>
      <c r="P7" s="20" t="s">
        <v>107</v>
      </c>
      <c r="Q7" s="10" t="s">
        <v>73</v>
      </c>
      <c r="R7" s="10" t="s">
        <v>74</v>
      </c>
      <c r="S7" s="10" t="s">
        <v>108</v>
      </c>
      <c r="T7" s="16">
        <v>1932668.0</v>
      </c>
      <c r="U7" s="21" t="s">
        <v>109</v>
      </c>
    </row>
    <row r="8">
      <c r="A8" s="8" t="b">
        <v>1</v>
      </c>
      <c r="B8" s="19" t="s">
        <v>98</v>
      </c>
      <c r="C8" s="8" t="s">
        <v>52</v>
      </c>
      <c r="D8" s="10" t="s">
        <v>110</v>
      </c>
      <c r="E8" s="10" t="s">
        <v>54</v>
      </c>
      <c r="F8" s="10" t="s">
        <v>111</v>
      </c>
      <c r="G8" s="10" t="s">
        <v>112</v>
      </c>
      <c r="H8" s="10" t="s">
        <v>113</v>
      </c>
      <c r="I8" s="9" t="s">
        <v>114</v>
      </c>
      <c r="J8" s="10" t="s">
        <v>105</v>
      </c>
      <c r="K8" s="10" t="b">
        <v>0</v>
      </c>
      <c r="L8" s="10" t="b">
        <v>0</v>
      </c>
      <c r="M8" s="10" t="b">
        <v>0</v>
      </c>
      <c r="N8" s="10" t="b">
        <v>0</v>
      </c>
      <c r="O8" s="20" t="s">
        <v>115</v>
      </c>
      <c r="P8" s="20" t="s">
        <v>116</v>
      </c>
      <c r="Q8" s="10" t="s">
        <v>73</v>
      </c>
      <c r="R8" s="10" t="s">
        <v>74</v>
      </c>
      <c r="S8" s="10" t="s">
        <v>117</v>
      </c>
      <c r="T8" s="9">
        <v>2005459.0</v>
      </c>
      <c r="U8" s="21" t="s">
        <v>118</v>
      </c>
    </row>
    <row r="9">
      <c r="A9" s="8" t="b">
        <v>1</v>
      </c>
      <c r="B9" s="19" t="s">
        <v>98</v>
      </c>
      <c r="C9" s="8" t="s">
        <v>52</v>
      </c>
      <c r="D9" s="10" t="s">
        <v>119</v>
      </c>
      <c r="E9" s="10" t="s">
        <v>54</v>
      </c>
      <c r="F9" s="10" t="s">
        <v>120</v>
      </c>
      <c r="G9" s="10" t="s">
        <v>121</v>
      </c>
      <c r="H9" s="10" t="s">
        <v>122</v>
      </c>
      <c r="I9" s="9" t="s">
        <v>123</v>
      </c>
      <c r="J9" s="10" t="s">
        <v>105</v>
      </c>
      <c r="K9" s="10" t="b">
        <v>0</v>
      </c>
      <c r="L9" s="10" t="b">
        <v>0</v>
      </c>
      <c r="M9" s="10" t="b">
        <v>0</v>
      </c>
      <c r="N9" s="10" t="b">
        <v>0</v>
      </c>
      <c r="O9" s="20" t="s">
        <v>124</v>
      </c>
      <c r="P9" s="20" t="s">
        <v>125</v>
      </c>
      <c r="Q9" s="10" t="s">
        <v>73</v>
      </c>
      <c r="R9" s="10" t="s">
        <v>74</v>
      </c>
      <c r="S9" s="10" t="s">
        <v>126</v>
      </c>
      <c r="T9" s="16">
        <v>1932621.0</v>
      </c>
      <c r="U9" s="21" t="s">
        <v>127</v>
      </c>
    </row>
    <row r="10">
      <c r="A10" s="8" t="b">
        <v>1</v>
      </c>
      <c r="B10" s="22" t="s">
        <v>128</v>
      </c>
      <c r="C10" s="8" t="s">
        <v>52</v>
      </c>
      <c r="D10" s="10" t="s">
        <v>129</v>
      </c>
      <c r="E10" s="10" t="s">
        <v>54</v>
      </c>
      <c r="F10" s="10" t="s">
        <v>130</v>
      </c>
      <c r="G10" s="10" t="s">
        <v>131</v>
      </c>
      <c r="H10" s="10" t="s">
        <v>132</v>
      </c>
      <c r="I10" s="9" t="s">
        <v>133</v>
      </c>
      <c r="J10" s="10" t="s">
        <v>105</v>
      </c>
      <c r="K10" s="10" t="b">
        <v>0</v>
      </c>
      <c r="L10" s="10" t="b">
        <v>0</v>
      </c>
      <c r="M10" s="10" t="b">
        <v>0</v>
      </c>
      <c r="N10" s="10" t="b">
        <v>0</v>
      </c>
      <c r="O10" s="20" t="s">
        <v>134</v>
      </c>
      <c r="P10" s="20" t="s">
        <v>135</v>
      </c>
      <c r="Q10" s="10" t="s">
        <v>73</v>
      </c>
      <c r="R10" s="10" t="s">
        <v>74</v>
      </c>
      <c r="S10" s="10" t="s">
        <v>136</v>
      </c>
      <c r="T10" s="9">
        <v>1932667.0</v>
      </c>
      <c r="U10" s="21" t="s">
        <v>137</v>
      </c>
    </row>
    <row r="11">
      <c r="A11" s="18" t="b">
        <v>0</v>
      </c>
      <c r="B11" s="18"/>
      <c r="C11" s="18"/>
      <c r="D11" s="9" t="s">
        <v>138</v>
      </c>
      <c r="E11" s="10" t="s">
        <v>54</v>
      </c>
      <c r="F11" s="9" t="s">
        <v>139</v>
      </c>
      <c r="G11" s="9" t="s">
        <v>140</v>
      </c>
      <c r="H11" s="9" t="s">
        <v>141</v>
      </c>
      <c r="I11" s="9" t="s">
        <v>142</v>
      </c>
      <c r="J11" s="10" t="s">
        <v>143</v>
      </c>
      <c r="K11" s="23" t="b">
        <v>1</v>
      </c>
      <c r="L11" s="10" t="b">
        <v>0</v>
      </c>
      <c r="M11" s="10" t="b">
        <v>0</v>
      </c>
      <c r="N11" s="23" t="b">
        <v>1</v>
      </c>
      <c r="O11" s="14" t="s">
        <v>144</v>
      </c>
      <c r="P11" s="11" t="s">
        <v>145</v>
      </c>
      <c r="Q11" s="10" t="s">
        <v>146</v>
      </c>
      <c r="R11" s="24" t="s">
        <v>147</v>
      </c>
      <c r="S11" s="10" t="s">
        <v>148</v>
      </c>
      <c r="T11" s="16">
        <v>1429438.0</v>
      </c>
      <c r="U11" s="12" t="s">
        <v>149</v>
      </c>
    </row>
    <row r="12">
      <c r="A12" s="18" t="b">
        <v>0</v>
      </c>
      <c r="B12" s="18"/>
      <c r="C12" s="18"/>
      <c r="D12" s="9" t="s">
        <v>138</v>
      </c>
      <c r="E12" s="10" t="s">
        <v>54</v>
      </c>
      <c r="F12" s="9" t="s">
        <v>150</v>
      </c>
      <c r="G12" s="9" t="s">
        <v>151</v>
      </c>
      <c r="H12" s="9" t="s">
        <v>152</v>
      </c>
      <c r="I12" s="9" t="s">
        <v>142</v>
      </c>
      <c r="J12" s="10" t="s">
        <v>143</v>
      </c>
      <c r="K12" s="23" t="b">
        <v>1</v>
      </c>
      <c r="L12" s="10" t="b">
        <v>0</v>
      </c>
      <c r="M12" s="10" t="b">
        <v>0</v>
      </c>
      <c r="N12" s="23" t="b">
        <v>1</v>
      </c>
      <c r="O12" s="14" t="s">
        <v>153</v>
      </c>
      <c r="P12" s="13" t="s">
        <v>154</v>
      </c>
      <c r="Q12" s="10" t="s">
        <v>146</v>
      </c>
      <c r="R12" s="9" t="s">
        <v>147</v>
      </c>
      <c r="S12" s="10" t="s">
        <v>155</v>
      </c>
      <c r="T12" s="16">
        <v>1429438.0</v>
      </c>
      <c r="U12" s="12" t="s">
        <v>156</v>
      </c>
    </row>
    <row r="13">
      <c r="A13" s="18" t="b">
        <v>0</v>
      </c>
      <c r="B13" s="18"/>
      <c r="C13" s="18"/>
      <c r="D13" s="9" t="s">
        <v>157</v>
      </c>
      <c r="E13" s="10" t="s">
        <v>54</v>
      </c>
      <c r="F13" s="9" t="s">
        <v>158</v>
      </c>
      <c r="G13" s="9" t="s">
        <v>159</v>
      </c>
      <c r="H13" s="9" t="s">
        <v>160</v>
      </c>
      <c r="I13" s="9" t="s">
        <v>161</v>
      </c>
      <c r="J13" s="10" t="s">
        <v>143</v>
      </c>
      <c r="K13" s="10" t="b">
        <v>0</v>
      </c>
      <c r="L13" s="10" t="b">
        <v>0</v>
      </c>
      <c r="M13" s="10" t="b">
        <v>0</v>
      </c>
      <c r="N13" s="23" t="b">
        <v>1</v>
      </c>
      <c r="O13" s="11" t="s">
        <v>162</v>
      </c>
      <c r="P13" s="11" t="s">
        <v>61</v>
      </c>
      <c r="Q13" s="9" t="s">
        <v>54</v>
      </c>
      <c r="R13" s="9"/>
      <c r="S13" s="10" t="s">
        <v>163</v>
      </c>
      <c r="T13" s="16">
        <v>1429438.0</v>
      </c>
      <c r="U13" s="12" t="s">
        <v>164</v>
      </c>
    </row>
    <row r="14">
      <c r="A14" s="18" t="b">
        <v>0</v>
      </c>
      <c r="B14" s="18"/>
      <c r="C14" s="18"/>
      <c r="D14" s="10" t="s">
        <v>157</v>
      </c>
      <c r="E14" s="10" t="s">
        <v>54</v>
      </c>
      <c r="F14" s="10" t="s">
        <v>165</v>
      </c>
      <c r="G14" s="10" t="s">
        <v>166</v>
      </c>
      <c r="H14" s="10" t="s">
        <v>167</v>
      </c>
      <c r="I14" s="9" t="s">
        <v>161</v>
      </c>
      <c r="J14" s="10" t="s">
        <v>143</v>
      </c>
      <c r="K14" s="10" t="b">
        <v>0</v>
      </c>
      <c r="L14" s="10" t="b">
        <v>0</v>
      </c>
      <c r="M14" s="10" t="b">
        <v>0</v>
      </c>
      <c r="N14" s="23" t="b">
        <v>1</v>
      </c>
      <c r="O14" s="25" t="s">
        <v>168</v>
      </c>
      <c r="P14" s="20" t="s">
        <v>169</v>
      </c>
      <c r="Q14" s="10" t="s">
        <v>146</v>
      </c>
      <c r="R14" s="9" t="s">
        <v>147</v>
      </c>
      <c r="S14" s="10" t="s">
        <v>170</v>
      </c>
      <c r="T14" s="16">
        <v>1429439.0</v>
      </c>
      <c r="U14" s="21" t="s">
        <v>171</v>
      </c>
    </row>
    <row r="15">
      <c r="A15" s="9"/>
      <c r="B15" s="9"/>
      <c r="C15" s="9"/>
      <c r="D15" s="9" t="s">
        <v>172</v>
      </c>
      <c r="E15" s="10" t="s">
        <v>54</v>
      </c>
      <c r="F15" s="9" t="s">
        <v>173</v>
      </c>
      <c r="G15" s="9" t="s">
        <v>174</v>
      </c>
      <c r="H15" s="9" t="s">
        <v>175</v>
      </c>
      <c r="I15" s="9" t="s">
        <v>87</v>
      </c>
      <c r="J15" s="9" t="s">
        <v>88</v>
      </c>
      <c r="K15" s="10" t="b">
        <v>0</v>
      </c>
      <c r="L15" s="10" t="b">
        <v>0</v>
      </c>
      <c r="M15" s="10" t="b">
        <v>0</v>
      </c>
      <c r="N15" s="10" t="b">
        <v>0</v>
      </c>
      <c r="O15" s="14" t="s">
        <v>80</v>
      </c>
      <c r="P15" s="11"/>
      <c r="Q15" s="9" t="s">
        <v>54</v>
      </c>
      <c r="R15" s="24" t="s">
        <v>62</v>
      </c>
      <c r="S15" s="10" t="s">
        <v>176</v>
      </c>
      <c r="T15" s="16">
        <v>472759.0</v>
      </c>
      <c r="U15" s="12" t="s">
        <v>177</v>
      </c>
    </row>
    <row r="16">
      <c r="A16" s="9"/>
      <c r="B16" s="9"/>
      <c r="C16" s="9"/>
      <c r="D16" s="9" t="s">
        <v>178</v>
      </c>
      <c r="E16" s="10" t="s">
        <v>54</v>
      </c>
      <c r="F16" s="9" t="s">
        <v>179</v>
      </c>
      <c r="G16" s="9" t="s">
        <v>180</v>
      </c>
      <c r="H16" s="9" t="s">
        <v>181</v>
      </c>
      <c r="I16" s="9" t="s">
        <v>69</v>
      </c>
      <c r="J16" s="10" t="s">
        <v>70</v>
      </c>
      <c r="K16" s="10" t="b">
        <v>0</v>
      </c>
      <c r="L16" s="10" t="b">
        <v>0</v>
      </c>
      <c r="M16" s="10" t="b">
        <v>0</v>
      </c>
      <c r="N16" s="9" t="b">
        <v>0</v>
      </c>
      <c r="O16" s="11" t="s">
        <v>182</v>
      </c>
      <c r="P16" s="13" t="s">
        <v>183</v>
      </c>
      <c r="Q16" s="10" t="s">
        <v>73</v>
      </c>
      <c r="R16" s="24" t="s">
        <v>74</v>
      </c>
      <c r="S16" s="10" t="s">
        <v>184</v>
      </c>
      <c r="T16" s="9">
        <v>37332.0</v>
      </c>
      <c r="U16" s="12" t="s">
        <v>185</v>
      </c>
    </row>
    <row r="17">
      <c r="A17" s="9"/>
      <c r="B17" s="9"/>
      <c r="C17" s="9"/>
      <c r="D17" s="9" t="s">
        <v>186</v>
      </c>
      <c r="E17" s="9" t="s">
        <v>187</v>
      </c>
      <c r="F17" s="9" t="s">
        <v>188</v>
      </c>
      <c r="G17" s="9" t="s">
        <v>189</v>
      </c>
      <c r="H17" s="9" t="s">
        <v>190</v>
      </c>
      <c r="I17" s="9" t="s">
        <v>191</v>
      </c>
      <c r="J17" s="9" t="s">
        <v>105</v>
      </c>
      <c r="K17" s="23" t="b">
        <v>1</v>
      </c>
      <c r="L17" s="10" t="b">
        <v>0</v>
      </c>
      <c r="M17" s="10" t="b">
        <v>0</v>
      </c>
      <c r="N17" s="9" t="b">
        <v>0</v>
      </c>
      <c r="O17" s="11" t="s">
        <v>192</v>
      </c>
      <c r="P17" s="11" t="s">
        <v>193</v>
      </c>
      <c r="Q17" s="10" t="s">
        <v>73</v>
      </c>
      <c r="R17" s="9" t="s">
        <v>74</v>
      </c>
      <c r="S17" s="10" t="s">
        <v>194</v>
      </c>
      <c r="T17" s="16">
        <v>1954171.0</v>
      </c>
      <c r="U17" s="12" t="s">
        <v>195</v>
      </c>
    </row>
    <row r="18">
      <c r="A18" s="10"/>
      <c r="B18" s="10"/>
      <c r="C18" s="10"/>
      <c r="D18" s="10" t="s">
        <v>54</v>
      </c>
      <c r="E18" s="10" t="s">
        <v>54</v>
      </c>
      <c r="F18" s="10" t="s">
        <v>196</v>
      </c>
      <c r="G18" s="10" t="s">
        <v>197</v>
      </c>
      <c r="H18" s="10" t="s">
        <v>198</v>
      </c>
      <c r="I18" s="9" t="s">
        <v>199</v>
      </c>
      <c r="J18" s="10" t="s">
        <v>88</v>
      </c>
      <c r="K18" s="26" t="b">
        <v>1</v>
      </c>
      <c r="L18" s="10" t="b">
        <v>0</v>
      </c>
      <c r="M18" s="10" t="b">
        <v>0</v>
      </c>
      <c r="N18" s="26" t="b">
        <v>1</v>
      </c>
      <c r="O18" s="20" t="s">
        <v>200</v>
      </c>
      <c r="P18" s="20" t="s">
        <v>201</v>
      </c>
      <c r="Q18" s="10" t="s">
        <v>73</v>
      </c>
      <c r="R18" s="10" t="s">
        <v>74</v>
      </c>
      <c r="S18" s="10" t="s">
        <v>202</v>
      </c>
      <c r="T18" s="9">
        <v>2030882.0</v>
      </c>
      <c r="U18" s="21" t="s">
        <v>203</v>
      </c>
    </row>
    <row r="19">
      <c r="A19" s="10"/>
      <c r="B19" s="10"/>
      <c r="C19" s="10"/>
      <c r="D19" s="10" t="s">
        <v>54</v>
      </c>
      <c r="E19" s="10" t="s">
        <v>54</v>
      </c>
      <c r="F19" s="10" t="s">
        <v>204</v>
      </c>
      <c r="G19" s="10" t="s">
        <v>205</v>
      </c>
      <c r="H19" s="10" t="s">
        <v>206</v>
      </c>
      <c r="I19" s="9" t="s">
        <v>199</v>
      </c>
      <c r="J19" s="10" t="s">
        <v>88</v>
      </c>
      <c r="K19" s="10" t="s">
        <v>54</v>
      </c>
      <c r="L19" s="10" t="b">
        <v>0</v>
      </c>
      <c r="M19" s="10" t="b">
        <v>0</v>
      </c>
      <c r="N19" s="26" t="b">
        <v>1</v>
      </c>
      <c r="O19" s="14" t="s">
        <v>80</v>
      </c>
      <c r="P19" s="20" t="s">
        <v>61</v>
      </c>
      <c r="Q19" s="9" t="s">
        <v>54</v>
      </c>
      <c r="R19" s="24" t="s">
        <v>62</v>
      </c>
      <c r="S19" s="10" t="s">
        <v>207</v>
      </c>
      <c r="T19" s="16">
        <v>2030882.0</v>
      </c>
      <c r="U19" s="21" t="s">
        <v>208</v>
      </c>
    </row>
    <row r="20">
      <c r="A20" s="10"/>
      <c r="B20" s="10"/>
      <c r="C20" s="10"/>
      <c r="D20" s="10" t="s">
        <v>54</v>
      </c>
      <c r="E20" s="10" t="s">
        <v>54</v>
      </c>
      <c r="F20" s="10" t="s">
        <v>209</v>
      </c>
      <c r="G20" s="10" t="s">
        <v>210</v>
      </c>
      <c r="H20" s="10" t="s">
        <v>211</v>
      </c>
      <c r="I20" s="9" t="s">
        <v>199</v>
      </c>
      <c r="J20" s="10" t="s">
        <v>88</v>
      </c>
      <c r="K20" s="10" t="s">
        <v>54</v>
      </c>
      <c r="L20" s="10" t="b">
        <v>0</v>
      </c>
      <c r="M20" s="10" t="b">
        <v>0</v>
      </c>
      <c r="N20" s="26" t="b">
        <v>1</v>
      </c>
      <c r="O20" s="20" t="s">
        <v>212</v>
      </c>
      <c r="P20" s="20" t="s">
        <v>61</v>
      </c>
      <c r="Q20" s="9" t="s">
        <v>54</v>
      </c>
      <c r="R20" s="24" t="s">
        <v>74</v>
      </c>
      <c r="S20" s="10" t="s">
        <v>213</v>
      </c>
      <c r="T20" s="16">
        <v>2030882.0</v>
      </c>
      <c r="U20" s="21" t="s">
        <v>214</v>
      </c>
    </row>
    <row r="21">
      <c r="A21" s="10"/>
      <c r="B21" s="10"/>
      <c r="C21" s="10"/>
      <c r="D21" s="10" t="s">
        <v>54</v>
      </c>
      <c r="E21" s="10" t="s">
        <v>54</v>
      </c>
      <c r="F21" s="10" t="s">
        <v>215</v>
      </c>
      <c r="G21" s="10" t="s">
        <v>216</v>
      </c>
      <c r="H21" s="10" t="s">
        <v>215</v>
      </c>
      <c r="I21" s="9" t="s">
        <v>199</v>
      </c>
      <c r="J21" s="10" t="s">
        <v>88</v>
      </c>
      <c r="K21" s="10" t="s">
        <v>54</v>
      </c>
      <c r="L21" s="10" t="b">
        <v>0</v>
      </c>
      <c r="M21" s="10" t="b">
        <v>0</v>
      </c>
      <c r="N21" s="26" t="b">
        <v>1</v>
      </c>
      <c r="O21" s="14" t="s">
        <v>80</v>
      </c>
      <c r="P21" s="20"/>
      <c r="Q21" s="9" t="s">
        <v>54</v>
      </c>
      <c r="R21" s="24" t="s">
        <v>62</v>
      </c>
      <c r="S21" s="10" t="s">
        <v>217</v>
      </c>
      <c r="T21" s="9">
        <v>2030882.0</v>
      </c>
      <c r="U21" s="21" t="s">
        <v>218</v>
      </c>
    </row>
    <row r="22">
      <c r="A22" s="10"/>
      <c r="B22" s="10"/>
      <c r="C22" s="10"/>
      <c r="D22" s="10" t="s">
        <v>219</v>
      </c>
      <c r="E22" s="10" t="s">
        <v>54</v>
      </c>
      <c r="F22" s="10" t="s">
        <v>220</v>
      </c>
      <c r="G22" s="10" t="s">
        <v>221</v>
      </c>
      <c r="H22" s="10" t="s">
        <v>222</v>
      </c>
      <c r="I22" s="9" t="s">
        <v>223</v>
      </c>
      <c r="J22" s="10" t="s">
        <v>105</v>
      </c>
      <c r="K22" s="10" t="b">
        <v>0</v>
      </c>
      <c r="L22" s="10" t="b">
        <v>0</v>
      </c>
      <c r="M22" s="10" t="b">
        <v>0</v>
      </c>
      <c r="N22" s="26" t="b">
        <v>1</v>
      </c>
      <c r="O22" s="20" t="s">
        <v>224</v>
      </c>
      <c r="P22" s="13" t="s">
        <v>225</v>
      </c>
      <c r="Q22" s="10" t="s">
        <v>73</v>
      </c>
      <c r="R22" s="24" t="s">
        <v>74</v>
      </c>
      <c r="S22" s="10" t="s">
        <v>226</v>
      </c>
      <c r="T22" s="9">
        <v>2607769.0</v>
      </c>
      <c r="U22" s="21" t="s">
        <v>227</v>
      </c>
    </row>
    <row r="23">
      <c r="A23" s="10"/>
      <c r="B23" s="10"/>
      <c r="C23" s="10"/>
      <c r="D23" s="10" t="s">
        <v>228</v>
      </c>
      <c r="E23" s="10" t="s">
        <v>54</v>
      </c>
      <c r="F23" s="10" t="s">
        <v>229</v>
      </c>
      <c r="G23" s="10" t="s">
        <v>230</v>
      </c>
      <c r="H23" s="10" t="s">
        <v>231</v>
      </c>
      <c r="I23" s="9" t="s">
        <v>232</v>
      </c>
      <c r="J23" s="10" t="s">
        <v>105</v>
      </c>
      <c r="K23" s="10" t="b">
        <v>0</v>
      </c>
      <c r="L23" s="10" t="b">
        <v>0</v>
      </c>
      <c r="M23" s="10" t="b">
        <v>0</v>
      </c>
      <c r="N23" s="26" t="b">
        <v>1</v>
      </c>
      <c r="O23" s="20" t="s">
        <v>233</v>
      </c>
      <c r="P23" s="20" t="s">
        <v>61</v>
      </c>
      <c r="Q23" s="9" t="s">
        <v>54</v>
      </c>
      <c r="R23" s="24" t="s">
        <v>62</v>
      </c>
      <c r="S23" s="10" t="s">
        <v>234</v>
      </c>
      <c r="T23" s="9">
        <v>2607763.0</v>
      </c>
      <c r="U23" s="21" t="s">
        <v>235</v>
      </c>
    </row>
    <row r="24">
      <c r="A24" s="10"/>
      <c r="B24" s="10"/>
      <c r="C24" s="10"/>
      <c r="D24" s="10" t="s">
        <v>236</v>
      </c>
      <c r="E24" s="10" t="s">
        <v>54</v>
      </c>
      <c r="F24" s="10" t="s">
        <v>237</v>
      </c>
      <c r="G24" s="10" t="s">
        <v>238</v>
      </c>
      <c r="H24" s="10" t="s">
        <v>239</v>
      </c>
      <c r="I24" s="9" t="s">
        <v>240</v>
      </c>
      <c r="J24" s="10" t="s">
        <v>105</v>
      </c>
      <c r="K24" s="10" t="b">
        <v>0</v>
      </c>
      <c r="L24" s="10" t="b">
        <v>0</v>
      </c>
      <c r="M24" s="10" t="b">
        <v>0</v>
      </c>
      <c r="N24" s="26" t="b">
        <v>1</v>
      </c>
      <c r="O24" s="20" t="s">
        <v>241</v>
      </c>
      <c r="P24" s="20" t="s">
        <v>61</v>
      </c>
      <c r="Q24" s="9" t="s">
        <v>54</v>
      </c>
      <c r="R24" s="24" t="s">
        <v>62</v>
      </c>
      <c r="S24" s="10" t="s">
        <v>242</v>
      </c>
      <c r="T24" s="9">
        <v>2607806.0</v>
      </c>
      <c r="U24" s="21" t="s">
        <v>243</v>
      </c>
    </row>
    <row r="25">
      <c r="A25" s="10"/>
      <c r="B25" s="10"/>
      <c r="C25" s="10"/>
      <c r="D25" s="10" t="s">
        <v>236</v>
      </c>
      <c r="E25" s="10" t="s">
        <v>54</v>
      </c>
      <c r="F25" s="10" t="s">
        <v>244</v>
      </c>
      <c r="G25" s="10" t="s">
        <v>245</v>
      </c>
      <c r="H25" s="10" t="s">
        <v>246</v>
      </c>
      <c r="I25" s="9" t="s">
        <v>240</v>
      </c>
      <c r="J25" s="10" t="s">
        <v>105</v>
      </c>
      <c r="K25" s="10" t="b">
        <v>0</v>
      </c>
      <c r="L25" s="10" t="b">
        <v>0</v>
      </c>
      <c r="M25" s="10" t="b">
        <v>0</v>
      </c>
      <c r="N25" s="26" t="b">
        <v>1</v>
      </c>
      <c r="O25" s="25" t="s">
        <v>247</v>
      </c>
      <c r="P25" s="20" t="s">
        <v>61</v>
      </c>
      <c r="Q25" s="9" t="s">
        <v>54</v>
      </c>
      <c r="R25" s="24" t="s">
        <v>62</v>
      </c>
      <c r="S25" s="10" t="s">
        <v>248</v>
      </c>
      <c r="T25" s="9">
        <v>2607806.0</v>
      </c>
      <c r="U25" s="21" t="s">
        <v>249</v>
      </c>
    </row>
    <row r="26">
      <c r="A26" s="10"/>
      <c r="B26" s="10"/>
      <c r="C26" s="10"/>
      <c r="D26" s="10" t="s">
        <v>54</v>
      </c>
      <c r="E26" s="10" t="s">
        <v>250</v>
      </c>
      <c r="F26" s="10" t="s">
        <v>251</v>
      </c>
      <c r="G26" s="10" t="s">
        <v>252</v>
      </c>
      <c r="H26" s="10" t="s">
        <v>253</v>
      </c>
      <c r="I26" s="9" t="s">
        <v>254</v>
      </c>
      <c r="J26" s="10" t="s">
        <v>105</v>
      </c>
      <c r="K26" s="10" t="b">
        <v>0</v>
      </c>
      <c r="L26" s="10" t="b">
        <v>0</v>
      </c>
      <c r="M26" s="10" t="b">
        <v>0</v>
      </c>
      <c r="N26" s="26" t="b">
        <v>1</v>
      </c>
      <c r="O26" s="20" t="s">
        <v>255</v>
      </c>
      <c r="P26" s="20" t="s">
        <v>256</v>
      </c>
      <c r="Q26" s="10" t="s">
        <v>73</v>
      </c>
      <c r="R26" s="24" t="s">
        <v>74</v>
      </c>
      <c r="S26" s="10" t="s">
        <v>257</v>
      </c>
      <c r="T26" s="9">
        <v>2607784.0</v>
      </c>
      <c r="U26" s="21" t="s">
        <v>258</v>
      </c>
    </row>
    <row r="27">
      <c r="A27" s="10"/>
      <c r="B27" s="10"/>
      <c r="C27" s="10"/>
      <c r="D27" s="10" t="s">
        <v>54</v>
      </c>
      <c r="E27" s="10" t="s">
        <v>250</v>
      </c>
      <c r="F27" s="10" t="s">
        <v>259</v>
      </c>
      <c r="G27" s="10" t="s">
        <v>260</v>
      </c>
      <c r="H27" s="10" t="s">
        <v>261</v>
      </c>
      <c r="I27" s="9" t="s">
        <v>254</v>
      </c>
      <c r="J27" s="10" t="s">
        <v>105</v>
      </c>
      <c r="K27" s="10" t="s">
        <v>54</v>
      </c>
      <c r="L27" s="10" t="b">
        <v>0</v>
      </c>
      <c r="M27" s="10" t="b">
        <v>0</v>
      </c>
      <c r="N27" s="26" t="b">
        <v>1</v>
      </c>
      <c r="O27" s="25" t="s">
        <v>262</v>
      </c>
      <c r="P27" s="20" t="s">
        <v>263</v>
      </c>
      <c r="Q27" s="10" t="s">
        <v>54</v>
      </c>
      <c r="R27" s="24" t="s">
        <v>147</v>
      </c>
      <c r="S27" s="10" t="s">
        <v>264</v>
      </c>
      <c r="T27" s="9">
        <v>2607784.0</v>
      </c>
      <c r="U27" s="21" t="s">
        <v>265</v>
      </c>
    </row>
    <row r="28">
      <c r="A28" s="10"/>
      <c r="B28" s="10"/>
      <c r="C28" s="10"/>
      <c r="D28" s="10" t="s">
        <v>236</v>
      </c>
      <c r="E28" s="10" t="s">
        <v>54</v>
      </c>
      <c r="F28" s="10" t="s">
        <v>266</v>
      </c>
      <c r="G28" s="10" t="s">
        <v>267</v>
      </c>
      <c r="H28" s="10" t="s">
        <v>268</v>
      </c>
      <c r="I28" s="24" t="s">
        <v>269</v>
      </c>
      <c r="J28" s="10" t="s">
        <v>105</v>
      </c>
      <c r="K28" s="27" t="b">
        <v>0</v>
      </c>
      <c r="L28" s="27" t="b">
        <v>0</v>
      </c>
      <c r="M28" s="10" t="b">
        <v>0</v>
      </c>
      <c r="N28" s="26" t="b">
        <v>1</v>
      </c>
      <c r="O28" s="20" t="s">
        <v>270</v>
      </c>
      <c r="P28" s="13" t="s">
        <v>271</v>
      </c>
      <c r="Q28" s="10" t="s">
        <v>73</v>
      </c>
      <c r="R28" s="24" t="s">
        <v>74</v>
      </c>
      <c r="S28" s="10" t="s">
        <v>272</v>
      </c>
      <c r="T28" s="16">
        <v>2607809.0</v>
      </c>
      <c r="U28" s="21" t="s">
        <v>273</v>
      </c>
    </row>
    <row r="29">
      <c r="A29" s="10"/>
      <c r="B29" s="10"/>
      <c r="C29" s="10"/>
      <c r="D29" s="10" t="s">
        <v>236</v>
      </c>
      <c r="E29" s="10" t="s">
        <v>54</v>
      </c>
      <c r="F29" s="10" t="s">
        <v>274</v>
      </c>
      <c r="G29" s="10" t="s">
        <v>275</v>
      </c>
      <c r="H29" s="10" t="s">
        <v>276</v>
      </c>
      <c r="I29" s="9" t="s">
        <v>269</v>
      </c>
      <c r="J29" s="10" t="s">
        <v>105</v>
      </c>
      <c r="K29" s="27" t="b">
        <v>0</v>
      </c>
      <c r="L29" s="27" t="b">
        <v>0</v>
      </c>
      <c r="M29" s="10" t="b">
        <v>0</v>
      </c>
      <c r="N29" s="26" t="b">
        <v>1</v>
      </c>
      <c r="O29" s="25" t="s">
        <v>277</v>
      </c>
      <c r="P29" s="20" t="s">
        <v>278</v>
      </c>
      <c r="Q29" s="10" t="s">
        <v>146</v>
      </c>
      <c r="R29" s="24" t="s">
        <v>279</v>
      </c>
      <c r="S29" s="10" t="s">
        <v>280</v>
      </c>
      <c r="T29" s="16">
        <v>2607809.0</v>
      </c>
      <c r="U29" s="21" t="s">
        <v>281</v>
      </c>
    </row>
    <row r="30">
      <c r="A30" s="10"/>
      <c r="B30" s="10"/>
      <c r="C30" s="10"/>
      <c r="D30" s="10" t="s">
        <v>54</v>
      </c>
      <c r="E30" s="10" t="s">
        <v>282</v>
      </c>
      <c r="F30" s="10" t="s">
        <v>283</v>
      </c>
      <c r="G30" s="10" t="s">
        <v>284</v>
      </c>
      <c r="H30" s="10" t="s">
        <v>283</v>
      </c>
      <c r="I30" s="9" t="s">
        <v>285</v>
      </c>
      <c r="J30" s="10" t="s">
        <v>105</v>
      </c>
      <c r="K30" s="10" t="b">
        <v>0</v>
      </c>
      <c r="L30" s="10" t="b">
        <v>0</v>
      </c>
      <c r="M30" s="10" t="b">
        <v>0</v>
      </c>
      <c r="N30" s="26" t="b">
        <v>1</v>
      </c>
      <c r="O30" s="20" t="s">
        <v>286</v>
      </c>
      <c r="P30" s="13" t="s">
        <v>287</v>
      </c>
      <c r="Q30" s="10" t="s">
        <v>73</v>
      </c>
      <c r="R30" s="24" t="s">
        <v>74</v>
      </c>
      <c r="S30" s="10" t="s">
        <v>288</v>
      </c>
      <c r="T30" s="16">
        <v>2720465.0</v>
      </c>
      <c r="U30" s="21" t="s">
        <v>289</v>
      </c>
    </row>
    <row r="31">
      <c r="A31" s="10"/>
      <c r="B31" s="10"/>
      <c r="C31" s="10"/>
      <c r="D31" s="10" t="s">
        <v>54</v>
      </c>
      <c r="E31" s="10" t="s">
        <v>290</v>
      </c>
      <c r="F31" s="10" t="s">
        <v>291</v>
      </c>
      <c r="G31" s="10" t="s">
        <v>292</v>
      </c>
      <c r="H31" s="10" t="s">
        <v>291</v>
      </c>
      <c r="I31" s="9" t="s">
        <v>293</v>
      </c>
      <c r="J31" s="10" t="s">
        <v>105</v>
      </c>
      <c r="K31" s="10" t="b">
        <v>0</v>
      </c>
      <c r="L31" s="10" t="b">
        <v>0</v>
      </c>
      <c r="M31" s="10" t="b">
        <v>0</v>
      </c>
      <c r="N31" s="26" t="b">
        <v>1</v>
      </c>
      <c r="O31" s="20" t="s">
        <v>294</v>
      </c>
      <c r="P31" s="13" t="s">
        <v>295</v>
      </c>
      <c r="Q31" s="10" t="s">
        <v>73</v>
      </c>
      <c r="R31" s="24" t="s">
        <v>74</v>
      </c>
      <c r="S31" s="10" t="s">
        <v>296</v>
      </c>
      <c r="T31" s="16">
        <v>2720461.0</v>
      </c>
      <c r="U31" s="21" t="s">
        <v>297</v>
      </c>
    </row>
    <row r="32">
      <c r="A32" s="10"/>
      <c r="B32" s="10"/>
      <c r="C32" s="10"/>
      <c r="D32" s="10" t="s">
        <v>54</v>
      </c>
      <c r="E32" s="10" t="s">
        <v>298</v>
      </c>
      <c r="F32" s="10" t="s">
        <v>299</v>
      </c>
      <c r="G32" s="10" t="s">
        <v>300</v>
      </c>
      <c r="H32" s="10" t="s">
        <v>299</v>
      </c>
      <c r="I32" s="9" t="s">
        <v>301</v>
      </c>
      <c r="J32" s="10" t="s">
        <v>105</v>
      </c>
      <c r="K32" s="10" t="b">
        <v>0</v>
      </c>
      <c r="L32" s="10" t="b">
        <v>0</v>
      </c>
      <c r="M32" s="10" t="b">
        <v>0</v>
      </c>
      <c r="N32" s="26" t="b">
        <v>1</v>
      </c>
      <c r="O32" s="20" t="s">
        <v>302</v>
      </c>
      <c r="P32" s="13" t="s">
        <v>303</v>
      </c>
      <c r="Q32" s="10" t="s">
        <v>73</v>
      </c>
      <c r="R32" s="24" t="s">
        <v>74</v>
      </c>
      <c r="S32" s="10" t="s">
        <v>304</v>
      </c>
      <c r="T32" s="16">
        <v>2720426.0</v>
      </c>
      <c r="U32" s="21" t="s">
        <v>305</v>
      </c>
    </row>
    <row r="33">
      <c r="A33" s="10"/>
      <c r="B33" s="10"/>
      <c r="C33" s="10"/>
      <c r="D33" s="10" t="s">
        <v>54</v>
      </c>
      <c r="E33" s="10" t="s">
        <v>306</v>
      </c>
      <c r="F33" s="10" t="s">
        <v>307</v>
      </c>
      <c r="G33" s="10" t="s">
        <v>308</v>
      </c>
      <c r="H33" s="10" t="s">
        <v>307</v>
      </c>
      <c r="I33" s="9" t="s">
        <v>309</v>
      </c>
      <c r="J33" s="10" t="s">
        <v>105</v>
      </c>
      <c r="K33" s="10" t="b">
        <v>0</v>
      </c>
      <c r="L33" s="10" t="b">
        <v>0</v>
      </c>
      <c r="M33" s="10" t="b">
        <v>0</v>
      </c>
      <c r="N33" s="26" t="b">
        <v>1</v>
      </c>
      <c r="O33" s="20" t="s">
        <v>310</v>
      </c>
      <c r="P33" s="13" t="s">
        <v>311</v>
      </c>
      <c r="Q33" s="10" t="s">
        <v>73</v>
      </c>
      <c r="R33" s="24" t="s">
        <v>74</v>
      </c>
      <c r="S33" s="10" t="s">
        <v>312</v>
      </c>
      <c r="T33" s="16">
        <v>2720451.0</v>
      </c>
      <c r="U33" s="21" t="s">
        <v>313</v>
      </c>
    </row>
    <row r="34">
      <c r="A34" s="10"/>
      <c r="B34" s="10"/>
      <c r="C34" s="10"/>
      <c r="D34" s="10" t="s">
        <v>54</v>
      </c>
      <c r="E34" s="10" t="s">
        <v>314</v>
      </c>
      <c r="F34" s="10" t="s">
        <v>315</v>
      </c>
      <c r="G34" s="10" t="s">
        <v>316</v>
      </c>
      <c r="H34" s="10" t="s">
        <v>315</v>
      </c>
      <c r="I34" s="9" t="s">
        <v>317</v>
      </c>
      <c r="J34" s="10" t="s">
        <v>105</v>
      </c>
      <c r="K34" s="10" t="b">
        <v>0</v>
      </c>
      <c r="L34" s="10" t="b">
        <v>0</v>
      </c>
      <c r="M34" s="10" t="b">
        <v>0</v>
      </c>
      <c r="N34" s="26" t="b">
        <v>1</v>
      </c>
      <c r="O34" s="25" t="s">
        <v>318</v>
      </c>
      <c r="P34" s="13" t="s">
        <v>319</v>
      </c>
      <c r="Q34" s="10" t="s">
        <v>73</v>
      </c>
      <c r="R34" s="24" t="s">
        <v>74</v>
      </c>
      <c r="S34" s="10" t="s">
        <v>320</v>
      </c>
      <c r="T34" s="16">
        <v>2720415.0</v>
      </c>
      <c r="U34" s="21" t="s">
        <v>321</v>
      </c>
    </row>
    <row r="35">
      <c r="A35" s="10" t="s">
        <v>62</v>
      </c>
      <c r="B35" s="10" t="s">
        <v>62</v>
      </c>
      <c r="C35" s="10" t="s">
        <v>62</v>
      </c>
      <c r="D35" s="10" t="s">
        <v>54</v>
      </c>
      <c r="E35" s="10" t="s">
        <v>54</v>
      </c>
      <c r="F35" s="10" t="s">
        <v>322</v>
      </c>
      <c r="G35" s="10" t="s">
        <v>323</v>
      </c>
      <c r="H35" s="10" t="s">
        <v>322</v>
      </c>
      <c r="I35" s="9" t="s">
        <v>324</v>
      </c>
      <c r="J35" s="10" t="s">
        <v>70</v>
      </c>
      <c r="K35" s="10" t="s">
        <v>54</v>
      </c>
      <c r="L35" s="26" t="b">
        <v>1</v>
      </c>
      <c r="M35" s="10" t="b">
        <v>0</v>
      </c>
      <c r="N35" s="10" t="b">
        <v>0</v>
      </c>
      <c r="O35" s="20" t="s">
        <v>325</v>
      </c>
      <c r="P35" s="20" t="s">
        <v>326</v>
      </c>
      <c r="Q35" s="10" t="s">
        <v>73</v>
      </c>
      <c r="R35" s="10" t="s">
        <v>74</v>
      </c>
      <c r="S35" s="10" t="s">
        <v>327</v>
      </c>
      <c r="T35" s="16">
        <v>2035247.0</v>
      </c>
      <c r="U35" s="21" t="s">
        <v>328</v>
      </c>
    </row>
    <row r="36">
      <c r="A36" s="10"/>
      <c r="B36" s="10"/>
      <c r="C36" s="10"/>
      <c r="D36" s="10" t="s">
        <v>329</v>
      </c>
      <c r="E36" s="10" t="s">
        <v>54</v>
      </c>
      <c r="F36" s="10" t="s">
        <v>330</v>
      </c>
      <c r="G36" s="10" t="s">
        <v>331</v>
      </c>
      <c r="H36" s="10" t="s">
        <v>332</v>
      </c>
      <c r="I36" s="9" t="s">
        <v>333</v>
      </c>
      <c r="J36" s="10" t="s">
        <v>88</v>
      </c>
      <c r="K36" s="10" t="b">
        <v>0</v>
      </c>
      <c r="L36" s="10" t="b">
        <v>0</v>
      </c>
      <c r="M36" s="10" t="b">
        <v>0</v>
      </c>
      <c r="N36" s="26" t="b">
        <v>1</v>
      </c>
      <c r="O36" s="20" t="s">
        <v>334</v>
      </c>
      <c r="P36" s="20" t="s">
        <v>335</v>
      </c>
      <c r="Q36" s="10" t="s">
        <v>73</v>
      </c>
      <c r="R36" s="10" t="s">
        <v>74</v>
      </c>
      <c r="S36" s="10" t="s">
        <v>336</v>
      </c>
      <c r="T36" s="16">
        <v>1913989.0</v>
      </c>
      <c r="U36" s="21" t="s">
        <v>337</v>
      </c>
    </row>
    <row r="37">
      <c r="A37" s="10"/>
      <c r="B37" s="10"/>
      <c r="C37" s="10"/>
      <c r="D37" s="10" t="s">
        <v>329</v>
      </c>
      <c r="E37" s="10" t="s">
        <v>54</v>
      </c>
      <c r="F37" s="10" t="s">
        <v>338</v>
      </c>
      <c r="G37" s="10" t="s">
        <v>339</v>
      </c>
      <c r="H37" s="10" t="s">
        <v>338</v>
      </c>
      <c r="I37" s="9" t="s">
        <v>333</v>
      </c>
      <c r="J37" s="10" t="s">
        <v>88</v>
      </c>
      <c r="K37" s="10" t="b">
        <v>0</v>
      </c>
      <c r="L37" s="10" t="b">
        <v>0</v>
      </c>
      <c r="M37" s="10" t="b">
        <v>0</v>
      </c>
      <c r="N37" s="26" t="b">
        <v>1</v>
      </c>
      <c r="O37" s="25" t="s">
        <v>340</v>
      </c>
      <c r="P37" s="20" t="s">
        <v>341</v>
      </c>
      <c r="Q37" s="10" t="s">
        <v>146</v>
      </c>
      <c r="R37" s="24" t="s">
        <v>74</v>
      </c>
      <c r="S37" s="10" t="s">
        <v>342</v>
      </c>
      <c r="T37" s="16">
        <v>1913989.0</v>
      </c>
      <c r="U37" s="21" t="s">
        <v>343</v>
      </c>
    </row>
    <row r="38">
      <c r="A38" s="10"/>
      <c r="B38" s="10"/>
      <c r="C38" s="10"/>
      <c r="D38" s="10" t="s">
        <v>344</v>
      </c>
      <c r="E38" s="10" t="s">
        <v>54</v>
      </c>
      <c r="F38" s="10" t="s">
        <v>345</v>
      </c>
      <c r="G38" s="10" t="s">
        <v>346</v>
      </c>
      <c r="H38" s="10" t="s">
        <v>347</v>
      </c>
      <c r="I38" s="9" t="s">
        <v>348</v>
      </c>
      <c r="J38" s="10" t="s">
        <v>349</v>
      </c>
      <c r="K38" s="10" t="b">
        <v>0</v>
      </c>
      <c r="L38" s="10" t="b">
        <v>0</v>
      </c>
      <c r="M38" s="10" t="b">
        <v>0</v>
      </c>
      <c r="N38" s="26" t="b">
        <v>1</v>
      </c>
      <c r="O38" s="25" t="s">
        <v>350</v>
      </c>
      <c r="P38" s="28" t="s">
        <v>351</v>
      </c>
      <c r="Q38" s="10" t="s">
        <v>73</v>
      </c>
      <c r="R38" s="10" t="s">
        <v>74</v>
      </c>
      <c r="S38" s="10" t="s">
        <v>352</v>
      </c>
      <c r="T38" s="16">
        <v>2026763.0</v>
      </c>
      <c r="U38" s="21" t="s">
        <v>353</v>
      </c>
    </row>
    <row r="39">
      <c r="A39" s="10" t="s">
        <v>62</v>
      </c>
      <c r="B39" s="10" t="s">
        <v>62</v>
      </c>
      <c r="C39" s="10" t="s">
        <v>62</v>
      </c>
      <c r="D39" s="10" t="s">
        <v>54</v>
      </c>
      <c r="E39" s="10" t="s">
        <v>54</v>
      </c>
      <c r="F39" s="10" t="s">
        <v>354</v>
      </c>
      <c r="G39" s="10" t="s">
        <v>355</v>
      </c>
      <c r="H39" s="10" t="s">
        <v>354</v>
      </c>
      <c r="I39" s="9" t="s">
        <v>356</v>
      </c>
      <c r="J39" s="10" t="s">
        <v>70</v>
      </c>
      <c r="K39" s="10" t="s">
        <v>54</v>
      </c>
      <c r="L39" s="26" t="b">
        <v>1</v>
      </c>
      <c r="M39" s="10" t="b">
        <v>0</v>
      </c>
      <c r="N39" s="10" t="b">
        <v>0</v>
      </c>
      <c r="O39" s="20" t="s">
        <v>357</v>
      </c>
      <c r="P39" s="20" t="s">
        <v>358</v>
      </c>
      <c r="Q39" s="10" t="s">
        <v>73</v>
      </c>
      <c r="R39" s="24" t="s">
        <v>74</v>
      </c>
      <c r="S39" s="10" t="s">
        <v>359</v>
      </c>
      <c r="T39" s="16">
        <v>2512141.0</v>
      </c>
      <c r="U39" s="21" t="s">
        <v>360</v>
      </c>
    </row>
    <row r="40">
      <c r="A40" s="10"/>
      <c r="B40" s="10"/>
      <c r="C40" s="10"/>
      <c r="D40" s="10" t="s">
        <v>361</v>
      </c>
      <c r="E40" s="10" t="s">
        <v>54</v>
      </c>
      <c r="F40" s="10" t="s">
        <v>362</v>
      </c>
      <c r="G40" s="10" t="s">
        <v>363</v>
      </c>
      <c r="H40" s="10" t="s">
        <v>364</v>
      </c>
      <c r="I40" s="9" t="s">
        <v>365</v>
      </c>
      <c r="J40" s="10" t="s">
        <v>366</v>
      </c>
      <c r="K40" s="10" t="b">
        <v>0</v>
      </c>
      <c r="L40" s="10" t="b">
        <v>0</v>
      </c>
      <c r="M40" s="10" t="b">
        <v>0</v>
      </c>
      <c r="N40" s="10" t="b">
        <v>0</v>
      </c>
      <c r="O40" s="20" t="s">
        <v>367</v>
      </c>
      <c r="P40" s="13" t="s">
        <v>368</v>
      </c>
      <c r="Q40" s="10" t="s">
        <v>73</v>
      </c>
      <c r="R40" s="24" t="s">
        <v>369</v>
      </c>
      <c r="S40" s="10" t="s">
        <v>370</v>
      </c>
      <c r="T40" s="16">
        <v>44574.0</v>
      </c>
      <c r="U40" s="21" t="s">
        <v>371</v>
      </c>
    </row>
    <row r="41">
      <c r="A41" s="10"/>
      <c r="B41" s="10"/>
      <c r="C41" s="10"/>
      <c r="D41" s="10" t="s">
        <v>372</v>
      </c>
      <c r="E41" s="10" t="s">
        <v>54</v>
      </c>
      <c r="F41" s="10" t="s">
        <v>373</v>
      </c>
      <c r="G41" s="10" t="s">
        <v>374</v>
      </c>
      <c r="H41" s="10" t="s">
        <v>373</v>
      </c>
      <c r="I41" s="9" t="s">
        <v>375</v>
      </c>
      <c r="J41" s="10" t="s">
        <v>70</v>
      </c>
      <c r="K41" s="10" t="b">
        <v>0</v>
      </c>
      <c r="L41" s="10" t="b">
        <v>0</v>
      </c>
      <c r="M41" s="10" t="b">
        <v>0</v>
      </c>
      <c r="N41" s="10" t="b">
        <v>0</v>
      </c>
      <c r="O41" s="20" t="s">
        <v>376</v>
      </c>
      <c r="P41" s="20" t="s">
        <v>377</v>
      </c>
      <c r="Q41" s="10" t="s">
        <v>73</v>
      </c>
      <c r="R41" s="24" t="s">
        <v>62</v>
      </c>
      <c r="S41" s="10" t="s">
        <v>378</v>
      </c>
      <c r="T41" s="16">
        <v>1993.0</v>
      </c>
      <c r="U41" s="29" t="s">
        <v>379</v>
      </c>
    </row>
    <row r="42">
      <c r="A42" s="10"/>
      <c r="B42" s="10"/>
      <c r="C42" s="10"/>
      <c r="D42" s="10" t="s">
        <v>380</v>
      </c>
      <c r="E42" s="10" t="s">
        <v>54</v>
      </c>
      <c r="F42" s="10" t="s">
        <v>381</v>
      </c>
      <c r="G42" s="10" t="s">
        <v>382</v>
      </c>
      <c r="H42" s="10" t="s">
        <v>383</v>
      </c>
      <c r="I42" s="9" t="s">
        <v>384</v>
      </c>
      <c r="J42" s="10" t="s">
        <v>88</v>
      </c>
      <c r="K42" s="10" t="b">
        <v>0</v>
      </c>
      <c r="L42" s="10" t="b">
        <v>0</v>
      </c>
      <c r="M42" s="10" t="b">
        <v>0</v>
      </c>
      <c r="N42" s="26" t="b">
        <v>1</v>
      </c>
      <c r="O42" s="20" t="s">
        <v>385</v>
      </c>
      <c r="P42" s="13" t="s">
        <v>386</v>
      </c>
      <c r="Q42" s="10" t="s">
        <v>73</v>
      </c>
      <c r="R42" s="24" t="s">
        <v>369</v>
      </c>
      <c r="S42" s="10" t="s">
        <v>387</v>
      </c>
      <c r="T42" s="16">
        <v>2053538.0</v>
      </c>
      <c r="U42" s="21" t="s">
        <v>388</v>
      </c>
    </row>
    <row r="43">
      <c r="A43" s="10"/>
      <c r="B43" s="10"/>
      <c r="C43" s="10"/>
      <c r="D43" s="10" t="s">
        <v>380</v>
      </c>
      <c r="E43" s="10" t="s">
        <v>54</v>
      </c>
      <c r="F43" s="10" t="s">
        <v>389</v>
      </c>
      <c r="G43" s="10" t="s">
        <v>390</v>
      </c>
      <c r="H43" s="10" t="s">
        <v>391</v>
      </c>
      <c r="I43" s="9" t="s">
        <v>384</v>
      </c>
      <c r="J43" s="10" t="s">
        <v>88</v>
      </c>
      <c r="K43" s="10" t="b">
        <v>0</v>
      </c>
      <c r="L43" s="10" t="b">
        <v>0</v>
      </c>
      <c r="M43" s="10" t="b">
        <v>0</v>
      </c>
      <c r="N43" s="26" t="b">
        <v>1</v>
      </c>
      <c r="O43" s="25" t="s">
        <v>392</v>
      </c>
      <c r="P43" s="13" t="s">
        <v>393</v>
      </c>
      <c r="Q43" s="10" t="s">
        <v>73</v>
      </c>
      <c r="R43" s="24" t="s">
        <v>369</v>
      </c>
      <c r="S43" s="10" t="s">
        <v>394</v>
      </c>
      <c r="T43" s="16">
        <v>2053538.0</v>
      </c>
      <c r="U43" s="21" t="s">
        <v>395</v>
      </c>
    </row>
    <row r="44">
      <c r="A44" s="10"/>
      <c r="B44" s="10"/>
      <c r="C44" s="10"/>
      <c r="D44" s="10" t="s">
        <v>396</v>
      </c>
      <c r="E44" s="10" t="s">
        <v>54</v>
      </c>
      <c r="F44" s="10" t="s">
        <v>397</v>
      </c>
      <c r="G44" s="10" t="s">
        <v>398</v>
      </c>
      <c r="H44" s="10" t="s">
        <v>399</v>
      </c>
      <c r="I44" s="9" t="s">
        <v>400</v>
      </c>
      <c r="J44" s="10" t="s">
        <v>70</v>
      </c>
      <c r="K44" s="10" t="b">
        <v>0</v>
      </c>
      <c r="L44" s="26" t="b">
        <v>1</v>
      </c>
      <c r="M44" s="26" t="b">
        <v>1</v>
      </c>
      <c r="N44" s="10" t="b">
        <v>0</v>
      </c>
      <c r="O44" s="20" t="s">
        <v>401</v>
      </c>
      <c r="P44" s="20" t="s">
        <v>402</v>
      </c>
      <c r="Q44" s="10" t="s">
        <v>146</v>
      </c>
      <c r="R44" s="9" t="s">
        <v>147</v>
      </c>
      <c r="S44" s="10" t="s">
        <v>403</v>
      </c>
      <c r="T44" s="16">
        <v>710111.0</v>
      </c>
      <c r="U44" s="21" t="s">
        <v>404</v>
      </c>
    </row>
    <row r="45">
      <c r="A45" s="10"/>
      <c r="B45" s="10"/>
      <c r="C45" s="10"/>
      <c r="D45" s="10" t="s">
        <v>396</v>
      </c>
      <c r="E45" s="10" t="s">
        <v>54</v>
      </c>
      <c r="F45" s="10" t="s">
        <v>405</v>
      </c>
      <c r="G45" s="10" t="s">
        <v>406</v>
      </c>
      <c r="H45" s="10" t="s">
        <v>407</v>
      </c>
      <c r="I45" s="9" t="s">
        <v>400</v>
      </c>
      <c r="J45" s="10" t="s">
        <v>70</v>
      </c>
      <c r="K45" s="10" t="b">
        <v>0</v>
      </c>
      <c r="L45" s="10" t="b">
        <v>0</v>
      </c>
      <c r="M45" s="26" t="b">
        <v>1</v>
      </c>
      <c r="N45" s="10" t="b">
        <v>0</v>
      </c>
      <c r="O45" s="25" t="s">
        <v>408</v>
      </c>
      <c r="P45" s="20" t="s">
        <v>409</v>
      </c>
      <c r="Q45" s="10" t="s">
        <v>73</v>
      </c>
      <c r="R45" s="24" t="s">
        <v>74</v>
      </c>
      <c r="S45" s="10" t="s">
        <v>410</v>
      </c>
      <c r="T45" s="16">
        <v>710111.0</v>
      </c>
      <c r="U45" s="21" t="s">
        <v>411</v>
      </c>
    </row>
    <row r="46">
      <c r="A46" s="10"/>
      <c r="B46" s="10"/>
      <c r="C46" s="10"/>
      <c r="D46" s="10" t="s">
        <v>412</v>
      </c>
      <c r="E46" s="10" t="s">
        <v>54</v>
      </c>
      <c r="F46" s="10" t="s">
        <v>413</v>
      </c>
      <c r="G46" s="10" t="s">
        <v>414</v>
      </c>
      <c r="H46" s="10" t="s">
        <v>413</v>
      </c>
      <c r="I46" s="9" t="s">
        <v>415</v>
      </c>
      <c r="J46" s="10" t="s">
        <v>70</v>
      </c>
      <c r="K46" s="10" t="b">
        <v>0</v>
      </c>
      <c r="L46" s="10" t="b">
        <v>0</v>
      </c>
      <c r="M46" s="26" t="b">
        <v>1</v>
      </c>
      <c r="N46" s="10" t="b">
        <v>0</v>
      </c>
      <c r="O46" s="20" t="s">
        <v>416</v>
      </c>
      <c r="P46" s="13" t="s">
        <v>417</v>
      </c>
      <c r="Q46" s="10" t="s">
        <v>73</v>
      </c>
      <c r="R46" s="24" t="s">
        <v>74</v>
      </c>
      <c r="S46" s="10" t="s">
        <v>418</v>
      </c>
      <c r="T46" s="16">
        <v>543632.0</v>
      </c>
      <c r="U46" s="21" t="s">
        <v>419</v>
      </c>
    </row>
    <row r="47">
      <c r="A47" s="10"/>
      <c r="B47" s="10"/>
      <c r="C47" s="10"/>
      <c r="D47" s="10" t="s">
        <v>420</v>
      </c>
      <c r="E47" s="10" t="s">
        <v>54</v>
      </c>
      <c r="F47" s="10" t="s">
        <v>421</v>
      </c>
      <c r="G47" s="10" t="s">
        <v>422</v>
      </c>
      <c r="H47" s="10" t="s">
        <v>421</v>
      </c>
      <c r="I47" s="9" t="s">
        <v>69</v>
      </c>
      <c r="J47" s="10" t="s">
        <v>70</v>
      </c>
      <c r="K47" s="10" t="b">
        <v>0</v>
      </c>
      <c r="L47" s="10" t="b">
        <v>0</v>
      </c>
      <c r="M47" s="26" t="b">
        <v>1</v>
      </c>
      <c r="N47" s="10" t="b">
        <v>0</v>
      </c>
      <c r="O47" s="20" t="s">
        <v>423</v>
      </c>
      <c r="P47" s="13" t="s">
        <v>424</v>
      </c>
      <c r="Q47" s="10" t="s">
        <v>73</v>
      </c>
      <c r="R47" s="24" t="s">
        <v>74</v>
      </c>
      <c r="S47" s="10" t="s">
        <v>425</v>
      </c>
      <c r="T47" s="9">
        <v>37332.0</v>
      </c>
      <c r="U47" s="21" t="s">
        <v>426</v>
      </c>
    </row>
    <row r="48">
      <c r="A48" s="10"/>
      <c r="B48" s="10"/>
      <c r="C48" s="10"/>
      <c r="D48" s="10" t="s">
        <v>427</v>
      </c>
      <c r="E48" s="10" t="s">
        <v>54</v>
      </c>
      <c r="F48" s="10" t="s">
        <v>428</v>
      </c>
      <c r="G48" s="10" t="s">
        <v>429</v>
      </c>
      <c r="H48" s="10" t="s">
        <v>430</v>
      </c>
      <c r="I48" s="9" t="s">
        <v>431</v>
      </c>
      <c r="J48" s="10" t="s">
        <v>105</v>
      </c>
      <c r="K48" s="10" t="b">
        <v>0</v>
      </c>
      <c r="L48" s="10" t="b">
        <v>0</v>
      </c>
      <c r="M48" s="26" t="b">
        <v>1</v>
      </c>
      <c r="N48" s="30" t="b">
        <v>0</v>
      </c>
      <c r="O48" s="20" t="s">
        <v>432</v>
      </c>
      <c r="P48" s="13" t="s">
        <v>433</v>
      </c>
      <c r="Q48" s="10" t="s">
        <v>73</v>
      </c>
      <c r="R48" s="24" t="s">
        <v>74</v>
      </c>
      <c r="S48" s="10" t="s">
        <v>434</v>
      </c>
      <c r="T48" s="9">
        <v>1479485.0</v>
      </c>
      <c r="U48" s="21" t="s">
        <v>435</v>
      </c>
    </row>
    <row r="49">
      <c r="A49" s="10"/>
      <c r="B49" s="10"/>
      <c r="C49" s="10"/>
      <c r="D49" s="10" t="s">
        <v>436</v>
      </c>
      <c r="E49" s="10" t="s">
        <v>54</v>
      </c>
      <c r="F49" s="10" t="s">
        <v>437</v>
      </c>
      <c r="G49" s="10" t="s">
        <v>438</v>
      </c>
      <c r="H49" s="10" t="s">
        <v>437</v>
      </c>
      <c r="I49" s="9" t="s">
        <v>439</v>
      </c>
      <c r="J49" s="10" t="s">
        <v>105</v>
      </c>
      <c r="K49" s="10" t="b">
        <v>0</v>
      </c>
      <c r="L49" s="10" t="b">
        <v>0</v>
      </c>
      <c r="M49" s="26" t="b">
        <v>1</v>
      </c>
      <c r="N49" s="10" t="b">
        <v>0</v>
      </c>
      <c r="O49" s="20" t="s">
        <v>440</v>
      </c>
      <c r="P49" s="20" t="s">
        <v>441</v>
      </c>
      <c r="Q49" s="10" t="s">
        <v>146</v>
      </c>
      <c r="R49" s="10" t="s">
        <v>147</v>
      </c>
      <c r="S49" s="10" t="s">
        <v>442</v>
      </c>
      <c r="T49" s="16">
        <v>373994.0</v>
      </c>
      <c r="U49" s="21" t="s">
        <v>443</v>
      </c>
    </row>
    <row r="50">
      <c r="A50" s="10"/>
      <c r="B50" s="10"/>
      <c r="C50" s="10"/>
      <c r="D50" s="10" t="s">
        <v>412</v>
      </c>
      <c r="E50" s="10" t="s">
        <v>54</v>
      </c>
      <c r="F50" s="10" t="s">
        <v>444</v>
      </c>
      <c r="G50" s="10" t="s">
        <v>445</v>
      </c>
      <c r="H50" s="10" t="s">
        <v>444</v>
      </c>
      <c r="I50" s="9" t="s">
        <v>415</v>
      </c>
      <c r="J50" s="10" t="s">
        <v>70</v>
      </c>
      <c r="K50" s="10" t="b">
        <v>0</v>
      </c>
      <c r="L50" s="10" t="b">
        <v>0</v>
      </c>
      <c r="M50" s="26" t="b">
        <v>1</v>
      </c>
      <c r="N50" s="10" t="b">
        <v>0</v>
      </c>
      <c r="O50" s="25" t="s">
        <v>318</v>
      </c>
      <c r="P50" s="13" t="s">
        <v>446</v>
      </c>
      <c r="Q50" s="10" t="s">
        <v>73</v>
      </c>
      <c r="R50" s="24" t="s">
        <v>74</v>
      </c>
      <c r="S50" s="10" t="s">
        <v>447</v>
      </c>
      <c r="T50" s="16">
        <v>543632.0</v>
      </c>
      <c r="U50" s="21" t="s">
        <v>448</v>
      </c>
    </row>
    <row r="51">
      <c r="A51" s="10"/>
      <c r="B51" s="10"/>
      <c r="C51" s="10"/>
      <c r="D51" s="10" t="s">
        <v>412</v>
      </c>
      <c r="E51" s="10" t="s">
        <v>54</v>
      </c>
      <c r="F51" s="10" t="s">
        <v>449</v>
      </c>
      <c r="G51" s="10" t="s">
        <v>450</v>
      </c>
      <c r="H51" s="10" t="s">
        <v>449</v>
      </c>
      <c r="I51" s="9" t="s">
        <v>415</v>
      </c>
      <c r="J51" s="10" t="s">
        <v>70</v>
      </c>
      <c r="K51" s="10" t="b">
        <v>0</v>
      </c>
      <c r="L51" s="10" t="b">
        <v>0</v>
      </c>
      <c r="M51" s="26" t="b">
        <v>1</v>
      </c>
      <c r="N51" s="10" t="b">
        <v>0</v>
      </c>
      <c r="O51" s="25" t="s">
        <v>318</v>
      </c>
      <c r="P51" s="13" t="s">
        <v>451</v>
      </c>
      <c r="Q51" s="10" t="s">
        <v>73</v>
      </c>
      <c r="R51" s="24" t="s">
        <v>74</v>
      </c>
      <c r="S51" s="10" t="s">
        <v>452</v>
      </c>
      <c r="T51" s="16">
        <v>543632.0</v>
      </c>
      <c r="U51" s="21" t="s">
        <v>453</v>
      </c>
    </row>
    <row r="52">
      <c r="A52" s="10"/>
      <c r="B52" s="10"/>
      <c r="C52" s="10"/>
      <c r="D52" s="10" t="s">
        <v>420</v>
      </c>
      <c r="E52" s="10" t="s">
        <v>54</v>
      </c>
      <c r="F52" s="10" t="s">
        <v>454</v>
      </c>
      <c r="G52" s="10" t="s">
        <v>455</v>
      </c>
      <c r="H52" s="10" t="s">
        <v>456</v>
      </c>
      <c r="I52" s="9" t="s">
        <v>69</v>
      </c>
      <c r="J52" s="10" t="s">
        <v>70</v>
      </c>
      <c r="K52" s="10" t="b">
        <v>0</v>
      </c>
      <c r="L52" s="10" t="b">
        <v>0</v>
      </c>
      <c r="M52" s="26" t="b">
        <v>1</v>
      </c>
      <c r="N52" s="10" t="b">
        <v>0</v>
      </c>
      <c r="O52" s="25" t="s">
        <v>457</v>
      </c>
      <c r="P52" s="31" t="s">
        <v>458</v>
      </c>
      <c r="Q52" s="10" t="s">
        <v>146</v>
      </c>
      <c r="R52" s="24" t="s">
        <v>459</v>
      </c>
      <c r="S52" s="10" t="s">
        <v>460</v>
      </c>
      <c r="T52" s="9">
        <v>37332.0</v>
      </c>
      <c r="U52" s="21" t="s">
        <v>461</v>
      </c>
    </row>
    <row r="53">
      <c r="A53" s="10"/>
      <c r="B53" s="10"/>
      <c r="C53" s="10"/>
      <c r="D53" s="10" t="s">
        <v>462</v>
      </c>
      <c r="E53" s="10" t="s">
        <v>54</v>
      </c>
      <c r="F53" s="10" t="s">
        <v>463</v>
      </c>
      <c r="G53" s="10" t="s">
        <v>464</v>
      </c>
      <c r="H53" s="10" t="s">
        <v>463</v>
      </c>
      <c r="I53" s="9" t="s">
        <v>465</v>
      </c>
      <c r="J53" s="10" t="s">
        <v>105</v>
      </c>
      <c r="K53" s="10" t="b">
        <v>0</v>
      </c>
      <c r="L53" s="10" t="b">
        <v>0</v>
      </c>
      <c r="M53" s="26" t="b">
        <v>1</v>
      </c>
      <c r="N53" s="32" t="s">
        <v>466</v>
      </c>
      <c r="O53" s="20" t="s">
        <v>467</v>
      </c>
      <c r="P53" s="20" t="s">
        <v>468</v>
      </c>
      <c r="Q53" s="10" t="s">
        <v>73</v>
      </c>
      <c r="R53" s="24" t="s">
        <v>74</v>
      </c>
      <c r="S53" s="10" t="s">
        <v>469</v>
      </c>
      <c r="T53" s="9">
        <v>1469607.0</v>
      </c>
      <c r="U53" s="21" t="s">
        <v>470</v>
      </c>
    </row>
    <row r="54">
      <c r="A54" s="10"/>
      <c r="B54" s="10"/>
      <c r="C54" s="10"/>
      <c r="D54" s="10" t="s">
        <v>471</v>
      </c>
      <c r="E54" s="10" t="s">
        <v>54</v>
      </c>
      <c r="F54" s="10" t="s">
        <v>472</v>
      </c>
      <c r="G54" s="10" t="s">
        <v>473</v>
      </c>
      <c r="H54" s="10" t="s">
        <v>474</v>
      </c>
      <c r="I54" s="9" t="s">
        <v>475</v>
      </c>
      <c r="J54" s="10" t="s">
        <v>366</v>
      </c>
      <c r="K54" s="10" t="b">
        <v>0</v>
      </c>
      <c r="L54" s="10" t="b">
        <v>0</v>
      </c>
      <c r="M54" s="26" t="b">
        <v>1</v>
      </c>
      <c r="N54" s="10" t="b">
        <v>0</v>
      </c>
      <c r="O54" s="20" t="s">
        <v>476</v>
      </c>
      <c r="P54" s="20" t="s">
        <v>477</v>
      </c>
      <c r="Q54" s="10" t="s">
        <v>73</v>
      </c>
      <c r="R54" s="24" t="s">
        <v>74</v>
      </c>
      <c r="S54" s="10" t="s">
        <v>478</v>
      </c>
      <c r="T54" s="16">
        <v>44574.0</v>
      </c>
      <c r="U54" s="21" t="s">
        <v>479</v>
      </c>
    </row>
    <row r="55">
      <c r="A55" s="10"/>
      <c r="B55" s="10"/>
      <c r="C55" s="10"/>
      <c r="D55" s="10" t="s">
        <v>471</v>
      </c>
      <c r="E55" s="10" t="s">
        <v>54</v>
      </c>
      <c r="F55" s="10" t="s">
        <v>480</v>
      </c>
      <c r="G55" s="10" t="s">
        <v>481</v>
      </c>
      <c r="H55" s="10" t="s">
        <v>482</v>
      </c>
      <c r="I55" s="9" t="s">
        <v>475</v>
      </c>
      <c r="J55" s="10" t="s">
        <v>366</v>
      </c>
      <c r="K55" s="10" t="b">
        <v>0</v>
      </c>
      <c r="L55" s="10" t="b">
        <v>0</v>
      </c>
      <c r="M55" s="26" t="b">
        <v>1</v>
      </c>
      <c r="N55" s="10" t="b">
        <v>0</v>
      </c>
      <c r="O55" s="25" t="s">
        <v>483</v>
      </c>
      <c r="P55" s="20" t="s">
        <v>484</v>
      </c>
      <c r="Q55" s="10" t="s">
        <v>54</v>
      </c>
      <c r="R55" s="24" t="s">
        <v>147</v>
      </c>
      <c r="S55" s="10" t="s">
        <v>485</v>
      </c>
      <c r="T55" s="16">
        <v>44574.0</v>
      </c>
      <c r="U55" s="21" t="s">
        <v>486</v>
      </c>
    </row>
    <row r="56">
      <c r="A56" s="10"/>
      <c r="B56" s="10"/>
      <c r="C56" s="10"/>
      <c r="D56" s="10" t="s">
        <v>471</v>
      </c>
      <c r="E56" s="10" t="s">
        <v>54</v>
      </c>
      <c r="F56" s="10" t="s">
        <v>487</v>
      </c>
      <c r="G56" s="10" t="s">
        <v>488</v>
      </c>
      <c r="H56" s="10" t="s">
        <v>487</v>
      </c>
      <c r="I56" s="9" t="s">
        <v>475</v>
      </c>
      <c r="J56" s="10" t="s">
        <v>366</v>
      </c>
      <c r="K56" s="10" t="b">
        <v>0</v>
      </c>
      <c r="L56" s="10" t="b">
        <v>0</v>
      </c>
      <c r="M56" s="26" t="b">
        <v>1</v>
      </c>
      <c r="N56" s="10" t="b">
        <v>0</v>
      </c>
      <c r="O56" s="25" t="s">
        <v>392</v>
      </c>
      <c r="P56" s="13" t="s">
        <v>489</v>
      </c>
      <c r="Q56" s="10" t="s">
        <v>73</v>
      </c>
      <c r="R56" s="24" t="s">
        <v>369</v>
      </c>
      <c r="S56" s="10" t="s">
        <v>490</v>
      </c>
      <c r="T56" s="16">
        <v>44574.0</v>
      </c>
      <c r="U56" s="21" t="s">
        <v>491</v>
      </c>
    </row>
    <row r="57">
      <c r="A57" s="10"/>
      <c r="B57" s="10"/>
      <c r="C57" s="10"/>
      <c r="D57" s="10" t="s">
        <v>492</v>
      </c>
      <c r="E57" s="10" t="s">
        <v>54</v>
      </c>
      <c r="F57" s="10" t="s">
        <v>493</v>
      </c>
      <c r="G57" s="10" t="s">
        <v>494</v>
      </c>
      <c r="H57" s="10" t="s">
        <v>495</v>
      </c>
      <c r="I57" s="9" t="s">
        <v>69</v>
      </c>
      <c r="J57" s="10" t="s">
        <v>70</v>
      </c>
      <c r="K57" s="10" t="b">
        <v>0</v>
      </c>
      <c r="L57" s="26" t="b">
        <v>1</v>
      </c>
      <c r="M57" s="26" t="b">
        <v>1</v>
      </c>
      <c r="N57" s="10" t="b">
        <v>0</v>
      </c>
      <c r="O57" s="20" t="s">
        <v>496</v>
      </c>
      <c r="P57" s="13" t="s">
        <v>497</v>
      </c>
      <c r="Q57" s="10" t="s">
        <v>73</v>
      </c>
      <c r="R57" s="24" t="s">
        <v>147</v>
      </c>
      <c r="S57" s="10" t="s">
        <v>498</v>
      </c>
      <c r="T57" s="9">
        <v>37332.0</v>
      </c>
      <c r="U57" s="21" t="s">
        <v>499</v>
      </c>
    </row>
    <row r="58">
      <c r="A58" s="10"/>
      <c r="B58" s="10"/>
      <c r="C58" s="10"/>
      <c r="D58" s="10" t="s">
        <v>500</v>
      </c>
      <c r="E58" s="10" t="s">
        <v>54</v>
      </c>
      <c r="F58" s="10" t="s">
        <v>501</v>
      </c>
      <c r="G58" s="10" t="s">
        <v>502</v>
      </c>
      <c r="H58" s="10" t="s">
        <v>503</v>
      </c>
      <c r="I58" s="9" t="s">
        <v>69</v>
      </c>
      <c r="J58" s="10" t="s">
        <v>70</v>
      </c>
      <c r="K58" s="10" t="b">
        <v>0</v>
      </c>
      <c r="L58" s="26" t="b">
        <v>1</v>
      </c>
      <c r="M58" s="26" t="b">
        <v>1</v>
      </c>
      <c r="N58" s="10" t="b">
        <v>0</v>
      </c>
      <c r="O58" s="20" t="s">
        <v>504</v>
      </c>
      <c r="P58" s="13" t="s">
        <v>505</v>
      </c>
      <c r="Q58" s="10" t="s">
        <v>73</v>
      </c>
      <c r="R58" s="10" t="s">
        <v>74</v>
      </c>
      <c r="S58" s="10" t="s">
        <v>506</v>
      </c>
      <c r="T58" s="9">
        <v>37332.0</v>
      </c>
      <c r="U58" s="21" t="s">
        <v>507</v>
      </c>
    </row>
    <row r="59">
      <c r="A59" s="10"/>
      <c r="B59" s="10"/>
      <c r="C59" s="10"/>
      <c r="D59" s="10" t="s">
        <v>508</v>
      </c>
      <c r="E59" s="10" t="s">
        <v>54</v>
      </c>
      <c r="F59" s="10" t="s">
        <v>509</v>
      </c>
      <c r="G59" s="10" t="s">
        <v>510</v>
      </c>
      <c r="H59" s="10" t="s">
        <v>509</v>
      </c>
      <c r="I59" s="9" t="s">
        <v>123</v>
      </c>
      <c r="J59" s="10" t="s">
        <v>105</v>
      </c>
      <c r="K59" s="10" t="b">
        <v>0</v>
      </c>
      <c r="L59" s="26" t="b">
        <v>1</v>
      </c>
      <c r="M59" s="26" t="b">
        <v>1</v>
      </c>
      <c r="N59" s="10" t="b">
        <v>0</v>
      </c>
      <c r="O59" s="20" t="s">
        <v>511</v>
      </c>
      <c r="P59" s="20" t="s">
        <v>512</v>
      </c>
      <c r="Q59" s="10" t="s">
        <v>73</v>
      </c>
      <c r="R59" s="10" t="s">
        <v>74</v>
      </c>
      <c r="S59" s="10" t="s">
        <v>513</v>
      </c>
      <c r="T59" s="16">
        <v>1932621.0</v>
      </c>
      <c r="U59" s="21" t="s">
        <v>514</v>
      </c>
    </row>
    <row r="60">
      <c r="A60" s="10"/>
      <c r="B60" s="10"/>
      <c r="C60" s="10"/>
      <c r="D60" s="10" t="s">
        <v>515</v>
      </c>
      <c r="E60" s="10" t="s">
        <v>54</v>
      </c>
      <c r="F60" s="10" t="s">
        <v>516</v>
      </c>
      <c r="G60" s="10" t="s">
        <v>517</v>
      </c>
      <c r="H60" s="10" t="s">
        <v>516</v>
      </c>
      <c r="I60" s="9" t="s">
        <v>133</v>
      </c>
      <c r="J60" s="10" t="s">
        <v>105</v>
      </c>
      <c r="K60" s="10" t="b">
        <v>0</v>
      </c>
      <c r="L60" s="26" t="b">
        <v>1</v>
      </c>
      <c r="M60" s="26" t="b">
        <v>1</v>
      </c>
      <c r="N60" s="10" t="b">
        <v>0</v>
      </c>
      <c r="O60" s="20" t="s">
        <v>518</v>
      </c>
      <c r="P60" s="20" t="s">
        <v>519</v>
      </c>
      <c r="Q60" s="10" t="s">
        <v>73</v>
      </c>
      <c r="R60" s="10" t="s">
        <v>74</v>
      </c>
      <c r="S60" s="10" t="s">
        <v>520</v>
      </c>
      <c r="T60" s="16">
        <v>1932667.0</v>
      </c>
      <c r="U60" s="21" t="s">
        <v>521</v>
      </c>
    </row>
    <row r="61">
      <c r="A61" s="10"/>
      <c r="B61" s="10"/>
      <c r="C61" s="10"/>
      <c r="D61" s="10" t="s">
        <v>522</v>
      </c>
      <c r="E61" s="10" t="s">
        <v>54</v>
      </c>
      <c r="F61" s="10" t="s">
        <v>523</v>
      </c>
      <c r="G61" s="10" t="s">
        <v>524</v>
      </c>
      <c r="H61" s="10" t="s">
        <v>523</v>
      </c>
      <c r="I61" s="9" t="s">
        <v>525</v>
      </c>
      <c r="J61" s="10" t="s">
        <v>105</v>
      </c>
      <c r="K61" s="26" t="b">
        <v>1</v>
      </c>
      <c r="L61" s="26" t="b">
        <v>1</v>
      </c>
      <c r="M61" s="26" t="b">
        <v>1</v>
      </c>
      <c r="N61" s="10" t="b">
        <v>0</v>
      </c>
      <c r="O61" s="20" t="s">
        <v>526</v>
      </c>
      <c r="P61" s="20" t="s">
        <v>527</v>
      </c>
      <c r="Q61" s="10" t="s">
        <v>73</v>
      </c>
      <c r="R61" s="10" t="s">
        <v>74</v>
      </c>
      <c r="S61" s="10" t="s">
        <v>528</v>
      </c>
      <c r="T61" s="16">
        <v>1932668.0</v>
      </c>
      <c r="U61" s="21" t="s">
        <v>529</v>
      </c>
    </row>
    <row r="62">
      <c r="A62" s="10"/>
      <c r="B62" s="10"/>
      <c r="C62" s="10"/>
      <c r="D62" s="10" t="s">
        <v>530</v>
      </c>
      <c r="E62" s="10" t="s">
        <v>54</v>
      </c>
      <c r="F62" s="10" t="s">
        <v>531</v>
      </c>
      <c r="G62" s="10" t="s">
        <v>532</v>
      </c>
      <c r="H62" s="10" t="s">
        <v>531</v>
      </c>
      <c r="I62" s="9" t="s">
        <v>533</v>
      </c>
      <c r="J62" s="10" t="s">
        <v>143</v>
      </c>
      <c r="K62" s="10" t="b">
        <v>0</v>
      </c>
      <c r="L62" s="10" t="b">
        <v>0</v>
      </c>
      <c r="M62" s="26" t="b">
        <v>1</v>
      </c>
      <c r="N62" s="10" t="b">
        <v>0</v>
      </c>
      <c r="O62" s="20" t="s">
        <v>534</v>
      </c>
      <c r="P62" s="13" t="s">
        <v>535</v>
      </c>
      <c r="Q62" s="10" t="s">
        <v>73</v>
      </c>
      <c r="R62" s="24" t="s">
        <v>369</v>
      </c>
      <c r="S62" s="10" t="s">
        <v>536</v>
      </c>
      <c r="T62" s="16">
        <v>93172.0</v>
      </c>
      <c r="U62" s="21" t="s">
        <v>537</v>
      </c>
    </row>
    <row r="63">
      <c r="A63" s="10"/>
      <c r="B63" s="10"/>
      <c r="C63" s="10"/>
      <c r="D63" s="10" t="s">
        <v>530</v>
      </c>
      <c r="E63" s="10" t="s">
        <v>54</v>
      </c>
      <c r="F63" s="10" t="s">
        <v>538</v>
      </c>
      <c r="G63" s="10" t="s">
        <v>539</v>
      </c>
      <c r="H63" s="10" t="s">
        <v>538</v>
      </c>
      <c r="I63" s="9" t="s">
        <v>533</v>
      </c>
      <c r="J63" s="10" t="s">
        <v>143</v>
      </c>
      <c r="K63" s="10" t="b">
        <v>0</v>
      </c>
      <c r="L63" s="10" t="b">
        <v>0</v>
      </c>
      <c r="M63" s="26" t="b">
        <v>1</v>
      </c>
      <c r="N63" s="10" t="b">
        <v>0</v>
      </c>
      <c r="O63" s="25" t="s">
        <v>392</v>
      </c>
      <c r="P63" s="13" t="s">
        <v>540</v>
      </c>
      <c r="Q63" s="10" t="s">
        <v>73</v>
      </c>
      <c r="R63" s="24" t="s">
        <v>369</v>
      </c>
      <c r="S63" s="10" t="s">
        <v>541</v>
      </c>
      <c r="T63" s="16">
        <v>93172.0</v>
      </c>
      <c r="U63" s="21" t="s">
        <v>542</v>
      </c>
    </row>
    <row r="64">
      <c r="A64" s="10"/>
      <c r="B64" s="10"/>
      <c r="C64" s="10"/>
      <c r="D64" s="10" t="s">
        <v>543</v>
      </c>
      <c r="E64" s="10" t="s">
        <v>54</v>
      </c>
      <c r="F64" s="10" t="s">
        <v>544</v>
      </c>
      <c r="G64" s="10" t="s">
        <v>545</v>
      </c>
      <c r="H64" s="10" t="s">
        <v>544</v>
      </c>
      <c r="I64" s="9" t="s">
        <v>533</v>
      </c>
      <c r="J64" s="10" t="s">
        <v>143</v>
      </c>
      <c r="K64" s="10" t="b">
        <v>0</v>
      </c>
      <c r="L64" s="10" t="b">
        <v>0</v>
      </c>
      <c r="M64" s="26" t="b">
        <v>1</v>
      </c>
      <c r="N64" s="10" t="b">
        <v>0</v>
      </c>
      <c r="O64" s="20" t="s">
        <v>546</v>
      </c>
      <c r="P64" s="13" t="s">
        <v>547</v>
      </c>
      <c r="Q64" s="10" t="s">
        <v>73</v>
      </c>
      <c r="R64" s="24" t="s">
        <v>369</v>
      </c>
      <c r="S64" s="10" t="s">
        <v>548</v>
      </c>
      <c r="T64" s="16">
        <v>93172.0</v>
      </c>
      <c r="U64" s="21" t="s">
        <v>549</v>
      </c>
    </row>
    <row r="65">
      <c r="A65" s="10"/>
      <c r="B65" s="10"/>
      <c r="C65" s="10"/>
      <c r="D65" s="10" t="s">
        <v>550</v>
      </c>
      <c r="E65" s="10" t="s">
        <v>54</v>
      </c>
      <c r="F65" s="10" t="s">
        <v>551</v>
      </c>
      <c r="G65" s="10" t="s">
        <v>552</v>
      </c>
      <c r="H65" s="10" t="s">
        <v>553</v>
      </c>
      <c r="I65" s="9" t="s">
        <v>554</v>
      </c>
      <c r="J65" s="10" t="s">
        <v>70</v>
      </c>
      <c r="K65" s="10" t="b">
        <v>0</v>
      </c>
      <c r="L65" s="10" t="b">
        <v>0</v>
      </c>
      <c r="M65" s="26" t="b">
        <v>1</v>
      </c>
      <c r="N65" s="10" t="b">
        <v>0</v>
      </c>
      <c r="O65" s="20" t="s">
        <v>555</v>
      </c>
      <c r="P65" s="13" t="s">
        <v>556</v>
      </c>
      <c r="Q65" s="10" t="s">
        <v>73</v>
      </c>
      <c r="R65" s="10" t="s">
        <v>74</v>
      </c>
      <c r="S65" s="10" t="s">
        <v>557</v>
      </c>
      <c r="T65" s="16">
        <v>121616.0</v>
      </c>
      <c r="U65" s="21" t="s">
        <v>558</v>
      </c>
    </row>
    <row r="66">
      <c r="A66" s="10"/>
      <c r="B66" s="10"/>
      <c r="C66" s="10"/>
      <c r="D66" s="10" t="s">
        <v>186</v>
      </c>
      <c r="E66" s="10" t="s">
        <v>187</v>
      </c>
      <c r="F66" s="10" t="s">
        <v>559</v>
      </c>
      <c r="G66" s="10" t="s">
        <v>560</v>
      </c>
      <c r="H66" s="10" t="s">
        <v>559</v>
      </c>
      <c r="I66" s="9" t="s">
        <v>191</v>
      </c>
      <c r="J66" s="10" t="s">
        <v>105</v>
      </c>
      <c r="K66" s="26" t="b">
        <v>1</v>
      </c>
      <c r="L66" s="26" t="b">
        <v>1</v>
      </c>
      <c r="M66" s="26" t="b">
        <v>1</v>
      </c>
      <c r="N66" s="10" t="b">
        <v>0</v>
      </c>
      <c r="O66" s="20" t="s">
        <v>561</v>
      </c>
      <c r="P66" s="20" t="s">
        <v>562</v>
      </c>
      <c r="Q66" s="10" t="s">
        <v>73</v>
      </c>
      <c r="R66" s="10" t="s">
        <v>74</v>
      </c>
      <c r="S66" s="10" t="s">
        <v>563</v>
      </c>
      <c r="T66" s="16">
        <v>1954171.0</v>
      </c>
      <c r="U66" s="21" t="s">
        <v>564</v>
      </c>
    </row>
    <row r="67">
      <c r="A67" s="10"/>
      <c r="B67" s="10"/>
      <c r="C67" s="10"/>
      <c r="D67" s="10" t="s">
        <v>565</v>
      </c>
      <c r="E67" s="10" t="s">
        <v>54</v>
      </c>
      <c r="F67" s="10" t="s">
        <v>566</v>
      </c>
      <c r="G67" s="10" t="s">
        <v>567</v>
      </c>
      <c r="H67" s="10" t="s">
        <v>568</v>
      </c>
      <c r="I67" s="9" t="s">
        <v>569</v>
      </c>
      <c r="J67" s="10" t="s">
        <v>105</v>
      </c>
      <c r="K67" s="26" t="b">
        <v>1</v>
      </c>
      <c r="L67" s="26" t="b">
        <v>1</v>
      </c>
      <c r="M67" s="26" t="b">
        <v>1</v>
      </c>
      <c r="N67" s="10" t="b">
        <v>0</v>
      </c>
      <c r="O67" s="20" t="s">
        <v>570</v>
      </c>
      <c r="P67" s="13" t="s">
        <v>571</v>
      </c>
      <c r="Q67" s="10" t="s">
        <v>73</v>
      </c>
      <c r="R67" s="10" t="s">
        <v>74</v>
      </c>
      <c r="S67" s="10" t="s">
        <v>572</v>
      </c>
      <c r="T67" s="16">
        <v>1973488.0</v>
      </c>
      <c r="U67" s="21" t="s">
        <v>573</v>
      </c>
    </row>
    <row r="68">
      <c r="A68" s="10"/>
      <c r="B68" s="10"/>
      <c r="C68" s="10"/>
      <c r="D68" s="10" t="s">
        <v>574</v>
      </c>
      <c r="E68" s="10" t="s">
        <v>54</v>
      </c>
      <c r="F68" s="10" t="s">
        <v>575</v>
      </c>
      <c r="G68" s="10" t="s">
        <v>576</v>
      </c>
      <c r="H68" s="10" t="s">
        <v>577</v>
      </c>
      <c r="I68" s="9" t="s">
        <v>578</v>
      </c>
      <c r="J68" s="10" t="s">
        <v>105</v>
      </c>
      <c r="K68" s="26" t="b">
        <v>1</v>
      </c>
      <c r="L68" s="26" t="b">
        <v>1</v>
      </c>
      <c r="M68" s="26" t="b">
        <v>1</v>
      </c>
      <c r="N68" s="10" t="b">
        <v>0</v>
      </c>
      <c r="O68" s="20" t="s">
        <v>579</v>
      </c>
      <c r="P68" s="13" t="s">
        <v>580</v>
      </c>
      <c r="Q68" s="10" t="s">
        <v>73</v>
      </c>
      <c r="R68" s="24" t="s">
        <v>581</v>
      </c>
      <c r="S68" s="10" t="s">
        <v>582</v>
      </c>
      <c r="T68" s="16">
        <v>2005463.0</v>
      </c>
      <c r="U68" s="21" t="s">
        <v>583</v>
      </c>
    </row>
    <row r="69">
      <c r="A69" s="10"/>
      <c r="B69" s="10"/>
      <c r="C69" s="10"/>
      <c r="D69" s="10" t="s">
        <v>584</v>
      </c>
      <c r="E69" s="10" t="s">
        <v>54</v>
      </c>
      <c r="F69" s="10" t="s">
        <v>585</v>
      </c>
      <c r="G69" s="10" t="s">
        <v>586</v>
      </c>
      <c r="H69" s="10" t="s">
        <v>585</v>
      </c>
      <c r="I69" s="9" t="s">
        <v>587</v>
      </c>
      <c r="J69" s="10" t="s">
        <v>105</v>
      </c>
      <c r="K69" s="26" t="b">
        <v>1</v>
      </c>
      <c r="L69" s="26" t="b">
        <v>1</v>
      </c>
      <c r="M69" s="26" t="b">
        <v>1</v>
      </c>
      <c r="N69" s="10" t="b">
        <v>0</v>
      </c>
      <c r="O69" s="25" t="s">
        <v>588</v>
      </c>
      <c r="P69" s="20" t="s">
        <v>589</v>
      </c>
      <c r="Q69" s="10" t="s">
        <v>54</v>
      </c>
      <c r="R69" s="10" t="s">
        <v>74</v>
      </c>
      <c r="S69" s="10" t="s">
        <v>590</v>
      </c>
      <c r="T69" s="16">
        <v>372787.0</v>
      </c>
      <c r="U69" s="21" t="s">
        <v>591</v>
      </c>
    </row>
    <row r="70">
      <c r="A70" s="10"/>
      <c r="B70" s="10"/>
      <c r="C70" s="10"/>
      <c r="D70" s="10" t="s">
        <v>592</v>
      </c>
      <c r="E70" s="10" t="s">
        <v>54</v>
      </c>
      <c r="F70" s="10" t="s">
        <v>593</v>
      </c>
      <c r="G70" s="10" t="s">
        <v>594</v>
      </c>
      <c r="H70" s="10" t="s">
        <v>595</v>
      </c>
      <c r="I70" s="9" t="s">
        <v>596</v>
      </c>
      <c r="J70" s="10" t="s">
        <v>70</v>
      </c>
      <c r="K70" s="26" t="b">
        <v>1</v>
      </c>
      <c r="L70" s="10" t="b">
        <v>0</v>
      </c>
      <c r="M70" s="26" t="b">
        <v>1</v>
      </c>
      <c r="N70" s="10" t="b">
        <v>0</v>
      </c>
      <c r="O70" s="20" t="s">
        <v>597</v>
      </c>
      <c r="P70" s="20" t="s">
        <v>61</v>
      </c>
      <c r="Q70" s="9" t="s">
        <v>54</v>
      </c>
      <c r="R70" s="24" t="s">
        <v>62</v>
      </c>
      <c r="S70" s="10" t="s">
        <v>598</v>
      </c>
      <c r="T70" s="16">
        <v>1874.0</v>
      </c>
      <c r="U70" s="21" t="s">
        <v>599</v>
      </c>
    </row>
    <row r="71">
      <c r="A71" s="10"/>
      <c r="B71" s="10"/>
      <c r="C71" s="10"/>
      <c r="D71" s="10" t="s">
        <v>592</v>
      </c>
      <c r="E71" s="10" t="s">
        <v>54</v>
      </c>
      <c r="F71" s="10" t="s">
        <v>600</v>
      </c>
      <c r="G71" s="10" t="s">
        <v>601</v>
      </c>
      <c r="H71" s="10" t="s">
        <v>602</v>
      </c>
      <c r="I71" s="9" t="s">
        <v>596</v>
      </c>
      <c r="J71" s="10" t="s">
        <v>70</v>
      </c>
      <c r="K71" s="26" t="b">
        <v>1</v>
      </c>
      <c r="L71" s="10" t="b">
        <v>0</v>
      </c>
      <c r="M71" s="26" t="b">
        <v>1</v>
      </c>
      <c r="N71" s="10" t="b">
        <v>0</v>
      </c>
      <c r="O71" s="25" t="s">
        <v>247</v>
      </c>
      <c r="P71" s="20" t="s">
        <v>61</v>
      </c>
      <c r="Q71" s="9" t="s">
        <v>54</v>
      </c>
      <c r="R71" s="24" t="s">
        <v>62</v>
      </c>
      <c r="S71" s="10" t="s">
        <v>603</v>
      </c>
      <c r="T71" s="16">
        <v>1874.0</v>
      </c>
      <c r="U71" s="21" t="s">
        <v>604</v>
      </c>
    </row>
    <row r="72">
      <c r="A72" s="10"/>
      <c r="B72" s="10"/>
      <c r="C72" s="10"/>
      <c r="D72" s="10" t="s">
        <v>54</v>
      </c>
      <c r="E72" s="10" t="s">
        <v>54</v>
      </c>
      <c r="F72" s="10" t="s">
        <v>605</v>
      </c>
      <c r="G72" s="10" t="s">
        <v>606</v>
      </c>
      <c r="H72" s="10" t="s">
        <v>605</v>
      </c>
      <c r="I72" s="9" t="s">
        <v>356</v>
      </c>
      <c r="J72" s="10" t="s">
        <v>70</v>
      </c>
      <c r="K72" s="10" t="s">
        <v>54</v>
      </c>
      <c r="L72" s="26" t="b">
        <v>1</v>
      </c>
      <c r="M72" s="26" t="b">
        <v>1</v>
      </c>
      <c r="N72" s="10" t="b">
        <v>0</v>
      </c>
      <c r="O72" s="20" t="s">
        <v>607</v>
      </c>
      <c r="P72" s="20" t="s">
        <v>608</v>
      </c>
      <c r="Q72" s="10" t="s">
        <v>73</v>
      </c>
      <c r="R72" s="24" t="s">
        <v>74</v>
      </c>
      <c r="S72" s="10" t="s">
        <v>609</v>
      </c>
      <c r="T72" s="16">
        <v>2512141.0</v>
      </c>
      <c r="U72" s="21" t="s">
        <v>610</v>
      </c>
    </row>
    <row r="73">
      <c r="A73" s="10"/>
      <c r="B73" s="10"/>
      <c r="C73" s="10"/>
      <c r="D73" s="10" t="s">
        <v>54</v>
      </c>
      <c r="E73" s="10" t="s">
        <v>54</v>
      </c>
      <c r="F73" s="10" t="s">
        <v>611</v>
      </c>
      <c r="G73" s="10" t="s">
        <v>612</v>
      </c>
      <c r="H73" s="10" t="s">
        <v>611</v>
      </c>
      <c r="I73" s="9" t="s">
        <v>356</v>
      </c>
      <c r="J73" s="10" t="s">
        <v>70</v>
      </c>
      <c r="K73" s="10" t="s">
        <v>54</v>
      </c>
      <c r="L73" s="26" t="b">
        <v>1</v>
      </c>
      <c r="M73" s="26" t="b">
        <v>1</v>
      </c>
      <c r="N73" s="10" t="b">
        <v>0</v>
      </c>
      <c r="O73" s="33" t="s">
        <v>613</v>
      </c>
      <c r="P73" s="20" t="s">
        <v>614</v>
      </c>
      <c r="Q73" s="10" t="s">
        <v>146</v>
      </c>
      <c r="R73" s="24" t="s">
        <v>615</v>
      </c>
      <c r="S73" s="10" t="s">
        <v>616</v>
      </c>
      <c r="T73" s="16">
        <v>2512141.0</v>
      </c>
      <c r="U73" s="21" t="s">
        <v>617</v>
      </c>
    </row>
    <row r="74">
      <c r="A74" s="10"/>
      <c r="B74" s="10"/>
      <c r="C74" s="10"/>
      <c r="D74" s="10" t="s">
        <v>618</v>
      </c>
      <c r="E74" s="10" t="s">
        <v>54</v>
      </c>
      <c r="F74" s="10" t="s">
        <v>619</v>
      </c>
      <c r="G74" s="10" t="s">
        <v>620</v>
      </c>
      <c r="H74" s="10" t="s">
        <v>619</v>
      </c>
      <c r="I74" s="9" t="s">
        <v>621</v>
      </c>
      <c r="J74" s="10" t="s">
        <v>622</v>
      </c>
      <c r="K74" s="10" t="b">
        <v>0</v>
      </c>
      <c r="L74" s="10" t="b">
        <v>0</v>
      </c>
      <c r="M74" s="26" t="b">
        <v>1</v>
      </c>
      <c r="N74" s="10" t="b">
        <v>0</v>
      </c>
      <c r="O74" s="20" t="s">
        <v>623</v>
      </c>
      <c r="P74" s="13" t="s">
        <v>624</v>
      </c>
      <c r="Q74" s="10" t="s">
        <v>73</v>
      </c>
      <c r="R74" s="10"/>
      <c r="S74" s="10" t="s">
        <v>625</v>
      </c>
      <c r="T74" s="16">
        <v>2496818.0</v>
      </c>
      <c r="U74" s="21" t="s">
        <v>626</v>
      </c>
    </row>
    <row r="75">
      <c r="A75" s="10"/>
      <c r="B75" s="10"/>
      <c r="C75" s="10"/>
      <c r="D75" s="10" t="s">
        <v>618</v>
      </c>
      <c r="E75" s="10" t="s">
        <v>54</v>
      </c>
      <c r="F75" s="10" t="s">
        <v>627</v>
      </c>
      <c r="G75" s="10" t="s">
        <v>628</v>
      </c>
      <c r="H75" s="10" t="s">
        <v>627</v>
      </c>
      <c r="I75" s="9" t="s">
        <v>621</v>
      </c>
      <c r="J75" s="10" t="s">
        <v>622</v>
      </c>
      <c r="K75" s="10" t="b">
        <v>0</v>
      </c>
      <c r="L75" s="10" t="b">
        <v>0</v>
      </c>
      <c r="M75" s="26" t="b">
        <v>1</v>
      </c>
      <c r="N75" s="10" t="b">
        <v>0</v>
      </c>
      <c r="O75" s="25" t="s">
        <v>247</v>
      </c>
      <c r="P75" s="20" t="s">
        <v>61</v>
      </c>
      <c r="Q75" s="9" t="s">
        <v>54</v>
      </c>
      <c r="R75" s="10"/>
      <c r="S75" s="10" t="s">
        <v>629</v>
      </c>
      <c r="T75" s="16">
        <v>2496818.0</v>
      </c>
      <c r="U75" s="21" t="s">
        <v>630</v>
      </c>
    </row>
    <row r="76">
      <c r="A76" s="10"/>
      <c r="B76" s="10"/>
      <c r="C76" s="10"/>
      <c r="D76" s="10" t="s">
        <v>543</v>
      </c>
      <c r="E76" s="10" t="s">
        <v>54</v>
      </c>
      <c r="F76" s="10" t="s">
        <v>631</v>
      </c>
      <c r="G76" s="10" t="s">
        <v>632</v>
      </c>
      <c r="H76" s="10" t="s">
        <v>631</v>
      </c>
      <c r="I76" s="9" t="s">
        <v>533</v>
      </c>
      <c r="J76" s="10" t="s">
        <v>143</v>
      </c>
      <c r="K76" s="10" t="b">
        <v>0</v>
      </c>
      <c r="L76" s="26" t="b">
        <v>1</v>
      </c>
      <c r="M76" s="26" t="b">
        <v>1</v>
      </c>
      <c r="N76" s="10" t="b">
        <v>0</v>
      </c>
      <c r="O76" s="20" t="s">
        <v>633</v>
      </c>
      <c r="P76" s="13" t="s">
        <v>634</v>
      </c>
      <c r="Q76" s="10" t="s">
        <v>73</v>
      </c>
      <c r="R76" s="10"/>
      <c r="S76" s="10" t="s">
        <v>635</v>
      </c>
      <c r="T76" s="16">
        <v>93172.0</v>
      </c>
      <c r="U76" s="21" t="s">
        <v>636</v>
      </c>
    </row>
    <row r="77">
      <c r="A77" s="10" t="s">
        <v>62</v>
      </c>
      <c r="B77" s="10" t="s">
        <v>62</v>
      </c>
      <c r="C77" s="10" t="s">
        <v>62</v>
      </c>
      <c r="D77" s="10" t="s">
        <v>54</v>
      </c>
      <c r="E77" s="10" t="s">
        <v>54</v>
      </c>
      <c r="F77" s="10" t="s">
        <v>637</v>
      </c>
      <c r="G77" s="10" t="s">
        <v>638</v>
      </c>
      <c r="H77" s="10" t="s">
        <v>637</v>
      </c>
      <c r="I77" s="9" t="s">
        <v>324</v>
      </c>
      <c r="J77" s="10" t="s">
        <v>70</v>
      </c>
      <c r="K77" s="10" t="s">
        <v>54</v>
      </c>
      <c r="L77" s="26" t="b">
        <v>1</v>
      </c>
      <c r="M77" s="26" t="b">
        <v>1</v>
      </c>
      <c r="N77" s="10" t="b">
        <v>0</v>
      </c>
      <c r="O77" s="20" t="s">
        <v>639</v>
      </c>
      <c r="P77" s="20" t="s">
        <v>640</v>
      </c>
      <c r="Q77" s="10" t="s">
        <v>73</v>
      </c>
      <c r="R77" s="10" t="s">
        <v>74</v>
      </c>
      <c r="S77" s="10" t="s">
        <v>641</v>
      </c>
      <c r="T77" s="16">
        <v>2035247.0</v>
      </c>
      <c r="U77" s="21" t="s">
        <v>642</v>
      </c>
    </row>
    <row r="78">
      <c r="A78" s="10" t="s">
        <v>62</v>
      </c>
      <c r="B78" s="10" t="s">
        <v>62</v>
      </c>
      <c r="C78" s="10" t="s">
        <v>62</v>
      </c>
      <c r="D78" s="10" t="s">
        <v>54</v>
      </c>
      <c r="E78" s="10" t="s">
        <v>54</v>
      </c>
      <c r="F78" s="10" t="s">
        <v>643</v>
      </c>
      <c r="G78" s="10" t="s">
        <v>644</v>
      </c>
      <c r="H78" s="10" t="s">
        <v>643</v>
      </c>
      <c r="I78" s="9" t="s">
        <v>324</v>
      </c>
      <c r="J78" s="10" t="s">
        <v>70</v>
      </c>
      <c r="K78" s="10" t="s">
        <v>54</v>
      </c>
      <c r="L78" s="26" t="b">
        <v>1</v>
      </c>
      <c r="M78" s="26" t="b">
        <v>1</v>
      </c>
      <c r="N78" s="10" t="b">
        <v>0</v>
      </c>
      <c r="O78" s="25" t="s">
        <v>645</v>
      </c>
      <c r="P78" s="20" t="s">
        <v>646</v>
      </c>
      <c r="Q78" s="10" t="s">
        <v>73</v>
      </c>
      <c r="R78" s="10" t="s">
        <v>74</v>
      </c>
      <c r="S78" s="10" t="s">
        <v>647</v>
      </c>
      <c r="T78" s="16">
        <v>2035247.0</v>
      </c>
      <c r="U78" s="21" t="s">
        <v>648</v>
      </c>
    </row>
    <row r="79">
      <c r="A79" s="10"/>
      <c r="B79" s="10"/>
      <c r="C79" s="10"/>
      <c r="D79" s="10" t="s">
        <v>649</v>
      </c>
      <c r="E79" s="10" t="s">
        <v>54</v>
      </c>
      <c r="F79" s="10" t="s">
        <v>650</v>
      </c>
      <c r="G79" s="10" t="s">
        <v>651</v>
      </c>
      <c r="H79" s="10" t="s">
        <v>650</v>
      </c>
      <c r="I79" s="9" t="s">
        <v>375</v>
      </c>
      <c r="J79" s="10" t="s">
        <v>70</v>
      </c>
      <c r="K79" s="10" t="b">
        <v>0</v>
      </c>
      <c r="L79" s="26" t="b">
        <v>1</v>
      </c>
      <c r="M79" s="26" t="b">
        <v>1</v>
      </c>
      <c r="N79" s="10" t="b">
        <v>0</v>
      </c>
      <c r="O79" s="20" t="s">
        <v>652</v>
      </c>
      <c r="P79" s="20" t="s">
        <v>653</v>
      </c>
      <c r="Q79" s="10" t="s">
        <v>73</v>
      </c>
      <c r="R79" s="10" t="s">
        <v>74</v>
      </c>
      <c r="S79" s="10" t="s">
        <v>654</v>
      </c>
      <c r="T79" s="16">
        <v>1993.0</v>
      </c>
      <c r="U79" s="21" t="s">
        <v>655</v>
      </c>
    </row>
    <row r="80">
      <c r="A80" s="10"/>
      <c r="B80" s="10"/>
      <c r="C80" s="10"/>
      <c r="D80" s="10" t="s">
        <v>649</v>
      </c>
      <c r="E80" s="10" t="s">
        <v>54</v>
      </c>
      <c r="F80" s="10" t="s">
        <v>656</v>
      </c>
      <c r="G80" s="10" t="s">
        <v>657</v>
      </c>
      <c r="H80" s="10" t="s">
        <v>656</v>
      </c>
      <c r="I80" s="9" t="s">
        <v>375</v>
      </c>
      <c r="J80" s="10" t="s">
        <v>70</v>
      </c>
      <c r="K80" s="10" t="b">
        <v>0</v>
      </c>
      <c r="L80" s="10" t="b">
        <v>0</v>
      </c>
      <c r="M80" s="26" t="b">
        <v>1</v>
      </c>
      <c r="N80" s="10" t="b">
        <v>0</v>
      </c>
      <c r="O80" s="25" t="s">
        <v>658</v>
      </c>
      <c r="P80" s="20" t="s">
        <v>659</v>
      </c>
      <c r="Q80" s="10" t="s">
        <v>54</v>
      </c>
      <c r="R80" s="10"/>
      <c r="S80" s="10" t="s">
        <v>660</v>
      </c>
      <c r="T80" s="16">
        <v>1993.0</v>
      </c>
      <c r="U80" s="21" t="s">
        <v>661</v>
      </c>
    </row>
    <row r="81">
      <c r="A81" s="10"/>
      <c r="B81" s="10"/>
      <c r="C81" s="10"/>
      <c r="D81" s="10" t="s">
        <v>662</v>
      </c>
      <c r="E81" s="10" t="s">
        <v>54</v>
      </c>
      <c r="F81" s="10" t="s">
        <v>663</v>
      </c>
      <c r="G81" s="10" t="s">
        <v>664</v>
      </c>
      <c r="H81" s="10" t="s">
        <v>663</v>
      </c>
      <c r="I81" s="34" t="s">
        <v>69</v>
      </c>
      <c r="J81" s="10" t="s">
        <v>70</v>
      </c>
      <c r="K81" s="10" t="b">
        <v>0</v>
      </c>
      <c r="L81" s="10" t="b">
        <v>0</v>
      </c>
      <c r="M81" s="26" t="b">
        <v>1</v>
      </c>
      <c r="N81" s="10" t="b">
        <v>0</v>
      </c>
      <c r="O81" s="20" t="s">
        <v>665</v>
      </c>
      <c r="P81" s="13" t="s">
        <v>666</v>
      </c>
      <c r="Q81" s="10" t="s">
        <v>73</v>
      </c>
      <c r="R81" s="10"/>
      <c r="S81" s="10" t="s">
        <v>667</v>
      </c>
      <c r="T81" s="9">
        <v>37332.0</v>
      </c>
      <c r="U81" s="21" t="s">
        <v>668</v>
      </c>
    </row>
    <row r="82">
      <c r="A82" s="10" t="s">
        <v>62</v>
      </c>
      <c r="B82" s="10" t="s">
        <v>62</v>
      </c>
      <c r="C82" s="10" t="s">
        <v>62</v>
      </c>
      <c r="D82" s="10" t="s">
        <v>669</v>
      </c>
      <c r="E82" s="10" t="s">
        <v>54</v>
      </c>
      <c r="F82" s="10" t="s">
        <v>670</v>
      </c>
      <c r="G82" s="10" t="s">
        <v>671</v>
      </c>
      <c r="H82" s="30" t="s">
        <v>672</v>
      </c>
      <c r="I82" s="34" t="s">
        <v>673</v>
      </c>
      <c r="J82" s="10" t="s">
        <v>70</v>
      </c>
      <c r="K82" s="10" t="b">
        <v>0</v>
      </c>
      <c r="L82" s="10" t="b">
        <v>0</v>
      </c>
      <c r="M82" s="26" t="b">
        <v>1</v>
      </c>
      <c r="N82" s="30" t="b">
        <v>0</v>
      </c>
      <c r="O82" s="35" t="s">
        <v>674</v>
      </c>
      <c r="P82" s="13" t="s">
        <v>675</v>
      </c>
      <c r="Q82" s="10" t="s">
        <v>73</v>
      </c>
      <c r="R82" s="30"/>
      <c r="S82" s="10" t="s">
        <v>676</v>
      </c>
      <c r="T82" s="16">
        <v>2675850.0</v>
      </c>
      <c r="U82" s="21" t="s">
        <v>677</v>
      </c>
    </row>
    <row r="83">
      <c r="A83" s="10" t="s">
        <v>62</v>
      </c>
      <c r="B83" s="10" t="s">
        <v>62</v>
      </c>
      <c r="C83" s="10" t="s">
        <v>62</v>
      </c>
      <c r="D83" s="10" t="s">
        <v>669</v>
      </c>
      <c r="E83" s="10" t="s">
        <v>54</v>
      </c>
      <c r="F83" s="10" t="s">
        <v>678</v>
      </c>
      <c r="G83" s="10" t="s">
        <v>679</v>
      </c>
      <c r="H83" s="10" t="s">
        <v>680</v>
      </c>
      <c r="I83" s="34" t="s">
        <v>673</v>
      </c>
      <c r="J83" s="10" t="s">
        <v>70</v>
      </c>
      <c r="K83" s="10" t="b">
        <v>0</v>
      </c>
      <c r="L83" s="10" t="b">
        <v>0</v>
      </c>
      <c r="M83" s="26" t="b">
        <v>1</v>
      </c>
      <c r="N83" s="30" t="b">
        <v>0</v>
      </c>
      <c r="O83" s="25" t="s">
        <v>681</v>
      </c>
      <c r="P83" s="20" t="s">
        <v>682</v>
      </c>
      <c r="Q83" s="10" t="s">
        <v>146</v>
      </c>
      <c r="R83" s="10"/>
      <c r="S83" s="10" t="s">
        <v>683</v>
      </c>
      <c r="T83" s="16">
        <v>2675850.0</v>
      </c>
      <c r="U83" s="21" t="s">
        <v>684</v>
      </c>
    </row>
    <row r="84">
      <c r="A84" s="10" t="s">
        <v>62</v>
      </c>
      <c r="B84" s="10" t="s">
        <v>62</v>
      </c>
      <c r="C84" s="10" t="s">
        <v>62</v>
      </c>
      <c r="D84" s="10" t="s">
        <v>54</v>
      </c>
      <c r="E84" s="10" t="s">
        <v>54</v>
      </c>
      <c r="F84" s="10" t="s">
        <v>685</v>
      </c>
      <c r="G84" s="10" t="s">
        <v>686</v>
      </c>
      <c r="H84" s="10" t="s">
        <v>685</v>
      </c>
      <c r="I84" s="9" t="s">
        <v>324</v>
      </c>
      <c r="J84" s="10" t="s">
        <v>70</v>
      </c>
      <c r="K84" s="26" t="b">
        <v>1</v>
      </c>
      <c r="L84" s="26" t="b">
        <v>1</v>
      </c>
      <c r="M84" s="26" t="b">
        <v>1</v>
      </c>
      <c r="N84" s="10" t="b">
        <v>0</v>
      </c>
      <c r="O84" s="25" t="s">
        <v>687</v>
      </c>
      <c r="P84" s="20" t="s">
        <v>688</v>
      </c>
      <c r="Q84" s="10" t="s">
        <v>73</v>
      </c>
      <c r="R84" s="10"/>
      <c r="S84" s="10" t="s">
        <v>689</v>
      </c>
      <c r="T84" s="16">
        <v>2035247.0</v>
      </c>
      <c r="U84" s="21" t="s">
        <v>690</v>
      </c>
    </row>
    <row r="85">
      <c r="A85" s="10"/>
      <c r="B85" s="10"/>
      <c r="C85" s="10"/>
      <c r="D85" s="10" t="s">
        <v>691</v>
      </c>
      <c r="E85" s="10" t="s">
        <v>54</v>
      </c>
      <c r="F85" s="10" t="s">
        <v>692</v>
      </c>
      <c r="G85" s="10" t="s">
        <v>693</v>
      </c>
      <c r="H85" s="10" t="s">
        <v>692</v>
      </c>
      <c r="I85" s="9" t="s">
        <v>69</v>
      </c>
      <c r="J85" s="10" t="s">
        <v>70</v>
      </c>
      <c r="K85" s="10" t="b">
        <v>0</v>
      </c>
      <c r="L85" s="10" t="b">
        <v>0</v>
      </c>
      <c r="M85" s="26" t="b">
        <v>1</v>
      </c>
      <c r="N85" s="10" t="b">
        <v>0</v>
      </c>
      <c r="O85" s="20" t="s">
        <v>694</v>
      </c>
      <c r="P85" s="13" t="s">
        <v>695</v>
      </c>
      <c r="Q85" s="10" t="s">
        <v>73</v>
      </c>
      <c r="R85" s="10"/>
      <c r="S85" s="10" t="s">
        <v>696</v>
      </c>
      <c r="T85" s="9">
        <v>37332.0</v>
      </c>
      <c r="U85" s="21" t="s">
        <v>697</v>
      </c>
    </row>
    <row r="86">
      <c r="A86" s="10"/>
      <c r="B86" s="10"/>
      <c r="C86" s="10"/>
      <c r="D86" s="10" t="s">
        <v>698</v>
      </c>
      <c r="E86" s="10" t="s">
        <v>54</v>
      </c>
      <c r="F86" s="10" t="s">
        <v>699</v>
      </c>
      <c r="G86" s="10" t="s">
        <v>700</v>
      </c>
      <c r="H86" s="10" t="s">
        <v>699</v>
      </c>
      <c r="I86" s="9" t="s">
        <v>701</v>
      </c>
      <c r="J86" s="10" t="s">
        <v>105</v>
      </c>
      <c r="K86" s="10" t="b">
        <v>0</v>
      </c>
      <c r="L86" s="10" t="b">
        <v>0</v>
      </c>
      <c r="M86" s="26" t="b">
        <v>1</v>
      </c>
      <c r="N86" s="10" t="b">
        <v>0</v>
      </c>
      <c r="O86" s="20" t="s">
        <v>702</v>
      </c>
      <c r="P86" s="20" t="s">
        <v>703</v>
      </c>
      <c r="Q86" s="10" t="s">
        <v>73</v>
      </c>
      <c r="R86" s="10" t="s">
        <v>74</v>
      </c>
      <c r="S86" s="10" t="s">
        <v>704</v>
      </c>
      <c r="T86" s="16">
        <v>2099387.0</v>
      </c>
      <c r="U86" s="21" t="s">
        <v>705</v>
      </c>
    </row>
    <row r="87">
      <c r="A87" s="9"/>
      <c r="B87" s="9"/>
      <c r="C87" s="9"/>
      <c r="D87" s="9"/>
      <c r="E87" s="10" t="s">
        <v>54</v>
      </c>
      <c r="F87" s="9" t="s">
        <v>706</v>
      </c>
      <c r="G87" s="9" t="s">
        <v>707</v>
      </c>
      <c r="H87" s="9" t="s">
        <v>708</v>
      </c>
      <c r="I87" s="9" t="s">
        <v>709</v>
      </c>
      <c r="J87" s="9"/>
      <c r="K87" s="10" t="b">
        <v>0</v>
      </c>
      <c r="L87" s="10" t="b">
        <v>0</v>
      </c>
      <c r="M87" s="10" t="b">
        <v>0</v>
      </c>
      <c r="N87" s="10" t="b">
        <v>0</v>
      </c>
      <c r="O87" s="11"/>
      <c r="P87" s="11"/>
      <c r="Q87" s="9"/>
      <c r="R87" s="9"/>
      <c r="S87" s="9" t="s">
        <v>710</v>
      </c>
      <c r="T87" s="36">
        <v>9606.0</v>
      </c>
      <c r="U87" s="12" t="s">
        <v>711</v>
      </c>
    </row>
    <row r="88">
      <c r="A88" s="9"/>
      <c r="B88" s="9"/>
      <c r="C88" s="9"/>
      <c r="D88" s="9"/>
      <c r="E88" s="10" t="s">
        <v>54</v>
      </c>
      <c r="F88" s="9" t="s">
        <v>712</v>
      </c>
      <c r="G88" s="9" t="s">
        <v>6</v>
      </c>
      <c r="H88" s="9" t="s">
        <v>7</v>
      </c>
      <c r="I88" s="9" t="s">
        <v>713</v>
      </c>
      <c r="J88" s="9"/>
      <c r="K88" s="10" t="b">
        <v>0</v>
      </c>
      <c r="L88" s="10" t="b">
        <v>0</v>
      </c>
      <c r="M88" s="10" t="b">
        <v>0</v>
      </c>
      <c r="N88" s="10" t="b">
        <v>0</v>
      </c>
      <c r="O88" s="11"/>
      <c r="P88" s="11"/>
      <c r="Q88" s="9"/>
      <c r="R88" s="9"/>
      <c r="S88" s="9" t="s">
        <v>714</v>
      </c>
      <c r="T88" s="36">
        <v>10090.0</v>
      </c>
      <c r="U88" s="12" t="s">
        <v>715</v>
      </c>
    </row>
  </sheetData>
  <hyperlinks>
    <hyperlink display="PNPase+bDLD3" location="Conserved_Protein_Families!A1" ref="P3"/>
    <hyperlink display="TIR+bDLD3" location="Conserved_Protein_Families!A1" ref="P5"/>
    <hyperlink display="bDLD3+NACHT" location="Conserved_Protein_Families!A1" ref="P12"/>
    <hyperlink display="PNPase+bDLD3" location="Conserved_Protein_Families!A1" ref="P16"/>
    <hyperlink display="PNPase+bDLD3" location="Conserved_Protein_Families!A1" ref="P22"/>
    <hyperlink display="PNPase+bDLD3" location="Conserved_Protein_Families!A1" ref="P28"/>
    <hyperlink display="PNPase+bDLD3" location="Conserved_Protein_Families!A1" ref="P30"/>
    <hyperlink display="PNPase+bDLD3" location="Conserved_Protein_Families!A1" ref="P31"/>
    <hyperlink display="PNPase+bDLD3" location="Conserved_Protein_Families!A1" ref="P32"/>
    <hyperlink display="PNPase+bDLD3" location="Conserved_Protein_Families!A1" ref="P33"/>
    <hyperlink display="PNPase+bDLD3" location="Conserved_Protein_Families!A1" ref="P34"/>
    <hyperlink display="TIR+bDLD3" location="Conserved_Protein_Families!A1" ref="P40"/>
    <hyperlink display="TIR+bDLD3" location="Conserved_Protein_Families!A1" ref="P42"/>
    <hyperlink display="TIR+bDLD3" location="Conserved_Protein_Families!A1" ref="P43"/>
    <hyperlink display="PNPase+bDLD3" location="Conserved_Protein_Families!A1" ref="P46"/>
    <hyperlink display="PNPase+bDLD3" location="Conserved_Protein_Families!A1" ref="P47"/>
    <hyperlink display="PNPase+bDLD3" location="Conserved_Protein_Families!A1" ref="P48"/>
    <hyperlink display="PNPase+bDLD3" location="Conserved_Protein_Families!A1" ref="P50"/>
    <hyperlink display="PNPase+bDLD3" location="Conserved_Protein_Families!A1" ref="P51"/>
    <hyperlink display="bDLD3+NPCBM" location="Conserved_Protein_Families!A1" ref="P52"/>
    <hyperlink display="TIR+bDLD3" location="Conserved_Protein_Families!A1" ref="P56"/>
    <hyperlink display="PNPase+bDLD3" location="Conserved_Protein_Families!A1" ref="P57"/>
    <hyperlink display="PNPase+bDLD3" location="Conserved_Protein_Families!A1" ref="P58"/>
    <hyperlink display="TIR+bDLD3" location="Conserved_Protein_Families!A1" ref="P62"/>
    <hyperlink display="TIR+bDLD3" location="Conserved_Protein_Families!A1" ref="P63"/>
    <hyperlink display="TIR+bDLD3" location="Conserved_Protein_Families!A1" ref="P64"/>
    <hyperlink display="PNPase+bDLD3" location="Conserved_Protein_Families!A1" ref="P65"/>
    <hyperlink display="PNPase+bDLD3" location="Conserved_Protein_Families!A1" ref="P67"/>
    <hyperlink display="PNPase+bDLD3" location="Conserved_Protein_Families!A1" ref="P68"/>
    <hyperlink display="PNPase+bDLD3" location="Conserved_Protein_Families!A1" ref="P74"/>
    <hyperlink display="TIR+bDLD3" location="Conserved_Protein_Families!A1" ref="P76"/>
    <hyperlink display="PNPase+bDLD3" location="Conserved_Protein_Families!A1" ref="P81"/>
    <hyperlink display="PNPase+bDLD3" location="Conserved_Protein_Families!A1" ref="P82"/>
    <hyperlink display="PNPase+bDLD3" location="Conserved_Protein_Families!A1" ref="P85"/>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63"/>
    <col customWidth="1" min="2" max="2" width="10.25"/>
    <col customWidth="1" min="3" max="3" width="70.5"/>
    <col customWidth="1" min="4" max="4" width="9.38"/>
    <col customWidth="1" min="6" max="6" width="76.13"/>
  </cols>
  <sheetData>
    <row r="1">
      <c r="A1" s="37" t="s">
        <v>716</v>
      </c>
      <c r="B1" s="38" t="s">
        <v>717</v>
      </c>
      <c r="C1" s="37" t="s">
        <v>718</v>
      </c>
      <c r="D1" s="39" t="s">
        <v>719</v>
      </c>
      <c r="E1" s="39" t="s">
        <v>720</v>
      </c>
      <c r="F1" s="37" t="s">
        <v>721</v>
      </c>
    </row>
    <row r="2">
      <c r="A2" s="40" t="s">
        <v>722</v>
      </c>
      <c r="B2" s="41"/>
      <c r="C2" s="21" t="s">
        <v>723</v>
      </c>
      <c r="D2" s="42" t="s">
        <v>724</v>
      </c>
      <c r="E2" s="42" t="s">
        <v>725</v>
      </c>
      <c r="F2" s="43" t="s">
        <v>726</v>
      </c>
    </row>
    <row r="3">
      <c r="A3" s="40" t="s">
        <v>727</v>
      </c>
      <c r="B3" s="41"/>
      <c r="C3" s="21" t="s">
        <v>728</v>
      </c>
      <c r="D3" s="42" t="s">
        <v>729</v>
      </c>
      <c r="E3" s="42" t="s">
        <v>730</v>
      </c>
      <c r="F3" s="43" t="s">
        <v>731</v>
      </c>
    </row>
    <row r="4">
      <c r="A4" s="40" t="s">
        <v>732</v>
      </c>
      <c r="B4" s="41"/>
      <c r="C4" s="21" t="s">
        <v>733</v>
      </c>
      <c r="D4" s="44"/>
      <c r="E4" s="44"/>
      <c r="F4" s="45" t="s">
        <v>734</v>
      </c>
    </row>
    <row r="5">
      <c r="A5" s="40" t="s">
        <v>735</v>
      </c>
      <c r="B5" s="41" t="s">
        <v>147</v>
      </c>
      <c r="C5" s="45" t="s">
        <v>736</v>
      </c>
      <c r="D5" s="42" t="s">
        <v>737</v>
      </c>
      <c r="E5" s="42" t="s">
        <v>738</v>
      </c>
      <c r="F5" s="45" t="s">
        <v>739</v>
      </c>
    </row>
    <row r="6">
      <c r="A6" s="40" t="s">
        <v>740</v>
      </c>
      <c r="B6" s="41"/>
      <c r="C6" s="21" t="s">
        <v>741</v>
      </c>
      <c r="D6" s="44"/>
      <c r="E6" s="44"/>
      <c r="F6" s="43" t="s">
        <v>742</v>
      </c>
    </row>
    <row r="7">
      <c r="A7" s="40" t="s">
        <v>743</v>
      </c>
      <c r="B7" s="41"/>
      <c r="C7" s="21" t="s">
        <v>744</v>
      </c>
      <c r="D7" s="42" t="s">
        <v>745</v>
      </c>
      <c r="E7" s="42" t="s">
        <v>746</v>
      </c>
      <c r="F7" s="45" t="s">
        <v>747</v>
      </c>
    </row>
    <row r="8">
      <c r="A8" s="40" t="s">
        <v>748</v>
      </c>
      <c r="B8" s="41"/>
      <c r="C8" s="21" t="s">
        <v>749</v>
      </c>
      <c r="D8" s="42"/>
      <c r="E8" s="42"/>
      <c r="F8" s="21"/>
    </row>
    <row r="9">
      <c r="A9" s="40" t="s">
        <v>750</v>
      </c>
      <c r="B9" s="41" t="s">
        <v>147</v>
      </c>
      <c r="C9" s="21" t="s">
        <v>751</v>
      </c>
      <c r="D9" s="42" t="s">
        <v>752</v>
      </c>
      <c r="E9" s="42" t="s">
        <v>753</v>
      </c>
      <c r="F9" s="43" t="s">
        <v>754</v>
      </c>
    </row>
    <row r="10">
      <c r="A10" s="40" t="s">
        <v>755</v>
      </c>
      <c r="B10" s="41"/>
      <c r="C10" s="29" t="s">
        <v>756</v>
      </c>
      <c r="D10" s="42" t="s">
        <v>757</v>
      </c>
      <c r="E10" s="42" t="s">
        <v>758</v>
      </c>
      <c r="F10" s="43" t="s">
        <v>759</v>
      </c>
    </row>
    <row r="11">
      <c r="A11" s="40" t="s">
        <v>760</v>
      </c>
      <c r="B11" s="41" t="s">
        <v>74</v>
      </c>
      <c r="C11" s="21" t="s">
        <v>761</v>
      </c>
      <c r="D11" s="42" t="s">
        <v>762</v>
      </c>
      <c r="E11" s="42"/>
      <c r="F11" s="21"/>
    </row>
    <row r="12">
      <c r="A12" s="40" t="s">
        <v>763</v>
      </c>
      <c r="B12" s="41"/>
      <c r="C12" s="46"/>
      <c r="D12" s="44"/>
      <c r="E12" s="44"/>
      <c r="F12" s="46"/>
    </row>
    <row r="13">
      <c r="A13" s="40" t="s">
        <v>764</v>
      </c>
      <c r="B13" s="41"/>
      <c r="C13" s="46"/>
      <c r="D13" s="44"/>
      <c r="E13" s="44"/>
      <c r="F13" s="46"/>
    </row>
    <row r="14">
      <c r="A14" s="40" t="s">
        <v>765</v>
      </c>
      <c r="B14" s="41"/>
      <c r="C14" s="46"/>
      <c r="D14" s="44"/>
      <c r="E14" s="44"/>
      <c r="F14" s="46"/>
    </row>
    <row r="15">
      <c r="A15" s="40" t="s">
        <v>766</v>
      </c>
      <c r="B15" s="41" t="s">
        <v>74</v>
      </c>
      <c r="C15" s="21" t="s">
        <v>767</v>
      </c>
      <c r="D15" s="42"/>
      <c r="E15" s="44"/>
      <c r="F15" s="46"/>
    </row>
    <row r="16">
      <c r="A16" s="40" t="s">
        <v>768</v>
      </c>
      <c r="B16" s="41" t="s">
        <v>74</v>
      </c>
      <c r="C16" s="21" t="s">
        <v>769</v>
      </c>
      <c r="D16" s="44"/>
      <c r="E16" s="44"/>
      <c r="F16" s="46"/>
    </row>
    <row r="17">
      <c r="A17" s="40" t="s">
        <v>770</v>
      </c>
      <c r="B17" s="47"/>
      <c r="C17" s="46"/>
      <c r="D17" s="44"/>
      <c r="E17" s="44"/>
      <c r="F17" s="46"/>
    </row>
    <row r="18">
      <c r="A18" s="48" t="s">
        <v>771</v>
      </c>
      <c r="B18" s="49" t="s">
        <v>369</v>
      </c>
      <c r="C18" s="29" t="s">
        <v>772</v>
      </c>
      <c r="D18" s="44"/>
      <c r="E18" s="44"/>
      <c r="F18" s="46"/>
    </row>
    <row r="19">
      <c r="A19" s="50"/>
      <c r="B19" s="47"/>
      <c r="C19" s="46"/>
      <c r="D19" s="44"/>
      <c r="E19" s="44"/>
      <c r="F19" s="46"/>
    </row>
    <row r="20">
      <c r="A20" s="50"/>
      <c r="B20" s="47"/>
      <c r="C20" s="46"/>
      <c r="D20" s="44"/>
      <c r="E20" s="44"/>
      <c r="F20" s="46"/>
    </row>
    <row r="21">
      <c r="A21" s="50"/>
      <c r="B21" s="47"/>
      <c r="C21" s="46"/>
      <c r="D21" s="44"/>
      <c r="E21" s="44"/>
      <c r="F21" s="46"/>
    </row>
    <row r="22">
      <c r="A22" s="50"/>
      <c r="B22" s="47"/>
      <c r="C22" s="46"/>
      <c r="D22" s="44"/>
      <c r="E22" s="44"/>
      <c r="F22" s="46"/>
    </row>
    <row r="23">
      <c r="A23" s="50"/>
      <c r="B23" s="47"/>
      <c r="C23" s="46"/>
      <c r="D23" s="44"/>
      <c r="E23" s="44"/>
      <c r="F23" s="46"/>
    </row>
    <row r="24">
      <c r="A24" s="50"/>
      <c r="B24" s="47"/>
      <c r="C24" s="46"/>
      <c r="D24" s="44"/>
      <c r="E24" s="44"/>
      <c r="F24" s="46"/>
    </row>
    <row r="25">
      <c r="A25" s="50"/>
      <c r="B25" s="47"/>
      <c r="C25" s="46"/>
      <c r="D25" s="44"/>
      <c r="E25" s="44"/>
      <c r="F25" s="46"/>
    </row>
    <row r="26">
      <c r="A26" s="50"/>
      <c r="B26" s="47"/>
      <c r="C26" s="46"/>
      <c r="D26" s="44"/>
      <c r="E26" s="44"/>
      <c r="F26" s="46"/>
    </row>
    <row r="27">
      <c r="A27" s="50"/>
      <c r="B27" s="47"/>
      <c r="C27" s="46"/>
      <c r="D27" s="44"/>
      <c r="E27" s="44"/>
      <c r="F27" s="46"/>
    </row>
    <row r="28">
      <c r="A28" s="50"/>
      <c r="B28" s="47"/>
      <c r="C28" s="46"/>
      <c r="D28" s="44"/>
      <c r="E28" s="44"/>
      <c r="F28" s="46"/>
    </row>
    <row r="29">
      <c r="A29" s="50"/>
      <c r="B29" s="47"/>
      <c r="C29" s="46"/>
      <c r="D29" s="44"/>
      <c r="E29" s="44"/>
      <c r="F29" s="46"/>
    </row>
    <row r="30">
      <c r="A30" s="50"/>
      <c r="B30" s="47"/>
      <c r="C30" s="46"/>
      <c r="D30" s="44"/>
      <c r="E30" s="44"/>
      <c r="F30" s="46"/>
    </row>
    <row r="31">
      <c r="A31" s="50"/>
      <c r="B31" s="47"/>
      <c r="C31" s="46"/>
      <c r="D31" s="44"/>
      <c r="E31" s="44"/>
      <c r="F31" s="46"/>
    </row>
    <row r="32">
      <c r="A32" s="50"/>
      <c r="B32" s="47"/>
      <c r="C32" s="46"/>
      <c r="D32" s="44"/>
      <c r="E32" s="44"/>
      <c r="F32" s="46"/>
    </row>
    <row r="33">
      <c r="A33" s="50"/>
      <c r="B33" s="47"/>
      <c r="C33" s="46"/>
      <c r="D33" s="44"/>
      <c r="E33" s="44"/>
      <c r="F33" s="46"/>
    </row>
    <row r="34">
      <c r="A34" s="50"/>
      <c r="B34" s="47"/>
      <c r="C34" s="46"/>
      <c r="D34" s="44"/>
      <c r="E34" s="44"/>
      <c r="F34" s="46"/>
    </row>
    <row r="35">
      <c r="A35" s="50"/>
      <c r="B35" s="47"/>
      <c r="C35" s="46"/>
      <c r="D35" s="44"/>
      <c r="E35" s="44"/>
      <c r="F35" s="46"/>
    </row>
    <row r="36">
      <c r="A36" s="50"/>
      <c r="B36" s="47"/>
      <c r="C36" s="46"/>
      <c r="D36" s="44"/>
      <c r="E36" s="44"/>
      <c r="F36" s="46"/>
    </row>
    <row r="37">
      <c r="A37" s="50"/>
      <c r="B37" s="47"/>
      <c r="C37" s="46"/>
      <c r="D37" s="44"/>
      <c r="E37" s="44"/>
      <c r="F37" s="46"/>
    </row>
    <row r="38">
      <c r="A38" s="50"/>
      <c r="B38" s="47"/>
      <c r="C38" s="46"/>
      <c r="D38" s="44"/>
      <c r="E38" s="44"/>
      <c r="F38" s="46"/>
    </row>
    <row r="39">
      <c r="A39" s="50"/>
      <c r="B39" s="47"/>
      <c r="C39" s="46"/>
      <c r="D39" s="44"/>
      <c r="E39" s="44"/>
      <c r="F39" s="46"/>
    </row>
    <row r="40">
      <c r="A40" s="50"/>
      <c r="B40" s="47"/>
      <c r="C40" s="46"/>
      <c r="D40" s="44"/>
      <c r="E40" s="44"/>
      <c r="F40" s="46"/>
    </row>
    <row r="41">
      <c r="A41" s="50"/>
      <c r="B41" s="47"/>
      <c r="C41" s="46"/>
      <c r="D41" s="44"/>
      <c r="E41" s="44"/>
      <c r="F41" s="46"/>
    </row>
    <row r="42">
      <c r="A42" s="50"/>
      <c r="B42" s="47"/>
      <c r="C42" s="46"/>
      <c r="D42" s="44"/>
      <c r="E42" s="44"/>
      <c r="F42" s="46"/>
    </row>
    <row r="43">
      <c r="A43" s="50"/>
      <c r="B43" s="47"/>
      <c r="C43" s="46"/>
      <c r="D43" s="44"/>
      <c r="E43" s="44"/>
      <c r="F43" s="46"/>
    </row>
    <row r="44">
      <c r="A44" s="50"/>
      <c r="B44" s="47"/>
      <c r="C44" s="46"/>
      <c r="D44" s="44"/>
      <c r="E44" s="44"/>
      <c r="F44" s="46"/>
    </row>
    <row r="45">
      <c r="A45" s="50"/>
      <c r="B45" s="47"/>
      <c r="C45" s="46"/>
      <c r="D45" s="44"/>
      <c r="E45" s="44"/>
      <c r="F45" s="46"/>
    </row>
    <row r="46">
      <c r="A46" s="50"/>
      <c r="B46" s="47"/>
      <c r="C46" s="46"/>
      <c r="D46" s="44"/>
      <c r="E46" s="44"/>
      <c r="F46" s="46"/>
    </row>
    <row r="47">
      <c r="A47" s="50"/>
      <c r="B47" s="47"/>
      <c r="C47" s="46"/>
      <c r="D47" s="44"/>
      <c r="E47" s="44"/>
      <c r="F47" s="46"/>
    </row>
    <row r="48">
      <c r="A48" s="50"/>
      <c r="B48" s="47"/>
      <c r="C48" s="46"/>
      <c r="D48" s="44"/>
      <c r="E48" s="44"/>
      <c r="F48" s="46"/>
    </row>
    <row r="49">
      <c r="A49" s="50"/>
      <c r="B49" s="47"/>
      <c r="C49" s="46"/>
      <c r="D49" s="44"/>
      <c r="E49" s="44"/>
      <c r="F49" s="46"/>
    </row>
    <row r="50">
      <c r="A50" s="50"/>
      <c r="B50" s="47"/>
      <c r="C50" s="46"/>
      <c r="D50" s="44"/>
      <c r="E50" s="44"/>
      <c r="F50" s="46"/>
    </row>
    <row r="51">
      <c r="A51" s="50"/>
      <c r="B51" s="47"/>
      <c r="C51" s="46"/>
      <c r="D51" s="44"/>
      <c r="E51" s="44"/>
      <c r="F51" s="46"/>
    </row>
    <row r="52">
      <c r="A52" s="50"/>
      <c r="B52" s="47"/>
      <c r="C52" s="46"/>
      <c r="D52" s="44"/>
      <c r="E52" s="44"/>
      <c r="F52" s="46"/>
    </row>
    <row r="53">
      <c r="A53" s="50"/>
      <c r="B53" s="47"/>
      <c r="C53" s="46"/>
      <c r="D53" s="44"/>
      <c r="E53" s="44"/>
      <c r="F53" s="46"/>
    </row>
    <row r="54">
      <c r="A54" s="50"/>
      <c r="B54" s="47"/>
      <c r="C54" s="46"/>
      <c r="D54" s="44"/>
      <c r="E54" s="44"/>
      <c r="F54" s="46"/>
    </row>
    <row r="55">
      <c r="A55" s="50"/>
      <c r="B55" s="47"/>
      <c r="C55" s="46"/>
      <c r="D55" s="44"/>
      <c r="E55" s="44"/>
      <c r="F55" s="46"/>
    </row>
    <row r="56">
      <c r="A56" s="50"/>
      <c r="B56" s="47"/>
      <c r="C56" s="46"/>
      <c r="D56" s="44"/>
      <c r="E56" s="44"/>
      <c r="F56" s="46"/>
    </row>
    <row r="57">
      <c r="A57" s="50"/>
      <c r="B57" s="47"/>
      <c r="C57" s="46"/>
      <c r="D57" s="44"/>
      <c r="E57" s="44"/>
      <c r="F57" s="46"/>
    </row>
    <row r="58">
      <c r="A58" s="50"/>
      <c r="B58" s="47"/>
      <c r="C58" s="46"/>
      <c r="D58" s="44"/>
      <c r="E58" s="44"/>
      <c r="F58" s="46"/>
    </row>
    <row r="59">
      <c r="A59" s="50"/>
      <c r="B59" s="47"/>
      <c r="C59" s="46"/>
      <c r="D59" s="44"/>
      <c r="E59" s="44"/>
      <c r="F59" s="46"/>
    </row>
    <row r="60">
      <c r="A60" s="50"/>
      <c r="B60" s="47"/>
      <c r="C60" s="46"/>
      <c r="D60" s="44"/>
      <c r="E60" s="44"/>
      <c r="F60" s="46"/>
    </row>
    <row r="61">
      <c r="A61" s="50"/>
      <c r="B61" s="47"/>
      <c r="C61" s="46"/>
      <c r="D61" s="44"/>
      <c r="E61" s="44"/>
      <c r="F61" s="46"/>
    </row>
    <row r="62">
      <c r="A62" s="50"/>
      <c r="B62" s="47"/>
      <c r="C62" s="46"/>
      <c r="D62" s="44"/>
      <c r="E62" s="44"/>
      <c r="F62" s="46"/>
    </row>
    <row r="63">
      <c r="A63" s="50"/>
      <c r="B63" s="47"/>
      <c r="C63" s="46"/>
      <c r="D63" s="44"/>
      <c r="E63" s="44"/>
      <c r="F63" s="46"/>
    </row>
    <row r="64">
      <c r="A64" s="50"/>
      <c r="B64" s="47"/>
      <c r="C64" s="46"/>
      <c r="D64" s="44"/>
      <c r="E64" s="44"/>
      <c r="F64" s="46"/>
    </row>
    <row r="65">
      <c r="A65" s="50"/>
      <c r="B65" s="47"/>
      <c r="C65" s="46"/>
      <c r="D65" s="44"/>
      <c r="E65" s="44"/>
      <c r="F65" s="46"/>
    </row>
    <row r="66">
      <c r="A66" s="50"/>
      <c r="B66" s="47"/>
      <c r="C66" s="46"/>
      <c r="D66" s="44"/>
      <c r="E66" s="44"/>
      <c r="F66" s="46"/>
    </row>
    <row r="67">
      <c r="A67" s="50"/>
      <c r="B67" s="47"/>
      <c r="C67" s="46"/>
      <c r="D67" s="44"/>
      <c r="E67" s="44"/>
      <c r="F67" s="46"/>
    </row>
    <row r="68">
      <c r="A68" s="50"/>
      <c r="B68" s="47"/>
      <c r="C68" s="46"/>
      <c r="D68" s="44"/>
      <c r="E68" s="44"/>
      <c r="F68" s="46"/>
    </row>
    <row r="69">
      <c r="A69" s="50"/>
      <c r="B69" s="47"/>
      <c r="C69" s="46"/>
      <c r="D69" s="44"/>
      <c r="E69" s="44"/>
      <c r="F69" s="46"/>
    </row>
    <row r="70">
      <c r="A70" s="50"/>
      <c r="B70" s="47"/>
      <c r="C70" s="46"/>
      <c r="D70" s="44"/>
      <c r="E70" s="44"/>
      <c r="F70" s="46"/>
    </row>
    <row r="71">
      <c r="A71" s="50"/>
      <c r="B71" s="47"/>
      <c r="C71" s="46"/>
      <c r="D71" s="44"/>
      <c r="E71" s="44"/>
      <c r="F71" s="46"/>
    </row>
    <row r="72">
      <c r="A72" s="50"/>
      <c r="B72" s="47"/>
      <c r="C72" s="46"/>
      <c r="D72" s="44"/>
      <c r="E72" s="44"/>
      <c r="F72" s="46"/>
    </row>
    <row r="73">
      <c r="A73" s="50"/>
      <c r="B73" s="47"/>
      <c r="C73" s="46"/>
      <c r="D73" s="44"/>
      <c r="E73" s="44"/>
      <c r="F73" s="46"/>
    </row>
    <row r="74">
      <c r="A74" s="50"/>
      <c r="B74" s="47"/>
      <c r="C74" s="46"/>
      <c r="D74" s="44"/>
      <c r="E74" s="44"/>
      <c r="F74" s="46"/>
    </row>
    <row r="75">
      <c r="A75" s="50"/>
      <c r="B75" s="47"/>
      <c r="C75" s="46"/>
      <c r="D75" s="44"/>
      <c r="E75" s="44"/>
      <c r="F75" s="46"/>
    </row>
    <row r="76">
      <c r="A76" s="50"/>
      <c r="B76" s="47"/>
      <c r="C76" s="46"/>
      <c r="D76" s="44"/>
      <c r="E76" s="44"/>
      <c r="F76" s="46"/>
    </row>
    <row r="77">
      <c r="A77" s="50"/>
      <c r="B77" s="47"/>
      <c r="C77" s="46"/>
      <c r="D77" s="44"/>
      <c r="E77" s="44"/>
      <c r="F77" s="46"/>
    </row>
    <row r="78">
      <c r="A78" s="50"/>
      <c r="B78" s="47"/>
      <c r="C78" s="46"/>
      <c r="D78" s="44"/>
      <c r="E78" s="44"/>
      <c r="F78" s="46"/>
    </row>
    <row r="79">
      <c r="A79" s="50"/>
      <c r="B79" s="47"/>
      <c r="C79" s="46"/>
      <c r="D79" s="44"/>
      <c r="E79" s="44"/>
      <c r="F79" s="46"/>
    </row>
    <row r="80">
      <c r="A80" s="50"/>
      <c r="B80" s="47"/>
      <c r="C80" s="46"/>
      <c r="D80" s="44"/>
      <c r="E80" s="44"/>
      <c r="F80" s="46"/>
    </row>
    <row r="81">
      <c r="A81" s="50"/>
      <c r="B81" s="47"/>
      <c r="C81" s="46"/>
      <c r="D81" s="44"/>
      <c r="E81" s="44"/>
      <c r="F81" s="46"/>
    </row>
    <row r="82">
      <c r="A82" s="50"/>
      <c r="B82" s="47"/>
      <c r="C82" s="46"/>
      <c r="D82" s="44"/>
      <c r="E82" s="44"/>
      <c r="F82" s="46"/>
    </row>
    <row r="83">
      <c r="A83" s="50"/>
      <c r="B83" s="47"/>
      <c r="C83" s="46"/>
      <c r="D83" s="44"/>
      <c r="E83" s="44"/>
      <c r="F83" s="46"/>
    </row>
    <row r="84">
      <c r="A84" s="50"/>
      <c r="B84" s="47"/>
      <c r="C84" s="46"/>
      <c r="D84" s="44"/>
      <c r="E84" s="44"/>
      <c r="F84" s="46"/>
    </row>
    <row r="85">
      <c r="A85" s="50"/>
      <c r="B85" s="47"/>
      <c r="C85" s="46"/>
      <c r="D85" s="44"/>
      <c r="E85" s="44"/>
      <c r="F85" s="46"/>
    </row>
    <row r="86">
      <c r="A86" s="50"/>
      <c r="B86" s="47"/>
      <c r="C86" s="46"/>
      <c r="D86" s="44"/>
      <c r="E86" s="44"/>
      <c r="F86" s="46"/>
    </row>
    <row r="87">
      <c r="A87" s="50"/>
      <c r="B87" s="47"/>
      <c r="C87" s="46"/>
      <c r="D87" s="44"/>
      <c r="E87" s="44"/>
      <c r="F87" s="46"/>
    </row>
    <row r="88">
      <c r="A88" s="50"/>
      <c r="B88" s="47"/>
      <c r="C88" s="46"/>
      <c r="D88" s="44"/>
      <c r="E88" s="44"/>
      <c r="F88" s="46"/>
    </row>
    <row r="89">
      <c r="A89" s="50"/>
      <c r="B89" s="47"/>
      <c r="C89" s="46"/>
      <c r="D89" s="44"/>
      <c r="E89" s="44"/>
      <c r="F89" s="46"/>
    </row>
    <row r="90">
      <c r="A90" s="50"/>
      <c r="B90" s="47"/>
      <c r="C90" s="46"/>
      <c r="D90" s="44"/>
      <c r="E90" s="44"/>
      <c r="F90" s="46"/>
    </row>
    <row r="91">
      <c r="A91" s="50"/>
      <c r="B91" s="47"/>
      <c r="C91" s="46"/>
      <c r="D91" s="44"/>
      <c r="E91" s="44"/>
      <c r="F91" s="46"/>
    </row>
    <row r="92">
      <c r="A92" s="50"/>
      <c r="B92" s="47"/>
      <c r="C92" s="46"/>
      <c r="D92" s="44"/>
      <c r="E92" s="44"/>
      <c r="F92" s="46"/>
    </row>
    <row r="93">
      <c r="A93" s="50"/>
      <c r="B93" s="47"/>
      <c r="C93" s="46"/>
      <c r="D93" s="44"/>
      <c r="E93" s="44"/>
      <c r="F93" s="46"/>
    </row>
    <row r="94">
      <c r="A94" s="50"/>
      <c r="B94" s="47"/>
      <c r="C94" s="46"/>
      <c r="D94" s="44"/>
      <c r="E94" s="44"/>
      <c r="F94" s="46"/>
    </row>
    <row r="95">
      <c r="A95" s="50"/>
      <c r="B95" s="47"/>
      <c r="C95" s="46"/>
      <c r="D95" s="44"/>
      <c r="E95" s="44"/>
      <c r="F95" s="46"/>
    </row>
    <row r="96">
      <c r="A96" s="50"/>
      <c r="B96" s="47"/>
      <c r="C96" s="46"/>
      <c r="D96" s="44"/>
      <c r="E96" s="44"/>
      <c r="F96" s="46"/>
    </row>
    <row r="97">
      <c r="A97" s="50"/>
      <c r="B97" s="47"/>
      <c r="C97" s="46"/>
      <c r="D97" s="44"/>
      <c r="E97" s="44"/>
      <c r="F97" s="46"/>
    </row>
    <row r="98">
      <c r="A98" s="50"/>
      <c r="B98" s="47"/>
      <c r="C98" s="46"/>
      <c r="D98" s="44"/>
      <c r="E98" s="44"/>
      <c r="F98" s="46"/>
    </row>
    <row r="99">
      <c r="A99" s="50"/>
      <c r="B99" s="47"/>
      <c r="C99" s="46"/>
      <c r="D99" s="44"/>
      <c r="E99" s="44"/>
      <c r="F99" s="46"/>
    </row>
    <row r="100">
      <c r="A100" s="50"/>
      <c r="B100" s="47"/>
      <c r="C100" s="46"/>
      <c r="D100" s="44"/>
      <c r="E100" s="44"/>
      <c r="F100" s="46"/>
    </row>
    <row r="101">
      <c r="A101" s="50"/>
      <c r="B101" s="47"/>
      <c r="C101" s="46"/>
      <c r="D101" s="44"/>
      <c r="E101" s="44"/>
      <c r="F101" s="46"/>
    </row>
    <row r="102">
      <c r="A102" s="50"/>
      <c r="B102" s="47"/>
      <c r="C102" s="46"/>
      <c r="D102" s="44"/>
      <c r="E102" s="44"/>
      <c r="F102" s="46"/>
    </row>
    <row r="103">
      <c r="A103" s="50"/>
      <c r="B103" s="47"/>
      <c r="C103" s="46"/>
      <c r="D103" s="44"/>
      <c r="E103" s="44"/>
      <c r="F103" s="46"/>
    </row>
    <row r="104">
      <c r="A104" s="50"/>
      <c r="B104" s="47"/>
      <c r="C104" s="46"/>
      <c r="D104" s="44"/>
      <c r="E104" s="44"/>
      <c r="F104" s="46"/>
    </row>
    <row r="105">
      <c r="A105" s="50"/>
      <c r="B105" s="47"/>
      <c r="C105" s="46"/>
      <c r="D105" s="44"/>
      <c r="E105" s="44"/>
      <c r="F105" s="46"/>
    </row>
    <row r="106">
      <c r="A106" s="50"/>
      <c r="B106" s="47"/>
      <c r="C106" s="46"/>
      <c r="D106" s="44"/>
      <c r="E106" s="44"/>
      <c r="F106" s="46"/>
    </row>
    <row r="107">
      <c r="A107" s="50"/>
      <c r="B107" s="47"/>
      <c r="C107" s="46"/>
      <c r="D107" s="44"/>
      <c r="E107" s="44"/>
      <c r="F107" s="46"/>
    </row>
    <row r="108">
      <c r="A108" s="50"/>
      <c r="B108" s="47"/>
      <c r="C108" s="46"/>
      <c r="D108" s="44"/>
      <c r="E108" s="44"/>
      <c r="F108" s="46"/>
    </row>
    <row r="109">
      <c r="A109" s="50"/>
      <c r="B109" s="47"/>
      <c r="C109" s="46"/>
      <c r="D109" s="44"/>
      <c r="E109" s="44"/>
      <c r="F109" s="46"/>
    </row>
    <row r="110">
      <c r="A110" s="50"/>
      <c r="B110" s="47"/>
      <c r="C110" s="46"/>
      <c r="D110" s="44"/>
      <c r="E110" s="44"/>
      <c r="F110" s="46"/>
    </row>
    <row r="111">
      <c r="A111" s="50"/>
      <c r="B111" s="47"/>
      <c r="C111" s="46"/>
      <c r="D111" s="44"/>
      <c r="E111" s="44"/>
      <c r="F111" s="46"/>
    </row>
    <row r="112">
      <c r="A112" s="50"/>
      <c r="B112" s="47"/>
      <c r="C112" s="46"/>
      <c r="D112" s="44"/>
      <c r="E112" s="44"/>
      <c r="F112" s="46"/>
    </row>
    <row r="113">
      <c r="A113" s="50"/>
      <c r="B113" s="47"/>
      <c r="C113" s="46"/>
      <c r="D113" s="44"/>
      <c r="E113" s="44"/>
      <c r="F113" s="46"/>
    </row>
    <row r="114">
      <c r="A114" s="50"/>
      <c r="B114" s="47"/>
      <c r="C114" s="46"/>
      <c r="D114" s="44"/>
      <c r="E114" s="44"/>
      <c r="F114" s="46"/>
    </row>
    <row r="115">
      <c r="A115" s="50"/>
      <c r="B115" s="47"/>
      <c r="C115" s="46"/>
      <c r="D115" s="44"/>
      <c r="E115" s="44"/>
      <c r="F115" s="46"/>
    </row>
    <row r="116">
      <c r="A116" s="50"/>
      <c r="B116" s="47"/>
      <c r="C116" s="46"/>
      <c r="D116" s="44"/>
      <c r="E116" s="44"/>
      <c r="F116" s="46"/>
    </row>
    <row r="117">
      <c r="A117" s="50"/>
      <c r="B117" s="47"/>
      <c r="C117" s="46"/>
      <c r="D117" s="44"/>
      <c r="E117" s="44"/>
      <c r="F117" s="46"/>
    </row>
    <row r="118">
      <c r="A118" s="50"/>
      <c r="B118" s="47"/>
      <c r="C118" s="46"/>
      <c r="D118" s="44"/>
      <c r="E118" s="44"/>
      <c r="F118" s="46"/>
    </row>
    <row r="119">
      <c r="A119" s="50"/>
      <c r="B119" s="47"/>
      <c r="C119" s="46"/>
      <c r="D119" s="44"/>
      <c r="E119" s="44"/>
      <c r="F119" s="46"/>
    </row>
    <row r="120">
      <c r="A120" s="50"/>
      <c r="B120" s="47"/>
      <c r="C120" s="46"/>
      <c r="D120" s="44"/>
      <c r="E120" s="44"/>
      <c r="F120" s="46"/>
    </row>
    <row r="121">
      <c r="A121" s="50"/>
      <c r="B121" s="47"/>
      <c r="C121" s="46"/>
      <c r="D121" s="44"/>
      <c r="E121" s="44"/>
      <c r="F121" s="46"/>
    </row>
    <row r="122">
      <c r="A122" s="50"/>
      <c r="B122" s="47"/>
      <c r="C122" s="46"/>
      <c r="D122" s="44"/>
      <c r="E122" s="44"/>
      <c r="F122" s="46"/>
    </row>
    <row r="123">
      <c r="A123" s="50"/>
      <c r="B123" s="47"/>
      <c r="C123" s="46"/>
      <c r="D123" s="44"/>
      <c r="E123" s="44"/>
      <c r="F123" s="46"/>
    </row>
    <row r="124">
      <c r="A124" s="50"/>
      <c r="B124" s="47"/>
      <c r="C124" s="46"/>
      <c r="D124" s="44"/>
      <c r="E124" s="44"/>
      <c r="F124" s="46"/>
    </row>
    <row r="125">
      <c r="A125" s="50"/>
      <c r="B125" s="47"/>
      <c r="C125" s="46"/>
      <c r="D125" s="44"/>
      <c r="E125" s="44"/>
      <c r="F125" s="46"/>
    </row>
    <row r="126">
      <c r="A126" s="50"/>
      <c r="B126" s="47"/>
      <c r="C126" s="46"/>
      <c r="D126" s="44"/>
      <c r="E126" s="44"/>
      <c r="F126" s="46"/>
    </row>
    <row r="127">
      <c r="A127" s="50"/>
      <c r="B127" s="47"/>
      <c r="C127" s="46"/>
      <c r="D127" s="44"/>
      <c r="E127" s="44"/>
      <c r="F127" s="46"/>
    </row>
    <row r="128">
      <c r="A128" s="50"/>
      <c r="B128" s="47"/>
      <c r="C128" s="46"/>
      <c r="D128" s="44"/>
      <c r="E128" s="44"/>
      <c r="F128" s="46"/>
    </row>
    <row r="129">
      <c r="A129" s="50"/>
      <c r="B129" s="47"/>
      <c r="C129" s="46"/>
      <c r="D129" s="44"/>
      <c r="E129" s="44"/>
      <c r="F129" s="46"/>
    </row>
    <row r="130">
      <c r="A130" s="50"/>
      <c r="B130" s="47"/>
      <c r="C130" s="46"/>
      <c r="D130" s="44"/>
      <c r="E130" s="44"/>
      <c r="F130" s="46"/>
    </row>
    <row r="131">
      <c r="A131" s="50"/>
      <c r="B131" s="47"/>
      <c r="C131" s="46"/>
      <c r="D131" s="44"/>
      <c r="E131" s="44"/>
      <c r="F131" s="46"/>
    </row>
    <row r="132">
      <c r="A132" s="50"/>
      <c r="B132" s="47"/>
      <c r="C132" s="46"/>
      <c r="D132" s="44"/>
      <c r="E132" s="44"/>
      <c r="F132" s="46"/>
    </row>
    <row r="133">
      <c r="A133" s="50"/>
      <c r="B133" s="47"/>
      <c r="C133" s="46"/>
      <c r="D133" s="44"/>
      <c r="E133" s="44"/>
      <c r="F133" s="46"/>
    </row>
    <row r="134">
      <c r="A134" s="50"/>
      <c r="B134" s="47"/>
      <c r="C134" s="46"/>
      <c r="D134" s="44"/>
      <c r="E134" s="44"/>
      <c r="F134" s="46"/>
    </row>
    <row r="135">
      <c r="A135" s="50"/>
      <c r="B135" s="47"/>
      <c r="C135" s="46"/>
      <c r="D135" s="44"/>
      <c r="E135" s="44"/>
      <c r="F135" s="46"/>
    </row>
    <row r="136">
      <c r="A136" s="50"/>
      <c r="B136" s="47"/>
      <c r="C136" s="46"/>
      <c r="D136" s="44"/>
      <c r="E136" s="44"/>
      <c r="F136" s="46"/>
    </row>
    <row r="137">
      <c r="A137" s="50"/>
      <c r="B137" s="47"/>
      <c r="C137" s="46"/>
      <c r="D137" s="44"/>
      <c r="E137" s="44"/>
      <c r="F137" s="46"/>
    </row>
    <row r="138">
      <c r="A138" s="50"/>
      <c r="B138" s="47"/>
      <c r="C138" s="46"/>
      <c r="D138" s="44"/>
      <c r="E138" s="44"/>
      <c r="F138" s="46"/>
    </row>
    <row r="139">
      <c r="A139" s="50"/>
      <c r="B139" s="47"/>
      <c r="C139" s="46"/>
      <c r="D139" s="44"/>
      <c r="E139" s="44"/>
      <c r="F139" s="46"/>
    </row>
    <row r="140">
      <c r="A140" s="50"/>
      <c r="B140" s="47"/>
      <c r="C140" s="46"/>
      <c r="D140" s="44"/>
      <c r="E140" s="44"/>
      <c r="F140" s="46"/>
    </row>
    <row r="141">
      <c r="A141" s="50"/>
      <c r="B141" s="47"/>
      <c r="C141" s="46"/>
      <c r="D141" s="44"/>
      <c r="E141" s="44"/>
      <c r="F141" s="46"/>
    </row>
    <row r="142">
      <c r="A142" s="50"/>
      <c r="B142" s="47"/>
      <c r="C142" s="46"/>
      <c r="D142" s="44"/>
      <c r="E142" s="44"/>
      <c r="F142" s="46"/>
    </row>
    <row r="143">
      <c r="A143" s="50"/>
      <c r="B143" s="47"/>
      <c r="C143" s="46"/>
      <c r="D143" s="44"/>
      <c r="E143" s="44"/>
      <c r="F143" s="46"/>
    </row>
    <row r="144">
      <c r="A144" s="50"/>
      <c r="B144" s="47"/>
      <c r="C144" s="46"/>
      <c r="D144" s="44"/>
      <c r="E144" s="44"/>
      <c r="F144" s="46"/>
    </row>
    <row r="145">
      <c r="A145" s="50"/>
      <c r="B145" s="47"/>
      <c r="C145" s="46"/>
      <c r="D145" s="44"/>
      <c r="E145" s="44"/>
      <c r="F145" s="46"/>
    </row>
    <row r="146">
      <c r="A146" s="50"/>
      <c r="B146" s="47"/>
      <c r="C146" s="46"/>
      <c r="D146" s="44"/>
      <c r="E146" s="44"/>
      <c r="F146" s="46"/>
    </row>
    <row r="147">
      <c r="A147" s="50"/>
      <c r="B147" s="47"/>
      <c r="C147" s="46"/>
      <c r="D147" s="44"/>
      <c r="E147" s="44"/>
      <c r="F147" s="46"/>
    </row>
    <row r="148">
      <c r="A148" s="50"/>
      <c r="B148" s="47"/>
      <c r="C148" s="46"/>
      <c r="D148" s="44"/>
      <c r="E148" s="44"/>
      <c r="F148" s="46"/>
    </row>
    <row r="149">
      <c r="A149" s="50"/>
      <c r="B149" s="47"/>
      <c r="C149" s="46"/>
      <c r="D149" s="44"/>
      <c r="E149" s="44"/>
      <c r="F149" s="46"/>
    </row>
    <row r="150">
      <c r="A150" s="50"/>
      <c r="B150" s="47"/>
      <c r="C150" s="46"/>
      <c r="D150" s="44"/>
      <c r="E150" s="44"/>
      <c r="F150" s="46"/>
    </row>
    <row r="151">
      <c r="A151" s="50"/>
      <c r="B151" s="47"/>
      <c r="C151" s="46"/>
      <c r="D151" s="44"/>
      <c r="E151" s="44"/>
      <c r="F151" s="46"/>
    </row>
    <row r="152">
      <c r="A152" s="50"/>
      <c r="B152" s="47"/>
      <c r="C152" s="46"/>
      <c r="D152" s="44"/>
      <c r="E152" s="44"/>
      <c r="F152" s="46"/>
    </row>
    <row r="153">
      <c r="A153" s="50"/>
      <c r="B153" s="47"/>
      <c r="C153" s="46"/>
      <c r="D153" s="44"/>
      <c r="E153" s="44"/>
      <c r="F153" s="46"/>
    </row>
    <row r="154">
      <c r="A154" s="50"/>
      <c r="B154" s="47"/>
      <c r="C154" s="46"/>
      <c r="D154" s="44"/>
      <c r="E154" s="44"/>
      <c r="F154" s="46"/>
    </row>
    <row r="155">
      <c r="A155" s="50"/>
      <c r="B155" s="47"/>
      <c r="C155" s="46"/>
      <c r="D155" s="44"/>
      <c r="E155" s="44"/>
      <c r="F155" s="46"/>
    </row>
    <row r="156">
      <c r="A156" s="50"/>
      <c r="B156" s="47"/>
      <c r="C156" s="46"/>
      <c r="D156" s="44"/>
      <c r="E156" s="44"/>
      <c r="F156" s="46"/>
    </row>
    <row r="157">
      <c r="A157" s="50"/>
      <c r="B157" s="47"/>
      <c r="C157" s="46"/>
      <c r="D157" s="44"/>
      <c r="E157" s="44"/>
      <c r="F157" s="46"/>
    </row>
    <row r="158">
      <c r="A158" s="50"/>
      <c r="B158" s="47"/>
      <c r="C158" s="46"/>
      <c r="D158" s="44"/>
      <c r="E158" s="44"/>
      <c r="F158" s="46"/>
    </row>
    <row r="159">
      <c r="A159" s="50"/>
      <c r="B159" s="47"/>
      <c r="C159" s="46"/>
      <c r="D159" s="44"/>
      <c r="E159" s="44"/>
      <c r="F159" s="46"/>
    </row>
    <row r="160">
      <c r="A160" s="50"/>
      <c r="B160" s="47"/>
      <c r="C160" s="46"/>
      <c r="D160" s="44"/>
      <c r="E160" s="44"/>
      <c r="F160" s="46"/>
    </row>
    <row r="161">
      <c r="A161" s="50"/>
      <c r="B161" s="47"/>
      <c r="C161" s="46"/>
      <c r="D161" s="44"/>
      <c r="E161" s="44"/>
      <c r="F161" s="46"/>
    </row>
    <row r="162">
      <c r="A162" s="50"/>
      <c r="B162" s="47"/>
      <c r="C162" s="46"/>
      <c r="D162" s="44"/>
      <c r="E162" s="44"/>
      <c r="F162" s="46"/>
    </row>
    <row r="163">
      <c r="A163" s="50"/>
      <c r="B163" s="47"/>
      <c r="C163" s="46"/>
      <c r="D163" s="44"/>
      <c r="E163" s="44"/>
      <c r="F163" s="46"/>
    </row>
    <row r="164">
      <c r="A164" s="50"/>
      <c r="B164" s="47"/>
      <c r="C164" s="46"/>
      <c r="D164" s="44"/>
      <c r="E164" s="44"/>
      <c r="F164" s="46"/>
    </row>
    <row r="165">
      <c r="A165" s="50"/>
      <c r="B165" s="47"/>
      <c r="C165" s="46"/>
      <c r="D165" s="44"/>
      <c r="E165" s="44"/>
      <c r="F165" s="46"/>
    </row>
    <row r="166">
      <c r="A166" s="50"/>
      <c r="B166" s="47"/>
      <c r="C166" s="46"/>
      <c r="D166" s="44"/>
      <c r="E166" s="44"/>
      <c r="F166" s="46"/>
    </row>
    <row r="167">
      <c r="A167" s="50"/>
      <c r="B167" s="47"/>
      <c r="C167" s="46"/>
      <c r="D167" s="44"/>
      <c r="E167" s="44"/>
      <c r="F167" s="46"/>
    </row>
    <row r="168">
      <c r="A168" s="50"/>
      <c r="B168" s="47"/>
      <c r="C168" s="46"/>
      <c r="D168" s="44"/>
      <c r="E168" s="44"/>
      <c r="F168" s="46"/>
    </row>
    <row r="169">
      <c r="A169" s="50"/>
      <c r="B169" s="47"/>
      <c r="C169" s="46"/>
      <c r="D169" s="44"/>
      <c r="E169" s="44"/>
      <c r="F169" s="46"/>
    </row>
    <row r="170">
      <c r="A170" s="50"/>
      <c r="B170" s="47"/>
      <c r="C170" s="46"/>
      <c r="D170" s="44"/>
      <c r="E170" s="44"/>
      <c r="F170" s="46"/>
    </row>
    <row r="171">
      <c r="A171" s="50"/>
      <c r="B171" s="47"/>
      <c r="C171" s="46"/>
      <c r="D171" s="44"/>
      <c r="E171" s="44"/>
      <c r="F171" s="46"/>
    </row>
    <row r="172">
      <c r="A172" s="50"/>
      <c r="B172" s="47"/>
      <c r="C172" s="46"/>
      <c r="D172" s="44"/>
      <c r="E172" s="44"/>
      <c r="F172" s="46"/>
    </row>
    <row r="173">
      <c r="A173" s="50"/>
      <c r="B173" s="47"/>
      <c r="C173" s="46"/>
      <c r="D173" s="44"/>
      <c r="E173" s="44"/>
      <c r="F173" s="46"/>
    </row>
    <row r="174">
      <c r="A174" s="50"/>
      <c r="B174" s="47"/>
      <c r="C174" s="46"/>
      <c r="D174" s="44"/>
      <c r="E174" s="44"/>
      <c r="F174" s="46"/>
    </row>
    <row r="175">
      <c r="A175" s="50"/>
      <c r="B175" s="47"/>
      <c r="C175" s="46"/>
      <c r="D175" s="44"/>
      <c r="E175" s="44"/>
      <c r="F175" s="46"/>
    </row>
    <row r="176">
      <c r="A176" s="50"/>
      <c r="B176" s="47"/>
      <c r="C176" s="46"/>
      <c r="D176" s="44"/>
      <c r="E176" s="44"/>
      <c r="F176" s="46"/>
    </row>
    <row r="177">
      <c r="A177" s="50"/>
      <c r="B177" s="47"/>
      <c r="C177" s="46"/>
      <c r="D177" s="44"/>
      <c r="E177" s="44"/>
      <c r="F177" s="46"/>
    </row>
    <row r="178">
      <c r="A178" s="50"/>
      <c r="B178" s="47"/>
      <c r="C178" s="46"/>
      <c r="D178" s="44"/>
      <c r="E178" s="44"/>
      <c r="F178" s="46"/>
    </row>
    <row r="179">
      <c r="A179" s="50"/>
      <c r="B179" s="47"/>
      <c r="C179" s="46"/>
      <c r="D179" s="44"/>
      <c r="E179" s="44"/>
      <c r="F179" s="46"/>
    </row>
    <row r="180">
      <c r="A180" s="50"/>
      <c r="B180" s="47"/>
      <c r="C180" s="46"/>
      <c r="D180" s="44"/>
      <c r="E180" s="44"/>
      <c r="F180" s="46"/>
    </row>
    <row r="181">
      <c r="A181" s="50"/>
      <c r="B181" s="47"/>
      <c r="C181" s="46"/>
      <c r="D181" s="44"/>
      <c r="E181" s="44"/>
      <c r="F181" s="46"/>
    </row>
    <row r="182">
      <c r="A182" s="50"/>
      <c r="B182" s="47"/>
      <c r="C182" s="46"/>
      <c r="D182" s="44"/>
      <c r="E182" s="44"/>
      <c r="F182" s="46"/>
    </row>
    <row r="183">
      <c r="A183" s="50"/>
      <c r="B183" s="47"/>
      <c r="C183" s="46"/>
      <c r="D183" s="44"/>
      <c r="E183" s="44"/>
      <c r="F183" s="46"/>
    </row>
    <row r="184">
      <c r="A184" s="50"/>
      <c r="B184" s="47"/>
      <c r="C184" s="46"/>
      <c r="D184" s="44"/>
      <c r="E184" s="44"/>
      <c r="F184" s="46"/>
    </row>
    <row r="185">
      <c r="A185" s="50"/>
      <c r="B185" s="47"/>
      <c r="C185" s="46"/>
      <c r="D185" s="44"/>
      <c r="E185" s="44"/>
      <c r="F185" s="46"/>
    </row>
    <row r="186">
      <c r="A186" s="50"/>
      <c r="B186" s="47"/>
      <c r="C186" s="46"/>
      <c r="D186" s="44"/>
      <c r="E186" s="44"/>
      <c r="F186" s="46"/>
    </row>
    <row r="187">
      <c r="A187" s="50"/>
      <c r="B187" s="47"/>
      <c r="C187" s="46"/>
      <c r="D187" s="44"/>
      <c r="E187" s="44"/>
      <c r="F187" s="46"/>
    </row>
    <row r="188">
      <c r="A188" s="50"/>
      <c r="B188" s="47"/>
      <c r="C188" s="46"/>
      <c r="D188" s="44"/>
      <c r="E188" s="44"/>
      <c r="F188" s="46"/>
    </row>
    <row r="189">
      <c r="A189" s="50"/>
      <c r="B189" s="47"/>
      <c r="C189" s="46"/>
      <c r="D189" s="44"/>
      <c r="E189" s="44"/>
      <c r="F189" s="46"/>
    </row>
    <row r="190">
      <c r="A190" s="50"/>
      <c r="B190" s="47"/>
      <c r="C190" s="46"/>
      <c r="D190" s="44"/>
      <c r="E190" s="44"/>
      <c r="F190" s="46"/>
    </row>
    <row r="191">
      <c r="A191" s="50"/>
      <c r="B191" s="47"/>
      <c r="C191" s="46"/>
      <c r="D191" s="44"/>
      <c r="E191" s="44"/>
      <c r="F191" s="46"/>
    </row>
    <row r="192">
      <c r="A192" s="50"/>
      <c r="B192" s="47"/>
      <c r="C192" s="46"/>
      <c r="D192" s="44"/>
      <c r="E192" s="44"/>
      <c r="F192" s="46"/>
    </row>
    <row r="193">
      <c r="A193" s="50"/>
      <c r="B193" s="47"/>
      <c r="C193" s="46"/>
      <c r="D193" s="44"/>
      <c r="E193" s="44"/>
      <c r="F193" s="46"/>
    </row>
    <row r="194">
      <c r="A194" s="50"/>
      <c r="B194" s="47"/>
      <c r="C194" s="46"/>
      <c r="D194" s="44"/>
      <c r="E194" s="44"/>
      <c r="F194" s="46"/>
    </row>
    <row r="195">
      <c r="A195" s="50"/>
      <c r="B195" s="47"/>
      <c r="C195" s="46"/>
      <c r="D195" s="44"/>
      <c r="E195" s="44"/>
      <c r="F195" s="46"/>
    </row>
    <row r="196">
      <c r="A196" s="50"/>
      <c r="B196" s="47"/>
      <c r="C196" s="46"/>
      <c r="D196" s="44"/>
      <c r="E196" s="44"/>
      <c r="F196" s="46"/>
    </row>
    <row r="197">
      <c r="A197" s="50"/>
      <c r="B197" s="47"/>
      <c r="C197" s="46"/>
      <c r="D197" s="44"/>
      <c r="E197" s="44"/>
      <c r="F197" s="46"/>
    </row>
    <row r="198">
      <c r="A198" s="50"/>
      <c r="B198" s="47"/>
      <c r="C198" s="46"/>
      <c r="D198" s="44"/>
      <c r="E198" s="44"/>
      <c r="F198" s="46"/>
    </row>
    <row r="199">
      <c r="A199" s="50"/>
      <c r="B199" s="47"/>
      <c r="C199" s="46"/>
      <c r="D199" s="44"/>
      <c r="E199" s="44"/>
      <c r="F199" s="46"/>
    </row>
    <row r="200">
      <c r="A200" s="50"/>
      <c r="B200" s="47"/>
      <c r="C200" s="46"/>
      <c r="D200" s="44"/>
      <c r="E200" s="44"/>
      <c r="F200" s="46"/>
    </row>
    <row r="201">
      <c r="A201" s="50"/>
      <c r="B201" s="47"/>
      <c r="C201" s="46"/>
      <c r="D201" s="44"/>
      <c r="E201" s="44"/>
      <c r="F201" s="46"/>
    </row>
    <row r="202">
      <c r="A202" s="50"/>
      <c r="B202" s="47"/>
      <c r="C202" s="46"/>
      <c r="D202" s="44"/>
      <c r="E202" s="44"/>
      <c r="F202" s="46"/>
    </row>
    <row r="203">
      <c r="A203" s="50"/>
      <c r="B203" s="47"/>
      <c r="C203" s="46"/>
      <c r="D203" s="44"/>
      <c r="E203" s="44"/>
      <c r="F203" s="46"/>
    </row>
    <row r="204">
      <c r="A204" s="50"/>
      <c r="B204" s="47"/>
      <c r="C204" s="46"/>
      <c r="D204" s="44"/>
      <c r="E204" s="44"/>
      <c r="F204" s="46"/>
    </row>
    <row r="205">
      <c r="A205" s="50"/>
      <c r="B205" s="47"/>
      <c r="C205" s="46"/>
      <c r="D205" s="44"/>
      <c r="E205" s="44"/>
      <c r="F205" s="46"/>
    </row>
    <row r="206">
      <c r="A206" s="50"/>
      <c r="B206" s="47"/>
      <c r="C206" s="46"/>
      <c r="D206" s="44"/>
      <c r="E206" s="44"/>
      <c r="F206" s="46"/>
    </row>
    <row r="207">
      <c r="A207" s="50"/>
      <c r="B207" s="47"/>
      <c r="C207" s="46"/>
      <c r="D207" s="44"/>
      <c r="E207" s="44"/>
      <c r="F207" s="46"/>
    </row>
    <row r="208">
      <c r="A208" s="50"/>
      <c r="B208" s="47"/>
      <c r="C208" s="46"/>
      <c r="D208" s="44"/>
      <c r="E208" s="44"/>
      <c r="F208" s="46"/>
    </row>
    <row r="209">
      <c r="A209" s="50"/>
      <c r="B209" s="47"/>
      <c r="C209" s="46"/>
      <c r="D209" s="44"/>
      <c r="E209" s="44"/>
      <c r="F209" s="46"/>
    </row>
    <row r="210">
      <c r="A210" s="50"/>
      <c r="B210" s="47"/>
      <c r="C210" s="46"/>
      <c r="D210" s="44"/>
      <c r="E210" s="44"/>
      <c r="F210" s="46"/>
    </row>
    <row r="211">
      <c r="A211" s="50"/>
      <c r="B211" s="47"/>
      <c r="C211" s="46"/>
      <c r="D211" s="44"/>
      <c r="E211" s="44"/>
      <c r="F211" s="46"/>
    </row>
    <row r="212">
      <c r="A212" s="50"/>
      <c r="B212" s="47"/>
      <c r="C212" s="46"/>
      <c r="D212" s="44"/>
      <c r="E212" s="44"/>
      <c r="F212" s="46"/>
    </row>
    <row r="213">
      <c r="A213" s="50"/>
      <c r="B213" s="47"/>
      <c r="C213" s="46"/>
      <c r="D213" s="44"/>
      <c r="E213" s="44"/>
      <c r="F213" s="46"/>
    </row>
    <row r="214">
      <c r="A214" s="50"/>
      <c r="B214" s="47"/>
      <c r="C214" s="46"/>
      <c r="D214" s="44"/>
      <c r="E214" s="44"/>
      <c r="F214" s="46"/>
    </row>
    <row r="215">
      <c r="A215" s="50"/>
      <c r="B215" s="47"/>
      <c r="C215" s="46"/>
      <c r="D215" s="44"/>
      <c r="E215" s="44"/>
      <c r="F215" s="46"/>
    </row>
    <row r="216">
      <c r="A216" s="50"/>
      <c r="B216" s="47"/>
      <c r="C216" s="46"/>
      <c r="D216" s="44"/>
      <c r="E216" s="44"/>
      <c r="F216" s="46"/>
    </row>
    <row r="217">
      <c r="A217" s="50"/>
      <c r="B217" s="47"/>
      <c r="C217" s="46"/>
      <c r="D217" s="44"/>
      <c r="E217" s="44"/>
      <c r="F217" s="46"/>
    </row>
    <row r="218">
      <c r="A218" s="50"/>
      <c r="B218" s="47"/>
      <c r="C218" s="46"/>
      <c r="D218" s="44"/>
      <c r="E218" s="44"/>
      <c r="F218" s="46"/>
    </row>
    <row r="219">
      <c r="A219" s="50"/>
      <c r="B219" s="47"/>
      <c r="C219" s="46"/>
      <c r="D219" s="44"/>
      <c r="E219" s="44"/>
      <c r="F219" s="46"/>
    </row>
    <row r="220">
      <c r="A220" s="50"/>
      <c r="B220" s="47"/>
      <c r="C220" s="46"/>
      <c r="D220" s="44"/>
      <c r="E220" s="44"/>
      <c r="F220" s="46"/>
    </row>
    <row r="221">
      <c r="A221" s="50"/>
      <c r="B221" s="47"/>
      <c r="C221" s="46"/>
      <c r="D221" s="44"/>
      <c r="E221" s="44"/>
      <c r="F221" s="46"/>
    </row>
    <row r="222">
      <c r="A222" s="50"/>
      <c r="B222" s="47"/>
      <c r="C222" s="46"/>
      <c r="D222" s="44"/>
      <c r="E222" s="44"/>
      <c r="F222" s="46"/>
    </row>
    <row r="223">
      <c r="A223" s="50"/>
      <c r="B223" s="47"/>
      <c r="C223" s="46"/>
      <c r="D223" s="44"/>
      <c r="E223" s="44"/>
      <c r="F223" s="46"/>
    </row>
    <row r="224">
      <c r="A224" s="50"/>
      <c r="B224" s="47"/>
      <c r="C224" s="46"/>
      <c r="D224" s="44"/>
      <c r="E224" s="44"/>
      <c r="F224" s="46"/>
    </row>
    <row r="225">
      <c r="A225" s="50"/>
      <c r="B225" s="47"/>
      <c r="C225" s="46"/>
      <c r="D225" s="44"/>
      <c r="E225" s="44"/>
      <c r="F225" s="46"/>
    </row>
    <row r="226">
      <c r="A226" s="50"/>
      <c r="B226" s="47"/>
      <c r="C226" s="46"/>
      <c r="D226" s="44"/>
      <c r="E226" s="44"/>
      <c r="F226" s="46"/>
    </row>
    <row r="227">
      <c r="A227" s="50"/>
      <c r="B227" s="47"/>
      <c r="C227" s="46"/>
      <c r="D227" s="44"/>
      <c r="E227" s="44"/>
      <c r="F227" s="46"/>
    </row>
    <row r="228">
      <c r="A228" s="50"/>
      <c r="B228" s="47"/>
      <c r="C228" s="46"/>
      <c r="D228" s="44"/>
      <c r="E228" s="44"/>
      <c r="F228" s="46"/>
    </row>
    <row r="229">
      <c r="A229" s="50"/>
      <c r="B229" s="47"/>
      <c r="C229" s="46"/>
      <c r="D229" s="44"/>
      <c r="E229" s="44"/>
      <c r="F229" s="46"/>
    </row>
    <row r="230">
      <c r="A230" s="50"/>
      <c r="B230" s="47"/>
      <c r="C230" s="46"/>
      <c r="D230" s="44"/>
      <c r="E230" s="44"/>
      <c r="F230" s="46"/>
    </row>
    <row r="231">
      <c r="A231" s="50"/>
      <c r="B231" s="47"/>
      <c r="C231" s="46"/>
      <c r="D231" s="44"/>
      <c r="E231" s="44"/>
      <c r="F231" s="46"/>
    </row>
    <row r="232">
      <c r="A232" s="50"/>
      <c r="B232" s="47"/>
      <c r="C232" s="46"/>
      <c r="D232" s="44"/>
      <c r="E232" s="44"/>
      <c r="F232" s="46"/>
    </row>
    <row r="233">
      <c r="A233" s="50"/>
      <c r="B233" s="47"/>
      <c r="C233" s="46"/>
      <c r="D233" s="44"/>
      <c r="E233" s="44"/>
      <c r="F233" s="46"/>
    </row>
    <row r="234">
      <c r="A234" s="50"/>
      <c r="B234" s="47"/>
      <c r="C234" s="46"/>
      <c r="D234" s="44"/>
      <c r="E234" s="44"/>
      <c r="F234" s="46"/>
    </row>
    <row r="235">
      <c r="A235" s="50"/>
      <c r="B235" s="47"/>
      <c r="C235" s="46"/>
      <c r="D235" s="44"/>
      <c r="E235" s="44"/>
      <c r="F235" s="46"/>
    </row>
    <row r="236">
      <c r="A236" s="50"/>
      <c r="B236" s="47"/>
      <c r="C236" s="46"/>
      <c r="D236" s="44"/>
      <c r="E236" s="44"/>
      <c r="F236" s="46"/>
    </row>
    <row r="237">
      <c r="A237" s="50"/>
      <c r="B237" s="47"/>
      <c r="C237" s="46"/>
      <c r="D237" s="44"/>
      <c r="E237" s="44"/>
      <c r="F237" s="46"/>
    </row>
    <row r="238">
      <c r="A238" s="50"/>
      <c r="B238" s="47"/>
      <c r="C238" s="46"/>
      <c r="D238" s="44"/>
      <c r="E238" s="44"/>
      <c r="F238" s="46"/>
    </row>
    <row r="239">
      <c r="A239" s="50"/>
      <c r="B239" s="47"/>
      <c r="C239" s="46"/>
      <c r="D239" s="44"/>
      <c r="E239" s="44"/>
      <c r="F239" s="46"/>
    </row>
    <row r="240">
      <c r="A240" s="50"/>
      <c r="B240" s="47"/>
      <c r="C240" s="46"/>
      <c r="D240" s="44"/>
      <c r="E240" s="44"/>
      <c r="F240" s="46"/>
    </row>
    <row r="241">
      <c r="A241" s="50"/>
      <c r="B241" s="47"/>
      <c r="C241" s="46"/>
      <c r="D241" s="44"/>
      <c r="E241" s="44"/>
      <c r="F241" s="46"/>
    </row>
    <row r="242">
      <c r="A242" s="50"/>
      <c r="B242" s="47"/>
      <c r="C242" s="46"/>
      <c r="D242" s="44"/>
      <c r="E242" s="44"/>
      <c r="F242" s="46"/>
    </row>
    <row r="243">
      <c r="A243" s="50"/>
      <c r="B243" s="47"/>
      <c r="C243" s="46"/>
      <c r="D243" s="44"/>
      <c r="E243" s="44"/>
      <c r="F243" s="46"/>
    </row>
    <row r="244">
      <c r="A244" s="50"/>
      <c r="B244" s="47"/>
      <c r="C244" s="46"/>
      <c r="D244" s="44"/>
      <c r="E244" s="44"/>
      <c r="F244" s="46"/>
    </row>
    <row r="245">
      <c r="A245" s="50"/>
      <c r="B245" s="47"/>
      <c r="C245" s="46"/>
      <c r="D245" s="44"/>
      <c r="E245" s="44"/>
      <c r="F245" s="46"/>
    </row>
    <row r="246">
      <c r="A246" s="50"/>
      <c r="B246" s="47"/>
      <c r="C246" s="46"/>
      <c r="D246" s="44"/>
      <c r="E246" s="44"/>
      <c r="F246" s="46"/>
    </row>
    <row r="247">
      <c r="A247" s="50"/>
      <c r="B247" s="47"/>
      <c r="C247" s="46"/>
      <c r="D247" s="44"/>
      <c r="E247" s="44"/>
      <c r="F247" s="46"/>
    </row>
    <row r="248">
      <c r="A248" s="50"/>
      <c r="B248" s="47"/>
      <c r="C248" s="46"/>
      <c r="D248" s="44"/>
      <c r="E248" s="44"/>
      <c r="F248" s="46"/>
    </row>
    <row r="249">
      <c r="A249" s="50"/>
      <c r="B249" s="47"/>
      <c r="C249" s="46"/>
      <c r="D249" s="44"/>
      <c r="E249" s="44"/>
      <c r="F249" s="46"/>
    </row>
    <row r="250">
      <c r="A250" s="50"/>
      <c r="B250" s="47"/>
      <c r="C250" s="46"/>
      <c r="D250" s="44"/>
      <c r="E250" s="44"/>
      <c r="F250" s="46"/>
    </row>
    <row r="251">
      <c r="A251" s="50"/>
      <c r="B251" s="47"/>
      <c r="C251" s="46"/>
      <c r="D251" s="44"/>
      <c r="E251" s="44"/>
      <c r="F251" s="46"/>
    </row>
    <row r="252">
      <c r="A252" s="50"/>
      <c r="B252" s="47"/>
      <c r="C252" s="46"/>
      <c r="D252" s="44"/>
      <c r="E252" s="44"/>
      <c r="F252" s="46"/>
    </row>
    <row r="253">
      <c r="A253" s="50"/>
      <c r="B253" s="47"/>
      <c r="C253" s="46"/>
      <c r="D253" s="44"/>
      <c r="E253" s="44"/>
      <c r="F253" s="46"/>
    </row>
    <row r="254">
      <c r="A254" s="50"/>
      <c r="B254" s="47"/>
      <c r="C254" s="46"/>
      <c r="D254" s="44"/>
      <c r="E254" s="44"/>
      <c r="F254" s="46"/>
    </row>
    <row r="255">
      <c r="A255" s="50"/>
      <c r="B255" s="47"/>
      <c r="C255" s="46"/>
      <c r="D255" s="44"/>
      <c r="E255" s="44"/>
      <c r="F255" s="46"/>
    </row>
    <row r="256">
      <c r="A256" s="50"/>
      <c r="B256" s="47"/>
      <c r="C256" s="46"/>
      <c r="D256" s="44"/>
      <c r="E256" s="44"/>
      <c r="F256" s="46"/>
    </row>
    <row r="257">
      <c r="A257" s="50"/>
      <c r="B257" s="47"/>
      <c r="C257" s="46"/>
      <c r="D257" s="44"/>
      <c r="E257" s="44"/>
      <c r="F257" s="46"/>
    </row>
    <row r="258">
      <c r="A258" s="50"/>
      <c r="B258" s="47"/>
      <c r="C258" s="46"/>
      <c r="D258" s="44"/>
      <c r="E258" s="44"/>
      <c r="F258" s="46"/>
    </row>
    <row r="259">
      <c r="A259" s="50"/>
      <c r="B259" s="47"/>
      <c r="C259" s="46"/>
      <c r="D259" s="44"/>
      <c r="E259" s="44"/>
      <c r="F259" s="46"/>
    </row>
    <row r="260">
      <c r="A260" s="50"/>
      <c r="B260" s="47"/>
      <c r="C260" s="46"/>
      <c r="D260" s="44"/>
      <c r="E260" s="44"/>
      <c r="F260" s="46"/>
    </row>
    <row r="261">
      <c r="A261" s="50"/>
      <c r="B261" s="47"/>
      <c r="C261" s="46"/>
      <c r="D261" s="44"/>
      <c r="E261" s="44"/>
      <c r="F261" s="46"/>
    </row>
    <row r="262">
      <c r="A262" s="50"/>
      <c r="B262" s="47"/>
      <c r="C262" s="46"/>
      <c r="D262" s="44"/>
      <c r="E262" s="44"/>
      <c r="F262" s="46"/>
    </row>
    <row r="263">
      <c r="A263" s="50"/>
      <c r="B263" s="47"/>
      <c r="C263" s="46"/>
      <c r="D263" s="44"/>
      <c r="E263" s="44"/>
      <c r="F263" s="46"/>
    </row>
    <row r="264">
      <c r="A264" s="50"/>
      <c r="B264" s="47"/>
      <c r="C264" s="46"/>
      <c r="D264" s="44"/>
      <c r="E264" s="44"/>
      <c r="F264" s="46"/>
    </row>
    <row r="265">
      <c r="A265" s="50"/>
      <c r="B265" s="47"/>
      <c r="C265" s="46"/>
      <c r="D265" s="44"/>
      <c r="E265" s="44"/>
      <c r="F265" s="46"/>
    </row>
    <row r="266">
      <c r="A266" s="50"/>
      <c r="B266" s="47"/>
      <c r="C266" s="46"/>
      <c r="D266" s="44"/>
      <c r="E266" s="44"/>
      <c r="F266" s="46"/>
    </row>
    <row r="267">
      <c r="A267" s="50"/>
      <c r="B267" s="47"/>
      <c r="C267" s="46"/>
      <c r="D267" s="44"/>
      <c r="E267" s="44"/>
      <c r="F267" s="46"/>
    </row>
    <row r="268">
      <c r="A268" s="50"/>
      <c r="B268" s="47"/>
      <c r="C268" s="46"/>
      <c r="D268" s="44"/>
      <c r="E268" s="44"/>
      <c r="F268" s="46"/>
    </row>
    <row r="269">
      <c r="A269" s="50"/>
      <c r="B269" s="47"/>
      <c r="C269" s="46"/>
      <c r="D269" s="44"/>
      <c r="E269" s="44"/>
      <c r="F269" s="46"/>
    </row>
    <row r="270">
      <c r="A270" s="50"/>
      <c r="B270" s="47"/>
      <c r="C270" s="46"/>
      <c r="D270" s="44"/>
      <c r="E270" s="44"/>
      <c r="F270" s="46"/>
    </row>
    <row r="271">
      <c r="A271" s="50"/>
      <c r="B271" s="47"/>
      <c r="C271" s="46"/>
      <c r="D271" s="44"/>
      <c r="E271" s="44"/>
      <c r="F271" s="46"/>
    </row>
    <row r="272">
      <c r="A272" s="50"/>
      <c r="B272" s="47"/>
      <c r="C272" s="46"/>
      <c r="D272" s="44"/>
      <c r="E272" s="44"/>
      <c r="F272" s="46"/>
    </row>
    <row r="273">
      <c r="A273" s="50"/>
      <c r="B273" s="47"/>
      <c r="C273" s="46"/>
      <c r="D273" s="44"/>
      <c r="E273" s="44"/>
      <c r="F273" s="46"/>
    </row>
    <row r="274">
      <c r="A274" s="50"/>
      <c r="B274" s="47"/>
      <c r="C274" s="46"/>
      <c r="D274" s="44"/>
      <c r="E274" s="44"/>
      <c r="F274" s="46"/>
    </row>
    <row r="275">
      <c r="A275" s="50"/>
      <c r="B275" s="47"/>
      <c r="C275" s="46"/>
      <c r="D275" s="44"/>
      <c r="E275" s="44"/>
      <c r="F275" s="46"/>
    </row>
    <row r="276">
      <c r="A276" s="50"/>
      <c r="B276" s="47"/>
      <c r="C276" s="46"/>
      <c r="D276" s="44"/>
      <c r="E276" s="44"/>
      <c r="F276" s="46"/>
    </row>
    <row r="277">
      <c r="A277" s="50"/>
      <c r="B277" s="47"/>
      <c r="C277" s="46"/>
      <c r="D277" s="44"/>
      <c r="E277" s="44"/>
      <c r="F277" s="46"/>
    </row>
    <row r="278">
      <c r="A278" s="50"/>
      <c r="B278" s="47"/>
      <c r="C278" s="46"/>
      <c r="D278" s="44"/>
      <c r="E278" s="44"/>
      <c r="F278" s="46"/>
    </row>
    <row r="279">
      <c r="A279" s="50"/>
      <c r="B279" s="47"/>
      <c r="C279" s="46"/>
      <c r="D279" s="44"/>
      <c r="E279" s="44"/>
      <c r="F279" s="46"/>
    </row>
    <row r="280">
      <c r="A280" s="50"/>
      <c r="B280" s="47"/>
      <c r="C280" s="46"/>
      <c r="D280" s="44"/>
      <c r="E280" s="44"/>
      <c r="F280" s="46"/>
    </row>
    <row r="281">
      <c r="A281" s="50"/>
      <c r="B281" s="47"/>
      <c r="C281" s="46"/>
      <c r="D281" s="44"/>
      <c r="E281" s="44"/>
      <c r="F281" s="46"/>
    </row>
    <row r="282">
      <c r="A282" s="50"/>
      <c r="B282" s="47"/>
      <c r="C282" s="46"/>
      <c r="D282" s="44"/>
      <c r="E282" s="44"/>
      <c r="F282" s="46"/>
    </row>
    <row r="283">
      <c r="A283" s="50"/>
      <c r="B283" s="47"/>
      <c r="C283" s="46"/>
      <c r="D283" s="44"/>
      <c r="E283" s="44"/>
      <c r="F283" s="46"/>
    </row>
    <row r="284">
      <c r="A284" s="50"/>
      <c r="B284" s="47"/>
      <c r="C284" s="46"/>
      <c r="D284" s="44"/>
      <c r="E284" s="44"/>
      <c r="F284" s="46"/>
    </row>
    <row r="285">
      <c r="A285" s="50"/>
      <c r="B285" s="47"/>
      <c r="C285" s="46"/>
      <c r="D285" s="44"/>
      <c r="E285" s="44"/>
      <c r="F285" s="46"/>
    </row>
    <row r="286">
      <c r="A286" s="50"/>
      <c r="B286" s="47"/>
      <c r="C286" s="46"/>
      <c r="D286" s="44"/>
      <c r="E286" s="44"/>
      <c r="F286" s="46"/>
    </row>
    <row r="287">
      <c r="A287" s="50"/>
      <c r="B287" s="47"/>
      <c r="C287" s="46"/>
      <c r="D287" s="44"/>
      <c r="E287" s="44"/>
      <c r="F287" s="46"/>
    </row>
    <row r="288">
      <c r="A288" s="50"/>
      <c r="B288" s="47"/>
      <c r="C288" s="46"/>
      <c r="D288" s="44"/>
      <c r="E288" s="44"/>
      <c r="F288" s="46"/>
    </row>
    <row r="289">
      <c r="A289" s="50"/>
      <c r="B289" s="47"/>
      <c r="C289" s="46"/>
      <c r="D289" s="44"/>
      <c r="E289" s="44"/>
      <c r="F289" s="46"/>
    </row>
    <row r="290">
      <c r="A290" s="50"/>
      <c r="B290" s="47"/>
      <c r="C290" s="46"/>
      <c r="D290" s="44"/>
      <c r="E290" s="44"/>
      <c r="F290" s="46"/>
    </row>
    <row r="291">
      <c r="A291" s="50"/>
      <c r="B291" s="47"/>
      <c r="C291" s="46"/>
      <c r="D291" s="44"/>
      <c r="E291" s="44"/>
      <c r="F291" s="46"/>
    </row>
    <row r="292">
      <c r="A292" s="50"/>
      <c r="B292" s="47"/>
      <c r="C292" s="46"/>
      <c r="D292" s="44"/>
      <c r="E292" s="44"/>
      <c r="F292" s="46"/>
    </row>
    <row r="293">
      <c r="A293" s="50"/>
      <c r="B293" s="47"/>
      <c r="C293" s="46"/>
      <c r="D293" s="44"/>
      <c r="E293" s="44"/>
      <c r="F293" s="46"/>
    </row>
    <row r="294">
      <c r="A294" s="50"/>
      <c r="B294" s="47"/>
      <c r="C294" s="46"/>
      <c r="D294" s="44"/>
      <c r="E294" s="44"/>
      <c r="F294" s="46"/>
    </row>
    <row r="295">
      <c r="A295" s="50"/>
      <c r="B295" s="47"/>
      <c r="C295" s="46"/>
      <c r="D295" s="44"/>
      <c r="E295" s="44"/>
      <c r="F295" s="46"/>
    </row>
    <row r="296">
      <c r="A296" s="50"/>
      <c r="B296" s="47"/>
      <c r="C296" s="46"/>
      <c r="D296" s="44"/>
      <c r="E296" s="44"/>
      <c r="F296" s="46"/>
    </row>
    <row r="297">
      <c r="A297" s="50"/>
      <c r="B297" s="47"/>
      <c r="C297" s="46"/>
      <c r="D297" s="44"/>
      <c r="E297" s="44"/>
      <c r="F297" s="46"/>
    </row>
    <row r="298">
      <c r="A298" s="50"/>
      <c r="B298" s="47"/>
      <c r="C298" s="46"/>
      <c r="D298" s="44"/>
      <c r="E298" s="44"/>
      <c r="F298" s="46"/>
    </row>
    <row r="299">
      <c r="A299" s="50"/>
      <c r="B299" s="47"/>
      <c r="C299" s="46"/>
      <c r="D299" s="44"/>
      <c r="E299" s="44"/>
      <c r="F299" s="46"/>
    </row>
    <row r="300">
      <c r="A300" s="50"/>
      <c r="B300" s="47"/>
      <c r="C300" s="46"/>
      <c r="D300" s="44"/>
      <c r="E300" s="44"/>
      <c r="F300" s="46"/>
    </row>
    <row r="301">
      <c r="A301" s="50"/>
      <c r="B301" s="47"/>
      <c r="C301" s="46"/>
      <c r="D301" s="44"/>
      <c r="E301" s="44"/>
      <c r="F301" s="46"/>
    </row>
    <row r="302">
      <c r="A302" s="50"/>
      <c r="B302" s="47"/>
      <c r="C302" s="46"/>
      <c r="D302" s="44"/>
      <c r="E302" s="44"/>
      <c r="F302" s="46"/>
    </row>
    <row r="303">
      <c r="A303" s="50"/>
      <c r="B303" s="47"/>
      <c r="C303" s="46"/>
      <c r="D303" s="44"/>
      <c r="E303" s="44"/>
      <c r="F303" s="46"/>
    </row>
    <row r="304">
      <c r="A304" s="50"/>
      <c r="B304" s="47"/>
      <c r="C304" s="46"/>
      <c r="D304" s="44"/>
      <c r="E304" s="44"/>
      <c r="F304" s="46"/>
    </row>
    <row r="305">
      <c r="A305" s="50"/>
      <c r="B305" s="47"/>
      <c r="C305" s="46"/>
      <c r="D305" s="44"/>
      <c r="E305" s="44"/>
      <c r="F305" s="46"/>
    </row>
    <row r="306">
      <c r="A306" s="50"/>
      <c r="B306" s="47"/>
      <c r="C306" s="46"/>
      <c r="D306" s="44"/>
      <c r="E306" s="44"/>
      <c r="F306" s="46"/>
    </row>
    <row r="307">
      <c r="A307" s="50"/>
      <c r="B307" s="47"/>
      <c r="C307" s="46"/>
      <c r="D307" s="44"/>
      <c r="E307" s="44"/>
      <c r="F307" s="46"/>
    </row>
    <row r="308">
      <c r="A308" s="50"/>
      <c r="B308" s="47"/>
      <c r="C308" s="46"/>
      <c r="D308" s="44"/>
      <c r="E308" s="44"/>
      <c r="F308" s="46"/>
    </row>
    <row r="309">
      <c r="A309" s="50"/>
      <c r="B309" s="47"/>
      <c r="C309" s="46"/>
      <c r="D309" s="44"/>
      <c r="E309" s="44"/>
      <c r="F309" s="46"/>
    </row>
    <row r="310">
      <c r="A310" s="50"/>
      <c r="B310" s="47"/>
      <c r="C310" s="46"/>
      <c r="D310" s="44"/>
      <c r="E310" s="44"/>
      <c r="F310" s="46"/>
    </row>
    <row r="311">
      <c r="A311" s="50"/>
      <c r="B311" s="47"/>
      <c r="C311" s="46"/>
      <c r="D311" s="44"/>
      <c r="E311" s="44"/>
      <c r="F311" s="46"/>
    </row>
    <row r="312">
      <c r="A312" s="50"/>
      <c r="B312" s="47"/>
      <c r="C312" s="46"/>
      <c r="D312" s="44"/>
      <c r="E312" s="44"/>
      <c r="F312" s="46"/>
    </row>
    <row r="313">
      <c r="A313" s="50"/>
      <c r="B313" s="47"/>
      <c r="C313" s="46"/>
      <c r="D313" s="44"/>
      <c r="E313" s="44"/>
      <c r="F313" s="46"/>
    </row>
    <row r="314">
      <c r="A314" s="50"/>
      <c r="B314" s="47"/>
      <c r="C314" s="46"/>
      <c r="D314" s="44"/>
      <c r="E314" s="44"/>
      <c r="F314" s="46"/>
    </row>
    <row r="315">
      <c r="A315" s="50"/>
      <c r="B315" s="47"/>
      <c r="C315" s="46"/>
      <c r="D315" s="44"/>
      <c r="E315" s="44"/>
      <c r="F315" s="46"/>
    </row>
    <row r="316">
      <c r="A316" s="50"/>
      <c r="B316" s="47"/>
      <c r="C316" s="46"/>
      <c r="D316" s="44"/>
      <c r="E316" s="44"/>
      <c r="F316" s="46"/>
    </row>
    <row r="317">
      <c r="A317" s="50"/>
      <c r="B317" s="47"/>
      <c r="C317" s="46"/>
      <c r="D317" s="44"/>
      <c r="E317" s="44"/>
      <c r="F317" s="46"/>
    </row>
    <row r="318">
      <c r="A318" s="50"/>
      <c r="B318" s="47"/>
      <c r="C318" s="46"/>
      <c r="D318" s="44"/>
      <c r="E318" s="44"/>
      <c r="F318" s="46"/>
    </row>
    <row r="319">
      <c r="A319" s="50"/>
      <c r="B319" s="47"/>
      <c r="C319" s="46"/>
      <c r="D319" s="44"/>
      <c r="E319" s="44"/>
      <c r="F319" s="46"/>
    </row>
    <row r="320">
      <c r="A320" s="50"/>
      <c r="B320" s="47"/>
      <c r="C320" s="46"/>
      <c r="D320" s="44"/>
      <c r="E320" s="44"/>
      <c r="F320" s="46"/>
    </row>
    <row r="321">
      <c r="A321" s="50"/>
      <c r="B321" s="47"/>
      <c r="C321" s="46"/>
      <c r="D321" s="44"/>
      <c r="E321" s="44"/>
      <c r="F321" s="46"/>
    </row>
    <row r="322">
      <c r="A322" s="50"/>
      <c r="B322" s="47"/>
      <c r="C322" s="46"/>
      <c r="D322" s="44"/>
      <c r="E322" s="44"/>
      <c r="F322" s="46"/>
    </row>
    <row r="323">
      <c r="A323" s="50"/>
      <c r="B323" s="47"/>
      <c r="C323" s="46"/>
      <c r="D323" s="44"/>
      <c r="E323" s="44"/>
      <c r="F323" s="46"/>
    </row>
    <row r="324">
      <c r="A324" s="50"/>
      <c r="B324" s="47"/>
      <c r="C324" s="46"/>
      <c r="D324" s="44"/>
      <c r="E324" s="44"/>
      <c r="F324" s="46"/>
    </row>
    <row r="325">
      <c r="A325" s="50"/>
      <c r="B325" s="47"/>
      <c r="C325" s="46"/>
      <c r="D325" s="44"/>
      <c r="E325" s="44"/>
      <c r="F325" s="46"/>
    </row>
    <row r="326">
      <c r="A326" s="50"/>
      <c r="B326" s="47"/>
      <c r="C326" s="46"/>
      <c r="D326" s="44"/>
      <c r="E326" s="44"/>
      <c r="F326" s="46"/>
    </row>
    <row r="327">
      <c r="A327" s="50"/>
      <c r="B327" s="47"/>
      <c r="C327" s="46"/>
      <c r="D327" s="44"/>
      <c r="E327" s="44"/>
      <c r="F327" s="46"/>
    </row>
    <row r="328">
      <c r="A328" s="50"/>
      <c r="B328" s="47"/>
      <c r="C328" s="46"/>
      <c r="D328" s="44"/>
      <c r="E328" s="44"/>
      <c r="F328" s="46"/>
    </row>
    <row r="329">
      <c r="A329" s="50"/>
      <c r="B329" s="47"/>
      <c r="C329" s="46"/>
      <c r="D329" s="44"/>
      <c r="E329" s="44"/>
      <c r="F329" s="46"/>
    </row>
    <row r="330">
      <c r="A330" s="50"/>
      <c r="B330" s="47"/>
      <c r="C330" s="46"/>
      <c r="D330" s="44"/>
      <c r="E330" s="44"/>
      <c r="F330" s="46"/>
    </row>
    <row r="331">
      <c r="A331" s="50"/>
      <c r="B331" s="47"/>
      <c r="C331" s="46"/>
      <c r="D331" s="44"/>
      <c r="E331" s="44"/>
      <c r="F331" s="46"/>
    </row>
    <row r="332">
      <c r="A332" s="50"/>
      <c r="B332" s="47"/>
      <c r="C332" s="46"/>
      <c r="D332" s="44"/>
      <c r="E332" s="44"/>
      <c r="F332" s="46"/>
    </row>
    <row r="333">
      <c r="A333" s="50"/>
      <c r="B333" s="47"/>
      <c r="C333" s="46"/>
      <c r="D333" s="44"/>
      <c r="E333" s="44"/>
      <c r="F333" s="46"/>
    </row>
    <row r="334">
      <c r="A334" s="50"/>
      <c r="B334" s="47"/>
      <c r="C334" s="46"/>
      <c r="D334" s="44"/>
      <c r="E334" s="44"/>
      <c r="F334" s="46"/>
    </row>
    <row r="335">
      <c r="A335" s="50"/>
      <c r="B335" s="47"/>
      <c r="C335" s="46"/>
      <c r="D335" s="44"/>
      <c r="E335" s="44"/>
      <c r="F335" s="46"/>
    </row>
    <row r="336">
      <c r="A336" s="50"/>
      <c r="B336" s="47"/>
      <c r="C336" s="46"/>
      <c r="D336" s="44"/>
      <c r="E336" s="44"/>
      <c r="F336" s="46"/>
    </row>
    <row r="337">
      <c r="A337" s="50"/>
      <c r="B337" s="47"/>
      <c r="C337" s="46"/>
      <c r="D337" s="44"/>
      <c r="E337" s="44"/>
      <c r="F337" s="46"/>
    </row>
    <row r="338">
      <c r="A338" s="50"/>
      <c r="B338" s="47"/>
      <c r="C338" s="46"/>
      <c r="D338" s="44"/>
      <c r="E338" s="44"/>
      <c r="F338" s="46"/>
    </row>
    <row r="339">
      <c r="A339" s="50"/>
      <c r="B339" s="47"/>
      <c r="C339" s="46"/>
      <c r="D339" s="44"/>
      <c r="E339" s="44"/>
      <c r="F339" s="46"/>
    </row>
    <row r="340">
      <c r="A340" s="50"/>
      <c r="B340" s="47"/>
      <c r="C340" s="46"/>
      <c r="D340" s="44"/>
      <c r="E340" s="44"/>
      <c r="F340" s="46"/>
    </row>
    <row r="341">
      <c r="A341" s="50"/>
      <c r="B341" s="47"/>
      <c r="C341" s="46"/>
      <c r="D341" s="44"/>
      <c r="E341" s="44"/>
      <c r="F341" s="46"/>
    </row>
    <row r="342">
      <c r="A342" s="50"/>
      <c r="B342" s="47"/>
      <c r="C342" s="46"/>
      <c r="D342" s="44"/>
      <c r="E342" s="44"/>
      <c r="F342" s="46"/>
    </row>
    <row r="343">
      <c r="A343" s="50"/>
      <c r="B343" s="47"/>
      <c r="C343" s="46"/>
      <c r="D343" s="44"/>
      <c r="E343" s="44"/>
      <c r="F343" s="46"/>
    </row>
    <row r="344">
      <c r="A344" s="50"/>
      <c r="B344" s="47"/>
      <c r="C344" s="46"/>
      <c r="D344" s="44"/>
      <c r="E344" s="44"/>
      <c r="F344" s="46"/>
    </row>
    <row r="345">
      <c r="A345" s="50"/>
      <c r="B345" s="47"/>
      <c r="C345" s="46"/>
      <c r="D345" s="44"/>
      <c r="E345" s="44"/>
      <c r="F345" s="46"/>
    </row>
    <row r="346">
      <c r="A346" s="50"/>
      <c r="B346" s="47"/>
      <c r="C346" s="46"/>
      <c r="D346" s="44"/>
      <c r="E346" s="44"/>
      <c r="F346" s="46"/>
    </row>
    <row r="347">
      <c r="A347" s="50"/>
      <c r="B347" s="47"/>
      <c r="C347" s="46"/>
      <c r="D347" s="44"/>
      <c r="E347" s="44"/>
      <c r="F347" s="46"/>
    </row>
    <row r="348">
      <c r="A348" s="50"/>
      <c r="B348" s="47"/>
      <c r="C348" s="46"/>
      <c r="D348" s="44"/>
      <c r="E348" s="44"/>
      <c r="F348" s="46"/>
    </row>
    <row r="349">
      <c r="A349" s="50"/>
      <c r="B349" s="47"/>
      <c r="C349" s="46"/>
      <c r="D349" s="44"/>
      <c r="E349" s="44"/>
      <c r="F349" s="46"/>
    </row>
    <row r="350">
      <c r="A350" s="50"/>
      <c r="B350" s="47"/>
      <c r="C350" s="46"/>
      <c r="D350" s="44"/>
      <c r="E350" s="44"/>
      <c r="F350" s="46"/>
    </row>
    <row r="351">
      <c r="A351" s="50"/>
      <c r="B351" s="47"/>
      <c r="C351" s="46"/>
      <c r="D351" s="44"/>
      <c r="E351" s="44"/>
      <c r="F351" s="46"/>
    </row>
    <row r="352">
      <c r="A352" s="50"/>
      <c r="B352" s="47"/>
      <c r="C352" s="46"/>
      <c r="D352" s="44"/>
      <c r="E352" s="44"/>
      <c r="F352" s="46"/>
    </row>
    <row r="353">
      <c r="A353" s="50"/>
      <c r="B353" s="47"/>
      <c r="C353" s="46"/>
      <c r="D353" s="44"/>
      <c r="E353" s="44"/>
      <c r="F353" s="46"/>
    </row>
    <row r="354">
      <c r="A354" s="50"/>
      <c r="B354" s="47"/>
      <c r="C354" s="46"/>
      <c r="D354" s="44"/>
      <c r="E354" s="44"/>
      <c r="F354" s="46"/>
    </row>
    <row r="355">
      <c r="A355" s="50"/>
      <c r="B355" s="47"/>
      <c r="C355" s="46"/>
      <c r="D355" s="44"/>
      <c r="E355" s="44"/>
      <c r="F355" s="46"/>
    </row>
    <row r="356">
      <c r="A356" s="50"/>
      <c r="B356" s="47"/>
      <c r="C356" s="46"/>
      <c r="D356" s="44"/>
      <c r="E356" s="44"/>
      <c r="F356" s="46"/>
    </row>
    <row r="357">
      <c r="A357" s="50"/>
      <c r="B357" s="47"/>
      <c r="C357" s="46"/>
      <c r="D357" s="44"/>
      <c r="E357" s="44"/>
      <c r="F357" s="46"/>
    </row>
    <row r="358">
      <c r="A358" s="50"/>
      <c r="B358" s="47"/>
      <c r="C358" s="46"/>
      <c r="D358" s="44"/>
      <c r="E358" s="44"/>
      <c r="F358" s="46"/>
    </row>
    <row r="359">
      <c r="A359" s="50"/>
      <c r="B359" s="47"/>
      <c r="C359" s="46"/>
      <c r="D359" s="44"/>
      <c r="E359" s="44"/>
      <c r="F359" s="46"/>
    </row>
    <row r="360">
      <c r="A360" s="50"/>
      <c r="B360" s="47"/>
      <c r="C360" s="46"/>
      <c r="D360" s="44"/>
      <c r="E360" s="44"/>
      <c r="F360" s="46"/>
    </row>
    <row r="361">
      <c r="A361" s="50"/>
      <c r="B361" s="47"/>
      <c r="C361" s="46"/>
      <c r="D361" s="44"/>
      <c r="E361" s="44"/>
      <c r="F361" s="46"/>
    </row>
    <row r="362">
      <c r="A362" s="50"/>
      <c r="B362" s="47"/>
      <c r="C362" s="46"/>
      <c r="D362" s="44"/>
      <c r="E362" s="44"/>
      <c r="F362" s="46"/>
    </row>
    <row r="363">
      <c r="A363" s="50"/>
      <c r="B363" s="47"/>
      <c r="C363" s="46"/>
      <c r="D363" s="44"/>
      <c r="E363" s="44"/>
      <c r="F363" s="46"/>
    </row>
    <row r="364">
      <c r="A364" s="50"/>
      <c r="B364" s="47"/>
      <c r="C364" s="46"/>
      <c r="D364" s="44"/>
      <c r="E364" s="44"/>
      <c r="F364" s="46"/>
    </row>
    <row r="365">
      <c r="A365" s="50"/>
      <c r="B365" s="47"/>
      <c r="C365" s="46"/>
      <c r="D365" s="44"/>
      <c r="E365" s="44"/>
      <c r="F365" s="46"/>
    </row>
    <row r="366">
      <c r="A366" s="50"/>
      <c r="B366" s="47"/>
      <c r="C366" s="46"/>
      <c r="D366" s="44"/>
      <c r="E366" s="44"/>
      <c r="F366" s="46"/>
    </row>
    <row r="367">
      <c r="A367" s="50"/>
      <c r="B367" s="47"/>
      <c r="C367" s="46"/>
      <c r="D367" s="44"/>
      <c r="E367" s="44"/>
      <c r="F367" s="46"/>
    </row>
    <row r="368">
      <c r="A368" s="50"/>
      <c r="B368" s="47"/>
      <c r="C368" s="46"/>
      <c r="D368" s="44"/>
      <c r="E368" s="44"/>
      <c r="F368" s="46"/>
    </row>
    <row r="369">
      <c r="A369" s="50"/>
      <c r="B369" s="47"/>
      <c r="C369" s="46"/>
      <c r="D369" s="44"/>
      <c r="E369" s="44"/>
      <c r="F369" s="46"/>
    </row>
    <row r="370">
      <c r="A370" s="50"/>
      <c r="B370" s="47"/>
      <c r="C370" s="46"/>
      <c r="D370" s="44"/>
      <c r="E370" s="44"/>
      <c r="F370" s="46"/>
    </row>
    <row r="371">
      <c r="A371" s="50"/>
      <c r="B371" s="47"/>
      <c r="C371" s="46"/>
      <c r="D371" s="44"/>
      <c r="E371" s="44"/>
      <c r="F371" s="46"/>
    </row>
    <row r="372">
      <c r="A372" s="50"/>
      <c r="B372" s="47"/>
      <c r="C372" s="46"/>
      <c r="D372" s="44"/>
      <c r="E372" s="44"/>
      <c r="F372" s="46"/>
    </row>
    <row r="373">
      <c r="A373" s="50"/>
      <c r="B373" s="47"/>
      <c r="C373" s="46"/>
      <c r="D373" s="44"/>
      <c r="E373" s="44"/>
      <c r="F373" s="46"/>
    </row>
    <row r="374">
      <c r="A374" s="50"/>
      <c r="B374" s="47"/>
      <c r="C374" s="46"/>
      <c r="D374" s="44"/>
      <c r="E374" s="44"/>
      <c r="F374" s="46"/>
    </row>
    <row r="375">
      <c r="A375" s="50"/>
      <c r="B375" s="47"/>
      <c r="C375" s="46"/>
      <c r="D375" s="44"/>
      <c r="E375" s="44"/>
      <c r="F375" s="46"/>
    </row>
    <row r="376">
      <c r="A376" s="50"/>
      <c r="B376" s="47"/>
      <c r="C376" s="46"/>
      <c r="D376" s="44"/>
      <c r="E376" s="44"/>
      <c r="F376" s="46"/>
    </row>
    <row r="377">
      <c r="A377" s="50"/>
      <c r="B377" s="47"/>
      <c r="C377" s="46"/>
      <c r="D377" s="44"/>
      <c r="E377" s="44"/>
      <c r="F377" s="46"/>
    </row>
    <row r="378">
      <c r="A378" s="50"/>
      <c r="B378" s="47"/>
      <c r="C378" s="46"/>
      <c r="D378" s="44"/>
      <c r="E378" s="44"/>
      <c r="F378" s="46"/>
    </row>
    <row r="379">
      <c r="A379" s="50"/>
      <c r="B379" s="47"/>
      <c r="C379" s="46"/>
      <c r="D379" s="44"/>
      <c r="E379" s="44"/>
      <c r="F379" s="46"/>
    </row>
    <row r="380">
      <c r="A380" s="50"/>
      <c r="B380" s="47"/>
      <c r="C380" s="46"/>
      <c r="D380" s="44"/>
      <c r="E380" s="44"/>
      <c r="F380" s="46"/>
    </row>
    <row r="381">
      <c r="A381" s="50"/>
      <c r="B381" s="47"/>
      <c r="C381" s="46"/>
      <c r="D381" s="44"/>
      <c r="E381" s="44"/>
      <c r="F381" s="46"/>
    </row>
    <row r="382">
      <c r="A382" s="50"/>
      <c r="B382" s="47"/>
      <c r="C382" s="46"/>
      <c r="D382" s="44"/>
      <c r="E382" s="44"/>
      <c r="F382" s="46"/>
    </row>
    <row r="383">
      <c r="A383" s="50"/>
      <c r="B383" s="47"/>
      <c r="C383" s="46"/>
      <c r="D383" s="44"/>
      <c r="E383" s="44"/>
      <c r="F383" s="46"/>
    </row>
    <row r="384">
      <c r="A384" s="50"/>
      <c r="B384" s="47"/>
      <c r="C384" s="46"/>
      <c r="D384" s="44"/>
      <c r="E384" s="44"/>
      <c r="F384" s="46"/>
    </row>
    <row r="385">
      <c r="A385" s="50"/>
      <c r="B385" s="47"/>
      <c r="C385" s="46"/>
      <c r="D385" s="44"/>
      <c r="E385" s="44"/>
      <c r="F385" s="46"/>
    </row>
    <row r="386">
      <c r="A386" s="50"/>
      <c r="B386" s="47"/>
      <c r="C386" s="46"/>
      <c r="D386" s="44"/>
      <c r="E386" s="44"/>
      <c r="F386" s="46"/>
    </row>
    <row r="387">
      <c r="A387" s="50"/>
      <c r="B387" s="47"/>
      <c r="C387" s="46"/>
      <c r="D387" s="44"/>
      <c r="E387" s="44"/>
      <c r="F387" s="46"/>
    </row>
    <row r="388">
      <c r="A388" s="50"/>
      <c r="B388" s="47"/>
      <c r="C388" s="46"/>
      <c r="D388" s="44"/>
      <c r="E388" s="44"/>
      <c r="F388" s="46"/>
    </row>
    <row r="389">
      <c r="A389" s="50"/>
      <c r="B389" s="47"/>
      <c r="C389" s="46"/>
      <c r="D389" s="44"/>
      <c r="E389" s="44"/>
      <c r="F389" s="46"/>
    </row>
    <row r="390">
      <c r="A390" s="50"/>
      <c r="B390" s="47"/>
      <c r="C390" s="46"/>
      <c r="D390" s="44"/>
      <c r="E390" s="44"/>
      <c r="F390" s="46"/>
    </row>
    <row r="391">
      <c r="A391" s="50"/>
      <c r="B391" s="47"/>
      <c r="C391" s="46"/>
      <c r="D391" s="44"/>
      <c r="E391" s="44"/>
      <c r="F391" s="46"/>
    </row>
    <row r="392">
      <c r="A392" s="50"/>
      <c r="B392" s="47"/>
      <c r="C392" s="46"/>
      <c r="D392" s="44"/>
      <c r="E392" s="44"/>
      <c r="F392" s="46"/>
    </row>
    <row r="393">
      <c r="A393" s="50"/>
      <c r="B393" s="47"/>
      <c r="C393" s="46"/>
      <c r="D393" s="44"/>
      <c r="E393" s="44"/>
      <c r="F393" s="46"/>
    </row>
    <row r="394">
      <c r="A394" s="50"/>
      <c r="B394" s="47"/>
      <c r="C394" s="46"/>
      <c r="D394" s="44"/>
      <c r="E394" s="44"/>
      <c r="F394" s="46"/>
    </row>
    <row r="395">
      <c r="A395" s="50"/>
      <c r="B395" s="47"/>
      <c r="C395" s="46"/>
      <c r="D395" s="44"/>
      <c r="E395" s="44"/>
      <c r="F395" s="46"/>
    </row>
    <row r="396">
      <c r="A396" s="50"/>
      <c r="B396" s="47"/>
      <c r="C396" s="46"/>
      <c r="D396" s="44"/>
      <c r="E396" s="44"/>
      <c r="F396" s="46"/>
    </row>
    <row r="397">
      <c r="A397" s="50"/>
      <c r="B397" s="47"/>
      <c r="C397" s="46"/>
      <c r="D397" s="44"/>
      <c r="E397" s="44"/>
      <c r="F397" s="46"/>
    </row>
    <row r="398">
      <c r="A398" s="50"/>
      <c r="B398" s="47"/>
      <c r="C398" s="46"/>
      <c r="D398" s="44"/>
      <c r="E398" s="44"/>
      <c r="F398" s="46"/>
    </row>
    <row r="399">
      <c r="A399" s="50"/>
      <c r="B399" s="47"/>
      <c r="C399" s="46"/>
      <c r="D399" s="44"/>
      <c r="E399" s="44"/>
      <c r="F399" s="46"/>
    </row>
    <row r="400">
      <c r="A400" s="50"/>
      <c r="B400" s="47"/>
      <c r="C400" s="46"/>
      <c r="D400" s="44"/>
      <c r="E400" s="44"/>
      <c r="F400" s="46"/>
    </row>
    <row r="401">
      <c r="A401" s="50"/>
      <c r="B401" s="47"/>
      <c r="C401" s="46"/>
      <c r="D401" s="44"/>
      <c r="E401" s="44"/>
      <c r="F401" s="46"/>
    </row>
    <row r="402">
      <c r="A402" s="50"/>
      <c r="B402" s="47"/>
      <c r="C402" s="46"/>
      <c r="D402" s="44"/>
      <c r="E402" s="44"/>
      <c r="F402" s="46"/>
    </row>
    <row r="403">
      <c r="A403" s="50"/>
      <c r="B403" s="47"/>
      <c r="C403" s="46"/>
      <c r="D403" s="44"/>
      <c r="E403" s="44"/>
      <c r="F403" s="46"/>
    </row>
    <row r="404">
      <c r="A404" s="50"/>
      <c r="B404" s="47"/>
      <c r="C404" s="46"/>
      <c r="D404" s="44"/>
      <c r="E404" s="44"/>
      <c r="F404" s="46"/>
    </row>
    <row r="405">
      <c r="A405" s="50"/>
      <c r="B405" s="47"/>
      <c r="C405" s="46"/>
      <c r="D405" s="44"/>
      <c r="E405" s="44"/>
      <c r="F405" s="46"/>
    </row>
    <row r="406">
      <c r="A406" s="50"/>
      <c r="B406" s="47"/>
      <c r="C406" s="46"/>
      <c r="D406" s="44"/>
      <c r="E406" s="44"/>
      <c r="F406" s="46"/>
    </row>
    <row r="407">
      <c r="A407" s="50"/>
      <c r="B407" s="47"/>
      <c r="C407" s="46"/>
      <c r="D407" s="44"/>
      <c r="E407" s="44"/>
      <c r="F407" s="46"/>
    </row>
    <row r="408">
      <c r="A408" s="50"/>
      <c r="B408" s="47"/>
      <c r="C408" s="46"/>
      <c r="D408" s="44"/>
      <c r="E408" s="44"/>
      <c r="F408" s="46"/>
    </row>
    <row r="409">
      <c r="A409" s="50"/>
      <c r="B409" s="47"/>
      <c r="C409" s="46"/>
      <c r="D409" s="44"/>
      <c r="E409" s="44"/>
      <c r="F409" s="46"/>
    </row>
    <row r="410">
      <c r="A410" s="50"/>
      <c r="B410" s="47"/>
      <c r="C410" s="46"/>
      <c r="D410" s="44"/>
      <c r="E410" s="44"/>
      <c r="F410" s="46"/>
    </row>
    <row r="411">
      <c r="A411" s="50"/>
      <c r="B411" s="47"/>
      <c r="C411" s="46"/>
      <c r="D411" s="44"/>
      <c r="E411" s="44"/>
      <c r="F411" s="46"/>
    </row>
    <row r="412">
      <c r="A412" s="50"/>
      <c r="B412" s="47"/>
      <c r="C412" s="46"/>
      <c r="D412" s="44"/>
      <c r="E412" s="44"/>
      <c r="F412" s="46"/>
    </row>
    <row r="413">
      <c r="A413" s="50"/>
      <c r="B413" s="47"/>
      <c r="C413" s="46"/>
      <c r="D413" s="44"/>
      <c r="E413" s="44"/>
      <c r="F413" s="46"/>
    </row>
    <row r="414">
      <c r="A414" s="50"/>
      <c r="B414" s="47"/>
      <c r="C414" s="46"/>
      <c r="D414" s="44"/>
      <c r="E414" s="44"/>
      <c r="F414" s="46"/>
    </row>
    <row r="415">
      <c r="A415" s="50"/>
      <c r="B415" s="47"/>
      <c r="C415" s="46"/>
      <c r="D415" s="44"/>
      <c r="E415" s="44"/>
      <c r="F415" s="46"/>
    </row>
    <row r="416">
      <c r="A416" s="50"/>
      <c r="B416" s="47"/>
      <c r="C416" s="46"/>
      <c r="D416" s="44"/>
      <c r="E416" s="44"/>
      <c r="F416" s="46"/>
    </row>
    <row r="417">
      <c r="A417" s="50"/>
      <c r="B417" s="47"/>
      <c r="C417" s="46"/>
      <c r="D417" s="44"/>
      <c r="E417" s="44"/>
      <c r="F417" s="46"/>
    </row>
    <row r="418">
      <c r="A418" s="50"/>
      <c r="B418" s="47"/>
      <c r="C418" s="46"/>
      <c r="D418" s="44"/>
      <c r="E418" s="44"/>
      <c r="F418" s="46"/>
    </row>
    <row r="419">
      <c r="A419" s="50"/>
      <c r="B419" s="47"/>
      <c r="C419" s="46"/>
      <c r="D419" s="44"/>
      <c r="E419" s="44"/>
      <c r="F419" s="46"/>
    </row>
    <row r="420">
      <c r="A420" s="50"/>
      <c r="B420" s="47"/>
      <c r="C420" s="46"/>
      <c r="D420" s="44"/>
      <c r="E420" s="44"/>
      <c r="F420" s="46"/>
    </row>
    <row r="421">
      <c r="A421" s="50"/>
      <c r="B421" s="47"/>
      <c r="C421" s="46"/>
      <c r="D421" s="44"/>
      <c r="E421" s="44"/>
      <c r="F421" s="46"/>
    </row>
    <row r="422">
      <c r="A422" s="50"/>
      <c r="B422" s="47"/>
      <c r="C422" s="46"/>
      <c r="D422" s="44"/>
      <c r="E422" s="44"/>
      <c r="F422" s="46"/>
    </row>
    <row r="423">
      <c r="A423" s="50"/>
      <c r="B423" s="47"/>
      <c r="C423" s="46"/>
      <c r="D423" s="44"/>
      <c r="E423" s="44"/>
      <c r="F423" s="46"/>
    </row>
    <row r="424">
      <c r="A424" s="50"/>
      <c r="B424" s="47"/>
      <c r="C424" s="46"/>
      <c r="D424" s="44"/>
      <c r="E424" s="44"/>
      <c r="F424" s="46"/>
    </row>
    <row r="425">
      <c r="A425" s="50"/>
      <c r="B425" s="47"/>
      <c r="C425" s="46"/>
      <c r="D425" s="44"/>
      <c r="E425" s="44"/>
      <c r="F425" s="46"/>
    </row>
    <row r="426">
      <c r="A426" s="50"/>
      <c r="B426" s="47"/>
      <c r="C426" s="46"/>
      <c r="D426" s="44"/>
      <c r="E426" s="44"/>
      <c r="F426" s="46"/>
    </row>
    <row r="427">
      <c r="A427" s="50"/>
      <c r="B427" s="47"/>
      <c r="C427" s="46"/>
      <c r="D427" s="44"/>
      <c r="E427" s="44"/>
      <c r="F427" s="46"/>
    </row>
    <row r="428">
      <c r="A428" s="50"/>
      <c r="B428" s="47"/>
      <c r="C428" s="46"/>
      <c r="D428" s="44"/>
      <c r="E428" s="44"/>
      <c r="F428" s="46"/>
    </row>
    <row r="429">
      <c r="A429" s="50"/>
      <c r="B429" s="47"/>
      <c r="C429" s="46"/>
      <c r="D429" s="44"/>
      <c r="E429" s="44"/>
      <c r="F429" s="46"/>
    </row>
    <row r="430">
      <c r="A430" s="50"/>
      <c r="B430" s="47"/>
      <c r="C430" s="46"/>
      <c r="D430" s="44"/>
      <c r="E430" s="44"/>
      <c r="F430" s="46"/>
    </row>
    <row r="431">
      <c r="A431" s="50"/>
      <c r="B431" s="47"/>
      <c r="C431" s="46"/>
      <c r="D431" s="44"/>
      <c r="E431" s="44"/>
      <c r="F431" s="46"/>
    </row>
    <row r="432">
      <c r="A432" s="50"/>
      <c r="B432" s="47"/>
      <c r="C432" s="46"/>
      <c r="D432" s="44"/>
      <c r="E432" s="44"/>
      <c r="F432" s="46"/>
    </row>
    <row r="433">
      <c r="A433" s="50"/>
      <c r="B433" s="47"/>
      <c r="C433" s="46"/>
      <c r="D433" s="44"/>
      <c r="E433" s="44"/>
      <c r="F433" s="46"/>
    </row>
    <row r="434">
      <c r="A434" s="50"/>
      <c r="B434" s="47"/>
      <c r="C434" s="46"/>
      <c r="D434" s="44"/>
      <c r="E434" s="44"/>
      <c r="F434" s="46"/>
    </row>
    <row r="435">
      <c r="A435" s="50"/>
      <c r="B435" s="47"/>
      <c r="C435" s="46"/>
      <c r="D435" s="44"/>
      <c r="E435" s="44"/>
      <c r="F435" s="46"/>
    </row>
    <row r="436">
      <c r="A436" s="50"/>
      <c r="B436" s="47"/>
      <c r="C436" s="46"/>
      <c r="D436" s="44"/>
      <c r="E436" s="44"/>
      <c r="F436" s="46"/>
    </row>
    <row r="437">
      <c r="A437" s="50"/>
      <c r="B437" s="47"/>
      <c r="C437" s="46"/>
      <c r="D437" s="44"/>
      <c r="E437" s="44"/>
      <c r="F437" s="46"/>
    </row>
    <row r="438">
      <c r="A438" s="50"/>
      <c r="B438" s="47"/>
      <c r="C438" s="46"/>
      <c r="D438" s="44"/>
      <c r="E438" s="44"/>
      <c r="F438" s="46"/>
    </row>
    <row r="439">
      <c r="A439" s="50"/>
      <c r="B439" s="47"/>
      <c r="C439" s="46"/>
      <c r="D439" s="44"/>
      <c r="E439" s="44"/>
      <c r="F439" s="46"/>
    </row>
    <row r="440">
      <c r="A440" s="50"/>
      <c r="B440" s="47"/>
      <c r="C440" s="46"/>
      <c r="D440" s="44"/>
      <c r="E440" s="44"/>
      <c r="F440" s="46"/>
    </row>
    <row r="441">
      <c r="A441" s="50"/>
      <c r="B441" s="47"/>
      <c r="C441" s="46"/>
      <c r="D441" s="44"/>
      <c r="E441" s="44"/>
      <c r="F441" s="46"/>
    </row>
    <row r="442">
      <c r="A442" s="50"/>
      <c r="B442" s="47"/>
      <c r="C442" s="46"/>
      <c r="D442" s="44"/>
      <c r="E442" s="44"/>
      <c r="F442" s="46"/>
    </row>
    <row r="443">
      <c r="A443" s="50"/>
      <c r="B443" s="47"/>
      <c r="C443" s="46"/>
      <c r="D443" s="44"/>
      <c r="E443" s="44"/>
      <c r="F443" s="46"/>
    </row>
    <row r="444">
      <c r="A444" s="50"/>
      <c r="B444" s="47"/>
      <c r="C444" s="46"/>
      <c r="D444" s="44"/>
      <c r="E444" s="44"/>
      <c r="F444" s="46"/>
    </row>
    <row r="445">
      <c r="A445" s="50"/>
      <c r="B445" s="47"/>
      <c r="C445" s="46"/>
      <c r="D445" s="44"/>
      <c r="E445" s="44"/>
      <c r="F445" s="46"/>
    </row>
    <row r="446">
      <c r="A446" s="50"/>
      <c r="B446" s="47"/>
      <c r="C446" s="46"/>
      <c r="D446" s="44"/>
      <c r="E446" s="44"/>
      <c r="F446" s="46"/>
    </row>
    <row r="447">
      <c r="A447" s="50"/>
      <c r="B447" s="47"/>
      <c r="C447" s="46"/>
      <c r="D447" s="44"/>
      <c r="E447" s="44"/>
      <c r="F447" s="46"/>
    </row>
    <row r="448">
      <c r="A448" s="50"/>
      <c r="B448" s="47"/>
      <c r="C448" s="46"/>
      <c r="D448" s="44"/>
      <c r="E448" s="44"/>
      <c r="F448" s="46"/>
    </row>
    <row r="449">
      <c r="A449" s="50"/>
      <c r="B449" s="47"/>
      <c r="C449" s="46"/>
      <c r="D449" s="44"/>
      <c r="E449" s="44"/>
      <c r="F449" s="46"/>
    </row>
    <row r="450">
      <c r="A450" s="50"/>
      <c r="B450" s="47"/>
      <c r="C450" s="46"/>
      <c r="D450" s="44"/>
      <c r="E450" s="44"/>
      <c r="F450" s="46"/>
    </row>
    <row r="451">
      <c r="A451" s="50"/>
      <c r="B451" s="47"/>
      <c r="C451" s="46"/>
      <c r="D451" s="44"/>
      <c r="E451" s="44"/>
      <c r="F451" s="46"/>
    </row>
    <row r="452">
      <c r="A452" s="50"/>
      <c r="B452" s="47"/>
      <c r="C452" s="46"/>
      <c r="D452" s="44"/>
      <c r="E452" s="44"/>
      <c r="F452" s="46"/>
    </row>
    <row r="453">
      <c r="A453" s="50"/>
      <c r="B453" s="47"/>
      <c r="C453" s="46"/>
      <c r="D453" s="44"/>
      <c r="E453" s="44"/>
      <c r="F453" s="46"/>
    </row>
    <row r="454">
      <c r="A454" s="50"/>
      <c r="B454" s="47"/>
      <c r="C454" s="46"/>
      <c r="D454" s="44"/>
      <c r="E454" s="44"/>
      <c r="F454" s="46"/>
    </row>
    <row r="455">
      <c r="A455" s="50"/>
      <c r="B455" s="47"/>
      <c r="C455" s="46"/>
      <c r="D455" s="44"/>
      <c r="E455" s="44"/>
      <c r="F455" s="46"/>
    </row>
    <row r="456">
      <c r="A456" s="50"/>
      <c r="B456" s="47"/>
      <c r="C456" s="46"/>
      <c r="D456" s="44"/>
      <c r="E456" s="44"/>
      <c r="F456" s="46"/>
    </row>
    <row r="457">
      <c r="A457" s="50"/>
      <c r="B457" s="47"/>
      <c r="C457" s="46"/>
      <c r="D457" s="44"/>
      <c r="E457" s="44"/>
      <c r="F457" s="46"/>
    </row>
    <row r="458">
      <c r="A458" s="50"/>
      <c r="B458" s="47"/>
      <c r="C458" s="46"/>
      <c r="D458" s="44"/>
      <c r="E458" s="44"/>
      <c r="F458" s="46"/>
    </row>
    <row r="459">
      <c r="A459" s="50"/>
      <c r="B459" s="47"/>
      <c r="C459" s="46"/>
      <c r="D459" s="44"/>
      <c r="E459" s="44"/>
      <c r="F459" s="46"/>
    </row>
    <row r="460">
      <c r="A460" s="50"/>
      <c r="B460" s="47"/>
      <c r="C460" s="46"/>
      <c r="D460" s="44"/>
      <c r="E460" s="44"/>
      <c r="F460" s="46"/>
    </row>
    <row r="461">
      <c r="A461" s="50"/>
      <c r="B461" s="47"/>
      <c r="C461" s="46"/>
      <c r="D461" s="44"/>
      <c r="E461" s="44"/>
      <c r="F461" s="46"/>
    </row>
    <row r="462">
      <c r="A462" s="50"/>
      <c r="B462" s="47"/>
      <c r="C462" s="46"/>
      <c r="D462" s="44"/>
      <c r="E462" s="44"/>
      <c r="F462" s="46"/>
    </row>
    <row r="463">
      <c r="A463" s="50"/>
      <c r="B463" s="47"/>
      <c r="C463" s="46"/>
      <c r="D463" s="44"/>
      <c r="E463" s="44"/>
      <c r="F463" s="46"/>
    </row>
    <row r="464">
      <c r="A464" s="50"/>
      <c r="B464" s="47"/>
      <c r="C464" s="46"/>
      <c r="D464" s="44"/>
      <c r="E464" s="44"/>
      <c r="F464" s="46"/>
    </row>
    <row r="465">
      <c r="A465" s="50"/>
      <c r="B465" s="47"/>
      <c r="C465" s="46"/>
      <c r="D465" s="44"/>
      <c r="E465" s="44"/>
      <c r="F465" s="46"/>
    </row>
    <row r="466">
      <c r="A466" s="50"/>
      <c r="B466" s="47"/>
      <c r="C466" s="46"/>
      <c r="D466" s="44"/>
      <c r="E466" s="44"/>
      <c r="F466" s="46"/>
    </row>
    <row r="467">
      <c r="A467" s="50"/>
      <c r="B467" s="47"/>
      <c r="C467" s="46"/>
      <c r="D467" s="44"/>
      <c r="E467" s="44"/>
      <c r="F467" s="46"/>
    </row>
    <row r="468">
      <c r="A468" s="50"/>
      <c r="B468" s="47"/>
      <c r="C468" s="46"/>
      <c r="D468" s="44"/>
      <c r="E468" s="44"/>
      <c r="F468" s="46"/>
    </row>
    <row r="469">
      <c r="A469" s="50"/>
      <c r="B469" s="47"/>
      <c r="C469" s="46"/>
      <c r="D469" s="44"/>
      <c r="E469" s="44"/>
      <c r="F469" s="46"/>
    </row>
    <row r="470">
      <c r="A470" s="50"/>
      <c r="B470" s="47"/>
      <c r="C470" s="46"/>
      <c r="D470" s="44"/>
      <c r="E470" s="44"/>
      <c r="F470" s="46"/>
    </row>
    <row r="471">
      <c r="A471" s="50"/>
      <c r="B471" s="47"/>
      <c r="C471" s="46"/>
      <c r="D471" s="44"/>
      <c r="E471" s="44"/>
      <c r="F471" s="46"/>
    </row>
    <row r="472">
      <c r="A472" s="50"/>
      <c r="B472" s="47"/>
      <c r="C472" s="46"/>
      <c r="D472" s="44"/>
      <c r="E472" s="44"/>
      <c r="F472" s="46"/>
    </row>
    <row r="473">
      <c r="A473" s="50"/>
      <c r="B473" s="47"/>
      <c r="C473" s="46"/>
      <c r="D473" s="44"/>
      <c r="E473" s="44"/>
      <c r="F473" s="46"/>
    </row>
    <row r="474">
      <c r="A474" s="50"/>
      <c r="B474" s="47"/>
      <c r="C474" s="46"/>
      <c r="D474" s="44"/>
      <c r="E474" s="44"/>
      <c r="F474" s="46"/>
    </row>
    <row r="475">
      <c r="A475" s="50"/>
      <c r="B475" s="47"/>
      <c r="C475" s="46"/>
      <c r="D475" s="44"/>
      <c r="E475" s="44"/>
      <c r="F475" s="46"/>
    </row>
    <row r="476">
      <c r="A476" s="50"/>
      <c r="B476" s="47"/>
      <c r="C476" s="46"/>
      <c r="D476" s="44"/>
      <c r="E476" s="44"/>
      <c r="F476" s="46"/>
    </row>
    <row r="477">
      <c r="A477" s="50"/>
      <c r="B477" s="47"/>
      <c r="C477" s="46"/>
      <c r="D477" s="44"/>
      <c r="E477" s="44"/>
      <c r="F477" s="46"/>
    </row>
    <row r="478">
      <c r="A478" s="50"/>
      <c r="B478" s="47"/>
      <c r="C478" s="46"/>
      <c r="D478" s="44"/>
      <c r="E478" s="44"/>
      <c r="F478" s="46"/>
    </row>
    <row r="479">
      <c r="A479" s="50"/>
      <c r="B479" s="47"/>
      <c r="C479" s="46"/>
      <c r="D479" s="44"/>
      <c r="E479" s="44"/>
      <c r="F479" s="46"/>
    </row>
    <row r="480">
      <c r="A480" s="50"/>
      <c r="B480" s="47"/>
      <c r="C480" s="46"/>
      <c r="D480" s="44"/>
      <c r="E480" s="44"/>
      <c r="F480" s="46"/>
    </row>
    <row r="481">
      <c r="A481" s="50"/>
      <c r="B481" s="47"/>
      <c r="C481" s="46"/>
      <c r="D481" s="44"/>
      <c r="E481" s="44"/>
      <c r="F481" s="46"/>
    </row>
    <row r="482">
      <c r="A482" s="50"/>
      <c r="B482" s="47"/>
      <c r="C482" s="46"/>
      <c r="D482" s="44"/>
      <c r="E482" s="44"/>
      <c r="F482" s="46"/>
    </row>
    <row r="483">
      <c r="A483" s="50"/>
      <c r="B483" s="47"/>
      <c r="C483" s="46"/>
      <c r="D483" s="44"/>
      <c r="E483" s="44"/>
      <c r="F483" s="46"/>
    </row>
    <row r="484">
      <c r="A484" s="50"/>
      <c r="B484" s="47"/>
      <c r="C484" s="46"/>
      <c r="D484" s="44"/>
      <c r="E484" s="44"/>
      <c r="F484" s="46"/>
    </row>
    <row r="485">
      <c r="A485" s="50"/>
      <c r="B485" s="47"/>
      <c r="C485" s="46"/>
      <c r="D485" s="44"/>
      <c r="E485" s="44"/>
      <c r="F485" s="46"/>
    </row>
    <row r="486">
      <c r="A486" s="50"/>
      <c r="B486" s="47"/>
      <c r="C486" s="46"/>
      <c r="D486" s="44"/>
      <c r="E486" s="44"/>
      <c r="F486" s="46"/>
    </row>
    <row r="487">
      <c r="A487" s="50"/>
      <c r="B487" s="47"/>
      <c r="C487" s="46"/>
      <c r="D487" s="44"/>
      <c r="E487" s="44"/>
      <c r="F487" s="46"/>
    </row>
    <row r="488">
      <c r="A488" s="50"/>
      <c r="B488" s="47"/>
      <c r="C488" s="46"/>
      <c r="D488" s="44"/>
      <c r="E488" s="44"/>
      <c r="F488" s="46"/>
    </row>
    <row r="489">
      <c r="A489" s="50"/>
      <c r="B489" s="47"/>
      <c r="C489" s="46"/>
      <c r="D489" s="44"/>
      <c r="E489" s="44"/>
      <c r="F489" s="46"/>
    </row>
    <row r="490">
      <c r="A490" s="50"/>
      <c r="B490" s="47"/>
      <c r="C490" s="46"/>
      <c r="D490" s="44"/>
      <c r="E490" s="44"/>
      <c r="F490" s="46"/>
    </row>
    <row r="491">
      <c r="A491" s="50"/>
      <c r="B491" s="47"/>
      <c r="C491" s="46"/>
      <c r="D491" s="44"/>
      <c r="E491" s="44"/>
      <c r="F491" s="46"/>
    </row>
    <row r="492">
      <c r="A492" s="50"/>
      <c r="B492" s="47"/>
      <c r="C492" s="46"/>
      <c r="D492" s="44"/>
      <c r="E492" s="44"/>
      <c r="F492" s="46"/>
    </row>
    <row r="493">
      <c r="A493" s="50"/>
      <c r="B493" s="47"/>
      <c r="C493" s="46"/>
      <c r="D493" s="44"/>
      <c r="E493" s="44"/>
      <c r="F493" s="46"/>
    </row>
    <row r="494">
      <c r="A494" s="50"/>
      <c r="B494" s="47"/>
      <c r="C494" s="46"/>
      <c r="D494" s="44"/>
      <c r="E494" s="44"/>
      <c r="F494" s="46"/>
    </row>
    <row r="495">
      <c r="A495" s="50"/>
      <c r="B495" s="47"/>
      <c r="C495" s="46"/>
      <c r="D495" s="44"/>
      <c r="E495" s="44"/>
      <c r="F495" s="46"/>
    </row>
    <row r="496">
      <c r="A496" s="50"/>
      <c r="B496" s="47"/>
      <c r="C496" s="46"/>
      <c r="D496" s="44"/>
      <c r="E496" s="44"/>
      <c r="F496" s="46"/>
    </row>
    <row r="497">
      <c r="A497" s="50"/>
      <c r="B497" s="47"/>
      <c r="C497" s="46"/>
      <c r="D497" s="44"/>
      <c r="E497" s="44"/>
      <c r="F497" s="46"/>
    </row>
    <row r="498">
      <c r="A498" s="50"/>
      <c r="B498" s="47"/>
      <c r="C498" s="46"/>
      <c r="D498" s="44"/>
      <c r="E498" s="44"/>
      <c r="F498" s="46"/>
    </row>
    <row r="499">
      <c r="A499" s="50"/>
      <c r="B499" s="47"/>
      <c r="C499" s="46"/>
      <c r="D499" s="44"/>
      <c r="E499" s="44"/>
      <c r="F499" s="46"/>
    </row>
    <row r="500">
      <c r="A500" s="50"/>
      <c r="B500" s="47"/>
      <c r="C500" s="46"/>
      <c r="D500" s="44"/>
      <c r="E500" s="44"/>
      <c r="F500" s="46"/>
    </row>
    <row r="501">
      <c r="A501" s="50"/>
      <c r="B501" s="47"/>
      <c r="C501" s="46"/>
      <c r="D501" s="44"/>
      <c r="E501" s="44"/>
      <c r="F501" s="46"/>
    </row>
    <row r="502">
      <c r="A502" s="50"/>
      <c r="B502" s="47"/>
      <c r="C502" s="46"/>
      <c r="D502" s="44"/>
      <c r="E502" s="44"/>
      <c r="F502" s="46"/>
    </row>
    <row r="503">
      <c r="A503" s="50"/>
      <c r="B503" s="47"/>
      <c r="C503" s="46"/>
      <c r="D503" s="44"/>
      <c r="E503" s="44"/>
      <c r="F503" s="46"/>
    </row>
    <row r="504">
      <c r="A504" s="50"/>
      <c r="B504" s="47"/>
      <c r="C504" s="46"/>
      <c r="D504" s="44"/>
      <c r="E504" s="44"/>
      <c r="F504" s="46"/>
    </row>
    <row r="505">
      <c r="A505" s="50"/>
      <c r="B505" s="47"/>
      <c r="C505" s="46"/>
      <c r="D505" s="44"/>
      <c r="E505" s="44"/>
      <c r="F505" s="46"/>
    </row>
    <row r="506">
      <c r="A506" s="50"/>
      <c r="B506" s="47"/>
      <c r="C506" s="46"/>
      <c r="D506" s="44"/>
      <c r="E506" s="44"/>
      <c r="F506" s="46"/>
    </row>
    <row r="507">
      <c r="A507" s="50"/>
      <c r="B507" s="47"/>
      <c r="C507" s="46"/>
      <c r="D507" s="44"/>
      <c r="E507" s="44"/>
      <c r="F507" s="46"/>
    </row>
    <row r="508">
      <c r="A508" s="50"/>
      <c r="B508" s="47"/>
      <c r="C508" s="46"/>
      <c r="D508" s="44"/>
      <c r="E508" s="44"/>
      <c r="F508" s="46"/>
    </row>
    <row r="509">
      <c r="A509" s="50"/>
      <c r="B509" s="47"/>
      <c r="C509" s="46"/>
      <c r="D509" s="44"/>
      <c r="E509" s="44"/>
      <c r="F509" s="46"/>
    </row>
    <row r="510">
      <c r="A510" s="50"/>
      <c r="B510" s="47"/>
      <c r="C510" s="46"/>
      <c r="D510" s="44"/>
      <c r="E510" s="44"/>
      <c r="F510" s="46"/>
    </row>
    <row r="511">
      <c r="A511" s="50"/>
      <c r="B511" s="47"/>
      <c r="C511" s="46"/>
      <c r="D511" s="44"/>
      <c r="E511" s="44"/>
      <c r="F511" s="46"/>
    </row>
    <row r="512">
      <c r="A512" s="50"/>
      <c r="B512" s="47"/>
      <c r="C512" s="46"/>
      <c r="D512" s="44"/>
      <c r="E512" s="44"/>
      <c r="F512" s="46"/>
    </row>
    <row r="513">
      <c r="A513" s="50"/>
      <c r="B513" s="47"/>
      <c r="C513" s="46"/>
      <c r="D513" s="44"/>
      <c r="E513" s="44"/>
      <c r="F513" s="46"/>
    </row>
    <row r="514">
      <c r="A514" s="50"/>
      <c r="B514" s="47"/>
      <c r="C514" s="46"/>
      <c r="D514" s="44"/>
      <c r="E514" s="44"/>
      <c r="F514" s="46"/>
    </row>
    <row r="515">
      <c r="A515" s="50"/>
      <c r="B515" s="47"/>
      <c r="C515" s="46"/>
      <c r="D515" s="44"/>
      <c r="E515" s="44"/>
      <c r="F515" s="46"/>
    </row>
    <row r="516">
      <c r="A516" s="50"/>
      <c r="B516" s="47"/>
      <c r="C516" s="46"/>
      <c r="D516" s="44"/>
      <c r="E516" s="44"/>
      <c r="F516" s="46"/>
    </row>
    <row r="517">
      <c r="A517" s="50"/>
      <c r="B517" s="47"/>
      <c r="C517" s="46"/>
      <c r="D517" s="44"/>
      <c r="E517" s="44"/>
      <c r="F517" s="46"/>
    </row>
    <row r="518">
      <c r="A518" s="50"/>
      <c r="B518" s="47"/>
      <c r="C518" s="46"/>
      <c r="D518" s="44"/>
      <c r="E518" s="44"/>
      <c r="F518" s="46"/>
    </row>
    <row r="519">
      <c r="A519" s="50"/>
      <c r="B519" s="47"/>
      <c r="C519" s="46"/>
      <c r="D519" s="44"/>
      <c r="E519" s="44"/>
      <c r="F519" s="46"/>
    </row>
    <row r="520">
      <c r="A520" s="50"/>
      <c r="B520" s="47"/>
      <c r="C520" s="46"/>
      <c r="D520" s="44"/>
      <c r="E520" s="44"/>
      <c r="F520" s="46"/>
    </row>
    <row r="521">
      <c r="A521" s="50"/>
      <c r="B521" s="47"/>
      <c r="C521" s="46"/>
      <c r="D521" s="44"/>
      <c r="E521" s="44"/>
      <c r="F521" s="46"/>
    </row>
    <row r="522">
      <c r="A522" s="50"/>
      <c r="B522" s="47"/>
      <c r="C522" s="46"/>
      <c r="D522" s="44"/>
      <c r="E522" s="44"/>
      <c r="F522" s="46"/>
    </row>
    <row r="523">
      <c r="A523" s="50"/>
      <c r="B523" s="47"/>
      <c r="C523" s="46"/>
      <c r="D523" s="44"/>
      <c r="E523" s="44"/>
      <c r="F523" s="46"/>
    </row>
    <row r="524">
      <c r="A524" s="50"/>
      <c r="B524" s="47"/>
      <c r="C524" s="46"/>
      <c r="D524" s="44"/>
      <c r="E524" s="44"/>
      <c r="F524" s="46"/>
    </row>
    <row r="525">
      <c r="A525" s="50"/>
      <c r="B525" s="47"/>
      <c r="C525" s="46"/>
      <c r="D525" s="44"/>
      <c r="E525" s="44"/>
      <c r="F525" s="46"/>
    </row>
    <row r="526">
      <c r="A526" s="50"/>
      <c r="B526" s="47"/>
      <c r="C526" s="46"/>
      <c r="D526" s="44"/>
      <c r="E526" s="44"/>
      <c r="F526" s="46"/>
    </row>
    <row r="527">
      <c r="A527" s="50"/>
      <c r="B527" s="47"/>
      <c r="C527" s="46"/>
      <c r="D527" s="44"/>
      <c r="E527" s="44"/>
      <c r="F527" s="46"/>
    </row>
    <row r="528">
      <c r="A528" s="50"/>
      <c r="B528" s="47"/>
      <c r="C528" s="46"/>
      <c r="D528" s="44"/>
      <c r="E528" s="44"/>
      <c r="F528" s="46"/>
    </row>
    <row r="529">
      <c r="A529" s="50"/>
      <c r="B529" s="47"/>
      <c r="C529" s="46"/>
      <c r="D529" s="44"/>
      <c r="E529" s="44"/>
      <c r="F529" s="46"/>
    </row>
    <row r="530">
      <c r="A530" s="50"/>
      <c r="B530" s="47"/>
      <c r="C530" s="46"/>
      <c r="D530" s="44"/>
      <c r="E530" s="44"/>
      <c r="F530" s="46"/>
    </row>
    <row r="531">
      <c r="A531" s="50"/>
      <c r="B531" s="47"/>
      <c r="C531" s="46"/>
      <c r="D531" s="44"/>
      <c r="E531" s="44"/>
      <c r="F531" s="46"/>
    </row>
    <row r="532">
      <c r="A532" s="50"/>
      <c r="B532" s="47"/>
      <c r="C532" s="46"/>
      <c r="D532" s="44"/>
      <c r="E532" s="44"/>
      <c r="F532" s="46"/>
    </row>
    <row r="533">
      <c r="A533" s="50"/>
      <c r="B533" s="47"/>
      <c r="C533" s="46"/>
      <c r="D533" s="44"/>
      <c r="E533" s="44"/>
      <c r="F533" s="46"/>
    </row>
    <row r="534">
      <c r="A534" s="50"/>
      <c r="B534" s="47"/>
      <c r="C534" s="46"/>
      <c r="D534" s="44"/>
      <c r="E534" s="44"/>
      <c r="F534" s="46"/>
    </row>
    <row r="535">
      <c r="A535" s="50"/>
      <c r="B535" s="47"/>
      <c r="C535" s="46"/>
      <c r="D535" s="44"/>
      <c r="E535" s="44"/>
      <c r="F535" s="46"/>
    </row>
    <row r="536">
      <c r="A536" s="50"/>
      <c r="B536" s="47"/>
      <c r="C536" s="46"/>
      <c r="D536" s="44"/>
      <c r="E536" s="44"/>
      <c r="F536" s="46"/>
    </row>
    <row r="537">
      <c r="A537" s="50"/>
      <c r="B537" s="47"/>
      <c r="C537" s="46"/>
      <c r="D537" s="44"/>
      <c r="E537" s="44"/>
      <c r="F537" s="46"/>
    </row>
    <row r="538">
      <c r="A538" s="50"/>
      <c r="B538" s="47"/>
      <c r="C538" s="46"/>
      <c r="D538" s="44"/>
      <c r="E538" s="44"/>
      <c r="F538" s="46"/>
    </row>
    <row r="539">
      <c r="A539" s="50"/>
      <c r="B539" s="47"/>
      <c r="C539" s="46"/>
      <c r="D539" s="44"/>
      <c r="E539" s="44"/>
      <c r="F539" s="46"/>
    </row>
    <row r="540">
      <c r="A540" s="50"/>
      <c r="B540" s="47"/>
      <c r="C540" s="46"/>
      <c r="D540" s="44"/>
      <c r="E540" s="44"/>
      <c r="F540" s="46"/>
    </row>
    <row r="541">
      <c r="A541" s="50"/>
      <c r="B541" s="47"/>
      <c r="C541" s="46"/>
      <c r="D541" s="44"/>
      <c r="E541" s="44"/>
      <c r="F541" s="46"/>
    </row>
    <row r="542">
      <c r="A542" s="50"/>
      <c r="B542" s="47"/>
      <c r="C542" s="46"/>
      <c r="D542" s="44"/>
      <c r="E542" s="44"/>
      <c r="F542" s="46"/>
    </row>
    <row r="543">
      <c r="A543" s="50"/>
      <c r="B543" s="47"/>
      <c r="C543" s="46"/>
      <c r="D543" s="44"/>
      <c r="E543" s="44"/>
      <c r="F543" s="46"/>
    </row>
    <row r="544">
      <c r="A544" s="50"/>
      <c r="B544" s="47"/>
      <c r="C544" s="46"/>
      <c r="D544" s="44"/>
      <c r="E544" s="44"/>
      <c r="F544" s="46"/>
    </row>
    <row r="545">
      <c r="A545" s="50"/>
      <c r="B545" s="47"/>
      <c r="C545" s="46"/>
      <c r="D545" s="44"/>
      <c r="E545" s="44"/>
      <c r="F545" s="46"/>
    </row>
    <row r="546">
      <c r="A546" s="50"/>
      <c r="B546" s="47"/>
      <c r="C546" s="46"/>
      <c r="D546" s="44"/>
      <c r="E546" s="44"/>
      <c r="F546" s="46"/>
    </row>
    <row r="547">
      <c r="A547" s="50"/>
      <c r="B547" s="47"/>
      <c r="C547" s="46"/>
      <c r="D547" s="44"/>
      <c r="E547" s="44"/>
      <c r="F547" s="46"/>
    </row>
    <row r="548">
      <c r="A548" s="50"/>
      <c r="B548" s="47"/>
      <c r="C548" s="46"/>
      <c r="D548" s="44"/>
      <c r="E548" s="44"/>
      <c r="F548" s="46"/>
    </row>
    <row r="549">
      <c r="A549" s="50"/>
      <c r="B549" s="47"/>
      <c r="C549" s="46"/>
      <c r="D549" s="44"/>
      <c r="E549" s="44"/>
      <c r="F549" s="46"/>
    </row>
    <row r="550">
      <c r="A550" s="50"/>
      <c r="B550" s="47"/>
      <c r="C550" s="46"/>
      <c r="D550" s="44"/>
      <c r="E550" s="44"/>
      <c r="F550" s="46"/>
    </row>
    <row r="551">
      <c r="A551" s="50"/>
      <c r="B551" s="47"/>
      <c r="C551" s="46"/>
      <c r="D551" s="44"/>
      <c r="E551" s="44"/>
      <c r="F551" s="46"/>
    </row>
    <row r="552">
      <c r="A552" s="50"/>
      <c r="B552" s="47"/>
      <c r="C552" s="46"/>
      <c r="D552" s="44"/>
      <c r="E552" s="44"/>
      <c r="F552" s="46"/>
    </row>
    <row r="553">
      <c r="A553" s="50"/>
      <c r="B553" s="47"/>
      <c r="C553" s="46"/>
      <c r="D553" s="44"/>
      <c r="E553" s="44"/>
      <c r="F553" s="46"/>
    </row>
    <row r="554">
      <c r="A554" s="50"/>
      <c r="B554" s="47"/>
      <c r="C554" s="46"/>
      <c r="D554" s="44"/>
      <c r="E554" s="44"/>
      <c r="F554" s="46"/>
    </row>
    <row r="555">
      <c r="A555" s="50"/>
      <c r="B555" s="47"/>
      <c r="C555" s="46"/>
      <c r="D555" s="44"/>
      <c r="E555" s="44"/>
      <c r="F555" s="46"/>
    </row>
    <row r="556">
      <c r="A556" s="50"/>
      <c r="B556" s="47"/>
      <c r="C556" s="46"/>
      <c r="D556" s="44"/>
      <c r="E556" s="44"/>
      <c r="F556" s="46"/>
    </row>
    <row r="557">
      <c r="A557" s="50"/>
      <c r="B557" s="47"/>
      <c r="C557" s="46"/>
      <c r="D557" s="44"/>
      <c r="E557" s="44"/>
      <c r="F557" s="46"/>
    </row>
    <row r="558">
      <c r="A558" s="50"/>
      <c r="B558" s="47"/>
      <c r="C558" s="46"/>
      <c r="D558" s="44"/>
      <c r="E558" s="44"/>
      <c r="F558" s="46"/>
    </row>
    <row r="559">
      <c r="A559" s="50"/>
      <c r="B559" s="47"/>
      <c r="C559" s="46"/>
      <c r="D559" s="44"/>
      <c r="E559" s="44"/>
      <c r="F559" s="46"/>
    </row>
    <row r="560">
      <c r="A560" s="50"/>
      <c r="B560" s="47"/>
      <c r="C560" s="46"/>
      <c r="D560" s="44"/>
      <c r="E560" s="44"/>
      <c r="F560" s="46"/>
    </row>
    <row r="561">
      <c r="A561" s="50"/>
      <c r="B561" s="47"/>
      <c r="C561" s="46"/>
      <c r="D561" s="44"/>
      <c r="E561" s="44"/>
      <c r="F561" s="46"/>
    </row>
    <row r="562">
      <c r="A562" s="50"/>
      <c r="B562" s="47"/>
      <c r="C562" s="46"/>
      <c r="D562" s="44"/>
      <c r="E562" s="44"/>
      <c r="F562" s="46"/>
    </row>
    <row r="563">
      <c r="A563" s="50"/>
      <c r="B563" s="47"/>
      <c r="C563" s="46"/>
      <c r="D563" s="44"/>
      <c r="E563" s="44"/>
      <c r="F563" s="46"/>
    </row>
    <row r="564">
      <c r="A564" s="50"/>
      <c r="B564" s="47"/>
      <c r="C564" s="46"/>
      <c r="D564" s="44"/>
      <c r="E564" s="44"/>
      <c r="F564" s="46"/>
    </row>
    <row r="565">
      <c r="A565" s="50"/>
      <c r="B565" s="47"/>
      <c r="C565" s="46"/>
      <c r="D565" s="44"/>
      <c r="E565" s="44"/>
      <c r="F565" s="46"/>
    </row>
    <row r="566">
      <c r="A566" s="50"/>
      <c r="B566" s="47"/>
      <c r="C566" s="46"/>
      <c r="D566" s="44"/>
      <c r="E566" s="44"/>
      <c r="F566" s="46"/>
    </row>
    <row r="567">
      <c r="A567" s="50"/>
      <c r="B567" s="47"/>
      <c r="C567" s="46"/>
      <c r="D567" s="44"/>
      <c r="E567" s="44"/>
      <c r="F567" s="46"/>
    </row>
    <row r="568">
      <c r="A568" s="50"/>
      <c r="B568" s="47"/>
      <c r="C568" s="46"/>
      <c r="D568" s="44"/>
      <c r="E568" s="44"/>
      <c r="F568" s="46"/>
    </row>
    <row r="569">
      <c r="A569" s="50"/>
      <c r="B569" s="47"/>
      <c r="C569" s="46"/>
      <c r="D569" s="44"/>
      <c r="E569" s="44"/>
      <c r="F569" s="46"/>
    </row>
    <row r="570">
      <c r="A570" s="50"/>
      <c r="B570" s="47"/>
      <c r="C570" s="46"/>
      <c r="D570" s="44"/>
      <c r="E570" s="44"/>
      <c r="F570" s="46"/>
    </row>
    <row r="571">
      <c r="A571" s="50"/>
      <c r="B571" s="47"/>
      <c r="C571" s="46"/>
      <c r="D571" s="44"/>
      <c r="E571" s="44"/>
      <c r="F571" s="46"/>
    </row>
    <row r="572">
      <c r="A572" s="50"/>
      <c r="B572" s="47"/>
      <c r="C572" s="46"/>
      <c r="D572" s="44"/>
      <c r="E572" s="44"/>
      <c r="F572" s="46"/>
    </row>
    <row r="573">
      <c r="A573" s="50"/>
      <c r="B573" s="47"/>
      <c r="C573" s="46"/>
      <c r="D573" s="44"/>
      <c r="E573" s="44"/>
      <c r="F573" s="46"/>
    </row>
    <row r="574">
      <c r="A574" s="50"/>
      <c r="B574" s="47"/>
      <c r="C574" s="46"/>
      <c r="D574" s="44"/>
      <c r="E574" s="44"/>
      <c r="F574" s="46"/>
    </row>
    <row r="575">
      <c r="A575" s="50"/>
      <c r="B575" s="47"/>
      <c r="C575" s="46"/>
      <c r="D575" s="44"/>
      <c r="E575" s="44"/>
      <c r="F575" s="46"/>
    </row>
    <row r="576">
      <c r="A576" s="50"/>
      <c r="B576" s="47"/>
      <c r="C576" s="46"/>
      <c r="D576" s="44"/>
      <c r="E576" s="44"/>
      <c r="F576" s="46"/>
    </row>
    <row r="577">
      <c r="A577" s="50"/>
      <c r="B577" s="47"/>
      <c r="C577" s="46"/>
      <c r="D577" s="44"/>
      <c r="E577" s="44"/>
      <c r="F577" s="46"/>
    </row>
    <row r="578">
      <c r="A578" s="50"/>
      <c r="B578" s="47"/>
      <c r="C578" s="46"/>
      <c r="D578" s="44"/>
      <c r="E578" s="44"/>
      <c r="F578" s="46"/>
    </row>
    <row r="579">
      <c r="A579" s="50"/>
      <c r="B579" s="47"/>
      <c r="C579" s="46"/>
      <c r="D579" s="44"/>
      <c r="E579" s="44"/>
      <c r="F579" s="46"/>
    </row>
    <row r="580">
      <c r="A580" s="50"/>
      <c r="B580" s="47"/>
      <c r="C580" s="46"/>
      <c r="D580" s="44"/>
      <c r="E580" s="44"/>
      <c r="F580" s="46"/>
    </row>
    <row r="581">
      <c r="A581" s="50"/>
      <c r="B581" s="47"/>
      <c r="C581" s="46"/>
      <c r="D581" s="44"/>
      <c r="E581" s="44"/>
      <c r="F581" s="46"/>
    </row>
    <row r="582">
      <c r="A582" s="50"/>
      <c r="B582" s="47"/>
      <c r="C582" s="46"/>
      <c r="D582" s="44"/>
      <c r="E582" s="44"/>
      <c r="F582" s="46"/>
    </row>
    <row r="583">
      <c r="A583" s="50"/>
      <c r="B583" s="47"/>
      <c r="C583" s="46"/>
      <c r="D583" s="44"/>
      <c r="E583" s="44"/>
      <c r="F583" s="46"/>
    </row>
    <row r="584">
      <c r="A584" s="50"/>
      <c r="B584" s="47"/>
      <c r="C584" s="46"/>
      <c r="D584" s="44"/>
      <c r="E584" s="44"/>
      <c r="F584" s="46"/>
    </row>
    <row r="585">
      <c r="A585" s="50"/>
      <c r="B585" s="47"/>
      <c r="C585" s="46"/>
      <c r="D585" s="44"/>
      <c r="E585" s="44"/>
      <c r="F585" s="46"/>
    </row>
    <row r="586">
      <c r="A586" s="50"/>
      <c r="B586" s="47"/>
      <c r="C586" s="46"/>
      <c r="D586" s="44"/>
      <c r="E586" s="44"/>
      <c r="F586" s="46"/>
    </row>
    <row r="587">
      <c r="A587" s="50"/>
      <c r="B587" s="47"/>
      <c r="C587" s="46"/>
      <c r="D587" s="44"/>
      <c r="E587" s="44"/>
      <c r="F587" s="46"/>
    </row>
    <row r="588">
      <c r="A588" s="50"/>
      <c r="B588" s="47"/>
      <c r="C588" s="46"/>
      <c r="D588" s="44"/>
      <c r="E588" s="44"/>
      <c r="F588" s="46"/>
    </row>
    <row r="589">
      <c r="A589" s="50"/>
      <c r="B589" s="47"/>
      <c r="C589" s="46"/>
      <c r="D589" s="44"/>
      <c r="E589" s="44"/>
      <c r="F589" s="46"/>
    </row>
    <row r="590">
      <c r="A590" s="50"/>
      <c r="B590" s="47"/>
      <c r="C590" s="46"/>
      <c r="D590" s="44"/>
      <c r="E590" s="44"/>
      <c r="F590" s="46"/>
    </row>
    <row r="591">
      <c r="A591" s="50"/>
      <c r="B591" s="47"/>
      <c r="C591" s="46"/>
      <c r="D591" s="44"/>
      <c r="E591" s="44"/>
      <c r="F591" s="46"/>
    </row>
    <row r="592">
      <c r="A592" s="50"/>
      <c r="B592" s="47"/>
      <c r="C592" s="46"/>
      <c r="D592" s="44"/>
      <c r="E592" s="44"/>
      <c r="F592" s="46"/>
    </row>
    <row r="593">
      <c r="A593" s="50"/>
      <c r="B593" s="47"/>
      <c r="C593" s="46"/>
      <c r="D593" s="44"/>
      <c r="E593" s="44"/>
      <c r="F593" s="46"/>
    </row>
    <row r="594">
      <c r="A594" s="50"/>
      <c r="B594" s="47"/>
      <c r="C594" s="46"/>
      <c r="D594" s="44"/>
      <c r="E594" s="44"/>
      <c r="F594" s="46"/>
    </row>
    <row r="595">
      <c r="A595" s="50"/>
      <c r="B595" s="47"/>
      <c r="C595" s="46"/>
      <c r="D595" s="44"/>
      <c r="E595" s="44"/>
      <c r="F595" s="46"/>
    </row>
    <row r="596">
      <c r="A596" s="50"/>
      <c r="B596" s="47"/>
      <c r="C596" s="46"/>
      <c r="D596" s="44"/>
      <c r="E596" s="44"/>
      <c r="F596" s="46"/>
    </row>
    <row r="597">
      <c r="A597" s="50"/>
      <c r="B597" s="47"/>
      <c r="C597" s="46"/>
      <c r="D597" s="44"/>
      <c r="E597" s="44"/>
      <c r="F597" s="46"/>
    </row>
    <row r="598">
      <c r="A598" s="50"/>
      <c r="B598" s="47"/>
      <c r="C598" s="46"/>
      <c r="D598" s="44"/>
      <c r="E598" s="44"/>
      <c r="F598" s="46"/>
    </row>
    <row r="599">
      <c r="A599" s="50"/>
      <c r="B599" s="47"/>
      <c r="C599" s="46"/>
      <c r="D599" s="44"/>
      <c r="E599" s="44"/>
      <c r="F599" s="46"/>
    </row>
    <row r="600">
      <c r="A600" s="50"/>
      <c r="B600" s="47"/>
      <c r="C600" s="46"/>
      <c r="D600" s="44"/>
      <c r="E600" s="44"/>
      <c r="F600" s="46"/>
    </row>
    <row r="601">
      <c r="A601" s="50"/>
      <c r="B601" s="47"/>
      <c r="C601" s="46"/>
      <c r="D601" s="44"/>
      <c r="E601" s="44"/>
      <c r="F601" s="46"/>
    </row>
    <row r="602">
      <c r="A602" s="50"/>
      <c r="B602" s="47"/>
      <c r="C602" s="46"/>
      <c r="D602" s="44"/>
      <c r="E602" s="44"/>
      <c r="F602" s="46"/>
    </row>
    <row r="603">
      <c r="A603" s="50"/>
      <c r="B603" s="47"/>
      <c r="C603" s="46"/>
      <c r="D603" s="44"/>
      <c r="E603" s="44"/>
      <c r="F603" s="46"/>
    </row>
    <row r="604">
      <c r="A604" s="50"/>
      <c r="B604" s="47"/>
      <c r="C604" s="46"/>
      <c r="D604" s="44"/>
      <c r="E604" s="44"/>
      <c r="F604" s="46"/>
    </row>
    <row r="605">
      <c r="A605" s="50"/>
      <c r="B605" s="47"/>
      <c r="C605" s="46"/>
      <c r="D605" s="44"/>
      <c r="E605" s="44"/>
      <c r="F605" s="46"/>
    </row>
    <row r="606">
      <c r="A606" s="50"/>
      <c r="B606" s="47"/>
      <c r="C606" s="46"/>
      <c r="D606" s="44"/>
      <c r="E606" s="44"/>
      <c r="F606" s="46"/>
    </row>
    <row r="607">
      <c r="A607" s="50"/>
      <c r="B607" s="47"/>
      <c r="C607" s="46"/>
      <c r="D607" s="44"/>
      <c r="E607" s="44"/>
      <c r="F607" s="46"/>
    </row>
    <row r="608">
      <c r="A608" s="50"/>
      <c r="B608" s="47"/>
      <c r="C608" s="46"/>
      <c r="D608" s="44"/>
      <c r="E608" s="44"/>
      <c r="F608" s="46"/>
    </row>
    <row r="609">
      <c r="A609" s="50"/>
      <c r="B609" s="47"/>
      <c r="C609" s="46"/>
      <c r="D609" s="44"/>
      <c r="E609" s="44"/>
      <c r="F609" s="46"/>
    </row>
    <row r="610">
      <c r="A610" s="50"/>
      <c r="B610" s="47"/>
      <c r="C610" s="46"/>
      <c r="D610" s="44"/>
      <c r="E610" s="44"/>
      <c r="F610" s="46"/>
    </row>
    <row r="611">
      <c r="A611" s="50"/>
      <c r="B611" s="47"/>
      <c r="C611" s="46"/>
      <c r="D611" s="44"/>
      <c r="E611" s="44"/>
      <c r="F611" s="46"/>
    </row>
    <row r="612">
      <c r="A612" s="50"/>
      <c r="B612" s="47"/>
      <c r="C612" s="46"/>
      <c r="D612" s="44"/>
      <c r="E612" s="44"/>
      <c r="F612" s="46"/>
    </row>
    <row r="613">
      <c r="A613" s="50"/>
      <c r="B613" s="47"/>
      <c r="C613" s="46"/>
      <c r="D613" s="44"/>
      <c r="E613" s="44"/>
      <c r="F613" s="46"/>
    </row>
    <row r="614">
      <c r="A614" s="50"/>
      <c r="B614" s="47"/>
      <c r="C614" s="46"/>
      <c r="D614" s="44"/>
      <c r="E614" s="44"/>
      <c r="F614" s="46"/>
    </row>
    <row r="615">
      <c r="A615" s="50"/>
      <c r="B615" s="47"/>
      <c r="C615" s="46"/>
      <c r="D615" s="44"/>
      <c r="E615" s="44"/>
      <c r="F615" s="46"/>
    </row>
    <row r="616">
      <c r="A616" s="50"/>
      <c r="B616" s="47"/>
      <c r="C616" s="46"/>
      <c r="D616" s="44"/>
      <c r="E616" s="44"/>
      <c r="F616" s="46"/>
    </row>
    <row r="617">
      <c r="A617" s="50"/>
      <c r="B617" s="47"/>
      <c r="C617" s="46"/>
      <c r="D617" s="44"/>
      <c r="E617" s="44"/>
      <c r="F617" s="46"/>
    </row>
    <row r="618">
      <c r="A618" s="50"/>
      <c r="B618" s="47"/>
      <c r="C618" s="46"/>
      <c r="D618" s="44"/>
      <c r="E618" s="44"/>
      <c r="F618" s="46"/>
    </row>
    <row r="619">
      <c r="A619" s="50"/>
      <c r="B619" s="47"/>
      <c r="C619" s="46"/>
      <c r="D619" s="44"/>
      <c r="E619" s="44"/>
      <c r="F619" s="46"/>
    </row>
    <row r="620">
      <c r="A620" s="50"/>
      <c r="B620" s="47"/>
      <c r="C620" s="46"/>
      <c r="D620" s="44"/>
      <c r="E620" s="44"/>
      <c r="F620" s="46"/>
    </row>
    <row r="621">
      <c r="A621" s="50"/>
      <c r="B621" s="47"/>
      <c r="C621" s="46"/>
      <c r="D621" s="44"/>
      <c r="E621" s="44"/>
      <c r="F621" s="46"/>
    </row>
    <row r="622">
      <c r="A622" s="50"/>
      <c r="B622" s="47"/>
      <c r="C622" s="46"/>
      <c r="D622" s="44"/>
      <c r="E622" s="44"/>
      <c r="F622" s="46"/>
    </row>
    <row r="623">
      <c r="A623" s="50"/>
      <c r="B623" s="47"/>
      <c r="C623" s="46"/>
      <c r="D623" s="44"/>
      <c r="E623" s="44"/>
      <c r="F623" s="46"/>
    </row>
    <row r="624">
      <c r="A624" s="50"/>
      <c r="B624" s="47"/>
      <c r="C624" s="46"/>
      <c r="D624" s="44"/>
      <c r="E624" s="44"/>
      <c r="F624" s="46"/>
    </row>
    <row r="625">
      <c r="A625" s="50"/>
      <c r="B625" s="47"/>
      <c r="C625" s="46"/>
      <c r="D625" s="44"/>
      <c r="E625" s="44"/>
      <c r="F625" s="46"/>
    </row>
    <row r="626">
      <c r="A626" s="50"/>
      <c r="B626" s="47"/>
      <c r="C626" s="46"/>
      <c r="D626" s="44"/>
      <c r="E626" s="44"/>
      <c r="F626" s="46"/>
    </row>
    <row r="627">
      <c r="A627" s="50"/>
      <c r="B627" s="47"/>
      <c r="C627" s="46"/>
      <c r="D627" s="44"/>
      <c r="E627" s="44"/>
      <c r="F627" s="46"/>
    </row>
    <row r="628">
      <c r="A628" s="50"/>
      <c r="B628" s="47"/>
      <c r="C628" s="46"/>
      <c r="D628" s="44"/>
      <c r="E628" s="44"/>
      <c r="F628" s="46"/>
    </row>
    <row r="629">
      <c r="A629" s="50"/>
      <c r="B629" s="47"/>
      <c r="C629" s="46"/>
      <c r="D629" s="44"/>
      <c r="E629" s="44"/>
      <c r="F629" s="46"/>
    </row>
    <row r="630">
      <c r="A630" s="50"/>
      <c r="B630" s="47"/>
      <c r="C630" s="46"/>
      <c r="D630" s="44"/>
      <c r="E630" s="44"/>
      <c r="F630" s="46"/>
    </row>
    <row r="631">
      <c r="A631" s="50"/>
      <c r="B631" s="47"/>
      <c r="C631" s="46"/>
      <c r="D631" s="44"/>
      <c r="E631" s="44"/>
      <c r="F631" s="46"/>
    </row>
    <row r="632">
      <c r="A632" s="50"/>
      <c r="B632" s="47"/>
      <c r="C632" s="46"/>
      <c r="D632" s="44"/>
      <c r="E632" s="44"/>
      <c r="F632" s="46"/>
    </row>
    <row r="633">
      <c r="A633" s="50"/>
      <c r="B633" s="47"/>
      <c r="C633" s="46"/>
      <c r="D633" s="44"/>
      <c r="E633" s="44"/>
      <c r="F633" s="46"/>
    </row>
    <row r="634">
      <c r="A634" s="50"/>
      <c r="B634" s="47"/>
      <c r="C634" s="46"/>
      <c r="D634" s="44"/>
      <c r="E634" s="44"/>
      <c r="F634" s="46"/>
    </row>
    <row r="635">
      <c r="A635" s="50"/>
      <c r="B635" s="47"/>
      <c r="C635" s="46"/>
      <c r="D635" s="44"/>
      <c r="E635" s="44"/>
      <c r="F635" s="46"/>
    </row>
    <row r="636">
      <c r="A636" s="50"/>
      <c r="B636" s="47"/>
      <c r="C636" s="46"/>
      <c r="D636" s="44"/>
      <c r="E636" s="44"/>
      <c r="F636" s="46"/>
    </row>
    <row r="637">
      <c r="A637" s="50"/>
      <c r="B637" s="47"/>
      <c r="C637" s="46"/>
      <c r="D637" s="44"/>
      <c r="E637" s="44"/>
      <c r="F637" s="46"/>
    </row>
    <row r="638">
      <c r="A638" s="50"/>
      <c r="B638" s="47"/>
      <c r="C638" s="46"/>
      <c r="D638" s="44"/>
      <c r="E638" s="44"/>
      <c r="F638" s="46"/>
    </row>
    <row r="639">
      <c r="A639" s="50"/>
      <c r="B639" s="47"/>
      <c r="C639" s="46"/>
      <c r="D639" s="44"/>
      <c r="E639" s="44"/>
      <c r="F639" s="46"/>
    </row>
    <row r="640">
      <c r="A640" s="50"/>
      <c r="B640" s="47"/>
      <c r="C640" s="46"/>
      <c r="D640" s="44"/>
      <c r="E640" s="44"/>
      <c r="F640" s="46"/>
    </row>
    <row r="641">
      <c r="A641" s="50"/>
      <c r="B641" s="47"/>
      <c r="C641" s="46"/>
      <c r="D641" s="44"/>
      <c r="E641" s="44"/>
      <c r="F641" s="46"/>
    </row>
    <row r="642">
      <c r="A642" s="50"/>
      <c r="B642" s="47"/>
      <c r="C642" s="46"/>
      <c r="D642" s="44"/>
      <c r="E642" s="44"/>
      <c r="F642" s="46"/>
    </row>
    <row r="643">
      <c r="A643" s="50"/>
      <c r="B643" s="47"/>
      <c r="C643" s="46"/>
      <c r="D643" s="44"/>
      <c r="E643" s="44"/>
      <c r="F643" s="46"/>
    </row>
    <row r="644">
      <c r="A644" s="50"/>
      <c r="B644" s="47"/>
      <c r="C644" s="46"/>
      <c r="D644" s="44"/>
      <c r="E644" s="44"/>
      <c r="F644" s="46"/>
    </row>
    <row r="645">
      <c r="A645" s="50"/>
      <c r="B645" s="47"/>
      <c r="C645" s="46"/>
      <c r="D645" s="44"/>
      <c r="E645" s="44"/>
      <c r="F645" s="46"/>
    </row>
    <row r="646">
      <c r="A646" s="50"/>
      <c r="B646" s="47"/>
      <c r="C646" s="46"/>
      <c r="D646" s="44"/>
      <c r="E646" s="44"/>
      <c r="F646" s="46"/>
    </row>
    <row r="647">
      <c r="A647" s="50"/>
      <c r="B647" s="47"/>
      <c r="C647" s="46"/>
      <c r="D647" s="44"/>
      <c r="E647" s="44"/>
      <c r="F647" s="46"/>
    </row>
    <row r="648">
      <c r="A648" s="50"/>
      <c r="B648" s="47"/>
      <c r="C648" s="46"/>
      <c r="D648" s="44"/>
      <c r="E648" s="44"/>
      <c r="F648" s="46"/>
    </row>
    <row r="649">
      <c r="A649" s="50"/>
      <c r="B649" s="47"/>
      <c r="C649" s="46"/>
      <c r="D649" s="44"/>
      <c r="E649" s="44"/>
      <c r="F649" s="46"/>
    </row>
    <row r="650">
      <c r="A650" s="50"/>
      <c r="B650" s="47"/>
      <c r="C650" s="46"/>
      <c r="D650" s="44"/>
      <c r="E650" s="44"/>
      <c r="F650" s="46"/>
    </row>
    <row r="651">
      <c r="A651" s="50"/>
      <c r="B651" s="47"/>
      <c r="C651" s="46"/>
      <c r="D651" s="44"/>
      <c r="E651" s="44"/>
      <c r="F651" s="46"/>
    </row>
    <row r="652">
      <c r="A652" s="50"/>
      <c r="B652" s="47"/>
      <c r="C652" s="46"/>
      <c r="D652" s="44"/>
      <c r="E652" s="44"/>
      <c r="F652" s="46"/>
    </row>
    <row r="653">
      <c r="A653" s="50"/>
      <c r="B653" s="47"/>
      <c r="C653" s="46"/>
      <c r="D653" s="44"/>
      <c r="E653" s="44"/>
      <c r="F653" s="46"/>
    </row>
    <row r="654">
      <c r="A654" s="50"/>
      <c r="B654" s="47"/>
      <c r="C654" s="46"/>
      <c r="D654" s="44"/>
      <c r="E654" s="44"/>
      <c r="F654" s="46"/>
    </row>
    <row r="655">
      <c r="A655" s="50"/>
      <c r="B655" s="47"/>
      <c r="C655" s="46"/>
      <c r="D655" s="44"/>
      <c r="E655" s="44"/>
      <c r="F655" s="46"/>
    </row>
    <row r="656">
      <c r="A656" s="50"/>
      <c r="B656" s="47"/>
      <c r="C656" s="46"/>
      <c r="D656" s="44"/>
      <c r="E656" s="44"/>
      <c r="F656" s="46"/>
    </row>
    <row r="657">
      <c r="A657" s="50"/>
      <c r="B657" s="47"/>
      <c r="C657" s="46"/>
      <c r="D657" s="44"/>
      <c r="E657" s="44"/>
      <c r="F657" s="46"/>
    </row>
    <row r="658">
      <c r="A658" s="50"/>
      <c r="B658" s="47"/>
      <c r="C658" s="46"/>
      <c r="D658" s="44"/>
      <c r="E658" s="44"/>
      <c r="F658" s="46"/>
    </row>
    <row r="659">
      <c r="A659" s="50"/>
      <c r="B659" s="47"/>
      <c r="C659" s="46"/>
      <c r="D659" s="44"/>
      <c r="E659" s="44"/>
      <c r="F659" s="46"/>
    </row>
    <row r="660">
      <c r="A660" s="50"/>
      <c r="B660" s="47"/>
      <c r="C660" s="46"/>
      <c r="D660" s="44"/>
      <c r="E660" s="44"/>
      <c r="F660" s="46"/>
    </row>
    <row r="661">
      <c r="A661" s="50"/>
      <c r="B661" s="47"/>
      <c r="C661" s="46"/>
      <c r="D661" s="44"/>
      <c r="E661" s="44"/>
      <c r="F661" s="46"/>
    </row>
    <row r="662">
      <c r="A662" s="50"/>
      <c r="B662" s="47"/>
      <c r="C662" s="46"/>
      <c r="D662" s="44"/>
      <c r="E662" s="44"/>
      <c r="F662" s="46"/>
    </row>
    <row r="663">
      <c r="A663" s="50"/>
      <c r="B663" s="47"/>
      <c r="C663" s="46"/>
      <c r="D663" s="44"/>
      <c r="E663" s="44"/>
      <c r="F663" s="46"/>
    </row>
    <row r="664">
      <c r="A664" s="50"/>
      <c r="B664" s="47"/>
      <c r="C664" s="46"/>
      <c r="D664" s="44"/>
      <c r="E664" s="44"/>
      <c r="F664" s="46"/>
    </row>
    <row r="665">
      <c r="A665" s="50"/>
      <c r="B665" s="47"/>
      <c r="C665" s="46"/>
      <c r="D665" s="44"/>
      <c r="E665" s="44"/>
      <c r="F665" s="46"/>
    </row>
    <row r="666">
      <c r="A666" s="50"/>
      <c r="B666" s="47"/>
      <c r="C666" s="46"/>
      <c r="D666" s="44"/>
      <c r="E666" s="44"/>
      <c r="F666" s="46"/>
    </row>
    <row r="667">
      <c r="A667" s="50"/>
      <c r="B667" s="47"/>
      <c r="C667" s="46"/>
      <c r="D667" s="44"/>
      <c r="E667" s="44"/>
      <c r="F667" s="46"/>
    </row>
    <row r="668">
      <c r="A668" s="50"/>
      <c r="B668" s="47"/>
      <c r="C668" s="46"/>
      <c r="D668" s="44"/>
      <c r="E668" s="44"/>
      <c r="F668" s="46"/>
    </row>
    <row r="669">
      <c r="A669" s="50"/>
      <c r="B669" s="47"/>
      <c r="C669" s="46"/>
      <c r="D669" s="44"/>
      <c r="E669" s="44"/>
      <c r="F669" s="46"/>
    </row>
    <row r="670">
      <c r="A670" s="50"/>
      <c r="B670" s="47"/>
      <c r="C670" s="46"/>
      <c r="D670" s="44"/>
      <c r="E670" s="44"/>
      <c r="F670" s="46"/>
    </row>
    <row r="671">
      <c r="A671" s="50"/>
      <c r="B671" s="47"/>
      <c r="C671" s="46"/>
      <c r="D671" s="44"/>
      <c r="E671" s="44"/>
      <c r="F671" s="46"/>
    </row>
    <row r="672">
      <c r="A672" s="50"/>
      <c r="B672" s="47"/>
      <c r="C672" s="46"/>
      <c r="D672" s="44"/>
      <c r="E672" s="44"/>
      <c r="F672" s="46"/>
    </row>
    <row r="673">
      <c r="A673" s="50"/>
      <c r="B673" s="47"/>
      <c r="C673" s="46"/>
      <c r="D673" s="44"/>
      <c r="E673" s="44"/>
      <c r="F673" s="46"/>
    </row>
    <row r="674">
      <c r="A674" s="50"/>
      <c r="B674" s="47"/>
      <c r="C674" s="46"/>
      <c r="D674" s="44"/>
      <c r="E674" s="44"/>
      <c r="F674" s="46"/>
    </row>
    <row r="675">
      <c r="A675" s="50"/>
      <c r="B675" s="47"/>
      <c r="C675" s="46"/>
      <c r="D675" s="44"/>
      <c r="E675" s="44"/>
      <c r="F675" s="46"/>
    </row>
    <row r="676">
      <c r="A676" s="50"/>
      <c r="B676" s="47"/>
      <c r="C676" s="46"/>
      <c r="D676" s="44"/>
      <c r="E676" s="44"/>
      <c r="F676" s="46"/>
    </row>
    <row r="677">
      <c r="A677" s="50"/>
      <c r="B677" s="47"/>
      <c r="C677" s="46"/>
      <c r="D677" s="44"/>
      <c r="E677" s="44"/>
      <c r="F677" s="46"/>
    </row>
    <row r="678">
      <c r="A678" s="50"/>
      <c r="B678" s="47"/>
      <c r="C678" s="46"/>
      <c r="D678" s="44"/>
      <c r="E678" s="44"/>
      <c r="F678" s="46"/>
    </row>
    <row r="679">
      <c r="A679" s="50"/>
      <c r="B679" s="47"/>
      <c r="C679" s="46"/>
      <c r="D679" s="44"/>
      <c r="E679" s="44"/>
      <c r="F679" s="46"/>
    </row>
    <row r="680">
      <c r="A680" s="50"/>
      <c r="B680" s="47"/>
      <c r="C680" s="46"/>
      <c r="D680" s="44"/>
      <c r="E680" s="44"/>
      <c r="F680" s="46"/>
    </row>
    <row r="681">
      <c r="A681" s="50"/>
      <c r="B681" s="47"/>
      <c r="C681" s="46"/>
      <c r="D681" s="44"/>
      <c r="E681" s="44"/>
      <c r="F681" s="46"/>
    </row>
    <row r="682">
      <c r="A682" s="50"/>
      <c r="B682" s="47"/>
      <c r="C682" s="46"/>
      <c r="D682" s="44"/>
      <c r="E682" s="44"/>
      <c r="F682" s="46"/>
    </row>
    <row r="683">
      <c r="A683" s="50"/>
      <c r="B683" s="47"/>
      <c r="C683" s="46"/>
      <c r="D683" s="44"/>
      <c r="E683" s="44"/>
      <c r="F683" s="46"/>
    </row>
    <row r="684">
      <c r="A684" s="50"/>
      <c r="B684" s="47"/>
      <c r="C684" s="46"/>
      <c r="D684" s="44"/>
      <c r="E684" s="44"/>
      <c r="F684" s="46"/>
    </row>
    <row r="685">
      <c r="A685" s="50"/>
      <c r="B685" s="47"/>
      <c r="C685" s="46"/>
      <c r="D685" s="44"/>
      <c r="E685" s="44"/>
      <c r="F685" s="46"/>
    </row>
    <row r="686">
      <c r="A686" s="50"/>
      <c r="B686" s="47"/>
      <c r="C686" s="46"/>
      <c r="D686" s="44"/>
      <c r="E686" s="44"/>
      <c r="F686" s="46"/>
    </row>
    <row r="687">
      <c r="A687" s="50"/>
      <c r="B687" s="47"/>
      <c r="C687" s="46"/>
      <c r="D687" s="44"/>
      <c r="E687" s="44"/>
      <c r="F687" s="46"/>
    </row>
    <row r="688">
      <c r="A688" s="50"/>
      <c r="B688" s="47"/>
      <c r="C688" s="46"/>
      <c r="D688" s="44"/>
      <c r="E688" s="44"/>
      <c r="F688" s="46"/>
    </row>
    <row r="689">
      <c r="A689" s="50"/>
      <c r="B689" s="47"/>
      <c r="C689" s="46"/>
      <c r="D689" s="44"/>
      <c r="E689" s="44"/>
      <c r="F689" s="46"/>
    </row>
    <row r="690">
      <c r="A690" s="50"/>
      <c r="B690" s="47"/>
      <c r="C690" s="46"/>
      <c r="D690" s="44"/>
      <c r="E690" s="44"/>
      <c r="F690" s="46"/>
    </row>
    <row r="691">
      <c r="A691" s="50"/>
      <c r="B691" s="47"/>
      <c r="C691" s="46"/>
      <c r="D691" s="44"/>
      <c r="E691" s="44"/>
      <c r="F691" s="46"/>
    </row>
    <row r="692">
      <c r="A692" s="50"/>
      <c r="B692" s="47"/>
      <c r="C692" s="46"/>
      <c r="D692" s="44"/>
      <c r="E692" s="44"/>
      <c r="F692" s="46"/>
    </row>
    <row r="693">
      <c r="A693" s="50"/>
      <c r="B693" s="47"/>
      <c r="C693" s="46"/>
      <c r="D693" s="44"/>
      <c r="E693" s="44"/>
      <c r="F693" s="46"/>
    </row>
    <row r="694">
      <c r="A694" s="50"/>
      <c r="B694" s="47"/>
      <c r="C694" s="46"/>
      <c r="D694" s="44"/>
      <c r="E694" s="44"/>
      <c r="F694" s="46"/>
    </row>
    <row r="695">
      <c r="A695" s="50"/>
      <c r="B695" s="47"/>
      <c r="C695" s="46"/>
      <c r="D695" s="44"/>
      <c r="E695" s="44"/>
      <c r="F695" s="46"/>
    </row>
    <row r="696">
      <c r="A696" s="50"/>
      <c r="B696" s="47"/>
      <c r="C696" s="46"/>
      <c r="D696" s="44"/>
      <c r="E696" s="44"/>
      <c r="F696" s="46"/>
    </row>
    <row r="697">
      <c r="A697" s="50"/>
      <c r="B697" s="47"/>
      <c r="C697" s="46"/>
      <c r="D697" s="44"/>
      <c r="E697" s="44"/>
      <c r="F697" s="46"/>
    </row>
    <row r="698">
      <c r="A698" s="50"/>
      <c r="B698" s="47"/>
      <c r="C698" s="46"/>
      <c r="D698" s="44"/>
      <c r="E698" s="44"/>
      <c r="F698" s="46"/>
    </row>
    <row r="699">
      <c r="A699" s="50"/>
      <c r="B699" s="47"/>
      <c r="C699" s="46"/>
      <c r="D699" s="44"/>
      <c r="E699" s="44"/>
      <c r="F699" s="46"/>
    </row>
    <row r="700">
      <c r="A700" s="50"/>
      <c r="B700" s="47"/>
      <c r="C700" s="46"/>
      <c r="D700" s="44"/>
      <c r="E700" s="44"/>
      <c r="F700" s="46"/>
    </row>
    <row r="701">
      <c r="A701" s="50"/>
      <c r="B701" s="47"/>
      <c r="C701" s="46"/>
      <c r="D701" s="44"/>
      <c r="E701" s="44"/>
      <c r="F701" s="46"/>
    </row>
    <row r="702">
      <c r="A702" s="50"/>
      <c r="B702" s="47"/>
      <c r="C702" s="46"/>
      <c r="D702" s="44"/>
      <c r="E702" s="44"/>
      <c r="F702" s="46"/>
    </row>
    <row r="703">
      <c r="A703" s="50"/>
      <c r="B703" s="47"/>
      <c r="C703" s="46"/>
      <c r="D703" s="44"/>
      <c r="E703" s="44"/>
      <c r="F703" s="46"/>
    </row>
    <row r="704">
      <c r="A704" s="50"/>
      <c r="B704" s="47"/>
      <c r="C704" s="46"/>
      <c r="D704" s="44"/>
      <c r="E704" s="44"/>
      <c r="F704" s="46"/>
    </row>
    <row r="705">
      <c r="A705" s="50"/>
      <c r="B705" s="47"/>
      <c r="C705" s="46"/>
      <c r="D705" s="44"/>
      <c r="E705" s="44"/>
      <c r="F705" s="46"/>
    </row>
    <row r="706">
      <c r="A706" s="50"/>
      <c r="B706" s="47"/>
      <c r="C706" s="46"/>
      <c r="D706" s="44"/>
      <c r="E706" s="44"/>
      <c r="F706" s="46"/>
    </row>
    <row r="707">
      <c r="A707" s="50"/>
      <c r="B707" s="47"/>
      <c r="C707" s="46"/>
      <c r="D707" s="44"/>
      <c r="E707" s="44"/>
      <c r="F707" s="46"/>
    </row>
    <row r="708">
      <c r="A708" s="50"/>
      <c r="B708" s="47"/>
      <c r="C708" s="46"/>
      <c r="D708" s="44"/>
      <c r="E708" s="44"/>
      <c r="F708" s="46"/>
    </row>
    <row r="709">
      <c r="A709" s="50"/>
      <c r="B709" s="47"/>
      <c r="C709" s="46"/>
      <c r="D709" s="44"/>
      <c r="E709" s="44"/>
      <c r="F709" s="46"/>
    </row>
    <row r="710">
      <c r="A710" s="50"/>
      <c r="B710" s="47"/>
      <c r="C710" s="46"/>
      <c r="D710" s="44"/>
      <c r="E710" s="44"/>
      <c r="F710" s="46"/>
    </row>
    <row r="711">
      <c r="A711" s="50"/>
      <c r="B711" s="47"/>
      <c r="C711" s="46"/>
      <c r="D711" s="44"/>
      <c r="E711" s="44"/>
      <c r="F711" s="46"/>
    </row>
    <row r="712">
      <c r="A712" s="50"/>
      <c r="B712" s="47"/>
      <c r="C712" s="46"/>
      <c r="D712" s="44"/>
      <c r="E712" s="44"/>
      <c r="F712" s="46"/>
    </row>
    <row r="713">
      <c r="A713" s="50"/>
      <c r="B713" s="47"/>
      <c r="C713" s="46"/>
      <c r="D713" s="44"/>
      <c r="E713" s="44"/>
      <c r="F713" s="46"/>
    </row>
    <row r="714">
      <c r="A714" s="50"/>
      <c r="B714" s="47"/>
      <c r="C714" s="46"/>
      <c r="D714" s="44"/>
      <c r="E714" s="44"/>
      <c r="F714" s="46"/>
    </row>
    <row r="715">
      <c r="A715" s="50"/>
      <c r="B715" s="47"/>
      <c r="C715" s="46"/>
      <c r="D715" s="44"/>
      <c r="E715" s="44"/>
      <c r="F715" s="46"/>
    </row>
    <row r="716">
      <c r="A716" s="50"/>
      <c r="B716" s="47"/>
      <c r="C716" s="46"/>
      <c r="D716" s="44"/>
      <c r="E716" s="44"/>
      <c r="F716" s="46"/>
    </row>
    <row r="717">
      <c r="A717" s="50"/>
      <c r="B717" s="47"/>
      <c r="C717" s="46"/>
      <c r="D717" s="44"/>
      <c r="E717" s="44"/>
      <c r="F717" s="46"/>
    </row>
    <row r="718">
      <c r="A718" s="50"/>
      <c r="B718" s="47"/>
      <c r="C718" s="46"/>
      <c r="D718" s="44"/>
      <c r="E718" s="44"/>
      <c r="F718" s="46"/>
    </row>
    <row r="719">
      <c r="A719" s="50"/>
      <c r="B719" s="47"/>
      <c r="C719" s="46"/>
      <c r="D719" s="44"/>
      <c r="E719" s="44"/>
      <c r="F719" s="46"/>
    </row>
    <row r="720">
      <c r="A720" s="50"/>
      <c r="B720" s="47"/>
      <c r="C720" s="46"/>
      <c r="D720" s="44"/>
      <c r="E720" s="44"/>
      <c r="F720" s="46"/>
    </row>
    <row r="721">
      <c r="A721" s="50"/>
      <c r="B721" s="47"/>
      <c r="C721" s="46"/>
      <c r="D721" s="44"/>
      <c r="E721" s="44"/>
      <c r="F721" s="46"/>
    </row>
    <row r="722">
      <c r="A722" s="50"/>
      <c r="B722" s="47"/>
      <c r="C722" s="46"/>
      <c r="D722" s="44"/>
      <c r="E722" s="44"/>
      <c r="F722" s="46"/>
    </row>
    <row r="723">
      <c r="A723" s="50"/>
      <c r="B723" s="47"/>
      <c r="C723" s="46"/>
      <c r="D723" s="44"/>
      <c r="E723" s="44"/>
      <c r="F723" s="46"/>
    </row>
    <row r="724">
      <c r="A724" s="50"/>
      <c r="B724" s="47"/>
      <c r="C724" s="46"/>
      <c r="D724" s="44"/>
      <c r="E724" s="44"/>
      <c r="F724" s="46"/>
    </row>
    <row r="725">
      <c r="A725" s="50"/>
      <c r="B725" s="47"/>
      <c r="C725" s="46"/>
      <c r="D725" s="44"/>
      <c r="E725" s="44"/>
      <c r="F725" s="46"/>
    </row>
    <row r="726">
      <c r="A726" s="50"/>
      <c r="B726" s="47"/>
      <c r="C726" s="46"/>
      <c r="D726" s="44"/>
      <c r="E726" s="44"/>
      <c r="F726" s="46"/>
    </row>
    <row r="727">
      <c r="A727" s="50"/>
      <c r="B727" s="47"/>
      <c r="C727" s="46"/>
      <c r="D727" s="44"/>
      <c r="E727" s="44"/>
      <c r="F727" s="46"/>
    </row>
    <row r="728">
      <c r="A728" s="50"/>
      <c r="B728" s="47"/>
      <c r="C728" s="46"/>
      <c r="D728" s="44"/>
      <c r="E728" s="44"/>
      <c r="F728" s="46"/>
    </row>
    <row r="729">
      <c r="A729" s="50"/>
      <c r="B729" s="47"/>
      <c r="C729" s="46"/>
      <c r="D729" s="44"/>
      <c r="E729" s="44"/>
      <c r="F729" s="46"/>
    </row>
    <row r="730">
      <c r="A730" s="50"/>
      <c r="B730" s="47"/>
      <c r="C730" s="46"/>
      <c r="D730" s="44"/>
      <c r="E730" s="44"/>
      <c r="F730" s="46"/>
    </row>
    <row r="731">
      <c r="A731" s="50"/>
      <c r="B731" s="47"/>
      <c r="C731" s="46"/>
      <c r="D731" s="44"/>
      <c r="E731" s="44"/>
      <c r="F731" s="46"/>
    </row>
    <row r="732">
      <c r="A732" s="50"/>
      <c r="B732" s="47"/>
      <c r="C732" s="46"/>
      <c r="D732" s="44"/>
      <c r="E732" s="44"/>
      <c r="F732" s="46"/>
    </row>
    <row r="733">
      <c r="A733" s="50"/>
      <c r="B733" s="47"/>
      <c r="C733" s="46"/>
      <c r="D733" s="44"/>
      <c r="E733" s="44"/>
      <c r="F733" s="46"/>
    </row>
    <row r="734">
      <c r="A734" s="50"/>
      <c r="B734" s="47"/>
      <c r="C734" s="46"/>
      <c r="D734" s="44"/>
      <c r="E734" s="44"/>
      <c r="F734" s="46"/>
    </row>
    <row r="735">
      <c r="A735" s="50"/>
      <c r="B735" s="47"/>
      <c r="C735" s="46"/>
      <c r="D735" s="44"/>
      <c r="E735" s="44"/>
      <c r="F735" s="46"/>
    </row>
    <row r="736">
      <c r="A736" s="50"/>
      <c r="B736" s="47"/>
      <c r="C736" s="46"/>
      <c r="D736" s="44"/>
      <c r="E736" s="44"/>
      <c r="F736" s="46"/>
    </row>
    <row r="737">
      <c r="A737" s="50"/>
      <c r="B737" s="47"/>
      <c r="C737" s="46"/>
      <c r="D737" s="44"/>
      <c r="E737" s="44"/>
      <c r="F737" s="46"/>
    </row>
    <row r="738">
      <c r="A738" s="50"/>
      <c r="B738" s="47"/>
      <c r="C738" s="46"/>
      <c r="D738" s="44"/>
      <c r="E738" s="44"/>
      <c r="F738" s="46"/>
    </row>
    <row r="739">
      <c r="A739" s="50"/>
      <c r="B739" s="47"/>
      <c r="C739" s="46"/>
      <c r="D739" s="44"/>
      <c r="E739" s="44"/>
      <c r="F739" s="46"/>
    </row>
    <row r="740">
      <c r="A740" s="50"/>
      <c r="B740" s="47"/>
      <c r="C740" s="46"/>
      <c r="D740" s="44"/>
      <c r="E740" s="44"/>
      <c r="F740" s="46"/>
    </row>
    <row r="741">
      <c r="A741" s="50"/>
      <c r="B741" s="47"/>
      <c r="C741" s="46"/>
      <c r="D741" s="44"/>
      <c r="E741" s="44"/>
      <c r="F741" s="46"/>
    </row>
    <row r="742">
      <c r="A742" s="50"/>
      <c r="B742" s="47"/>
      <c r="C742" s="46"/>
      <c r="D742" s="44"/>
      <c r="E742" s="44"/>
      <c r="F742" s="46"/>
    </row>
    <row r="743">
      <c r="A743" s="50"/>
      <c r="B743" s="47"/>
      <c r="C743" s="46"/>
      <c r="D743" s="44"/>
      <c r="E743" s="44"/>
      <c r="F743" s="46"/>
    </row>
    <row r="744">
      <c r="A744" s="50"/>
      <c r="B744" s="47"/>
      <c r="C744" s="46"/>
      <c r="D744" s="44"/>
      <c r="E744" s="44"/>
      <c r="F744" s="46"/>
    </row>
    <row r="745">
      <c r="A745" s="50"/>
      <c r="B745" s="47"/>
      <c r="C745" s="46"/>
      <c r="D745" s="44"/>
      <c r="E745" s="44"/>
      <c r="F745" s="46"/>
    </row>
    <row r="746">
      <c r="A746" s="50"/>
      <c r="B746" s="47"/>
      <c r="C746" s="46"/>
      <c r="D746" s="44"/>
      <c r="E746" s="44"/>
      <c r="F746" s="46"/>
    </row>
    <row r="747">
      <c r="A747" s="50"/>
      <c r="B747" s="47"/>
      <c r="C747" s="46"/>
      <c r="D747" s="44"/>
      <c r="E747" s="44"/>
      <c r="F747" s="46"/>
    </row>
    <row r="748">
      <c r="A748" s="50"/>
      <c r="B748" s="47"/>
      <c r="C748" s="46"/>
      <c r="D748" s="44"/>
      <c r="E748" s="44"/>
      <c r="F748" s="46"/>
    </row>
    <row r="749">
      <c r="A749" s="50"/>
      <c r="B749" s="47"/>
      <c r="C749" s="46"/>
      <c r="D749" s="44"/>
      <c r="E749" s="44"/>
      <c r="F749" s="46"/>
    </row>
    <row r="750">
      <c r="A750" s="50"/>
      <c r="B750" s="47"/>
      <c r="C750" s="46"/>
      <c r="D750" s="44"/>
      <c r="E750" s="44"/>
      <c r="F750" s="46"/>
    </row>
    <row r="751">
      <c r="A751" s="50"/>
      <c r="B751" s="47"/>
      <c r="C751" s="46"/>
      <c r="D751" s="44"/>
      <c r="E751" s="44"/>
      <c r="F751" s="46"/>
    </row>
    <row r="752">
      <c r="A752" s="50"/>
      <c r="B752" s="47"/>
      <c r="C752" s="46"/>
      <c r="D752" s="44"/>
      <c r="E752" s="44"/>
      <c r="F752" s="46"/>
    </row>
    <row r="753">
      <c r="A753" s="50"/>
      <c r="B753" s="47"/>
      <c r="C753" s="46"/>
      <c r="D753" s="44"/>
      <c r="E753" s="44"/>
      <c r="F753" s="46"/>
    </row>
    <row r="754">
      <c r="A754" s="50"/>
      <c r="B754" s="47"/>
      <c r="C754" s="46"/>
      <c r="D754" s="44"/>
      <c r="E754" s="44"/>
      <c r="F754" s="46"/>
    </row>
    <row r="755">
      <c r="A755" s="50"/>
      <c r="B755" s="47"/>
      <c r="C755" s="46"/>
      <c r="D755" s="44"/>
      <c r="E755" s="44"/>
      <c r="F755" s="46"/>
    </row>
    <row r="756">
      <c r="A756" s="50"/>
      <c r="B756" s="47"/>
      <c r="C756" s="46"/>
      <c r="D756" s="44"/>
      <c r="E756" s="44"/>
      <c r="F756" s="46"/>
    </row>
    <row r="757">
      <c r="A757" s="50"/>
      <c r="B757" s="47"/>
      <c r="C757" s="46"/>
      <c r="D757" s="44"/>
      <c r="E757" s="44"/>
      <c r="F757" s="46"/>
    </row>
    <row r="758">
      <c r="A758" s="50"/>
      <c r="B758" s="47"/>
      <c r="C758" s="46"/>
      <c r="D758" s="44"/>
      <c r="E758" s="44"/>
      <c r="F758" s="46"/>
    </row>
    <row r="759">
      <c r="A759" s="50"/>
      <c r="B759" s="47"/>
      <c r="C759" s="46"/>
      <c r="D759" s="44"/>
      <c r="E759" s="44"/>
      <c r="F759" s="46"/>
    </row>
    <row r="760">
      <c r="A760" s="50"/>
      <c r="B760" s="47"/>
      <c r="C760" s="46"/>
      <c r="D760" s="44"/>
      <c r="E760" s="44"/>
      <c r="F760" s="46"/>
    </row>
    <row r="761">
      <c r="A761" s="50"/>
      <c r="B761" s="47"/>
      <c r="C761" s="46"/>
      <c r="D761" s="44"/>
      <c r="E761" s="44"/>
      <c r="F761" s="46"/>
    </row>
    <row r="762">
      <c r="A762" s="50"/>
      <c r="B762" s="47"/>
      <c r="C762" s="46"/>
      <c r="D762" s="44"/>
      <c r="E762" s="44"/>
      <c r="F762" s="46"/>
    </row>
    <row r="763">
      <c r="A763" s="50"/>
      <c r="B763" s="47"/>
      <c r="C763" s="46"/>
      <c r="D763" s="44"/>
      <c r="E763" s="44"/>
      <c r="F763" s="46"/>
    </row>
    <row r="764">
      <c r="A764" s="50"/>
      <c r="B764" s="47"/>
      <c r="C764" s="46"/>
      <c r="D764" s="44"/>
      <c r="E764" s="44"/>
      <c r="F764" s="46"/>
    </row>
    <row r="765">
      <c r="A765" s="50"/>
      <c r="B765" s="47"/>
      <c r="C765" s="46"/>
      <c r="D765" s="44"/>
      <c r="E765" s="44"/>
      <c r="F765" s="46"/>
    </row>
    <row r="766">
      <c r="A766" s="50"/>
      <c r="B766" s="47"/>
      <c r="C766" s="46"/>
      <c r="D766" s="44"/>
      <c r="E766" s="44"/>
      <c r="F766" s="46"/>
    </row>
    <row r="767">
      <c r="A767" s="50"/>
      <c r="B767" s="47"/>
      <c r="C767" s="46"/>
      <c r="D767" s="44"/>
      <c r="E767" s="44"/>
      <c r="F767" s="46"/>
    </row>
    <row r="768">
      <c r="A768" s="50"/>
      <c r="B768" s="47"/>
      <c r="C768" s="46"/>
      <c r="D768" s="44"/>
      <c r="E768" s="44"/>
      <c r="F768" s="46"/>
    </row>
    <row r="769">
      <c r="A769" s="50"/>
      <c r="B769" s="47"/>
      <c r="C769" s="46"/>
      <c r="D769" s="44"/>
      <c r="E769" s="44"/>
      <c r="F769" s="46"/>
    </row>
    <row r="770">
      <c r="A770" s="50"/>
      <c r="B770" s="47"/>
      <c r="C770" s="46"/>
      <c r="D770" s="44"/>
      <c r="E770" s="44"/>
      <c r="F770" s="46"/>
    </row>
    <row r="771">
      <c r="A771" s="50"/>
      <c r="B771" s="47"/>
      <c r="C771" s="46"/>
      <c r="D771" s="44"/>
      <c r="E771" s="44"/>
      <c r="F771" s="46"/>
    </row>
    <row r="772">
      <c r="A772" s="50"/>
      <c r="B772" s="47"/>
      <c r="C772" s="46"/>
      <c r="D772" s="44"/>
      <c r="E772" s="44"/>
      <c r="F772" s="46"/>
    </row>
    <row r="773">
      <c r="A773" s="50"/>
      <c r="B773" s="47"/>
      <c r="C773" s="46"/>
      <c r="D773" s="44"/>
      <c r="E773" s="44"/>
      <c r="F773" s="46"/>
    </row>
    <row r="774">
      <c r="A774" s="50"/>
      <c r="B774" s="47"/>
      <c r="C774" s="46"/>
      <c r="D774" s="44"/>
      <c r="E774" s="44"/>
      <c r="F774" s="46"/>
    </row>
    <row r="775">
      <c r="A775" s="50"/>
      <c r="B775" s="47"/>
      <c r="C775" s="46"/>
      <c r="D775" s="44"/>
      <c r="E775" s="44"/>
      <c r="F775" s="46"/>
    </row>
    <row r="776">
      <c r="A776" s="50"/>
      <c r="B776" s="47"/>
      <c r="C776" s="46"/>
      <c r="D776" s="44"/>
      <c r="E776" s="44"/>
      <c r="F776" s="46"/>
    </row>
    <row r="777">
      <c r="A777" s="50"/>
      <c r="B777" s="47"/>
      <c r="C777" s="46"/>
      <c r="D777" s="44"/>
      <c r="E777" s="44"/>
      <c r="F777" s="46"/>
    </row>
    <row r="778">
      <c r="A778" s="50"/>
      <c r="B778" s="47"/>
      <c r="C778" s="46"/>
      <c r="D778" s="44"/>
      <c r="E778" s="44"/>
      <c r="F778" s="46"/>
    </row>
    <row r="779">
      <c r="A779" s="50"/>
      <c r="B779" s="47"/>
      <c r="C779" s="46"/>
      <c r="D779" s="44"/>
      <c r="E779" s="44"/>
      <c r="F779" s="46"/>
    </row>
    <row r="780">
      <c r="A780" s="50"/>
      <c r="B780" s="47"/>
      <c r="C780" s="46"/>
      <c r="D780" s="44"/>
      <c r="E780" s="44"/>
      <c r="F780" s="46"/>
    </row>
    <row r="781">
      <c r="A781" s="50"/>
      <c r="B781" s="47"/>
      <c r="C781" s="46"/>
      <c r="D781" s="44"/>
      <c r="E781" s="44"/>
      <c r="F781" s="46"/>
    </row>
    <row r="782">
      <c r="A782" s="50"/>
      <c r="B782" s="47"/>
      <c r="C782" s="46"/>
      <c r="D782" s="44"/>
      <c r="E782" s="44"/>
      <c r="F782" s="46"/>
    </row>
    <row r="783">
      <c r="A783" s="50"/>
      <c r="B783" s="47"/>
      <c r="C783" s="46"/>
      <c r="D783" s="44"/>
      <c r="E783" s="44"/>
      <c r="F783" s="46"/>
    </row>
    <row r="784">
      <c r="A784" s="50"/>
      <c r="B784" s="47"/>
      <c r="C784" s="46"/>
      <c r="D784" s="44"/>
      <c r="E784" s="44"/>
      <c r="F784" s="46"/>
    </row>
    <row r="785">
      <c r="A785" s="50"/>
      <c r="B785" s="47"/>
      <c r="C785" s="46"/>
      <c r="D785" s="44"/>
      <c r="E785" s="44"/>
      <c r="F785" s="46"/>
    </row>
    <row r="786">
      <c r="A786" s="50"/>
      <c r="B786" s="47"/>
      <c r="C786" s="46"/>
      <c r="D786" s="44"/>
      <c r="E786" s="44"/>
      <c r="F786" s="46"/>
    </row>
    <row r="787">
      <c r="A787" s="50"/>
      <c r="B787" s="47"/>
      <c r="C787" s="46"/>
      <c r="D787" s="44"/>
      <c r="E787" s="44"/>
      <c r="F787" s="46"/>
    </row>
    <row r="788">
      <c r="A788" s="50"/>
      <c r="B788" s="47"/>
      <c r="C788" s="46"/>
      <c r="D788" s="44"/>
      <c r="E788" s="44"/>
      <c r="F788" s="46"/>
    </row>
    <row r="789">
      <c r="A789" s="50"/>
      <c r="B789" s="47"/>
      <c r="C789" s="46"/>
      <c r="D789" s="44"/>
      <c r="E789" s="44"/>
      <c r="F789" s="46"/>
    </row>
    <row r="790">
      <c r="A790" s="50"/>
      <c r="B790" s="47"/>
      <c r="C790" s="46"/>
      <c r="D790" s="44"/>
      <c r="E790" s="44"/>
      <c r="F790" s="46"/>
    </row>
    <row r="791">
      <c r="A791" s="50"/>
      <c r="B791" s="47"/>
      <c r="C791" s="46"/>
      <c r="D791" s="44"/>
      <c r="E791" s="44"/>
      <c r="F791" s="46"/>
    </row>
    <row r="792">
      <c r="A792" s="50"/>
      <c r="B792" s="47"/>
      <c r="C792" s="46"/>
      <c r="D792" s="44"/>
      <c r="E792" s="44"/>
      <c r="F792" s="46"/>
    </row>
    <row r="793">
      <c r="A793" s="50"/>
      <c r="B793" s="47"/>
      <c r="C793" s="46"/>
      <c r="D793" s="44"/>
      <c r="E793" s="44"/>
      <c r="F793" s="46"/>
    </row>
    <row r="794">
      <c r="A794" s="50"/>
      <c r="B794" s="47"/>
      <c r="C794" s="46"/>
      <c r="D794" s="44"/>
      <c r="E794" s="44"/>
      <c r="F794" s="46"/>
    </row>
    <row r="795">
      <c r="A795" s="50"/>
      <c r="B795" s="47"/>
      <c r="C795" s="46"/>
      <c r="D795" s="44"/>
      <c r="E795" s="44"/>
      <c r="F795" s="46"/>
    </row>
    <row r="796">
      <c r="A796" s="50"/>
      <c r="B796" s="47"/>
      <c r="C796" s="46"/>
      <c r="D796" s="44"/>
      <c r="E796" s="44"/>
      <c r="F796" s="46"/>
    </row>
    <row r="797">
      <c r="A797" s="50"/>
      <c r="B797" s="47"/>
      <c r="C797" s="46"/>
      <c r="D797" s="44"/>
      <c r="E797" s="44"/>
      <c r="F797" s="46"/>
    </row>
    <row r="798">
      <c r="A798" s="50"/>
      <c r="B798" s="47"/>
      <c r="C798" s="46"/>
      <c r="D798" s="44"/>
      <c r="E798" s="44"/>
      <c r="F798" s="46"/>
    </row>
    <row r="799">
      <c r="A799" s="50"/>
      <c r="B799" s="47"/>
      <c r="C799" s="46"/>
      <c r="D799" s="44"/>
      <c r="E799" s="44"/>
      <c r="F799" s="46"/>
    </row>
    <row r="800">
      <c r="A800" s="50"/>
      <c r="B800" s="47"/>
      <c r="C800" s="46"/>
      <c r="D800" s="44"/>
      <c r="E800" s="44"/>
      <c r="F800" s="46"/>
    </row>
    <row r="801">
      <c r="A801" s="50"/>
      <c r="B801" s="47"/>
      <c r="C801" s="46"/>
      <c r="D801" s="44"/>
      <c r="E801" s="44"/>
      <c r="F801" s="46"/>
    </row>
    <row r="802">
      <c r="A802" s="50"/>
      <c r="B802" s="47"/>
      <c r="C802" s="46"/>
      <c r="D802" s="44"/>
      <c r="E802" s="44"/>
      <c r="F802" s="46"/>
    </row>
    <row r="803">
      <c r="A803" s="50"/>
      <c r="B803" s="47"/>
      <c r="C803" s="46"/>
      <c r="D803" s="44"/>
      <c r="E803" s="44"/>
      <c r="F803" s="46"/>
    </row>
    <row r="804">
      <c r="A804" s="50"/>
      <c r="B804" s="47"/>
      <c r="C804" s="46"/>
      <c r="D804" s="44"/>
      <c r="E804" s="44"/>
      <c r="F804" s="46"/>
    </row>
    <row r="805">
      <c r="A805" s="50"/>
      <c r="B805" s="47"/>
      <c r="C805" s="46"/>
      <c r="D805" s="44"/>
      <c r="E805" s="44"/>
      <c r="F805" s="46"/>
    </row>
    <row r="806">
      <c r="A806" s="50"/>
      <c r="B806" s="47"/>
      <c r="C806" s="46"/>
      <c r="D806" s="44"/>
      <c r="E806" s="44"/>
      <c r="F806" s="46"/>
    </row>
    <row r="807">
      <c r="A807" s="50"/>
      <c r="B807" s="47"/>
      <c r="C807" s="46"/>
      <c r="D807" s="44"/>
      <c r="E807" s="44"/>
      <c r="F807" s="46"/>
    </row>
    <row r="808">
      <c r="A808" s="50"/>
      <c r="B808" s="47"/>
      <c r="C808" s="46"/>
      <c r="D808" s="44"/>
      <c r="E808" s="44"/>
      <c r="F808" s="46"/>
    </row>
    <row r="809">
      <c r="A809" s="50"/>
      <c r="B809" s="47"/>
      <c r="C809" s="46"/>
      <c r="D809" s="44"/>
      <c r="E809" s="44"/>
      <c r="F809" s="46"/>
    </row>
    <row r="810">
      <c r="A810" s="50"/>
      <c r="B810" s="47"/>
      <c r="C810" s="46"/>
      <c r="D810" s="44"/>
      <c r="E810" s="44"/>
      <c r="F810" s="46"/>
    </row>
    <row r="811">
      <c r="A811" s="50"/>
      <c r="B811" s="47"/>
      <c r="C811" s="46"/>
      <c r="D811" s="44"/>
      <c r="E811" s="44"/>
      <c r="F811" s="46"/>
    </row>
    <row r="812">
      <c r="A812" s="50"/>
      <c r="B812" s="47"/>
      <c r="C812" s="46"/>
      <c r="D812" s="44"/>
      <c r="E812" s="44"/>
      <c r="F812" s="46"/>
    </row>
    <row r="813">
      <c r="A813" s="50"/>
      <c r="B813" s="47"/>
      <c r="C813" s="46"/>
      <c r="D813" s="44"/>
      <c r="E813" s="44"/>
      <c r="F813" s="46"/>
    </row>
    <row r="814">
      <c r="A814" s="50"/>
      <c r="B814" s="47"/>
      <c r="C814" s="46"/>
      <c r="D814" s="44"/>
      <c r="E814" s="44"/>
      <c r="F814" s="46"/>
    </row>
    <row r="815">
      <c r="A815" s="50"/>
      <c r="B815" s="47"/>
      <c r="C815" s="46"/>
      <c r="D815" s="44"/>
      <c r="E815" s="44"/>
      <c r="F815" s="46"/>
    </row>
    <row r="816">
      <c r="A816" s="50"/>
      <c r="B816" s="47"/>
      <c r="C816" s="46"/>
      <c r="D816" s="44"/>
      <c r="E816" s="44"/>
      <c r="F816" s="46"/>
    </row>
    <row r="817">
      <c r="A817" s="50"/>
      <c r="B817" s="47"/>
      <c r="C817" s="46"/>
      <c r="D817" s="44"/>
      <c r="E817" s="44"/>
      <c r="F817" s="46"/>
    </row>
    <row r="818">
      <c r="A818" s="50"/>
      <c r="B818" s="47"/>
      <c r="C818" s="46"/>
      <c r="D818" s="44"/>
      <c r="E818" s="44"/>
      <c r="F818" s="46"/>
    </row>
    <row r="819">
      <c r="A819" s="50"/>
      <c r="B819" s="47"/>
      <c r="C819" s="46"/>
      <c r="D819" s="44"/>
      <c r="E819" s="44"/>
      <c r="F819" s="46"/>
    </row>
    <row r="820">
      <c r="A820" s="50"/>
      <c r="B820" s="47"/>
      <c r="C820" s="46"/>
      <c r="D820" s="44"/>
      <c r="E820" s="44"/>
      <c r="F820" s="46"/>
    </row>
    <row r="821">
      <c r="A821" s="50"/>
      <c r="B821" s="47"/>
      <c r="C821" s="46"/>
      <c r="D821" s="44"/>
      <c r="E821" s="44"/>
      <c r="F821" s="46"/>
    </row>
    <row r="822">
      <c r="A822" s="50"/>
      <c r="B822" s="47"/>
      <c r="C822" s="46"/>
      <c r="D822" s="44"/>
      <c r="E822" s="44"/>
      <c r="F822" s="46"/>
    </row>
    <row r="823">
      <c r="A823" s="50"/>
      <c r="B823" s="47"/>
      <c r="C823" s="46"/>
      <c r="D823" s="44"/>
      <c r="E823" s="44"/>
      <c r="F823" s="46"/>
    </row>
    <row r="824">
      <c r="A824" s="50"/>
      <c r="B824" s="47"/>
      <c r="C824" s="46"/>
      <c r="D824" s="44"/>
      <c r="E824" s="44"/>
      <c r="F824" s="46"/>
    </row>
    <row r="825">
      <c r="A825" s="50"/>
      <c r="B825" s="47"/>
      <c r="C825" s="46"/>
      <c r="D825" s="44"/>
      <c r="E825" s="44"/>
      <c r="F825" s="46"/>
    </row>
    <row r="826">
      <c r="A826" s="50"/>
      <c r="B826" s="47"/>
      <c r="C826" s="46"/>
      <c r="D826" s="44"/>
      <c r="E826" s="44"/>
      <c r="F826" s="46"/>
    </row>
    <row r="827">
      <c r="A827" s="50"/>
      <c r="B827" s="47"/>
      <c r="C827" s="46"/>
      <c r="D827" s="44"/>
      <c r="E827" s="44"/>
      <c r="F827" s="46"/>
    </row>
    <row r="828">
      <c r="A828" s="50"/>
      <c r="B828" s="47"/>
      <c r="C828" s="46"/>
      <c r="D828" s="44"/>
      <c r="E828" s="44"/>
      <c r="F828" s="46"/>
    </row>
    <row r="829">
      <c r="A829" s="50"/>
      <c r="B829" s="47"/>
      <c r="C829" s="46"/>
      <c r="D829" s="44"/>
      <c r="E829" s="44"/>
      <c r="F829" s="46"/>
    </row>
    <row r="830">
      <c r="A830" s="50"/>
      <c r="B830" s="47"/>
      <c r="C830" s="46"/>
      <c r="D830" s="44"/>
      <c r="E830" s="44"/>
      <c r="F830" s="46"/>
    </row>
    <row r="831">
      <c r="A831" s="50"/>
      <c r="B831" s="47"/>
      <c r="C831" s="46"/>
      <c r="D831" s="44"/>
      <c r="E831" s="44"/>
      <c r="F831" s="46"/>
    </row>
    <row r="832">
      <c r="A832" s="50"/>
      <c r="B832" s="47"/>
      <c r="C832" s="46"/>
      <c r="D832" s="44"/>
      <c r="E832" s="44"/>
      <c r="F832" s="46"/>
    </row>
    <row r="833">
      <c r="A833" s="50"/>
      <c r="B833" s="47"/>
      <c r="C833" s="46"/>
      <c r="D833" s="44"/>
      <c r="E833" s="44"/>
      <c r="F833" s="46"/>
    </row>
    <row r="834">
      <c r="A834" s="50"/>
      <c r="B834" s="47"/>
      <c r="C834" s="46"/>
      <c r="D834" s="44"/>
      <c r="E834" s="44"/>
      <c r="F834" s="46"/>
    </row>
    <row r="835">
      <c r="A835" s="50"/>
      <c r="B835" s="47"/>
      <c r="C835" s="46"/>
      <c r="D835" s="44"/>
      <c r="E835" s="44"/>
      <c r="F835" s="46"/>
    </row>
    <row r="836">
      <c r="A836" s="50"/>
      <c r="B836" s="47"/>
      <c r="C836" s="46"/>
      <c r="D836" s="44"/>
      <c r="E836" s="44"/>
      <c r="F836" s="46"/>
    </row>
    <row r="837">
      <c r="A837" s="50"/>
      <c r="B837" s="47"/>
      <c r="C837" s="46"/>
      <c r="D837" s="44"/>
      <c r="E837" s="44"/>
      <c r="F837" s="46"/>
    </row>
    <row r="838">
      <c r="A838" s="50"/>
      <c r="B838" s="47"/>
      <c r="C838" s="46"/>
      <c r="D838" s="44"/>
      <c r="E838" s="44"/>
      <c r="F838" s="46"/>
    </row>
    <row r="839">
      <c r="A839" s="50"/>
      <c r="B839" s="47"/>
      <c r="C839" s="46"/>
      <c r="D839" s="44"/>
      <c r="E839" s="44"/>
      <c r="F839" s="46"/>
    </row>
    <row r="840">
      <c r="A840" s="50"/>
      <c r="B840" s="47"/>
      <c r="C840" s="46"/>
      <c r="D840" s="44"/>
      <c r="E840" s="44"/>
      <c r="F840" s="46"/>
    </row>
    <row r="841">
      <c r="A841" s="50"/>
      <c r="B841" s="47"/>
      <c r="C841" s="46"/>
      <c r="D841" s="44"/>
      <c r="E841" s="44"/>
      <c r="F841" s="46"/>
    </row>
    <row r="842">
      <c r="A842" s="50"/>
      <c r="B842" s="47"/>
      <c r="C842" s="46"/>
      <c r="D842" s="44"/>
      <c r="E842" s="44"/>
      <c r="F842" s="46"/>
    </row>
    <row r="843">
      <c r="A843" s="50"/>
      <c r="B843" s="47"/>
      <c r="C843" s="46"/>
      <c r="D843" s="44"/>
      <c r="E843" s="44"/>
      <c r="F843" s="46"/>
    </row>
    <row r="844">
      <c r="A844" s="50"/>
      <c r="B844" s="47"/>
      <c r="C844" s="46"/>
      <c r="D844" s="44"/>
      <c r="E844" s="44"/>
      <c r="F844" s="46"/>
    </row>
    <row r="845">
      <c r="A845" s="50"/>
      <c r="B845" s="47"/>
      <c r="C845" s="46"/>
      <c r="D845" s="44"/>
      <c r="E845" s="44"/>
      <c r="F845" s="46"/>
    </row>
    <row r="846">
      <c r="A846" s="50"/>
      <c r="B846" s="47"/>
      <c r="C846" s="46"/>
      <c r="D846" s="44"/>
      <c r="E846" s="44"/>
      <c r="F846" s="46"/>
    </row>
    <row r="847">
      <c r="A847" s="50"/>
      <c r="B847" s="47"/>
      <c r="C847" s="46"/>
      <c r="D847" s="44"/>
      <c r="E847" s="44"/>
      <c r="F847" s="46"/>
    </row>
    <row r="848">
      <c r="A848" s="50"/>
      <c r="B848" s="47"/>
      <c r="C848" s="46"/>
      <c r="D848" s="44"/>
      <c r="E848" s="44"/>
      <c r="F848" s="46"/>
    </row>
    <row r="849">
      <c r="A849" s="50"/>
      <c r="B849" s="47"/>
      <c r="C849" s="46"/>
      <c r="D849" s="44"/>
      <c r="E849" s="44"/>
      <c r="F849" s="46"/>
    </row>
    <row r="850">
      <c r="A850" s="50"/>
      <c r="B850" s="47"/>
      <c r="C850" s="46"/>
      <c r="D850" s="44"/>
      <c r="E850" s="44"/>
      <c r="F850" s="46"/>
    </row>
    <row r="851">
      <c r="A851" s="50"/>
      <c r="B851" s="47"/>
      <c r="C851" s="46"/>
      <c r="D851" s="44"/>
      <c r="E851" s="44"/>
      <c r="F851" s="46"/>
    </row>
    <row r="852">
      <c r="A852" s="50"/>
      <c r="B852" s="47"/>
      <c r="C852" s="46"/>
      <c r="D852" s="44"/>
      <c r="E852" s="44"/>
      <c r="F852" s="46"/>
    </row>
    <row r="853">
      <c r="A853" s="50"/>
      <c r="B853" s="47"/>
      <c r="C853" s="46"/>
      <c r="D853" s="44"/>
      <c r="E853" s="44"/>
      <c r="F853" s="46"/>
    </row>
    <row r="854">
      <c r="A854" s="50"/>
      <c r="B854" s="47"/>
      <c r="C854" s="46"/>
      <c r="D854" s="44"/>
      <c r="E854" s="44"/>
      <c r="F854" s="46"/>
    </row>
    <row r="855">
      <c r="A855" s="50"/>
      <c r="B855" s="47"/>
      <c r="C855" s="46"/>
      <c r="D855" s="44"/>
      <c r="E855" s="44"/>
      <c r="F855" s="46"/>
    </row>
    <row r="856">
      <c r="A856" s="50"/>
      <c r="B856" s="47"/>
      <c r="C856" s="46"/>
      <c r="D856" s="44"/>
      <c r="E856" s="44"/>
      <c r="F856" s="46"/>
    </row>
    <row r="857">
      <c r="A857" s="50"/>
      <c r="B857" s="47"/>
      <c r="C857" s="46"/>
      <c r="D857" s="44"/>
      <c r="E857" s="44"/>
      <c r="F857" s="46"/>
    </row>
    <row r="858">
      <c r="A858" s="50"/>
      <c r="B858" s="47"/>
      <c r="C858" s="46"/>
      <c r="D858" s="44"/>
      <c r="E858" s="44"/>
      <c r="F858" s="46"/>
    </row>
    <row r="859">
      <c r="A859" s="50"/>
      <c r="B859" s="47"/>
      <c r="C859" s="46"/>
      <c r="D859" s="44"/>
      <c r="E859" s="44"/>
      <c r="F859" s="46"/>
    </row>
    <row r="860">
      <c r="A860" s="50"/>
      <c r="B860" s="47"/>
      <c r="C860" s="46"/>
      <c r="D860" s="44"/>
      <c r="E860" s="44"/>
      <c r="F860" s="46"/>
    </row>
    <row r="861">
      <c r="A861" s="50"/>
      <c r="B861" s="47"/>
      <c r="C861" s="46"/>
      <c r="D861" s="44"/>
      <c r="E861" s="44"/>
      <c r="F861" s="46"/>
    </row>
    <row r="862">
      <c r="A862" s="50"/>
      <c r="B862" s="47"/>
      <c r="C862" s="46"/>
      <c r="D862" s="44"/>
      <c r="E862" s="44"/>
      <c r="F862" s="46"/>
    </row>
    <row r="863">
      <c r="A863" s="50"/>
      <c r="B863" s="47"/>
      <c r="C863" s="46"/>
      <c r="D863" s="44"/>
      <c r="E863" s="44"/>
      <c r="F863" s="46"/>
    </row>
    <row r="864">
      <c r="A864" s="50"/>
      <c r="B864" s="47"/>
      <c r="C864" s="46"/>
      <c r="D864" s="44"/>
      <c r="E864" s="44"/>
      <c r="F864" s="46"/>
    </row>
    <row r="865">
      <c r="A865" s="50"/>
      <c r="B865" s="47"/>
      <c r="C865" s="46"/>
      <c r="D865" s="44"/>
      <c r="E865" s="44"/>
      <c r="F865" s="46"/>
    </row>
    <row r="866">
      <c r="A866" s="50"/>
      <c r="B866" s="47"/>
      <c r="C866" s="46"/>
      <c r="D866" s="44"/>
      <c r="E866" s="44"/>
      <c r="F866" s="46"/>
    </row>
    <row r="867">
      <c r="A867" s="50"/>
      <c r="B867" s="47"/>
      <c r="C867" s="46"/>
      <c r="D867" s="44"/>
      <c r="E867" s="44"/>
      <c r="F867" s="46"/>
    </row>
    <row r="868">
      <c r="A868" s="50"/>
      <c r="B868" s="47"/>
      <c r="C868" s="46"/>
      <c r="D868" s="44"/>
      <c r="E868" s="44"/>
      <c r="F868" s="46"/>
    </row>
    <row r="869">
      <c r="A869" s="50"/>
      <c r="B869" s="47"/>
      <c r="C869" s="46"/>
      <c r="D869" s="44"/>
      <c r="E869" s="44"/>
      <c r="F869" s="46"/>
    </row>
    <row r="870">
      <c r="A870" s="50"/>
      <c r="B870" s="47"/>
      <c r="C870" s="46"/>
      <c r="D870" s="44"/>
      <c r="E870" s="44"/>
      <c r="F870" s="46"/>
    </row>
    <row r="871">
      <c r="A871" s="50"/>
      <c r="B871" s="47"/>
      <c r="C871" s="46"/>
      <c r="D871" s="44"/>
      <c r="E871" s="44"/>
      <c r="F871" s="46"/>
    </row>
    <row r="872">
      <c r="A872" s="50"/>
      <c r="B872" s="47"/>
      <c r="C872" s="46"/>
      <c r="D872" s="44"/>
      <c r="E872" s="44"/>
      <c r="F872" s="46"/>
    </row>
    <row r="873">
      <c r="A873" s="50"/>
      <c r="B873" s="47"/>
      <c r="C873" s="46"/>
      <c r="D873" s="44"/>
      <c r="E873" s="44"/>
      <c r="F873" s="46"/>
    </row>
    <row r="874">
      <c r="A874" s="50"/>
      <c r="B874" s="47"/>
      <c r="C874" s="46"/>
      <c r="D874" s="44"/>
      <c r="E874" s="44"/>
      <c r="F874" s="46"/>
    </row>
    <row r="875">
      <c r="A875" s="50"/>
      <c r="B875" s="47"/>
      <c r="C875" s="46"/>
      <c r="D875" s="44"/>
      <c r="E875" s="44"/>
      <c r="F875" s="46"/>
    </row>
    <row r="876">
      <c r="A876" s="50"/>
      <c r="B876" s="47"/>
      <c r="C876" s="46"/>
      <c r="D876" s="44"/>
      <c r="E876" s="44"/>
      <c r="F876" s="46"/>
    </row>
    <row r="877">
      <c r="A877" s="50"/>
      <c r="B877" s="47"/>
      <c r="C877" s="46"/>
      <c r="D877" s="44"/>
      <c r="E877" s="44"/>
      <c r="F877" s="46"/>
    </row>
    <row r="878">
      <c r="A878" s="50"/>
      <c r="B878" s="47"/>
      <c r="C878" s="46"/>
      <c r="D878" s="44"/>
      <c r="E878" s="44"/>
      <c r="F878" s="46"/>
    </row>
    <row r="879">
      <c r="A879" s="50"/>
      <c r="B879" s="47"/>
      <c r="C879" s="46"/>
      <c r="D879" s="44"/>
      <c r="E879" s="44"/>
      <c r="F879" s="46"/>
    </row>
    <row r="880">
      <c r="A880" s="50"/>
      <c r="B880" s="47"/>
      <c r="C880" s="46"/>
      <c r="D880" s="44"/>
      <c r="E880" s="44"/>
      <c r="F880" s="46"/>
    </row>
    <row r="881">
      <c r="A881" s="50"/>
      <c r="B881" s="47"/>
      <c r="C881" s="46"/>
      <c r="D881" s="44"/>
      <c r="E881" s="44"/>
      <c r="F881" s="46"/>
    </row>
    <row r="882">
      <c r="A882" s="50"/>
      <c r="B882" s="47"/>
      <c r="C882" s="46"/>
      <c r="D882" s="44"/>
      <c r="E882" s="44"/>
      <c r="F882" s="46"/>
    </row>
    <row r="883">
      <c r="A883" s="50"/>
      <c r="B883" s="47"/>
      <c r="C883" s="46"/>
      <c r="D883" s="44"/>
      <c r="E883" s="44"/>
      <c r="F883" s="46"/>
    </row>
    <row r="884">
      <c r="A884" s="50"/>
      <c r="B884" s="47"/>
      <c r="C884" s="46"/>
      <c r="D884" s="44"/>
      <c r="E884" s="44"/>
      <c r="F884" s="46"/>
    </row>
    <row r="885">
      <c r="A885" s="50"/>
      <c r="B885" s="47"/>
      <c r="C885" s="46"/>
      <c r="D885" s="44"/>
      <c r="E885" s="44"/>
      <c r="F885" s="46"/>
    </row>
    <row r="886">
      <c r="A886" s="50"/>
      <c r="B886" s="47"/>
      <c r="C886" s="46"/>
      <c r="D886" s="44"/>
      <c r="E886" s="44"/>
      <c r="F886" s="46"/>
    </row>
    <row r="887">
      <c r="A887" s="50"/>
      <c r="B887" s="47"/>
      <c r="C887" s="46"/>
      <c r="D887" s="44"/>
      <c r="E887" s="44"/>
      <c r="F887" s="46"/>
    </row>
    <row r="888">
      <c r="A888" s="50"/>
      <c r="B888" s="47"/>
      <c r="C888" s="46"/>
      <c r="D888" s="44"/>
      <c r="E888" s="44"/>
      <c r="F888" s="46"/>
    </row>
    <row r="889">
      <c r="A889" s="50"/>
      <c r="B889" s="47"/>
      <c r="C889" s="46"/>
      <c r="D889" s="44"/>
      <c r="E889" s="44"/>
      <c r="F889" s="46"/>
    </row>
    <row r="890">
      <c r="A890" s="50"/>
      <c r="B890" s="47"/>
      <c r="C890" s="46"/>
      <c r="D890" s="44"/>
      <c r="E890" s="44"/>
      <c r="F890" s="46"/>
    </row>
    <row r="891">
      <c r="A891" s="50"/>
      <c r="B891" s="47"/>
      <c r="C891" s="46"/>
      <c r="D891" s="44"/>
      <c r="E891" s="44"/>
      <c r="F891" s="46"/>
    </row>
    <row r="892">
      <c r="A892" s="50"/>
      <c r="B892" s="47"/>
      <c r="C892" s="46"/>
      <c r="D892" s="44"/>
      <c r="E892" s="44"/>
      <c r="F892" s="46"/>
    </row>
    <row r="893">
      <c r="A893" s="50"/>
      <c r="B893" s="47"/>
      <c r="C893" s="46"/>
      <c r="D893" s="44"/>
      <c r="E893" s="44"/>
      <c r="F893" s="46"/>
    </row>
    <row r="894">
      <c r="A894" s="50"/>
      <c r="B894" s="47"/>
      <c r="C894" s="46"/>
      <c r="D894" s="44"/>
      <c r="E894" s="44"/>
      <c r="F894" s="46"/>
    </row>
    <row r="895">
      <c r="A895" s="50"/>
      <c r="B895" s="47"/>
      <c r="C895" s="46"/>
      <c r="D895" s="44"/>
      <c r="E895" s="44"/>
      <c r="F895" s="46"/>
    </row>
    <row r="896">
      <c r="A896" s="50"/>
      <c r="B896" s="47"/>
      <c r="C896" s="46"/>
      <c r="D896" s="44"/>
      <c r="E896" s="44"/>
      <c r="F896" s="46"/>
    </row>
    <row r="897">
      <c r="A897" s="50"/>
      <c r="B897" s="47"/>
      <c r="C897" s="46"/>
      <c r="D897" s="44"/>
      <c r="E897" s="44"/>
      <c r="F897" s="46"/>
    </row>
    <row r="898">
      <c r="A898" s="50"/>
      <c r="B898" s="47"/>
      <c r="C898" s="46"/>
      <c r="D898" s="44"/>
      <c r="E898" s="44"/>
      <c r="F898" s="46"/>
    </row>
    <row r="899">
      <c r="A899" s="50"/>
      <c r="B899" s="47"/>
      <c r="C899" s="46"/>
      <c r="D899" s="44"/>
      <c r="E899" s="44"/>
      <c r="F899" s="46"/>
    </row>
    <row r="900">
      <c r="A900" s="50"/>
      <c r="B900" s="47"/>
      <c r="C900" s="46"/>
      <c r="D900" s="44"/>
      <c r="E900" s="44"/>
      <c r="F900" s="46"/>
    </row>
    <row r="901">
      <c r="A901" s="50"/>
      <c r="B901" s="47"/>
      <c r="C901" s="46"/>
      <c r="D901" s="44"/>
      <c r="E901" s="44"/>
      <c r="F901" s="46"/>
    </row>
    <row r="902">
      <c r="A902" s="50"/>
      <c r="B902" s="47"/>
      <c r="C902" s="46"/>
      <c r="D902" s="44"/>
      <c r="E902" s="44"/>
      <c r="F902" s="46"/>
    </row>
    <row r="903">
      <c r="A903" s="50"/>
      <c r="B903" s="47"/>
      <c r="C903" s="46"/>
      <c r="D903" s="44"/>
      <c r="E903" s="44"/>
      <c r="F903" s="46"/>
    </row>
    <row r="904">
      <c r="A904" s="50"/>
      <c r="B904" s="47"/>
      <c r="C904" s="46"/>
      <c r="D904" s="44"/>
      <c r="E904" s="44"/>
      <c r="F904" s="46"/>
    </row>
    <row r="905">
      <c r="A905" s="50"/>
      <c r="B905" s="47"/>
      <c r="C905" s="46"/>
      <c r="D905" s="44"/>
      <c r="E905" s="44"/>
      <c r="F905" s="46"/>
    </row>
    <row r="906">
      <c r="A906" s="50"/>
      <c r="B906" s="47"/>
      <c r="C906" s="46"/>
      <c r="D906" s="44"/>
      <c r="E906" s="44"/>
      <c r="F906" s="46"/>
    </row>
    <row r="907">
      <c r="A907" s="50"/>
      <c r="B907" s="47"/>
      <c r="C907" s="46"/>
      <c r="D907" s="44"/>
      <c r="E907" s="44"/>
      <c r="F907" s="46"/>
    </row>
    <row r="908">
      <c r="A908" s="50"/>
      <c r="B908" s="47"/>
      <c r="C908" s="46"/>
      <c r="D908" s="44"/>
      <c r="E908" s="44"/>
      <c r="F908" s="46"/>
    </row>
    <row r="909">
      <c r="A909" s="50"/>
      <c r="B909" s="47"/>
      <c r="C909" s="46"/>
      <c r="D909" s="44"/>
      <c r="E909" s="44"/>
      <c r="F909" s="46"/>
    </row>
    <row r="910">
      <c r="A910" s="50"/>
      <c r="B910" s="47"/>
      <c r="C910" s="46"/>
      <c r="D910" s="44"/>
      <c r="E910" s="44"/>
      <c r="F910" s="46"/>
    </row>
    <row r="911">
      <c r="A911" s="50"/>
      <c r="B911" s="47"/>
      <c r="C911" s="46"/>
      <c r="D911" s="44"/>
      <c r="E911" s="44"/>
      <c r="F911" s="46"/>
    </row>
    <row r="912">
      <c r="A912" s="50"/>
      <c r="B912" s="47"/>
      <c r="C912" s="46"/>
      <c r="D912" s="44"/>
      <c r="E912" s="44"/>
      <c r="F912" s="46"/>
    </row>
    <row r="913">
      <c r="A913" s="50"/>
      <c r="B913" s="47"/>
      <c r="C913" s="46"/>
      <c r="D913" s="44"/>
      <c r="E913" s="44"/>
      <c r="F913" s="46"/>
    </row>
    <row r="914">
      <c r="A914" s="50"/>
      <c r="B914" s="47"/>
      <c r="C914" s="46"/>
      <c r="D914" s="44"/>
      <c r="E914" s="44"/>
      <c r="F914" s="46"/>
    </row>
    <row r="915">
      <c r="A915" s="50"/>
      <c r="B915" s="47"/>
      <c r="C915" s="46"/>
      <c r="D915" s="44"/>
      <c r="E915" s="44"/>
      <c r="F915" s="46"/>
    </row>
    <row r="916">
      <c r="A916" s="50"/>
      <c r="B916" s="47"/>
      <c r="C916" s="46"/>
      <c r="D916" s="44"/>
      <c r="E916" s="44"/>
      <c r="F916" s="46"/>
    </row>
    <row r="917">
      <c r="A917" s="50"/>
      <c r="B917" s="47"/>
      <c r="C917" s="46"/>
      <c r="D917" s="44"/>
      <c r="E917" s="44"/>
      <c r="F917" s="46"/>
    </row>
    <row r="918">
      <c r="A918" s="50"/>
      <c r="B918" s="47"/>
      <c r="C918" s="46"/>
      <c r="D918" s="44"/>
      <c r="E918" s="44"/>
      <c r="F918" s="46"/>
    </row>
    <row r="919">
      <c r="A919" s="50"/>
      <c r="B919" s="47"/>
      <c r="C919" s="46"/>
      <c r="D919" s="44"/>
      <c r="E919" s="44"/>
      <c r="F919" s="46"/>
    </row>
    <row r="920">
      <c r="A920" s="50"/>
      <c r="B920" s="47"/>
      <c r="C920" s="46"/>
      <c r="D920" s="44"/>
      <c r="E920" s="44"/>
      <c r="F920" s="46"/>
    </row>
    <row r="921">
      <c r="A921" s="50"/>
      <c r="B921" s="47"/>
      <c r="C921" s="46"/>
      <c r="D921" s="44"/>
      <c r="E921" s="44"/>
      <c r="F921" s="46"/>
    </row>
    <row r="922">
      <c r="A922" s="50"/>
      <c r="B922" s="47"/>
      <c r="C922" s="46"/>
      <c r="D922" s="44"/>
      <c r="E922" s="44"/>
      <c r="F922" s="46"/>
    </row>
    <row r="923">
      <c r="A923" s="50"/>
      <c r="B923" s="47"/>
      <c r="C923" s="46"/>
      <c r="D923" s="44"/>
      <c r="E923" s="44"/>
      <c r="F923" s="46"/>
    </row>
    <row r="924">
      <c r="A924" s="50"/>
      <c r="B924" s="47"/>
      <c r="C924" s="46"/>
      <c r="D924" s="44"/>
      <c r="E924" s="44"/>
      <c r="F924" s="46"/>
    </row>
    <row r="925">
      <c r="A925" s="50"/>
      <c r="B925" s="47"/>
      <c r="C925" s="46"/>
      <c r="D925" s="44"/>
      <c r="E925" s="44"/>
      <c r="F925" s="46"/>
    </row>
    <row r="926">
      <c r="A926" s="50"/>
      <c r="B926" s="47"/>
      <c r="C926" s="46"/>
      <c r="D926" s="44"/>
      <c r="E926" s="44"/>
      <c r="F926" s="46"/>
    </row>
    <row r="927">
      <c r="A927" s="50"/>
      <c r="B927" s="47"/>
      <c r="C927" s="46"/>
      <c r="D927" s="44"/>
      <c r="E927" s="44"/>
      <c r="F927" s="46"/>
    </row>
    <row r="928">
      <c r="A928" s="50"/>
      <c r="B928" s="47"/>
      <c r="C928" s="46"/>
      <c r="D928" s="44"/>
      <c r="E928" s="44"/>
      <c r="F928" s="46"/>
    </row>
    <row r="929">
      <c r="A929" s="50"/>
      <c r="B929" s="47"/>
      <c r="C929" s="46"/>
      <c r="D929" s="44"/>
      <c r="E929" s="44"/>
      <c r="F929" s="46"/>
    </row>
    <row r="930">
      <c r="A930" s="50"/>
      <c r="B930" s="47"/>
      <c r="C930" s="46"/>
      <c r="D930" s="44"/>
      <c r="E930" s="44"/>
      <c r="F930" s="46"/>
    </row>
    <row r="931">
      <c r="A931" s="50"/>
      <c r="B931" s="47"/>
      <c r="C931" s="46"/>
      <c r="D931" s="44"/>
      <c r="E931" s="44"/>
      <c r="F931" s="46"/>
    </row>
    <row r="932">
      <c r="A932" s="50"/>
      <c r="B932" s="47"/>
      <c r="C932" s="46"/>
      <c r="D932" s="44"/>
      <c r="E932" s="44"/>
      <c r="F932" s="46"/>
    </row>
    <row r="933">
      <c r="A933" s="50"/>
      <c r="B933" s="47"/>
      <c r="C933" s="46"/>
      <c r="D933" s="44"/>
      <c r="E933" s="44"/>
      <c r="F933" s="46"/>
    </row>
    <row r="934">
      <c r="A934" s="50"/>
      <c r="B934" s="47"/>
      <c r="C934" s="46"/>
      <c r="D934" s="44"/>
      <c r="E934" s="44"/>
      <c r="F934" s="46"/>
    </row>
    <row r="935">
      <c r="A935" s="50"/>
      <c r="B935" s="47"/>
      <c r="C935" s="46"/>
      <c r="D935" s="44"/>
      <c r="E935" s="44"/>
      <c r="F935" s="46"/>
    </row>
    <row r="936">
      <c r="A936" s="50"/>
      <c r="B936" s="47"/>
      <c r="C936" s="46"/>
      <c r="D936" s="44"/>
      <c r="E936" s="44"/>
      <c r="F936" s="46"/>
    </row>
    <row r="937">
      <c r="A937" s="50"/>
      <c r="B937" s="47"/>
      <c r="C937" s="46"/>
      <c r="D937" s="44"/>
      <c r="E937" s="44"/>
      <c r="F937" s="46"/>
    </row>
    <row r="938">
      <c r="A938" s="50"/>
      <c r="B938" s="47"/>
      <c r="C938" s="46"/>
      <c r="D938" s="44"/>
      <c r="E938" s="44"/>
      <c r="F938" s="46"/>
    </row>
    <row r="939">
      <c r="A939" s="50"/>
      <c r="B939" s="47"/>
      <c r="C939" s="46"/>
      <c r="D939" s="44"/>
      <c r="E939" s="44"/>
      <c r="F939" s="46"/>
    </row>
    <row r="940">
      <c r="A940" s="50"/>
      <c r="B940" s="47"/>
      <c r="C940" s="46"/>
      <c r="D940" s="44"/>
      <c r="E940" s="44"/>
      <c r="F940" s="46"/>
    </row>
    <row r="941">
      <c r="A941" s="50"/>
      <c r="B941" s="47"/>
      <c r="C941" s="46"/>
      <c r="D941" s="44"/>
      <c r="E941" s="44"/>
      <c r="F941" s="46"/>
    </row>
    <row r="942">
      <c r="A942" s="50"/>
      <c r="B942" s="47"/>
      <c r="C942" s="46"/>
      <c r="D942" s="44"/>
      <c r="E942" s="44"/>
      <c r="F942" s="46"/>
    </row>
    <row r="943">
      <c r="A943" s="50"/>
      <c r="B943" s="47"/>
      <c r="C943" s="46"/>
      <c r="D943" s="44"/>
      <c r="E943" s="44"/>
      <c r="F943" s="46"/>
    </row>
    <row r="944">
      <c r="A944" s="50"/>
      <c r="B944" s="47"/>
      <c r="C944" s="46"/>
      <c r="D944" s="44"/>
      <c r="E944" s="44"/>
      <c r="F944" s="46"/>
    </row>
    <row r="945">
      <c r="A945" s="50"/>
      <c r="B945" s="47"/>
      <c r="C945" s="46"/>
      <c r="D945" s="44"/>
      <c r="E945" s="44"/>
      <c r="F945" s="46"/>
    </row>
    <row r="946">
      <c r="A946" s="50"/>
      <c r="B946" s="47"/>
      <c r="C946" s="46"/>
      <c r="D946" s="44"/>
      <c r="E946" s="44"/>
      <c r="F946" s="46"/>
    </row>
    <row r="947">
      <c r="A947" s="50"/>
      <c r="B947" s="47"/>
      <c r="C947" s="46"/>
      <c r="D947" s="44"/>
      <c r="E947" s="44"/>
      <c r="F947" s="46"/>
    </row>
    <row r="948">
      <c r="A948" s="50"/>
      <c r="B948" s="47"/>
      <c r="C948" s="46"/>
      <c r="D948" s="44"/>
      <c r="E948" s="44"/>
      <c r="F948" s="46"/>
    </row>
    <row r="949">
      <c r="A949" s="50"/>
      <c r="B949" s="47"/>
      <c r="C949" s="46"/>
      <c r="D949" s="44"/>
      <c r="E949" s="44"/>
      <c r="F949" s="46"/>
    </row>
    <row r="950">
      <c r="A950" s="50"/>
      <c r="B950" s="47"/>
      <c r="C950" s="46"/>
      <c r="D950" s="44"/>
      <c r="E950" s="44"/>
      <c r="F950" s="46"/>
    </row>
    <row r="951">
      <c r="A951" s="50"/>
      <c r="B951" s="47"/>
      <c r="C951" s="46"/>
      <c r="D951" s="44"/>
      <c r="E951" s="44"/>
      <c r="F951" s="46"/>
    </row>
    <row r="952">
      <c r="A952" s="50"/>
      <c r="B952" s="47"/>
      <c r="C952" s="46"/>
      <c r="D952" s="44"/>
      <c r="E952" s="44"/>
      <c r="F952" s="46"/>
    </row>
    <row r="953">
      <c r="A953" s="50"/>
      <c r="B953" s="47"/>
      <c r="C953" s="46"/>
      <c r="D953" s="44"/>
      <c r="E953" s="44"/>
      <c r="F953" s="46"/>
    </row>
    <row r="954">
      <c r="A954" s="50"/>
      <c r="B954" s="47"/>
      <c r="C954" s="46"/>
      <c r="D954" s="44"/>
      <c r="E954" s="44"/>
      <c r="F954" s="46"/>
    </row>
    <row r="955">
      <c r="A955" s="50"/>
      <c r="B955" s="47"/>
      <c r="C955" s="46"/>
      <c r="D955" s="44"/>
      <c r="E955" s="44"/>
      <c r="F955" s="46"/>
    </row>
    <row r="956">
      <c r="A956" s="50"/>
      <c r="B956" s="47"/>
      <c r="C956" s="46"/>
      <c r="D956" s="44"/>
      <c r="E956" s="44"/>
      <c r="F956" s="46"/>
    </row>
    <row r="957">
      <c r="A957" s="50"/>
      <c r="B957" s="47"/>
      <c r="C957" s="46"/>
      <c r="D957" s="44"/>
      <c r="E957" s="44"/>
      <c r="F957" s="46"/>
    </row>
    <row r="958">
      <c r="A958" s="50"/>
      <c r="B958" s="47"/>
      <c r="C958" s="46"/>
      <c r="D958" s="44"/>
      <c r="E958" s="44"/>
      <c r="F958" s="46"/>
    </row>
    <row r="959">
      <c r="A959" s="50"/>
      <c r="B959" s="47"/>
      <c r="C959" s="46"/>
      <c r="D959" s="44"/>
      <c r="E959" s="44"/>
      <c r="F959" s="46"/>
    </row>
    <row r="960">
      <c r="A960" s="50"/>
      <c r="B960" s="47"/>
      <c r="C960" s="46"/>
      <c r="D960" s="44"/>
      <c r="E960" s="44"/>
      <c r="F960" s="46"/>
    </row>
    <row r="961">
      <c r="A961" s="50"/>
      <c r="B961" s="47"/>
      <c r="C961" s="46"/>
      <c r="D961" s="44"/>
      <c r="E961" s="44"/>
      <c r="F961" s="46"/>
    </row>
    <row r="962">
      <c r="A962" s="50"/>
      <c r="B962" s="47"/>
      <c r="C962" s="46"/>
      <c r="D962" s="44"/>
      <c r="E962" s="44"/>
      <c r="F962" s="46"/>
    </row>
    <row r="963">
      <c r="A963" s="50"/>
      <c r="B963" s="47"/>
      <c r="C963" s="46"/>
      <c r="D963" s="44"/>
      <c r="E963" s="44"/>
      <c r="F963" s="46"/>
    </row>
    <row r="964">
      <c r="A964" s="50"/>
      <c r="B964" s="47"/>
      <c r="C964" s="46"/>
      <c r="D964" s="44"/>
      <c r="E964" s="44"/>
      <c r="F964" s="46"/>
    </row>
    <row r="965">
      <c r="A965" s="50"/>
      <c r="B965" s="47"/>
      <c r="C965" s="46"/>
      <c r="D965" s="44"/>
      <c r="E965" s="44"/>
      <c r="F965" s="46"/>
    </row>
    <row r="966">
      <c r="A966" s="50"/>
      <c r="B966" s="47"/>
      <c r="C966" s="46"/>
      <c r="D966" s="44"/>
      <c r="E966" s="44"/>
      <c r="F966" s="46"/>
    </row>
    <row r="967">
      <c r="A967" s="50"/>
      <c r="B967" s="47"/>
      <c r="C967" s="46"/>
      <c r="D967" s="44"/>
      <c r="E967" s="44"/>
      <c r="F967" s="46"/>
    </row>
    <row r="968">
      <c r="A968" s="50"/>
      <c r="B968" s="47"/>
      <c r="C968" s="46"/>
      <c r="D968" s="44"/>
      <c r="E968" s="44"/>
      <c r="F968" s="46"/>
    </row>
    <row r="969">
      <c r="A969" s="50"/>
      <c r="B969" s="47"/>
      <c r="C969" s="46"/>
      <c r="D969" s="44"/>
      <c r="E969" s="44"/>
      <c r="F969" s="46"/>
    </row>
    <row r="970">
      <c r="A970" s="50"/>
      <c r="B970" s="47"/>
      <c r="C970" s="46"/>
      <c r="D970" s="44"/>
      <c r="E970" s="44"/>
      <c r="F970" s="46"/>
    </row>
    <row r="971">
      <c r="A971" s="50"/>
      <c r="B971" s="47"/>
      <c r="C971" s="46"/>
      <c r="D971" s="44"/>
      <c r="E971" s="44"/>
      <c r="F971" s="46"/>
    </row>
    <row r="972">
      <c r="A972" s="50"/>
      <c r="B972" s="47"/>
      <c r="C972" s="46"/>
      <c r="D972" s="44"/>
      <c r="E972" s="44"/>
      <c r="F972" s="46"/>
    </row>
    <row r="973">
      <c r="A973" s="50"/>
      <c r="B973" s="47"/>
      <c r="C973" s="46"/>
      <c r="D973" s="44"/>
      <c r="E973" s="44"/>
      <c r="F973" s="46"/>
    </row>
    <row r="974">
      <c r="A974" s="50"/>
      <c r="B974" s="47"/>
      <c r="C974" s="46"/>
      <c r="D974" s="44"/>
      <c r="E974" s="44"/>
      <c r="F974" s="46"/>
    </row>
    <row r="975">
      <c r="A975" s="50"/>
      <c r="B975" s="47"/>
      <c r="C975" s="46"/>
      <c r="D975" s="44"/>
      <c r="E975" s="44"/>
      <c r="F975" s="46"/>
    </row>
    <row r="976">
      <c r="A976" s="50"/>
      <c r="B976" s="47"/>
      <c r="C976" s="46"/>
      <c r="D976" s="44"/>
      <c r="E976" s="44"/>
      <c r="F976" s="46"/>
    </row>
    <row r="977">
      <c r="A977" s="50"/>
      <c r="B977" s="47"/>
      <c r="C977" s="46"/>
      <c r="D977" s="44"/>
      <c r="E977" s="44"/>
      <c r="F977" s="46"/>
    </row>
    <row r="978">
      <c r="A978" s="50"/>
      <c r="B978" s="47"/>
      <c r="C978" s="46"/>
      <c r="D978" s="44"/>
      <c r="E978" s="44"/>
      <c r="F978" s="46"/>
    </row>
    <row r="979">
      <c r="A979" s="50"/>
      <c r="B979" s="47"/>
      <c r="C979" s="46"/>
      <c r="D979" s="44"/>
      <c r="E979" s="44"/>
      <c r="F979" s="46"/>
    </row>
    <row r="980">
      <c r="A980" s="50"/>
      <c r="B980" s="47"/>
      <c r="C980" s="46"/>
      <c r="D980" s="44"/>
      <c r="E980" s="44"/>
      <c r="F980" s="46"/>
    </row>
    <row r="981">
      <c r="A981" s="50"/>
      <c r="B981" s="47"/>
      <c r="C981" s="46"/>
      <c r="D981" s="44"/>
      <c r="E981" s="44"/>
      <c r="F981" s="46"/>
    </row>
    <row r="982">
      <c r="A982" s="50"/>
      <c r="B982" s="47"/>
      <c r="C982" s="46"/>
      <c r="D982" s="44"/>
      <c r="E982" s="44"/>
      <c r="F982" s="46"/>
    </row>
    <row r="983">
      <c r="A983" s="50"/>
      <c r="B983" s="47"/>
      <c r="C983" s="46"/>
      <c r="D983" s="44"/>
      <c r="E983" s="44"/>
      <c r="F983" s="46"/>
    </row>
    <row r="984">
      <c r="A984" s="50"/>
      <c r="B984" s="47"/>
      <c r="C984" s="46"/>
      <c r="D984" s="44"/>
      <c r="E984" s="44"/>
      <c r="F984" s="46"/>
    </row>
    <row r="985">
      <c r="A985" s="50"/>
      <c r="B985" s="47"/>
      <c r="C985" s="46"/>
      <c r="D985" s="44"/>
      <c r="E985" s="44"/>
      <c r="F985" s="46"/>
    </row>
    <row r="986">
      <c r="A986" s="50"/>
      <c r="B986" s="47"/>
      <c r="C986" s="46"/>
      <c r="D986" s="44"/>
      <c r="E986" s="44"/>
      <c r="F986" s="46"/>
    </row>
    <row r="987">
      <c r="A987" s="50"/>
      <c r="B987" s="47"/>
      <c r="C987" s="46"/>
      <c r="D987" s="44"/>
      <c r="E987" s="44"/>
      <c r="F987" s="46"/>
    </row>
    <row r="988">
      <c r="A988" s="50"/>
      <c r="B988" s="47"/>
      <c r="C988" s="46"/>
      <c r="D988" s="44"/>
      <c r="E988" s="44"/>
      <c r="F988" s="46"/>
    </row>
    <row r="989">
      <c r="A989" s="50"/>
      <c r="B989" s="47"/>
      <c r="C989" s="46"/>
      <c r="D989" s="44"/>
      <c r="E989" s="44"/>
      <c r="F989" s="46"/>
    </row>
    <row r="990">
      <c r="A990" s="50"/>
      <c r="B990" s="47"/>
      <c r="C990" s="46"/>
      <c r="D990" s="44"/>
      <c r="E990" s="44"/>
      <c r="F990" s="46"/>
    </row>
    <row r="991">
      <c r="A991" s="50"/>
      <c r="B991" s="47"/>
      <c r="C991" s="46"/>
      <c r="D991" s="44"/>
      <c r="E991" s="44"/>
      <c r="F991" s="46"/>
    </row>
    <row r="992">
      <c r="A992" s="50"/>
      <c r="B992" s="47"/>
      <c r="C992" s="46"/>
      <c r="D992" s="44"/>
      <c r="E992" s="44"/>
      <c r="F992" s="46"/>
    </row>
    <row r="993">
      <c r="A993" s="50"/>
      <c r="B993" s="47"/>
      <c r="C993" s="46"/>
      <c r="D993" s="44"/>
      <c r="E993" s="44"/>
      <c r="F993" s="46"/>
    </row>
    <row r="994">
      <c r="A994" s="50"/>
      <c r="B994" s="47"/>
      <c r="C994" s="46"/>
      <c r="D994" s="44"/>
      <c r="E994" s="44"/>
      <c r="F994" s="46"/>
    </row>
    <row r="995">
      <c r="A995" s="50"/>
      <c r="B995" s="47"/>
      <c r="C995" s="46"/>
      <c r="D995" s="44"/>
      <c r="E995" s="44"/>
      <c r="F995" s="46"/>
    </row>
    <row r="996">
      <c r="A996" s="50"/>
      <c r="B996" s="47"/>
      <c r="C996" s="46"/>
      <c r="D996" s="44"/>
      <c r="E996" s="44"/>
      <c r="F996" s="46"/>
    </row>
    <row r="997">
      <c r="A997" s="50"/>
      <c r="B997" s="47"/>
      <c r="C997" s="46"/>
      <c r="D997" s="44"/>
      <c r="E997" s="44"/>
      <c r="F997" s="46"/>
    </row>
    <row r="998">
      <c r="A998" s="50"/>
      <c r="B998" s="47"/>
      <c r="C998" s="46"/>
      <c r="D998" s="44"/>
      <c r="E998" s="44"/>
      <c r="F998" s="46"/>
    </row>
    <row r="999">
      <c r="A999" s="50"/>
      <c r="B999" s="47"/>
      <c r="C999" s="46"/>
      <c r="D999" s="44"/>
      <c r="E999" s="44"/>
      <c r="F999" s="46"/>
    </row>
    <row r="1000">
      <c r="A1000" s="50"/>
      <c r="B1000" s="47"/>
      <c r="C1000" s="46"/>
      <c r="D1000" s="44"/>
      <c r="E1000" s="44"/>
      <c r="F1000" s="46"/>
    </row>
    <row r="1001">
      <c r="A1001" s="50"/>
      <c r="B1001" s="47"/>
      <c r="C1001" s="46"/>
      <c r="D1001" s="44"/>
      <c r="E1001" s="44"/>
      <c r="F1001" s="46"/>
    </row>
    <row r="1002">
      <c r="A1002" s="50"/>
      <c r="B1002" s="47"/>
      <c r="C1002" s="46"/>
      <c r="D1002" s="44"/>
      <c r="E1002" s="44"/>
      <c r="F1002" s="46"/>
    </row>
    <row r="1003">
      <c r="A1003" s="50"/>
      <c r="B1003" s="47"/>
      <c r="C1003" s="46"/>
      <c r="D1003" s="44"/>
      <c r="E1003" s="44"/>
      <c r="F1003" s="46"/>
    </row>
    <row r="1004">
      <c r="A1004" s="50"/>
      <c r="B1004" s="47"/>
      <c r="C1004" s="46"/>
      <c r="D1004" s="44"/>
      <c r="E1004" s="44"/>
      <c r="F1004" s="46"/>
    </row>
  </sheetData>
  <hyperlinks>
    <hyperlink r:id="rId1" ref="F2"/>
    <hyperlink r:id="rId2" ref="F3"/>
    <hyperlink r:id="rId3" ref="F4"/>
    <hyperlink r:id="rId4" ref="C5"/>
    <hyperlink r:id="rId5" ref="F5"/>
    <hyperlink r:id="rId6" ref="F6"/>
    <hyperlink r:id="rId7" ref="F7"/>
    <hyperlink r:id="rId8" ref="F9"/>
    <hyperlink r:id="rId9" ref="F10"/>
  </hyperlinks>
  <drawing r:id="rId1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5"/>
    <col customWidth="1" min="3" max="3" width="68.5"/>
  </cols>
  <sheetData>
    <row r="1">
      <c r="A1" s="1" t="s">
        <v>48</v>
      </c>
      <c r="B1" s="1" t="s">
        <v>773</v>
      </c>
      <c r="C1" s="1" t="s">
        <v>774</v>
      </c>
    </row>
    <row r="2">
      <c r="A2" s="42" t="s">
        <v>775</v>
      </c>
      <c r="B2" s="42" t="s">
        <v>776</v>
      </c>
      <c r="C2" s="5" t="s">
        <v>777</v>
      </c>
    </row>
    <row r="3">
      <c r="A3" s="42" t="s">
        <v>778</v>
      </c>
      <c r="B3" s="42" t="s">
        <v>779</v>
      </c>
      <c r="C3" s="5" t="s">
        <v>780</v>
      </c>
    </row>
    <row r="4">
      <c r="A4" s="42" t="s">
        <v>781</v>
      </c>
      <c r="B4" s="42" t="s">
        <v>782</v>
      </c>
      <c r="C4" s="5" t="s">
        <v>783</v>
      </c>
    </row>
    <row r="5">
      <c r="A5" s="42" t="s">
        <v>784</v>
      </c>
      <c r="B5" s="42" t="s">
        <v>782</v>
      </c>
      <c r="C5" s="51" t="s">
        <v>785</v>
      </c>
    </row>
    <row r="6">
      <c r="A6" s="44"/>
      <c r="B6" s="44"/>
      <c r="C6" s="52"/>
    </row>
    <row r="7">
      <c r="A7" s="44"/>
      <c r="B7" s="44"/>
      <c r="C7" s="5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37.88"/>
    <col customWidth="1" min="10" max="10" width="19.25"/>
    <col customWidth="1" min="11" max="11" width="21.5"/>
    <col customWidth="1" min="12" max="12" width="28.75"/>
    <col customWidth="1" min="13" max="13" width="34.5"/>
  </cols>
  <sheetData>
    <row r="1">
      <c r="A1" s="20" t="s">
        <v>63</v>
      </c>
      <c r="B1" s="53" t="s">
        <v>786</v>
      </c>
      <c r="C1" s="53" t="s">
        <v>787</v>
      </c>
      <c r="D1" s="54"/>
      <c r="E1" s="53" t="s">
        <v>788</v>
      </c>
      <c r="F1" s="55" t="s">
        <v>789</v>
      </c>
      <c r="G1" s="53" t="s">
        <v>790</v>
      </c>
      <c r="H1" s="53" t="s">
        <v>791</v>
      </c>
      <c r="I1" s="53" t="b">
        <v>0</v>
      </c>
      <c r="J1" s="53" t="s">
        <v>56</v>
      </c>
      <c r="K1" s="53" t="s">
        <v>57</v>
      </c>
      <c r="L1" s="53" t="s">
        <v>59</v>
      </c>
      <c r="M1" s="53" t="s">
        <v>792</v>
      </c>
    </row>
    <row r="2">
      <c r="A2" s="53" t="s">
        <v>194</v>
      </c>
      <c r="B2" s="53" t="s">
        <v>793</v>
      </c>
      <c r="C2" s="53" t="s">
        <v>794</v>
      </c>
      <c r="D2" s="54"/>
      <c r="E2" s="53" t="s">
        <v>795</v>
      </c>
      <c r="F2" s="56" t="s">
        <v>796</v>
      </c>
      <c r="G2" s="53" t="s">
        <v>797</v>
      </c>
      <c r="H2" s="54"/>
      <c r="I2" s="53" t="b">
        <v>1</v>
      </c>
      <c r="J2" s="53" t="s">
        <v>189</v>
      </c>
      <c r="K2" s="53" t="s">
        <v>190</v>
      </c>
      <c r="L2" s="53" t="s">
        <v>105</v>
      </c>
      <c r="M2" s="53" t="s">
        <v>191</v>
      </c>
    </row>
    <row r="3">
      <c r="A3" s="53" t="s">
        <v>148</v>
      </c>
      <c r="B3" s="53" t="s">
        <v>798</v>
      </c>
      <c r="C3" s="53" t="s">
        <v>799</v>
      </c>
      <c r="D3" s="54"/>
      <c r="E3" s="53" t="s">
        <v>800</v>
      </c>
      <c r="F3" s="57" t="s">
        <v>801</v>
      </c>
      <c r="G3" s="53" t="s">
        <v>802</v>
      </c>
      <c r="H3" s="54"/>
      <c r="I3" s="53" t="b">
        <v>1</v>
      </c>
      <c r="J3" s="53" t="s">
        <v>140</v>
      </c>
      <c r="K3" s="53" t="s">
        <v>141</v>
      </c>
      <c r="L3" s="53" t="s">
        <v>143</v>
      </c>
      <c r="M3" s="53" t="s">
        <v>142</v>
      </c>
    </row>
    <row r="4">
      <c r="A4" s="53" t="s">
        <v>170</v>
      </c>
      <c r="B4" s="53" t="s">
        <v>803</v>
      </c>
      <c r="C4" s="53" t="s">
        <v>804</v>
      </c>
      <c r="D4" s="54"/>
      <c r="E4" s="53" t="s">
        <v>805</v>
      </c>
      <c r="F4" s="55" t="s">
        <v>789</v>
      </c>
      <c r="G4" s="53" t="s">
        <v>806</v>
      </c>
      <c r="H4" s="54"/>
      <c r="I4" s="53" t="b">
        <v>1</v>
      </c>
      <c r="J4" s="53" t="s">
        <v>166</v>
      </c>
      <c r="K4" s="53" t="s">
        <v>167</v>
      </c>
      <c r="L4" s="53" t="s">
        <v>143</v>
      </c>
      <c r="M4" s="53" t="s">
        <v>161</v>
      </c>
    </row>
    <row r="5">
      <c r="A5" s="53" t="s">
        <v>117</v>
      </c>
      <c r="B5" s="53" t="s">
        <v>807</v>
      </c>
      <c r="C5" s="53" t="s">
        <v>808</v>
      </c>
      <c r="D5" s="54"/>
      <c r="E5" s="53" t="s">
        <v>809</v>
      </c>
      <c r="F5" s="57" t="s">
        <v>801</v>
      </c>
      <c r="G5" s="53" t="s">
        <v>810</v>
      </c>
      <c r="H5" s="53" t="s">
        <v>791</v>
      </c>
      <c r="I5" s="53" t="b">
        <v>1</v>
      </c>
      <c r="J5" s="53" t="s">
        <v>112</v>
      </c>
      <c r="K5" s="53" t="s">
        <v>113</v>
      </c>
      <c r="L5" s="53" t="s">
        <v>105</v>
      </c>
      <c r="M5" s="53" t="s">
        <v>114</v>
      </c>
    </row>
    <row r="6">
      <c r="A6" s="53" t="s">
        <v>207</v>
      </c>
      <c r="B6" s="53" t="s">
        <v>811</v>
      </c>
      <c r="C6" s="53" t="s">
        <v>812</v>
      </c>
      <c r="D6" s="54"/>
      <c r="E6" s="53" t="s">
        <v>813</v>
      </c>
      <c r="F6" s="56" t="s">
        <v>796</v>
      </c>
      <c r="G6" s="53" t="s">
        <v>814</v>
      </c>
      <c r="H6" s="54"/>
      <c r="I6" s="53" t="b">
        <v>1</v>
      </c>
      <c r="J6" s="53" t="s">
        <v>205</v>
      </c>
      <c r="K6" s="53" t="s">
        <v>206</v>
      </c>
      <c r="L6" s="53" t="s">
        <v>88</v>
      </c>
      <c r="M6" s="53" t="s">
        <v>199</v>
      </c>
    </row>
    <row r="7">
      <c r="A7" s="53" t="s">
        <v>213</v>
      </c>
      <c r="B7" s="53" t="s">
        <v>815</v>
      </c>
      <c r="C7" s="53" t="s">
        <v>816</v>
      </c>
      <c r="D7" s="53" t="s">
        <v>817</v>
      </c>
      <c r="E7" s="53" t="s">
        <v>818</v>
      </c>
      <c r="F7" s="57" t="s">
        <v>801</v>
      </c>
      <c r="G7" s="53" t="s">
        <v>814</v>
      </c>
      <c r="H7" s="54"/>
      <c r="I7" s="53" t="b">
        <v>1</v>
      </c>
      <c r="J7" s="53" t="s">
        <v>210</v>
      </c>
      <c r="K7" s="53" t="s">
        <v>211</v>
      </c>
      <c r="L7" s="53" t="s">
        <v>88</v>
      </c>
      <c r="M7" s="53" t="s">
        <v>199</v>
      </c>
    </row>
    <row r="8">
      <c r="A8" s="53" t="s">
        <v>226</v>
      </c>
      <c r="B8" s="53" t="s">
        <v>819</v>
      </c>
      <c r="C8" s="53" t="s">
        <v>820</v>
      </c>
      <c r="D8" s="54"/>
      <c r="E8" s="53" t="s">
        <v>821</v>
      </c>
      <c r="F8" s="56" t="s">
        <v>796</v>
      </c>
      <c r="G8" s="53" t="s">
        <v>822</v>
      </c>
      <c r="H8" s="54"/>
      <c r="I8" s="53" t="b">
        <v>1</v>
      </c>
      <c r="J8" s="53" t="s">
        <v>221</v>
      </c>
      <c r="K8" s="53" t="s">
        <v>222</v>
      </c>
      <c r="L8" s="53" t="s">
        <v>105</v>
      </c>
      <c r="M8" s="53" t="s">
        <v>223</v>
      </c>
    </row>
    <row r="9">
      <c r="A9" s="53" t="s">
        <v>272</v>
      </c>
      <c r="B9" s="53" t="s">
        <v>823</v>
      </c>
      <c r="C9" s="53" t="s">
        <v>824</v>
      </c>
      <c r="D9" s="54"/>
      <c r="E9" s="53" t="s">
        <v>825</v>
      </c>
      <c r="F9" s="56" t="s">
        <v>796</v>
      </c>
      <c r="G9" s="53" t="s">
        <v>822</v>
      </c>
      <c r="H9" s="54"/>
      <c r="I9" s="53" t="b">
        <v>1</v>
      </c>
      <c r="J9" s="53" t="s">
        <v>267</v>
      </c>
      <c r="K9" s="53" t="s">
        <v>268</v>
      </c>
      <c r="L9" s="53" t="s">
        <v>105</v>
      </c>
      <c r="M9" s="53" t="s">
        <v>269</v>
      </c>
    </row>
    <row r="10">
      <c r="A10" s="53" t="s">
        <v>280</v>
      </c>
      <c r="B10" s="53" t="s">
        <v>826</v>
      </c>
      <c r="C10" s="53" t="s">
        <v>827</v>
      </c>
      <c r="D10" s="54"/>
      <c r="E10" s="53" t="s">
        <v>828</v>
      </c>
      <c r="F10" s="58" t="s">
        <v>829</v>
      </c>
      <c r="G10" s="53" t="s">
        <v>822</v>
      </c>
      <c r="H10" s="54"/>
      <c r="I10" s="53" t="b">
        <v>1</v>
      </c>
      <c r="J10" s="53" t="s">
        <v>275</v>
      </c>
      <c r="K10" s="53" t="s">
        <v>276</v>
      </c>
      <c r="L10" s="53" t="s">
        <v>105</v>
      </c>
      <c r="M10" s="53" t="s">
        <v>269</v>
      </c>
    </row>
    <row r="11">
      <c r="A11" s="53" t="s">
        <v>288</v>
      </c>
      <c r="B11" s="53" t="s">
        <v>830</v>
      </c>
      <c r="C11" s="53" t="s">
        <v>831</v>
      </c>
      <c r="D11" s="54"/>
      <c r="E11" s="53" t="s">
        <v>832</v>
      </c>
      <c r="F11" s="56" t="s">
        <v>796</v>
      </c>
      <c r="G11" s="53" t="s">
        <v>833</v>
      </c>
      <c r="H11" s="54"/>
      <c r="I11" s="53" t="b">
        <v>1</v>
      </c>
      <c r="J11" s="53" t="s">
        <v>284</v>
      </c>
      <c r="K11" s="53" t="s">
        <v>283</v>
      </c>
      <c r="L11" s="53" t="s">
        <v>105</v>
      </c>
      <c r="M11" s="53" t="s">
        <v>285</v>
      </c>
    </row>
    <row r="12">
      <c r="A12" s="53" t="s">
        <v>312</v>
      </c>
      <c r="B12" s="53" t="s">
        <v>834</v>
      </c>
      <c r="C12" s="53" t="s">
        <v>835</v>
      </c>
      <c r="D12" s="53" t="s">
        <v>836</v>
      </c>
      <c r="E12" s="53" t="s">
        <v>837</v>
      </c>
      <c r="F12" s="56" t="s">
        <v>796</v>
      </c>
      <c r="G12" s="53" t="s">
        <v>833</v>
      </c>
      <c r="H12" s="54"/>
      <c r="I12" s="53" t="b">
        <v>1</v>
      </c>
      <c r="J12" s="53" t="s">
        <v>308</v>
      </c>
      <c r="K12" s="53" t="s">
        <v>307</v>
      </c>
      <c r="L12" s="53" t="s">
        <v>105</v>
      </c>
      <c r="M12" s="53" t="s">
        <v>309</v>
      </c>
    </row>
    <row r="13">
      <c r="A13" s="53" t="s">
        <v>378</v>
      </c>
      <c r="B13" s="53" t="s">
        <v>838</v>
      </c>
      <c r="C13" s="53" t="s">
        <v>839</v>
      </c>
      <c r="D13" s="54"/>
      <c r="E13" s="53" t="s">
        <v>840</v>
      </c>
      <c r="F13" s="58" t="s">
        <v>829</v>
      </c>
      <c r="G13" s="53" t="s">
        <v>841</v>
      </c>
      <c r="H13" s="53" t="s">
        <v>842</v>
      </c>
      <c r="I13" s="53" t="b">
        <v>1</v>
      </c>
      <c r="J13" s="53" t="s">
        <v>374</v>
      </c>
      <c r="K13" s="53" t="s">
        <v>373</v>
      </c>
      <c r="L13" s="53" t="s">
        <v>70</v>
      </c>
      <c r="M13" s="53" t="s">
        <v>375</v>
      </c>
    </row>
    <row r="14">
      <c r="A14" s="53" t="s">
        <v>442</v>
      </c>
      <c r="B14" s="53" t="s">
        <v>843</v>
      </c>
      <c r="C14" s="53" t="s">
        <v>844</v>
      </c>
      <c r="D14" s="54"/>
      <c r="E14" s="53" t="s">
        <v>845</v>
      </c>
      <c r="F14" s="58" t="s">
        <v>829</v>
      </c>
      <c r="G14" s="53" t="s">
        <v>846</v>
      </c>
      <c r="H14" s="54"/>
      <c r="I14" s="53" t="b">
        <v>1</v>
      </c>
      <c r="J14" s="53" t="s">
        <v>438</v>
      </c>
      <c r="K14" s="53" t="s">
        <v>437</v>
      </c>
      <c r="L14" s="53" t="s">
        <v>105</v>
      </c>
      <c r="M14" s="53" t="s">
        <v>847</v>
      </c>
    </row>
    <row r="15">
      <c r="A15" s="53" t="s">
        <v>469</v>
      </c>
      <c r="B15" s="53" t="s">
        <v>848</v>
      </c>
      <c r="C15" s="53" t="s">
        <v>849</v>
      </c>
      <c r="D15" s="53" t="s">
        <v>850</v>
      </c>
      <c r="E15" s="53" t="s">
        <v>851</v>
      </c>
      <c r="F15" s="55" t="s">
        <v>789</v>
      </c>
      <c r="G15" s="53" t="s">
        <v>852</v>
      </c>
      <c r="H15" s="53" t="s">
        <v>791</v>
      </c>
      <c r="I15" s="53" t="b">
        <v>1</v>
      </c>
      <c r="J15" s="53" t="s">
        <v>464</v>
      </c>
      <c r="K15" s="53" t="s">
        <v>463</v>
      </c>
      <c r="L15" s="53" t="s">
        <v>105</v>
      </c>
      <c r="M15" s="53" t="s">
        <v>853</v>
      </c>
    </row>
    <row r="16">
      <c r="A16" s="53" t="s">
        <v>520</v>
      </c>
      <c r="B16" s="53" t="s">
        <v>854</v>
      </c>
      <c r="C16" s="53" t="s">
        <v>855</v>
      </c>
      <c r="D16" s="54"/>
      <c r="E16" s="53" t="s">
        <v>856</v>
      </c>
      <c r="F16" s="58" t="s">
        <v>829</v>
      </c>
      <c r="G16" s="53" t="s">
        <v>857</v>
      </c>
      <c r="H16" s="53" t="s">
        <v>791</v>
      </c>
      <c r="I16" s="53" t="b">
        <v>1</v>
      </c>
      <c r="J16" s="53" t="s">
        <v>517</v>
      </c>
      <c r="K16" s="53" t="s">
        <v>858</v>
      </c>
      <c r="L16" s="53" t="s">
        <v>105</v>
      </c>
      <c r="M16" s="53" t="s">
        <v>133</v>
      </c>
    </row>
    <row r="17">
      <c r="A17" s="53" t="s">
        <v>528</v>
      </c>
      <c r="B17" s="53" t="s">
        <v>859</v>
      </c>
      <c r="C17" s="53" t="s">
        <v>860</v>
      </c>
      <c r="D17" s="54"/>
      <c r="E17" s="53" t="s">
        <v>861</v>
      </c>
      <c r="F17" s="56" t="s">
        <v>796</v>
      </c>
      <c r="G17" s="53" t="s">
        <v>862</v>
      </c>
      <c r="H17" s="53" t="s">
        <v>791</v>
      </c>
      <c r="I17" s="53" t="b">
        <v>1</v>
      </c>
      <c r="J17" s="53" t="s">
        <v>524</v>
      </c>
      <c r="K17" s="53" t="s">
        <v>523</v>
      </c>
      <c r="L17" s="53" t="s">
        <v>105</v>
      </c>
      <c r="M17" s="53" t="s">
        <v>104</v>
      </c>
    </row>
    <row r="18">
      <c r="A18" s="53" t="s">
        <v>557</v>
      </c>
      <c r="B18" s="53" t="s">
        <v>863</v>
      </c>
      <c r="C18" s="53" t="s">
        <v>864</v>
      </c>
      <c r="D18" s="54"/>
      <c r="E18" s="53" t="s">
        <v>865</v>
      </c>
      <c r="F18" s="58" t="s">
        <v>829</v>
      </c>
      <c r="G18" s="53" t="s">
        <v>866</v>
      </c>
      <c r="H18" s="53" t="s">
        <v>791</v>
      </c>
      <c r="I18" s="53" t="b">
        <v>1</v>
      </c>
      <c r="J18" s="53" t="s">
        <v>552</v>
      </c>
      <c r="K18" s="53" t="s">
        <v>553</v>
      </c>
      <c r="L18" s="53" t="s">
        <v>70</v>
      </c>
      <c r="M18" s="53" t="s">
        <v>554</v>
      </c>
    </row>
    <row r="19">
      <c r="A19" s="53" t="s">
        <v>598</v>
      </c>
      <c r="B19" s="53" t="s">
        <v>867</v>
      </c>
      <c r="C19" s="53" t="s">
        <v>868</v>
      </c>
      <c r="D19" s="54"/>
      <c r="E19" s="53" t="s">
        <v>869</v>
      </c>
      <c r="F19" s="57" t="s">
        <v>801</v>
      </c>
      <c r="G19" s="53" t="s">
        <v>870</v>
      </c>
      <c r="H19" s="53" t="s">
        <v>791</v>
      </c>
      <c r="I19" s="53" t="b">
        <v>1</v>
      </c>
      <c r="J19" s="53" t="s">
        <v>594</v>
      </c>
      <c r="K19" s="53" t="s">
        <v>595</v>
      </c>
      <c r="L19" s="53" t="s">
        <v>70</v>
      </c>
      <c r="M19" s="53" t="s">
        <v>596</v>
      </c>
    </row>
    <row r="20">
      <c r="A20" s="53" t="s">
        <v>609</v>
      </c>
      <c r="B20" s="53" t="s">
        <v>871</v>
      </c>
      <c r="C20" s="53" t="s">
        <v>872</v>
      </c>
      <c r="D20" s="54"/>
      <c r="E20" s="53" t="s">
        <v>873</v>
      </c>
      <c r="F20" s="57" t="s">
        <v>801</v>
      </c>
      <c r="G20" s="53" t="s">
        <v>874</v>
      </c>
      <c r="H20" s="54"/>
      <c r="I20" s="53" t="b">
        <v>1</v>
      </c>
      <c r="J20" s="53" t="s">
        <v>606</v>
      </c>
      <c r="K20" s="53" t="s">
        <v>605</v>
      </c>
      <c r="L20" s="53" t="s">
        <v>70</v>
      </c>
      <c r="M20" s="53" t="s">
        <v>356</v>
      </c>
    </row>
    <row r="21">
      <c r="A21" s="53" t="s">
        <v>635</v>
      </c>
      <c r="B21" s="53" t="s">
        <v>875</v>
      </c>
      <c r="C21" s="53" t="s">
        <v>876</v>
      </c>
      <c r="D21" s="54"/>
      <c r="E21" s="53" t="s">
        <v>877</v>
      </c>
      <c r="F21" s="56" t="s">
        <v>796</v>
      </c>
      <c r="G21" s="53" t="s">
        <v>878</v>
      </c>
      <c r="H21" s="54"/>
      <c r="I21" s="53" t="b">
        <v>1</v>
      </c>
      <c r="J21" s="53" t="s">
        <v>632</v>
      </c>
      <c r="K21" s="53" t="s">
        <v>631</v>
      </c>
      <c r="L21" s="53" t="s">
        <v>143</v>
      </c>
      <c r="M21" s="53" t="s">
        <v>533</v>
      </c>
    </row>
    <row r="22">
      <c r="A22" s="53" t="s">
        <v>641</v>
      </c>
      <c r="B22" s="53" t="s">
        <v>879</v>
      </c>
      <c r="C22" s="53" t="s">
        <v>880</v>
      </c>
      <c r="D22" s="54"/>
      <c r="E22" s="53" t="s">
        <v>881</v>
      </c>
      <c r="F22" s="58" t="s">
        <v>829</v>
      </c>
      <c r="G22" s="53" t="s">
        <v>882</v>
      </c>
      <c r="H22" s="54"/>
      <c r="I22" s="53" t="b">
        <v>1</v>
      </c>
      <c r="J22" s="53" t="s">
        <v>638</v>
      </c>
      <c r="K22" s="53" t="s">
        <v>637</v>
      </c>
      <c r="L22" s="53" t="s">
        <v>70</v>
      </c>
      <c r="M22" s="53" t="s">
        <v>324</v>
      </c>
    </row>
    <row r="23">
      <c r="A23" s="53" t="s">
        <v>683</v>
      </c>
      <c r="B23" s="53" t="s">
        <v>883</v>
      </c>
      <c r="C23" s="53" t="s">
        <v>884</v>
      </c>
      <c r="D23" s="54"/>
      <c r="E23" s="53" t="s">
        <v>885</v>
      </c>
      <c r="F23" s="55" t="s">
        <v>789</v>
      </c>
      <c r="G23" s="53" t="s">
        <v>886</v>
      </c>
      <c r="H23" s="53" t="s">
        <v>791</v>
      </c>
      <c r="I23" s="53" t="b">
        <v>1</v>
      </c>
      <c r="J23" s="53" t="s">
        <v>679</v>
      </c>
      <c r="K23" s="53" t="s">
        <v>680</v>
      </c>
      <c r="L23" s="53" t="s">
        <v>70</v>
      </c>
      <c r="M23" s="53" t="s">
        <v>887</v>
      </c>
    </row>
    <row r="24">
      <c r="A24" s="53" t="s">
        <v>696</v>
      </c>
      <c r="B24" s="53" t="s">
        <v>888</v>
      </c>
      <c r="C24" s="53" t="s">
        <v>889</v>
      </c>
      <c r="D24" s="54"/>
      <c r="E24" s="53" t="s">
        <v>890</v>
      </c>
      <c r="F24" s="57" t="s">
        <v>801</v>
      </c>
      <c r="G24" s="53" t="s">
        <v>891</v>
      </c>
      <c r="H24" s="54"/>
      <c r="I24" s="53" t="b">
        <v>1</v>
      </c>
      <c r="J24" s="53" t="s">
        <v>693</v>
      </c>
      <c r="K24" s="53" t="s">
        <v>692</v>
      </c>
      <c r="L24" s="53" t="s">
        <v>70</v>
      </c>
      <c r="M24" s="53" t="s">
        <v>69</v>
      </c>
    </row>
    <row r="25">
      <c r="A25" s="59" t="s">
        <v>48</v>
      </c>
      <c r="B25" s="59" t="s">
        <v>892</v>
      </c>
      <c r="C25" s="59" t="s">
        <v>893</v>
      </c>
      <c r="D25" s="59" t="s">
        <v>894</v>
      </c>
      <c r="E25" s="59" t="s">
        <v>895</v>
      </c>
      <c r="F25" s="59" t="s">
        <v>896</v>
      </c>
      <c r="G25" s="59" t="s">
        <v>897</v>
      </c>
      <c r="H25" s="59" t="s">
        <v>898</v>
      </c>
      <c r="I25" s="59" t="s">
        <v>899</v>
      </c>
      <c r="J25" s="59" t="s">
        <v>36</v>
      </c>
      <c r="K25" s="59" t="s">
        <v>37</v>
      </c>
      <c r="L25" s="59" t="s">
        <v>39</v>
      </c>
      <c r="M25" s="59" t="s">
        <v>38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28.63"/>
    <col customWidth="1" min="7" max="7" width="37.88"/>
    <col customWidth="1" min="10" max="10" width="19.25"/>
    <col customWidth="1" min="11" max="11" width="21.5"/>
    <col customWidth="1" min="12" max="12" width="28.75"/>
    <col customWidth="1" min="13" max="13" width="34.5"/>
  </cols>
  <sheetData>
    <row r="1">
      <c r="A1" s="60" t="s">
        <v>48</v>
      </c>
      <c r="B1" s="59" t="s">
        <v>892</v>
      </c>
      <c r="C1" s="59" t="s">
        <v>893</v>
      </c>
      <c r="D1" s="59" t="s">
        <v>894</v>
      </c>
      <c r="E1" s="59" t="s">
        <v>895</v>
      </c>
      <c r="F1" s="59" t="s">
        <v>896</v>
      </c>
      <c r="G1" s="59" t="s">
        <v>897</v>
      </c>
      <c r="H1" s="59" t="s">
        <v>898</v>
      </c>
      <c r="I1" s="59" t="s">
        <v>899</v>
      </c>
      <c r="J1" s="59" t="s">
        <v>36</v>
      </c>
      <c r="K1" s="59" t="s">
        <v>37</v>
      </c>
      <c r="L1" s="59" t="s">
        <v>39</v>
      </c>
      <c r="M1" s="59" t="s">
        <v>38</v>
      </c>
    </row>
    <row r="2">
      <c r="A2" s="53" t="s">
        <v>170</v>
      </c>
      <c r="B2" s="53" t="s">
        <v>803</v>
      </c>
      <c r="C2" s="53" t="s">
        <v>804</v>
      </c>
      <c r="D2" s="54"/>
      <c r="E2" s="53" t="s">
        <v>805</v>
      </c>
      <c r="F2" s="55" t="s">
        <v>789</v>
      </c>
      <c r="G2" s="53" t="s">
        <v>806</v>
      </c>
      <c r="H2" s="54"/>
      <c r="I2" s="53" t="b">
        <v>1</v>
      </c>
      <c r="J2" s="53" t="s">
        <v>166</v>
      </c>
      <c r="K2" s="53" t="s">
        <v>167</v>
      </c>
      <c r="L2" s="53" t="s">
        <v>143</v>
      </c>
      <c r="M2" s="53" t="s">
        <v>161</v>
      </c>
    </row>
    <row r="3">
      <c r="A3" s="53" t="s">
        <v>207</v>
      </c>
      <c r="B3" s="53" t="s">
        <v>811</v>
      </c>
      <c r="C3" s="53" t="s">
        <v>812</v>
      </c>
      <c r="D3" s="54"/>
      <c r="E3" s="53" t="s">
        <v>813</v>
      </c>
      <c r="F3" s="56" t="s">
        <v>796</v>
      </c>
      <c r="G3" s="53" t="s">
        <v>814</v>
      </c>
      <c r="H3" s="54"/>
      <c r="I3" s="53" t="b">
        <v>1</v>
      </c>
      <c r="J3" s="53" t="s">
        <v>205</v>
      </c>
      <c r="K3" s="53" t="s">
        <v>206</v>
      </c>
      <c r="L3" s="53" t="s">
        <v>88</v>
      </c>
      <c r="M3" s="53" t="s">
        <v>199</v>
      </c>
    </row>
    <row r="4">
      <c r="A4" s="53" t="s">
        <v>213</v>
      </c>
      <c r="B4" s="53" t="s">
        <v>815</v>
      </c>
      <c r="C4" s="53" t="s">
        <v>816</v>
      </c>
      <c r="D4" s="53" t="s">
        <v>817</v>
      </c>
      <c r="E4" s="53" t="s">
        <v>818</v>
      </c>
      <c r="F4" s="57" t="s">
        <v>801</v>
      </c>
      <c r="G4" s="53" t="s">
        <v>814</v>
      </c>
      <c r="H4" s="54"/>
      <c r="I4" s="53" t="b">
        <v>1</v>
      </c>
      <c r="J4" s="53" t="s">
        <v>210</v>
      </c>
      <c r="K4" s="53" t="s">
        <v>211</v>
      </c>
      <c r="L4" s="53" t="s">
        <v>88</v>
      </c>
      <c r="M4" s="53" t="s">
        <v>199</v>
      </c>
    </row>
    <row r="5">
      <c r="A5" s="53" t="s">
        <v>63</v>
      </c>
      <c r="B5" s="53" t="s">
        <v>786</v>
      </c>
      <c r="C5" s="53" t="s">
        <v>787</v>
      </c>
      <c r="D5" s="54"/>
      <c r="E5" s="53" t="s">
        <v>788</v>
      </c>
      <c r="F5" s="55" t="s">
        <v>789</v>
      </c>
      <c r="G5" s="53" t="s">
        <v>790</v>
      </c>
      <c r="H5" s="53" t="s">
        <v>791</v>
      </c>
      <c r="I5" s="53" t="b">
        <v>0</v>
      </c>
      <c r="J5" s="53" t="s">
        <v>56</v>
      </c>
      <c r="K5" s="53" t="s">
        <v>57</v>
      </c>
      <c r="L5" s="53" t="s">
        <v>59</v>
      </c>
      <c r="M5" s="53" t="s">
        <v>792</v>
      </c>
    </row>
    <row r="6">
      <c r="A6" s="53" t="s">
        <v>272</v>
      </c>
      <c r="B6" s="53" t="s">
        <v>823</v>
      </c>
      <c r="C6" s="53" t="s">
        <v>824</v>
      </c>
      <c r="D6" s="54"/>
      <c r="E6" s="53" t="s">
        <v>825</v>
      </c>
      <c r="F6" s="56" t="s">
        <v>796</v>
      </c>
      <c r="G6" s="53" t="s">
        <v>822</v>
      </c>
      <c r="H6" s="54"/>
      <c r="I6" s="53" t="b">
        <v>1</v>
      </c>
      <c r="J6" s="53" t="s">
        <v>267</v>
      </c>
      <c r="K6" s="53" t="s">
        <v>268</v>
      </c>
      <c r="L6" s="53" t="s">
        <v>105</v>
      </c>
      <c r="M6" s="53" t="s">
        <v>269</v>
      </c>
    </row>
    <row r="7">
      <c r="A7" s="53" t="s">
        <v>280</v>
      </c>
      <c r="B7" s="53" t="s">
        <v>826</v>
      </c>
      <c r="C7" s="53" t="s">
        <v>827</v>
      </c>
      <c r="D7" s="54"/>
      <c r="E7" s="53" t="s">
        <v>828</v>
      </c>
      <c r="F7" s="58" t="s">
        <v>829</v>
      </c>
      <c r="G7" s="53" t="s">
        <v>822</v>
      </c>
      <c r="H7" s="54"/>
      <c r="I7" s="53" t="b">
        <v>1</v>
      </c>
      <c r="J7" s="53" t="s">
        <v>275</v>
      </c>
      <c r="K7" s="53" t="s">
        <v>276</v>
      </c>
      <c r="L7" s="53" t="s">
        <v>105</v>
      </c>
      <c r="M7" s="53" t="s">
        <v>269</v>
      </c>
    </row>
    <row r="8">
      <c r="A8" s="53" t="s">
        <v>288</v>
      </c>
      <c r="B8" s="53" t="s">
        <v>830</v>
      </c>
      <c r="C8" s="53" t="s">
        <v>831</v>
      </c>
      <c r="D8" s="54"/>
      <c r="E8" s="53" t="s">
        <v>832</v>
      </c>
      <c r="F8" s="56" t="s">
        <v>796</v>
      </c>
      <c r="G8" s="53" t="s">
        <v>833</v>
      </c>
      <c r="H8" s="54"/>
      <c r="I8" s="53" t="b">
        <v>1</v>
      </c>
      <c r="J8" s="53" t="s">
        <v>284</v>
      </c>
      <c r="K8" s="53" t="s">
        <v>283</v>
      </c>
      <c r="L8" s="53" t="s">
        <v>105</v>
      </c>
      <c r="M8" s="53" t="s">
        <v>285</v>
      </c>
    </row>
    <row r="9">
      <c r="A9" s="53" t="s">
        <v>312</v>
      </c>
      <c r="B9" s="53" t="s">
        <v>834</v>
      </c>
      <c r="C9" s="53" t="s">
        <v>835</v>
      </c>
      <c r="D9" s="53" t="s">
        <v>836</v>
      </c>
      <c r="E9" s="53" t="s">
        <v>837</v>
      </c>
      <c r="F9" s="56" t="s">
        <v>796</v>
      </c>
      <c r="G9" s="53" t="s">
        <v>833</v>
      </c>
      <c r="H9" s="54"/>
      <c r="I9" s="53" t="b">
        <v>1</v>
      </c>
      <c r="J9" s="53" t="s">
        <v>308</v>
      </c>
      <c r="K9" s="53" t="s">
        <v>307</v>
      </c>
      <c r="L9" s="53" t="s">
        <v>105</v>
      </c>
      <c r="M9" s="53" t="s">
        <v>309</v>
      </c>
    </row>
    <row r="10">
      <c r="A10" s="53" t="s">
        <v>442</v>
      </c>
      <c r="B10" s="53" t="s">
        <v>843</v>
      </c>
      <c r="C10" s="53" t="s">
        <v>844</v>
      </c>
      <c r="D10" s="54"/>
      <c r="E10" s="53" t="s">
        <v>845</v>
      </c>
      <c r="F10" s="58" t="s">
        <v>829</v>
      </c>
      <c r="G10" s="53" t="s">
        <v>846</v>
      </c>
      <c r="H10" s="54"/>
      <c r="I10" s="53" t="b">
        <v>1</v>
      </c>
      <c r="J10" s="53" t="s">
        <v>438</v>
      </c>
      <c r="K10" s="53" t="s">
        <v>437</v>
      </c>
      <c r="L10" s="53" t="s">
        <v>105</v>
      </c>
      <c r="M10" s="53" t="s">
        <v>847</v>
      </c>
    </row>
    <row r="11">
      <c r="A11" s="53" t="s">
        <v>469</v>
      </c>
      <c r="B11" s="53" t="s">
        <v>848</v>
      </c>
      <c r="C11" s="53" t="s">
        <v>849</v>
      </c>
      <c r="D11" s="53" t="s">
        <v>850</v>
      </c>
      <c r="E11" s="53" t="s">
        <v>851</v>
      </c>
      <c r="F11" s="55" t="s">
        <v>789</v>
      </c>
      <c r="G11" s="53" t="s">
        <v>852</v>
      </c>
      <c r="H11" s="53" t="s">
        <v>791</v>
      </c>
      <c r="I11" s="53" t="b">
        <v>1</v>
      </c>
      <c r="J11" s="53" t="s">
        <v>464</v>
      </c>
      <c r="K11" s="53" t="s">
        <v>463</v>
      </c>
      <c r="L11" s="53" t="s">
        <v>105</v>
      </c>
      <c r="M11" s="53" t="s">
        <v>853</v>
      </c>
    </row>
    <row r="12">
      <c r="A12" s="53" t="s">
        <v>520</v>
      </c>
      <c r="B12" s="53" t="s">
        <v>854</v>
      </c>
      <c r="C12" s="53" t="s">
        <v>855</v>
      </c>
      <c r="D12" s="54"/>
      <c r="E12" s="53" t="s">
        <v>856</v>
      </c>
      <c r="F12" s="58" t="s">
        <v>829</v>
      </c>
      <c r="G12" s="53" t="s">
        <v>857</v>
      </c>
      <c r="H12" s="53" t="s">
        <v>791</v>
      </c>
      <c r="I12" s="53" t="b">
        <v>1</v>
      </c>
      <c r="J12" s="53" t="s">
        <v>517</v>
      </c>
      <c r="K12" s="53" t="s">
        <v>858</v>
      </c>
      <c r="L12" s="53" t="s">
        <v>105</v>
      </c>
      <c r="M12" s="53" t="s">
        <v>133</v>
      </c>
    </row>
    <row r="13">
      <c r="A13" s="53" t="s">
        <v>194</v>
      </c>
      <c r="B13" s="53" t="s">
        <v>793</v>
      </c>
      <c r="C13" s="53" t="s">
        <v>794</v>
      </c>
      <c r="D13" s="54"/>
      <c r="E13" s="53" t="s">
        <v>795</v>
      </c>
      <c r="F13" s="56" t="s">
        <v>796</v>
      </c>
      <c r="G13" s="53" t="s">
        <v>797</v>
      </c>
      <c r="H13" s="54"/>
      <c r="I13" s="53" t="b">
        <v>1</v>
      </c>
      <c r="J13" s="53" t="s">
        <v>189</v>
      </c>
      <c r="K13" s="53" t="s">
        <v>190</v>
      </c>
      <c r="L13" s="53" t="s">
        <v>105</v>
      </c>
      <c r="M13" s="53" t="s">
        <v>191</v>
      </c>
    </row>
    <row r="14">
      <c r="A14" s="53" t="s">
        <v>557</v>
      </c>
      <c r="B14" s="53" t="s">
        <v>863</v>
      </c>
      <c r="C14" s="53" t="s">
        <v>864</v>
      </c>
      <c r="D14" s="54"/>
      <c r="E14" s="53" t="s">
        <v>865</v>
      </c>
      <c r="F14" s="58" t="s">
        <v>829</v>
      </c>
      <c r="G14" s="53" t="s">
        <v>866</v>
      </c>
      <c r="H14" s="53" t="s">
        <v>791</v>
      </c>
      <c r="I14" s="53" t="b">
        <v>1</v>
      </c>
      <c r="J14" s="53" t="s">
        <v>552</v>
      </c>
      <c r="K14" s="53" t="s">
        <v>553</v>
      </c>
      <c r="L14" s="53" t="s">
        <v>70</v>
      </c>
      <c r="M14" s="53" t="s">
        <v>554</v>
      </c>
    </row>
    <row r="15">
      <c r="A15" s="53" t="s">
        <v>598</v>
      </c>
      <c r="B15" s="53" t="s">
        <v>867</v>
      </c>
      <c r="C15" s="53" t="s">
        <v>868</v>
      </c>
      <c r="D15" s="54"/>
      <c r="E15" s="53" t="s">
        <v>869</v>
      </c>
      <c r="F15" s="57" t="s">
        <v>801</v>
      </c>
      <c r="G15" s="53" t="s">
        <v>870</v>
      </c>
      <c r="H15" s="53" t="s">
        <v>791</v>
      </c>
      <c r="I15" s="53" t="b">
        <v>1</v>
      </c>
      <c r="J15" s="53" t="s">
        <v>594</v>
      </c>
      <c r="K15" s="53" t="s">
        <v>595</v>
      </c>
      <c r="L15" s="53" t="s">
        <v>70</v>
      </c>
      <c r="M15" s="53" t="s">
        <v>596</v>
      </c>
    </row>
    <row r="16">
      <c r="A16" s="53" t="s">
        <v>609</v>
      </c>
      <c r="B16" s="53" t="s">
        <v>871</v>
      </c>
      <c r="C16" s="53" t="s">
        <v>872</v>
      </c>
      <c r="D16" s="54"/>
      <c r="E16" s="53" t="s">
        <v>873</v>
      </c>
      <c r="F16" s="57" t="s">
        <v>801</v>
      </c>
      <c r="G16" s="53" t="s">
        <v>874</v>
      </c>
      <c r="H16" s="54"/>
      <c r="I16" s="53" t="b">
        <v>1</v>
      </c>
      <c r="J16" s="53" t="s">
        <v>606</v>
      </c>
      <c r="K16" s="53" t="s">
        <v>605</v>
      </c>
      <c r="L16" s="53" t="s">
        <v>70</v>
      </c>
      <c r="M16" s="53" t="s">
        <v>356</v>
      </c>
    </row>
    <row r="17">
      <c r="A17" s="53" t="s">
        <v>148</v>
      </c>
      <c r="B17" s="53" t="s">
        <v>798</v>
      </c>
      <c r="C17" s="53" t="s">
        <v>799</v>
      </c>
      <c r="D17" s="54"/>
      <c r="E17" s="53" t="s">
        <v>800</v>
      </c>
      <c r="F17" s="57" t="s">
        <v>801</v>
      </c>
      <c r="G17" s="53" t="s">
        <v>802</v>
      </c>
      <c r="H17" s="54"/>
      <c r="I17" s="53" t="b">
        <v>1</v>
      </c>
      <c r="J17" s="53" t="s">
        <v>140</v>
      </c>
      <c r="K17" s="53" t="s">
        <v>141</v>
      </c>
      <c r="L17" s="53" t="s">
        <v>143</v>
      </c>
      <c r="M17" s="53" t="s">
        <v>142</v>
      </c>
    </row>
    <row r="18">
      <c r="A18" s="53" t="s">
        <v>635</v>
      </c>
      <c r="B18" s="53" t="s">
        <v>875</v>
      </c>
      <c r="C18" s="53" t="s">
        <v>876</v>
      </c>
      <c r="D18" s="54"/>
      <c r="E18" s="53" t="s">
        <v>877</v>
      </c>
      <c r="F18" s="56" t="s">
        <v>796</v>
      </c>
      <c r="G18" s="53" t="s">
        <v>878</v>
      </c>
      <c r="H18" s="54"/>
      <c r="I18" s="53" t="b">
        <v>1</v>
      </c>
      <c r="J18" s="53" t="s">
        <v>632</v>
      </c>
      <c r="K18" s="53" t="s">
        <v>631</v>
      </c>
      <c r="L18" s="53" t="s">
        <v>143</v>
      </c>
      <c r="M18" s="53" t="s">
        <v>533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63"/>
    <col customWidth="1" min="2" max="2" width="39.13"/>
    <col customWidth="1" min="3" max="3" width="14.0"/>
    <col customWidth="1" min="4" max="5" width="18.25"/>
    <col customWidth="1" min="6" max="6" width="10.25"/>
    <col customWidth="1" min="7" max="8" width="7.88"/>
    <col customWidth="1" min="9" max="14" width="14.0"/>
    <col customWidth="1" min="15" max="15" width="36.75"/>
    <col customWidth="1" min="16" max="16" width="6.75"/>
    <col customWidth="1" min="17" max="17" width="47.75"/>
  </cols>
  <sheetData>
    <row r="1">
      <c r="A1" s="61" t="s">
        <v>48</v>
      </c>
      <c r="B1" s="61" t="s">
        <v>900</v>
      </c>
      <c r="C1" s="62" t="s">
        <v>901</v>
      </c>
      <c r="D1" s="62" t="s">
        <v>902</v>
      </c>
      <c r="E1" s="63" t="s">
        <v>903</v>
      </c>
      <c r="F1" s="61" t="s">
        <v>904</v>
      </c>
      <c r="G1" s="62" t="s">
        <v>905</v>
      </c>
      <c r="H1" s="62" t="s">
        <v>906</v>
      </c>
      <c r="I1" s="62" t="s">
        <v>907</v>
      </c>
      <c r="J1" s="62" t="s">
        <v>908</v>
      </c>
      <c r="K1" s="62" t="s">
        <v>909</v>
      </c>
      <c r="L1" s="62" t="s">
        <v>910</v>
      </c>
      <c r="M1" s="62" t="s">
        <v>911</v>
      </c>
      <c r="N1" s="62" t="s">
        <v>912</v>
      </c>
      <c r="O1" s="64" t="s">
        <v>913</v>
      </c>
      <c r="P1" s="62" t="s">
        <v>914</v>
      </c>
      <c r="Q1" s="64" t="s">
        <v>915</v>
      </c>
    </row>
    <row r="2">
      <c r="A2" s="65" t="str">
        <f t="shared" ref="A2:A10" si="1">"BDLD_0"&amp;G2</f>
        <v>BDLD_01</v>
      </c>
      <c r="B2" s="66" t="s">
        <v>916</v>
      </c>
      <c r="C2" s="2" t="b">
        <v>0</v>
      </c>
      <c r="D2" s="2" t="b">
        <v>0</v>
      </c>
      <c r="E2" s="9" t="s">
        <v>54</v>
      </c>
      <c r="F2" s="66" t="s">
        <v>917</v>
      </c>
      <c r="G2" s="2">
        <v>1.0</v>
      </c>
      <c r="H2" s="2"/>
      <c r="I2" s="2" t="b">
        <v>1</v>
      </c>
      <c r="J2" s="2" t="b">
        <v>0</v>
      </c>
      <c r="K2" s="2" t="b">
        <v>1</v>
      </c>
      <c r="L2" s="2"/>
      <c r="M2" s="2"/>
      <c r="N2" s="2"/>
      <c r="O2" s="67" t="s">
        <v>918</v>
      </c>
      <c r="P2" s="68"/>
      <c r="Q2" s="69"/>
    </row>
    <row r="3">
      <c r="A3" s="65" t="str">
        <f t="shared" si="1"/>
        <v>BDLD_02</v>
      </c>
      <c r="B3" s="66" t="s">
        <v>919</v>
      </c>
      <c r="C3" s="2" t="b">
        <v>0</v>
      </c>
      <c r="D3" s="2" t="b">
        <v>0</v>
      </c>
      <c r="E3" s="9" t="s">
        <v>54</v>
      </c>
      <c r="F3" s="66" t="s">
        <v>920</v>
      </c>
      <c r="G3" s="70">
        <v>2.0</v>
      </c>
      <c r="H3" s="2" t="s">
        <v>921</v>
      </c>
      <c r="I3" s="2" t="b">
        <v>1</v>
      </c>
      <c r="J3" s="2" t="b">
        <v>1</v>
      </c>
      <c r="K3" s="2"/>
      <c r="L3" s="2" t="b">
        <v>1</v>
      </c>
      <c r="M3" s="2" t="b">
        <v>1</v>
      </c>
      <c r="N3" s="2"/>
      <c r="O3" s="67" t="s">
        <v>922</v>
      </c>
      <c r="P3" s="68"/>
      <c r="Q3" s="69"/>
    </row>
    <row r="4">
      <c r="A4" s="65" t="str">
        <f t="shared" si="1"/>
        <v>BDLD_03</v>
      </c>
      <c r="B4" s="66" t="s">
        <v>923</v>
      </c>
      <c r="C4" s="2" t="b">
        <v>1</v>
      </c>
      <c r="D4" s="2" t="b">
        <v>1</v>
      </c>
      <c r="E4" s="9" t="s">
        <v>924</v>
      </c>
      <c r="F4" s="66" t="s">
        <v>925</v>
      </c>
      <c r="G4" s="2">
        <v>3.0</v>
      </c>
      <c r="H4" s="2"/>
      <c r="I4" s="2" t="b">
        <v>1</v>
      </c>
      <c r="J4" s="2" t="b">
        <v>1</v>
      </c>
      <c r="K4" s="2" t="b">
        <v>1</v>
      </c>
      <c r="L4" s="2"/>
      <c r="M4" s="2"/>
      <c r="N4" s="2"/>
      <c r="O4" s="67" t="s">
        <v>926</v>
      </c>
      <c r="P4" s="2" t="s">
        <v>927</v>
      </c>
      <c r="Q4" s="3" t="s">
        <v>928</v>
      </c>
    </row>
    <row r="5">
      <c r="A5" s="65" t="str">
        <f t="shared" si="1"/>
        <v>BDLD_04</v>
      </c>
      <c r="B5" s="66" t="s">
        <v>929</v>
      </c>
      <c r="C5" s="2" t="b">
        <v>1</v>
      </c>
      <c r="D5" s="2" t="b">
        <v>1</v>
      </c>
      <c r="E5" s="9" t="s">
        <v>930</v>
      </c>
      <c r="F5" s="66" t="s">
        <v>931</v>
      </c>
      <c r="G5" s="2">
        <v>4.0</v>
      </c>
      <c r="H5" s="2"/>
      <c r="I5" s="2" t="b">
        <v>1</v>
      </c>
      <c r="J5" s="2" t="b">
        <v>1</v>
      </c>
      <c r="K5" s="2"/>
      <c r="L5" s="2"/>
      <c r="M5" s="2" t="b">
        <v>1</v>
      </c>
      <c r="N5" s="2"/>
      <c r="O5" s="67" t="s">
        <v>932</v>
      </c>
      <c r="P5" s="2" t="s">
        <v>933</v>
      </c>
      <c r="Q5" s="3" t="s">
        <v>934</v>
      </c>
    </row>
    <row r="6">
      <c r="A6" s="65" t="str">
        <f t="shared" si="1"/>
        <v>BDLD_05</v>
      </c>
      <c r="B6" s="66" t="s">
        <v>935</v>
      </c>
      <c r="C6" s="2" t="b">
        <v>1</v>
      </c>
      <c r="D6" s="2" t="b">
        <v>1</v>
      </c>
      <c r="E6" s="9" t="s">
        <v>924</v>
      </c>
      <c r="F6" s="66" t="s">
        <v>925</v>
      </c>
      <c r="G6" s="2">
        <v>5.0</v>
      </c>
      <c r="H6" s="2"/>
      <c r="I6" s="2" t="b">
        <v>1</v>
      </c>
      <c r="J6" s="2" t="b">
        <v>1</v>
      </c>
      <c r="K6" s="2" t="b">
        <v>1</v>
      </c>
      <c r="L6" s="2"/>
      <c r="M6" s="2"/>
      <c r="N6" s="2"/>
      <c r="O6" s="67" t="s">
        <v>926</v>
      </c>
      <c r="P6" s="2" t="s">
        <v>927</v>
      </c>
      <c r="Q6" s="3" t="s">
        <v>928</v>
      </c>
    </row>
    <row r="7">
      <c r="A7" s="65" t="str">
        <f t="shared" si="1"/>
        <v>BDLD_06</v>
      </c>
      <c r="B7" s="66" t="s">
        <v>936</v>
      </c>
      <c r="C7" s="2" t="b">
        <v>1</v>
      </c>
      <c r="D7" s="2" t="b">
        <v>1</v>
      </c>
      <c r="E7" s="9" t="s">
        <v>937</v>
      </c>
      <c r="F7" s="66" t="s">
        <v>938</v>
      </c>
      <c r="G7" s="2">
        <v>6.0</v>
      </c>
      <c r="H7" s="2" t="s">
        <v>939</v>
      </c>
      <c r="I7" s="2" t="b">
        <v>1</v>
      </c>
      <c r="J7" s="2" t="b">
        <v>1</v>
      </c>
      <c r="K7" s="2"/>
      <c r="L7" s="2" t="b">
        <v>1</v>
      </c>
      <c r="M7" s="2" t="b">
        <v>1</v>
      </c>
      <c r="N7" s="2" t="b">
        <v>1</v>
      </c>
      <c r="O7" s="67" t="s">
        <v>940</v>
      </c>
      <c r="P7" s="68"/>
      <c r="Q7" s="3" t="s">
        <v>941</v>
      </c>
    </row>
    <row r="8">
      <c r="A8" s="65" t="str">
        <f t="shared" si="1"/>
        <v>BDLD_07</v>
      </c>
      <c r="B8" s="66" t="s">
        <v>942</v>
      </c>
      <c r="C8" s="2" t="s">
        <v>54</v>
      </c>
      <c r="D8" s="2" t="b">
        <v>1</v>
      </c>
      <c r="E8" s="9"/>
      <c r="F8" s="66" t="s">
        <v>943</v>
      </c>
      <c r="G8" s="2">
        <v>7.0</v>
      </c>
      <c r="H8" s="2" t="s">
        <v>944</v>
      </c>
      <c r="I8" s="2" t="b">
        <v>1</v>
      </c>
      <c r="J8" s="2" t="b">
        <v>0</v>
      </c>
      <c r="K8" s="2" t="b">
        <v>1</v>
      </c>
      <c r="L8" s="2"/>
      <c r="M8" s="2"/>
      <c r="N8" s="2"/>
      <c r="O8" s="67" t="s">
        <v>945</v>
      </c>
      <c r="P8" s="68"/>
      <c r="Q8" s="3" t="s">
        <v>946</v>
      </c>
    </row>
    <row r="9">
      <c r="A9" s="65" t="str">
        <f t="shared" si="1"/>
        <v>BDLD_08</v>
      </c>
      <c r="B9" s="66" t="s">
        <v>947</v>
      </c>
      <c r="C9" s="2" t="s">
        <v>54</v>
      </c>
      <c r="D9" s="2" t="b">
        <v>1</v>
      </c>
      <c r="E9" s="9"/>
      <c r="F9" s="66" t="s">
        <v>948</v>
      </c>
      <c r="G9" s="2">
        <v>8.0</v>
      </c>
      <c r="H9" s="2"/>
      <c r="I9" s="2" t="b">
        <v>1</v>
      </c>
      <c r="J9" s="2" t="b">
        <v>0</v>
      </c>
      <c r="K9" s="2" t="b">
        <v>1</v>
      </c>
      <c r="L9" s="2"/>
      <c r="M9" s="2"/>
      <c r="N9" s="2"/>
      <c r="O9" s="67" t="s">
        <v>945</v>
      </c>
      <c r="P9" s="68"/>
      <c r="Q9" s="3" t="s">
        <v>946</v>
      </c>
    </row>
    <row r="10">
      <c r="A10" s="65" t="str">
        <f t="shared" si="1"/>
        <v>BDLD_09</v>
      </c>
      <c r="B10" s="66" t="s">
        <v>949</v>
      </c>
      <c r="C10" s="2" t="s">
        <v>54</v>
      </c>
      <c r="D10" s="2" t="b">
        <v>1</v>
      </c>
      <c r="E10" s="9"/>
      <c r="F10" s="66" t="s">
        <v>950</v>
      </c>
      <c r="G10" s="2">
        <v>9.0</v>
      </c>
      <c r="H10" s="2"/>
      <c r="I10" s="2" t="b">
        <v>1</v>
      </c>
      <c r="J10" s="2" t="b">
        <v>0</v>
      </c>
      <c r="K10" s="2" t="b">
        <v>1</v>
      </c>
      <c r="L10" s="2"/>
      <c r="M10" s="2"/>
      <c r="N10" s="2"/>
      <c r="O10" s="67" t="s">
        <v>951</v>
      </c>
      <c r="P10" s="68"/>
      <c r="Q10" s="69"/>
    </row>
    <row r="11">
      <c r="A11" s="65" t="str">
        <f t="shared" ref="A11:A86" si="2">"BDLD_"&amp;G11</f>
        <v>BDLD_10</v>
      </c>
      <c r="B11" s="66" t="s">
        <v>952</v>
      </c>
      <c r="C11" s="2" t="s">
        <v>54</v>
      </c>
      <c r="D11" s="2" t="b">
        <v>1</v>
      </c>
      <c r="E11" s="9"/>
      <c r="F11" s="66" t="s">
        <v>953</v>
      </c>
      <c r="G11" s="2">
        <v>10.0</v>
      </c>
      <c r="H11" s="2" t="s">
        <v>954</v>
      </c>
      <c r="I11" s="2" t="b">
        <v>1</v>
      </c>
      <c r="J11" s="2" t="b">
        <v>0</v>
      </c>
      <c r="K11" s="2" t="b">
        <v>1</v>
      </c>
      <c r="L11" s="2"/>
      <c r="M11" s="2"/>
      <c r="N11" s="2"/>
      <c r="O11" s="67" t="s">
        <v>955</v>
      </c>
      <c r="P11" s="68"/>
      <c r="Q11" s="69"/>
    </row>
    <row r="12">
      <c r="A12" s="65" t="str">
        <f t="shared" si="2"/>
        <v>BDLD_11</v>
      </c>
      <c r="B12" s="66" t="s">
        <v>956</v>
      </c>
      <c r="C12" s="2" t="s">
        <v>54</v>
      </c>
      <c r="D12" s="2" t="b">
        <v>1</v>
      </c>
      <c r="E12" s="9"/>
      <c r="F12" s="66" t="s">
        <v>957</v>
      </c>
      <c r="G12" s="2">
        <v>11.0</v>
      </c>
      <c r="H12" s="2"/>
      <c r="I12" s="2" t="b">
        <v>1</v>
      </c>
      <c r="J12" s="2" t="b">
        <v>1</v>
      </c>
      <c r="K12" s="2"/>
      <c r="L12" s="2" t="b">
        <v>1</v>
      </c>
      <c r="M12" s="2" t="b">
        <v>1</v>
      </c>
      <c r="N12" s="2"/>
      <c r="O12" s="71" t="s">
        <v>958</v>
      </c>
      <c r="P12" s="68"/>
      <c r="Q12" s="69"/>
    </row>
    <row r="13">
      <c r="A13" s="65" t="str">
        <f t="shared" si="2"/>
        <v>BDLD_12</v>
      </c>
      <c r="B13" s="66" t="s">
        <v>959</v>
      </c>
      <c r="C13" s="2" t="s">
        <v>54</v>
      </c>
      <c r="D13" s="2" t="s">
        <v>54</v>
      </c>
      <c r="E13" s="9" t="s">
        <v>54</v>
      </c>
      <c r="F13" s="66" t="s">
        <v>960</v>
      </c>
      <c r="G13" s="2">
        <v>12.0</v>
      </c>
      <c r="H13" s="2"/>
      <c r="I13" s="2" t="b">
        <v>1</v>
      </c>
      <c r="J13" s="2" t="b">
        <v>0</v>
      </c>
      <c r="K13" s="2" t="b">
        <v>1</v>
      </c>
      <c r="L13" s="2"/>
      <c r="M13" s="2"/>
      <c r="N13" s="2"/>
      <c r="O13" s="67" t="s">
        <v>961</v>
      </c>
      <c r="P13" s="68"/>
      <c r="Q13" s="3" t="s">
        <v>962</v>
      </c>
    </row>
    <row r="14">
      <c r="A14" s="65" t="str">
        <f t="shared" si="2"/>
        <v>BDLD_13</v>
      </c>
      <c r="B14" s="66" t="s">
        <v>963</v>
      </c>
      <c r="C14" s="2" t="s">
        <v>54</v>
      </c>
      <c r="D14" s="2" t="s">
        <v>54</v>
      </c>
      <c r="E14" s="9" t="s">
        <v>54</v>
      </c>
      <c r="F14" s="66" t="s">
        <v>964</v>
      </c>
      <c r="G14" s="2">
        <v>13.0</v>
      </c>
      <c r="H14" s="2" t="s">
        <v>965</v>
      </c>
      <c r="I14" s="2" t="b">
        <v>1</v>
      </c>
      <c r="J14" s="2" t="b">
        <v>0</v>
      </c>
      <c r="K14" s="2" t="b">
        <v>1</v>
      </c>
      <c r="L14" s="2"/>
      <c r="M14" s="2"/>
      <c r="N14" s="2"/>
      <c r="O14" s="67" t="s">
        <v>961</v>
      </c>
      <c r="P14" s="68"/>
      <c r="Q14" s="3" t="s">
        <v>962</v>
      </c>
    </row>
    <row r="15">
      <c r="A15" s="65" t="str">
        <f t="shared" si="2"/>
        <v>BDLD_14</v>
      </c>
      <c r="B15" s="66" t="s">
        <v>966</v>
      </c>
      <c r="C15" s="2" t="s">
        <v>54</v>
      </c>
      <c r="D15" s="2" t="s">
        <v>54</v>
      </c>
      <c r="E15" s="9" t="s">
        <v>54</v>
      </c>
      <c r="F15" s="66" t="s">
        <v>967</v>
      </c>
      <c r="G15" s="2">
        <v>14.0</v>
      </c>
      <c r="H15" s="2" t="s">
        <v>968</v>
      </c>
      <c r="I15" s="2" t="b">
        <v>1</v>
      </c>
      <c r="J15" s="2" t="b">
        <v>0</v>
      </c>
      <c r="K15" s="2" t="b">
        <v>1</v>
      </c>
      <c r="L15" s="2"/>
      <c r="M15" s="2"/>
      <c r="N15" s="2"/>
      <c r="O15" s="67" t="s">
        <v>961</v>
      </c>
      <c r="P15" s="68"/>
      <c r="Q15" s="3" t="s">
        <v>962</v>
      </c>
    </row>
    <row r="16">
      <c r="A16" s="65" t="str">
        <f t="shared" si="2"/>
        <v>BDLD_15</v>
      </c>
      <c r="B16" s="66" t="s">
        <v>969</v>
      </c>
      <c r="C16" s="2" t="s">
        <v>54</v>
      </c>
      <c r="D16" s="2" t="s">
        <v>54</v>
      </c>
      <c r="E16" s="9" t="s">
        <v>54</v>
      </c>
      <c r="F16" s="66" t="s">
        <v>970</v>
      </c>
      <c r="G16" s="2">
        <v>15.0</v>
      </c>
      <c r="H16" s="2"/>
      <c r="I16" s="2" t="b">
        <v>1</v>
      </c>
      <c r="J16" s="2" t="b">
        <v>0</v>
      </c>
      <c r="K16" s="2" t="b">
        <v>1</v>
      </c>
      <c r="L16" s="2"/>
      <c r="M16" s="2"/>
      <c r="N16" s="2"/>
      <c r="O16" s="67" t="s">
        <v>961</v>
      </c>
      <c r="P16" s="68"/>
      <c r="Q16" s="3" t="s">
        <v>962</v>
      </c>
    </row>
    <row r="17">
      <c r="A17" s="65" t="str">
        <f t="shared" si="2"/>
        <v>BDLD_16</v>
      </c>
      <c r="B17" s="66" t="s">
        <v>971</v>
      </c>
      <c r="C17" s="2" t="s">
        <v>54</v>
      </c>
      <c r="D17" s="2" t="s">
        <v>54</v>
      </c>
      <c r="E17" s="9" t="s">
        <v>54</v>
      </c>
      <c r="F17" s="66" t="s">
        <v>972</v>
      </c>
      <c r="G17" s="2">
        <v>16.0</v>
      </c>
      <c r="H17" s="2"/>
      <c r="I17" s="2" t="b">
        <v>1</v>
      </c>
      <c r="J17" s="2" t="b">
        <v>0</v>
      </c>
      <c r="K17" s="2" t="b">
        <v>1</v>
      </c>
      <c r="L17" s="2"/>
      <c r="M17" s="2"/>
      <c r="N17" s="2"/>
      <c r="O17" s="67" t="s">
        <v>973</v>
      </c>
      <c r="P17" s="68"/>
      <c r="Q17" s="3" t="s">
        <v>974</v>
      </c>
    </row>
    <row r="18">
      <c r="A18" s="65" t="str">
        <f t="shared" si="2"/>
        <v>BDLD_17</v>
      </c>
      <c r="B18" s="66" t="s">
        <v>975</v>
      </c>
      <c r="C18" s="2" t="s">
        <v>54</v>
      </c>
      <c r="D18" s="2" t="s">
        <v>54</v>
      </c>
      <c r="E18" s="9" t="s">
        <v>54</v>
      </c>
      <c r="F18" s="66" t="s">
        <v>976</v>
      </c>
      <c r="G18" s="2">
        <v>17.0</v>
      </c>
      <c r="H18" s="2"/>
      <c r="I18" s="2" t="b">
        <v>1</v>
      </c>
      <c r="J18" s="2" t="b">
        <v>0</v>
      </c>
      <c r="K18" s="2" t="b">
        <v>1</v>
      </c>
      <c r="L18" s="2"/>
      <c r="M18" s="2"/>
      <c r="N18" s="2"/>
      <c r="O18" s="72" t="s">
        <v>973</v>
      </c>
      <c r="P18" s="68"/>
      <c r="Q18" s="3" t="s">
        <v>974</v>
      </c>
    </row>
    <row r="19">
      <c r="A19" s="65" t="str">
        <f t="shared" si="2"/>
        <v>BDLD_18</v>
      </c>
      <c r="B19" s="66" t="s">
        <v>977</v>
      </c>
      <c r="C19" s="2" t="s">
        <v>54</v>
      </c>
      <c r="D19" s="2" t="s">
        <v>54</v>
      </c>
      <c r="E19" s="9" t="s">
        <v>54</v>
      </c>
      <c r="F19" s="66" t="s">
        <v>978</v>
      </c>
      <c r="G19" s="2">
        <v>18.0</v>
      </c>
      <c r="H19" s="2"/>
      <c r="I19" s="2" t="b">
        <v>1</v>
      </c>
      <c r="J19" s="2" t="b">
        <v>0</v>
      </c>
      <c r="K19" s="2" t="b">
        <v>1</v>
      </c>
      <c r="L19" s="2" t="b">
        <v>1</v>
      </c>
      <c r="M19" s="2"/>
      <c r="N19" s="2" t="b">
        <v>1</v>
      </c>
      <c r="O19" s="67" t="s">
        <v>979</v>
      </c>
      <c r="P19" s="68"/>
      <c r="Q19" s="3" t="s">
        <v>980</v>
      </c>
    </row>
    <row r="20">
      <c r="A20" s="65" t="str">
        <f t="shared" si="2"/>
        <v>BDLD_19</v>
      </c>
      <c r="B20" s="66" t="s">
        <v>981</v>
      </c>
      <c r="C20" s="2" t="s">
        <v>54</v>
      </c>
      <c r="D20" s="2" t="s">
        <v>54</v>
      </c>
      <c r="E20" s="9" t="s">
        <v>54</v>
      </c>
      <c r="F20" s="66" t="s">
        <v>982</v>
      </c>
      <c r="G20" s="2">
        <v>19.0</v>
      </c>
      <c r="H20" s="2"/>
      <c r="I20" s="2" t="b">
        <v>1</v>
      </c>
      <c r="J20" s="2" t="b">
        <v>0</v>
      </c>
      <c r="K20" s="2" t="b">
        <v>1</v>
      </c>
      <c r="L20" s="2" t="b">
        <v>1</v>
      </c>
      <c r="M20" s="2"/>
      <c r="N20" s="2" t="b">
        <v>1</v>
      </c>
      <c r="O20" s="72" t="s">
        <v>979</v>
      </c>
      <c r="P20" s="68"/>
      <c r="Q20" s="3" t="s">
        <v>980</v>
      </c>
    </row>
    <row r="21">
      <c r="A21" s="65" t="str">
        <f t="shared" si="2"/>
        <v>BDLD_20</v>
      </c>
      <c r="B21" s="66" t="s">
        <v>983</v>
      </c>
      <c r="C21" s="2" t="b">
        <v>1</v>
      </c>
      <c r="D21" s="2" t="b">
        <v>1</v>
      </c>
      <c r="E21" s="9"/>
      <c r="F21" s="66" t="s">
        <v>984</v>
      </c>
      <c r="G21" s="2">
        <v>20.0</v>
      </c>
      <c r="H21" s="2"/>
      <c r="I21" s="2" t="b">
        <v>1</v>
      </c>
      <c r="J21" s="2" t="b">
        <v>0</v>
      </c>
      <c r="K21" s="2" t="b">
        <v>1</v>
      </c>
      <c r="L21" s="2"/>
      <c r="M21" s="2"/>
      <c r="N21" s="2"/>
      <c r="O21" s="72" t="s">
        <v>985</v>
      </c>
      <c r="P21" s="68"/>
      <c r="Q21" s="69"/>
    </row>
    <row r="22">
      <c r="A22" s="65" t="str">
        <f t="shared" si="2"/>
        <v>BDLD_21</v>
      </c>
      <c r="B22" s="66" t="s">
        <v>986</v>
      </c>
      <c r="C22" s="2" t="b">
        <v>1</v>
      </c>
      <c r="D22" s="2" t="b">
        <v>1</v>
      </c>
      <c r="E22" s="9"/>
      <c r="F22" s="66" t="s">
        <v>987</v>
      </c>
      <c r="G22" s="2">
        <v>21.0</v>
      </c>
      <c r="H22" s="2"/>
      <c r="I22" s="2" t="b">
        <v>1</v>
      </c>
      <c r="J22" s="2" t="b">
        <v>0</v>
      </c>
      <c r="K22" s="2" t="b">
        <v>1</v>
      </c>
      <c r="L22" s="2"/>
      <c r="M22" s="2"/>
      <c r="N22" s="2"/>
      <c r="O22" s="67" t="s">
        <v>985</v>
      </c>
      <c r="P22" s="68"/>
      <c r="Q22" s="69"/>
    </row>
    <row r="23">
      <c r="A23" s="65" t="str">
        <f t="shared" si="2"/>
        <v>BDLD_22</v>
      </c>
      <c r="B23" s="66" t="s">
        <v>988</v>
      </c>
      <c r="C23" s="2" t="s">
        <v>54</v>
      </c>
      <c r="D23" s="2" t="s">
        <v>54</v>
      </c>
      <c r="E23" s="9" t="s">
        <v>54</v>
      </c>
      <c r="F23" s="66" t="s">
        <v>989</v>
      </c>
      <c r="G23" s="2">
        <v>22.0</v>
      </c>
      <c r="H23" s="73" t="s">
        <v>990</v>
      </c>
      <c r="I23" s="2" t="b">
        <v>1</v>
      </c>
      <c r="J23" s="2" t="b">
        <v>0</v>
      </c>
      <c r="K23" s="2" t="b">
        <v>1</v>
      </c>
      <c r="L23" s="2"/>
      <c r="M23" s="2"/>
      <c r="N23" s="2"/>
      <c r="O23" s="72" t="s">
        <v>973</v>
      </c>
      <c r="P23" s="68"/>
      <c r="Q23" s="3" t="s">
        <v>974</v>
      </c>
    </row>
    <row r="24">
      <c r="A24" s="65" t="str">
        <f t="shared" si="2"/>
        <v>BDLD_23</v>
      </c>
      <c r="B24" s="66" t="s">
        <v>991</v>
      </c>
      <c r="C24" s="2" t="s">
        <v>54</v>
      </c>
      <c r="D24" s="2" t="s">
        <v>54</v>
      </c>
      <c r="E24" s="9" t="s">
        <v>54</v>
      </c>
      <c r="F24" s="66" t="s">
        <v>992</v>
      </c>
      <c r="G24" s="2">
        <v>23.0</v>
      </c>
      <c r="H24" s="73" t="s">
        <v>993</v>
      </c>
      <c r="I24" s="2" t="b">
        <v>1</v>
      </c>
      <c r="J24" s="2" t="b">
        <v>0</v>
      </c>
      <c r="K24" s="2" t="b">
        <v>1</v>
      </c>
      <c r="L24" s="2"/>
      <c r="M24" s="2"/>
      <c r="N24" s="2"/>
      <c r="O24" s="72" t="s">
        <v>973</v>
      </c>
      <c r="P24" s="68"/>
      <c r="Q24" s="3" t="s">
        <v>974</v>
      </c>
    </row>
    <row r="25">
      <c r="A25" s="65" t="str">
        <f t="shared" si="2"/>
        <v>BDLD_24</v>
      </c>
      <c r="B25" s="66" t="s">
        <v>994</v>
      </c>
      <c r="C25" s="2" t="s">
        <v>54</v>
      </c>
      <c r="D25" s="2" t="s">
        <v>54</v>
      </c>
      <c r="E25" s="9" t="s">
        <v>54</v>
      </c>
      <c r="F25" s="66" t="s">
        <v>995</v>
      </c>
      <c r="G25" s="2">
        <v>24.0</v>
      </c>
      <c r="H25" s="73" t="s">
        <v>996</v>
      </c>
      <c r="I25" s="2" t="b">
        <v>1</v>
      </c>
      <c r="J25" s="2" t="b">
        <v>0</v>
      </c>
      <c r="K25" s="2" t="b">
        <v>1</v>
      </c>
      <c r="L25" s="2"/>
      <c r="M25" s="2"/>
      <c r="N25" s="2"/>
      <c r="O25" s="67" t="s">
        <v>997</v>
      </c>
      <c r="P25" s="68"/>
      <c r="Q25" s="69"/>
    </row>
    <row r="26">
      <c r="A26" s="65" t="str">
        <f t="shared" si="2"/>
        <v>BDLD_25</v>
      </c>
      <c r="B26" s="66" t="s">
        <v>998</v>
      </c>
      <c r="C26" s="2" t="s">
        <v>54</v>
      </c>
      <c r="D26" s="2" t="s">
        <v>54</v>
      </c>
      <c r="E26" s="9" t="s">
        <v>54</v>
      </c>
      <c r="F26" s="66" t="s">
        <v>995</v>
      </c>
      <c r="G26" s="2">
        <v>25.0</v>
      </c>
      <c r="H26" s="2"/>
      <c r="I26" s="2" t="b">
        <v>1</v>
      </c>
      <c r="J26" s="2" t="b">
        <v>0</v>
      </c>
      <c r="K26" s="2" t="b">
        <v>1</v>
      </c>
      <c r="L26" s="2"/>
      <c r="M26" s="2"/>
      <c r="N26" s="2"/>
      <c r="O26" s="67" t="s">
        <v>997</v>
      </c>
      <c r="P26" s="68"/>
      <c r="Q26" s="69"/>
    </row>
    <row r="27">
      <c r="A27" s="65" t="str">
        <f t="shared" si="2"/>
        <v>BDLD_26</v>
      </c>
      <c r="B27" s="66" t="s">
        <v>999</v>
      </c>
      <c r="C27" s="2" t="s">
        <v>54</v>
      </c>
      <c r="D27" s="2" t="s">
        <v>54</v>
      </c>
      <c r="E27" s="9" t="s">
        <v>54</v>
      </c>
      <c r="F27" s="66" t="s">
        <v>995</v>
      </c>
      <c r="G27" s="2">
        <v>26.0</v>
      </c>
      <c r="H27" s="2"/>
      <c r="I27" s="2" t="b">
        <v>1</v>
      </c>
      <c r="J27" s="2" t="b">
        <v>0</v>
      </c>
      <c r="K27" s="2" t="b">
        <v>1</v>
      </c>
      <c r="L27" s="2"/>
      <c r="M27" s="2"/>
      <c r="N27" s="2"/>
      <c r="O27" s="67" t="s">
        <v>997</v>
      </c>
      <c r="P27" s="68"/>
      <c r="Q27" s="69"/>
    </row>
    <row r="28">
      <c r="A28" s="65" t="str">
        <f t="shared" si="2"/>
        <v>BDLD_27</v>
      </c>
      <c r="B28" s="66" t="s">
        <v>1000</v>
      </c>
      <c r="C28" s="2" t="s">
        <v>54</v>
      </c>
      <c r="D28" s="2" t="s">
        <v>54</v>
      </c>
      <c r="E28" s="9" t="s">
        <v>54</v>
      </c>
      <c r="F28" s="66" t="s">
        <v>995</v>
      </c>
      <c r="G28" s="2">
        <v>27.0</v>
      </c>
      <c r="H28" s="2" t="s">
        <v>1001</v>
      </c>
      <c r="I28" s="2" t="b">
        <v>1</v>
      </c>
      <c r="J28" s="2" t="b">
        <v>0</v>
      </c>
      <c r="K28" s="2" t="b">
        <v>1</v>
      </c>
      <c r="L28" s="2"/>
      <c r="M28" s="2"/>
      <c r="N28" s="2"/>
      <c r="O28" s="67" t="s">
        <v>997</v>
      </c>
      <c r="P28" s="68"/>
      <c r="Q28" s="69"/>
    </row>
    <row r="29">
      <c r="A29" s="65" t="str">
        <f t="shared" si="2"/>
        <v>BDLD_28</v>
      </c>
      <c r="B29" s="66" t="s">
        <v>1002</v>
      </c>
      <c r="C29" s="2" t="s">
        <v>54</v>
      </c>
      <c r="D29" s="2" t="s">
        <v>54</v>
      </c>
      <c r="E29" s="9" t="s">
        <v>54</v>
      </c>
      <c r="F29" s="66" t="s">
        <v>1003</v>
      </c>
      <c r="G29" s="2">
        <v>28.0</v>
      </c>
      <c r="H29" s="2"/>
      <c r="I29" s="2" t="b">
        <v>0</v>
      </c>
      <c r="J29" s="2" t="b">
        <v>0</v>
      </c>
      <c r="K29" s="2"/>
      <c r="L29" s="2"/>
      <c r="M29" s="2"/>
      <c r="N29" s="2"/>
      <c r="O29" s="74" t="s">
        <v>782</v>
      </c>
      <c r="P29" s="68"/>
      <c r="Q29" s="69"/>
    </row>
    <row r="30">
      <c r="A30" s="65" t="str">
        <f t="shared" si="2"/>
        <v>BDLD_29</v>
      </c>
      <c r="B30" s="66" t="s">
        <v>1004</v>
      </c>
      <c r="C30" s="2" t="s">
        <v>54</v>
      </c>
      <c r="D30" s="2" t="b">
        <v>1</v>
      </c>
      <c r="E30" s="9"/>
      <c r="F30" s="66" t="s">
        <v>1005</v>
      </c>
      <c r="G30" s="2">
        <v>29.0</v>
      </c>
      <c r="H30" s="2"/>
      <c r="I30" s="2" t="b">
        <v>1</v>
      </c>
      <c r="J30" s="2" t="b">
        <v>1</v>
      </c>
      <c r="K30" s="2"/>
      <c r="L30" s="2" t="b">
        <v>1</v>
      </c>
      <c r="M30" s="2" t="b">
        <v>1</v>
      </c>
      <c r="N30" s="2"/>
      <c r="O30" s="71" t="s">
        <v>1006</v>
      </c>
      <c r="P30" s="68"/>
      <c r="Q30" s="69"/>
    </row>
    <row r="31">
      <c r="A31" s="65" t="str">
        <f t="shared" si="2"/>
        <v>BDLD_30</v>
      </c>
      <c r="B31" s="66" t="s">
        <v>1007</v>
      </c>
      <c r="C31" s="2" t="b">
        <v>1</v>
      </c>
      <c r="D31" s="2" t="b">
        <v>1</v>
      </c>
      <c r="E31" s="9"/>
      <c r="F31" s="66" t="s">
        <v>1008</v>
      </c>
      <c r="G31" s="2">
        <v>30.0</v>
      </c>
      <c r="H31" s="2"/>
      <c r="I31" s="2" t="b">
        <v>1</v>
      </c>
      <c r="J31" s="2" t="b">
        <v>1</v>
      </c>
      <c r="K31" s="2"/>
      <c r="L31" s="2" t="b">
        <v>1</v>
      </c>
      <c r="M31" s="2" t="b">
        <v>1</v>
      </c>
      <c r="N31" s="2"/>
      <c r="O31" s="71" t="s">
        <v>1006</v>
      </c>
      <c r="P31" s="68"/>
      <c r="Q31" s="69"/>
    </row>
    <row r="32">
      <c r="A32" s="65" t="str">
        <f t="shared" si="2"/>
        <v>BDLD_31</v>
      </c>
      <c r="B32" s="66" t="s">
        <v>1009</v>
      </c>
      <c r="C32" s="2" t="s">
        <v>54</v>
      </c>
      <c r="D32" s="2" t="b">
        <v>1</v>
      </c>
      <c r="E32" s="9"/>
      <c r="F32" s="66" t="s">
        <v>1005</v>
      </c>
      <c r="G32" s="2">
        <v>31.0</v>
      </c>
      <c r="H32" s="2"/>
      <c r="I32" s="2" t="b">
        <v>1</v>
      </c>
      <c r="J32" s="2" t="b">
        <v>1</v>
      </c>
      <c r="K32" s="2"/>
      <c r="L32" s="2" t="b">
        <v>1</v>
      </c>
      <c r="M32" s="2" t="b">
        <v>1</v>
      </c>
      <c r="N32" s="2"/>
      <c r="O32" s="71" t="s">
        <v>1006</v>
      </c>
      <c r="P32" s="68"/>
      <c r="Q32" s="69"/>
    </row>
    <row r="33">
      <c r="A33" s="65" t="str">
        <f t="shared" si="2"/>
        <v>BDLD_32</v>
      </c>
      <c r="B33" s="66" t="s">
        <v>1010</v>
      </c>
      <c r="C33" s="2" t="s">
        <v>54</v>
      </c>
      <c r="D33" s="2" t="b">
        <v>1</v>
      </c>
      <c r="E33" s="9"/>
      <c r="F33" s="66" t="s">
        <v>1011</v>
      </c>
      <c r="G33" s="2">
        <v>32.0</v>
      </c>
      <c r="H33" s="2"/>
      <c r="I33" s="2" t="b">
        <v>1</v>
      </c>
      <c r="J33" s="2" t="b">
        <v>1</v>
      </c>
      <c r="K33" s="2" t="b">
        <v>1</v>
      </c>
      <c r="L33" s="2" t="b">
        <v>1</v>
      </c>
      <c r="M33" s="2" t="b">
        <v>1</v>
      </c>
      <c r="N33" s="2"/>
      <c r="O33" s="72" t="s">
        <v>1012</v>
      </c>
      <c r="P33" s="68"/>
      <c r="Q33" s="3" t="s">
        <v>1013</v>
      </c>
    </row>
    <row r="34">
      <c r="A34" s="65" t="str">
        <f t="shared" si="2"/>
        <v>BDLD_33</v>
      </c>
      <c r="B34" s="66" t="s">
        <v>1014</v>
      </c>
      <c r="C34" s="2" t="s">
        <v>54</v>
      </c>
      <c r="D34" s="2" t="s">
        <v>54</v>
      </c>
      <c r="E34" s="9" t="s">
        <v>54</v>
      </c>
      <c r="F34" s="66" t="s">
        <v>1015</v>
      </c>
      <c r="G34" s="2">
        <v>33.0</v>
      </c>
      <c r="H34" s="2"/>
      <c r="I34" s="2" t="b">
        <v>1</v>
      </c>
      <c r="J34" s="2" t="b">
        <v>1</v>
      </c>
      <c r="K34" s="2" t="b">
        <v>1</v>
      </c>
      <c r="L34" s="2"/>
      <c r="M34" s="2"/>
      <c r="N34" s="2"/>
      <c r="O34" s="67" t="s">
        <v>1016</v>
      </c>
      <c r="P34" s="68"/>
      <c r="Q34" s="3" t="s">
        <v>1017</v>
      </c>
    </row>
    <row r="35">
      <c r="A35" s="65" t="str">
        <f t="shared" si="2"/>
        <v>BDLD_34</v>
      </c>
      <c r="B35" s="66" t="s">
        <v>1018</v>
      </c>
      <c r="C35" s="2" t="s">
        <v>54</v>
      </c>
      <c r="D35" s="2" t="s">
        <v>54</v>
      </c>
      <c r="E35" s="9" t="s">
        <v>54</v>
      </c>
      <c r="F35" s="66" t="s">
        <v>1019</v>
      </c>
      <c r="G35" s="2">
        <v>34.0</v>
      </c>
      <c r="H35" s="2"/>
      <c r="I35" s="2" t="b">
        <v>1</v>
      </c>
      <c r="J35" s="2" t="b">
        <v>1</v>
      </c>
      <c r="K35" s="2" t="b">
        <v>1</v>
      </c>
      <c r="L35" s="2"/>
      <c r="M35" s="2"/>
      <c r="N35" s="2"/>
      <c r="O35" s="67" t="s">
        <v>1020</v>
      </c>
      <c r="P35" s="68"/>
      <c r="Q35" s="3" t="s">
        <v>1017</v>
      </c>
    </row>
    <row r="36">
      <c r="A36" s="65" t="str">
        <f t="shared" si="2"/>
        <v>BDLD_35</v>
      </c>
      <c r="B36" s="66" t="s">
        <v>1021</v>
      </c>
      <c r="C36" s="2" t="b">
        <v>1</v>
      </c>
      <c r="D36" s="2" t="b">
        <v>1</v>
      </c>
      <c r="E36" s="9"/>
      <c r="F36" s="66" t="s">
        <v>1022</v>
      </c>
      <c r="G36" s="2">
        <v>35.0</v>
      </c>
      <c r="H36" s="2"/>
      <c r="I36" s="2" t="b">
        <v>0</v>
      </c>
      <c r="J36" s="2" t="b">
        <v>1</v>
      </c>
      <c r="K36" s="2"/>
      <c r="L36" s="2"/>
      <c r="M36" s="2"/>
      <c r="N36" s="2"/>
      <c r="O36" s="72" t="s">
        <v>1023</v>
      </c>
      <c r="P36" s="68"/>
      <c r="Q36" s="3" t="s">
        <v>1024</v>
      </c>
    </row>
    <row r="37">
      <c r="A37" s="65" t="str">
        <f t="shared" si="2"/>
        <v>BDLD_36</v>
      </c>
      <c r="B37" s="66" t="s">
        <v>1025</v>
      </c>
      <c r="C37" s="2" t="s">
        <v>54</v>
      </c>
      <c r="D37" s="2" t="b">
        <v>1</v>
      </c>
      <c r="E37" s="9"/>
      <c r="F37" s="66" t="s">
        <v>1026</v>
      </c>
      <c r="G37" s="2">
        <v>36.0</v>
      </c>
      <c r="H37" s="2"/>
      <c r="I37" s="2" t="b">
        <v>0</v>
      </c>
      <c r="J37" s="2" t="b">
        <v>1</v>
      </c>
      <c r="K37" s="2"/>
      <c r="L37" s="2"/>
      <c r="M37" s="2" t="b">
        <v>1</v>
      </c>
      <c r="N37" s="2"/>
      <c r="O37" s="67" t="s">
        <v>1027</v>
      </c>
      <c r="P37" s="2" t="s">
        <v>1028</v>
      </c>
      <c r="Q37" s="3" t="s">
        <v>1029</v>
      </c>
    </row>
    <row r="38">
      <c r="A38" s="65" t="str">
        <f t="shared" si="2"/>
        <v>BDLD_37</v>
      </c>
      <c r="B38" s="66" t="s">
        <v>1030</v>
      </c>
      <c r="C38" s="2" t="b">
        <v>0</v>
      </c>
      <c r="D38" s="2" t="b">
        <v>0</v>
      </c>
      <c r="E38" s="9"/>
      <c r="F38" s="66" t="s">
        <v>1031</v>
      </c>
      <c r="G38" s="2">
        <v>37.0</v>
      </c>
      <c r="H38" s="2"/>
      <c r="I38" s="2" t="b">
        <v>0</v>
      </c>
      <c r="J38" s="2" t="b">
        <v>1</v>
      </c>
      <c r="K38" s="2"/>
      <c r="L38" s="2"/>
      <c r="M38" s="2" t="b">
        <v>1</v>
      </c>
      <c r="N38" s="2"/>
      <c r="O38" s="67" t="s">
        <v>1032</v>
      </c>
      <c r="P38" s="68"/>
      <c r="Q38" s="69"/>
    </row>
    <row r="39">
      <c r="A39" s="65" t="str">
        <f t="shared" si="2"/>
        <v>BDLD_38</v>
      </c>
      <c r="B39" s="66" t="s">
        <v>1033</v>
      </c>
      <c r="C39" s="2" t="b">
        <v>1</v>
      </c>
      <c r="D39" s="2" t="b">
        <v>1</v>
      </c>
      <c r="E39" s="9"/>
      <c r="F39" s="66" t="s">
        <v>1034</v>
      </c>
      <c r="G39" s="2">
        <v>38.0</v>
      </c>
      <c r="H39" s="2"/>
      <c r="I39" s="2" t="b">
        <v>0</v>
      </c>
      <c r="J39" s="2" t="b">
        <v>1</v>
      </c>
      <c r="K39" s="2"/>
      <c r="L39" s="2"/>
      <c r="M39" s="2" t="b">
        <v>1</v>
      </c>
      <c r="N39" s="2"/>
      <c r="O39" s="67" t="s">
        <v>1035</v>
      </c>
      <c r="P39" s="2" t="s">
        <v>1036</v>
      </c>
      <c r="Q39" s="3" t="s">
        <v>1037</v>
      </c>
    </row>
    <row r="40">
      <c r="A40" s="65" t="str">
        <f t="shared" si="2"/>
        <v>BDLD_39</v>
      </c>
      <c r="B40" s="66" t="s">
        <v>1038</v>
      </c>
      <c r="C40" s="2" t="s">
        <v>54</v>
      </c>
      <c r="D40" s="2" t="s">
        <v>54</v>
      </c>
      <c r="E40" s="9" t="s">
        <v>54</v>
      </c>
      <c r="F40" s="66" t="s">
        <v>1039</v>
      </c>
      <c r="G40" s="2">
        <v>39.0</v>
      </c>
      <c r="H40" s="2"/>
      <c r="I40" s="2" t="b">
        <v>1</v>
      </c>
      <c r="J40" s="2" t="b">
        <v>0</v>
      </c>
      <c r="K40" s="2" t="b">
        <v>1</v>
      </c>
      <c r="L40" s="2"/>
      <c r="M40" s="2"/>
      <c r="N40" s="2"/>
      <c r="O40" s="72" t="s">
        <v>1040</v>
      </c>
      <c r="P40" s="68"/>
      <c r="Q40" s="3" t="s">
        <v>1041</v>
      </c>
    </row>
    <row r="41">
      <c r="A41" s="65" t="str">
        <f t="shared" si="2"/>
        <v>BDLD_40</v>
      </c>
      <c r="B41" s="66" t="s">
        <v>1042</v>
      </c>
      <c r="C41" s="2" t="s">
        <v>54</v>
      </c>
      <c r="D41" s="2" t="s">
        <v>54</v>
      </c>
      <c r="E41" s="9" t="s">
        <v>54</v>
      </c>
      <c r="F41" s="66" t="s">
        <v>1043</v>
      </c>
      <c r="G41" s="2">
        <v>40.0</v>
      </c>
      <c r="H41" s="2"/>
      <c r="I41" s="2" t="b">
        <v>1</v>
      </c>
      <c r="J41" s="2" t="b">
        <v>0</v>
      </c>
      <c r="K41" s="2" t="b">
        <v>1</v>
      </c>
      <c r="L41" s="2"/>
      <c r="M41" s="2"/>
      <c r="N41" s="2"/>
      <c r="O41" s="72" t="s">
        <v>1040</v>
      </c>
      <c r="P41" s="68"/>
      <c r="Q41" s="3" t="s">
        <v>1041</v>
      </c>
    </row>
    <row r="42">
      <c r="A42" s="65" t="str">
        <f t="shared" si="2"/>
        <v>BDLD_41</v>
      </c>
      <c r="B42" s="66" t="s">
        <v>1044</v>
      </c>
      <c r="C42" s="2" t="b">
        <v>1</v>
      </c>
      <c r="D42" s="2" t="b">
        <v>1</v>
      </c>
      <c r="E42" s="9"/>
      <c r="F42" s="66" t="s">
        <v>1045</v>
      </c>
      <c r="G42" s="2">
        <v>41.0</v>
      </c>
      <c r="H42" s="2"/>
      <c r="I42" s="2" t="b">
        <v>0</v>
      </c>
      <c r="J42" s="2" t="b">
        <v>1</v>
      </c>
      <c r="K42" s="2"/>
      <c r="L42" s="2"/>
      <c r="M42" s="2"/>
      <c r="N42" s="2"/>
      <c r="O42" s="67" t="s">
        <v>1046</v>
      </c>
      <c r="P42" s="68"/>
      <c r="Q42" s="3" t="s">
        <v>1047</v>
      </c>
    </row>
    <row r="43">
      <c r="A43" s="65" t="str">
        <f t="shared" si="2"/>
        <v>BDLD_42</v>
      </c>
      <c r="B43" s="66" t="s">
        <v>1048</v>
      </c>
      <c r="C43" s="2" t="b">
        <v>1</v>
      </c>
      <c r="D43" s="2" t="b">
        <v>1</v>
      </c>
      <c r="E43" s="9"/>
      <c r="F43" s="66" t="s">
        <v>1049</v>
      </c>
      <c r="G43" s="2">
        <v>42.0</v>
      </c>
      <c r="H43" s="2"/>
      <c r="I43" s="2" t="b">
        <v>0</v>
      </c>
      <c r="J43" s="2" t="b">
        <v>1</v>
      </c>
      <c r="K43" s="2"/>
      <c r="L43" s="2"/>
      <c r="M43" s="2"/>
      <c r="N43" s="2"/>
      <c r="O43" s="67" t="s">
        <v>1046</v>
      </c>
      <c r="P43" s="68"/>
      <c r="Q43" s="3" t="s">
        <v>1047</v>
      </c>
    </row>
    <row r="44">
      <c r="A44" s="65" t="str">
        <f t="shared" si="2"/>
        <v>BDLD_43</v>
      </c>
      <c r="B44" s="66" t="s">
        <v>1050</v>
      </c>
      <c r="C44" s="2" t="b">
        <v>1</v>
      </c>
      <c r="D44" s="2" t="b">
        <v>1</v>
      </c>
      <c r="E44" s="9" t="s">
        <v>930</v>
      </c>
      <c r="F44" s="66" t="s">
        <v>1051</v>
      </c>
      <c r="G44" s="2">
        <v>43.0</v>
      </c>
      <c r="H44" s="2"/>
      <c r="I44" s="2" t="b">
        <v>0</v>
      </c>
      <c r="J44" s="2" t="b">
        <v>1</v>
      </c>
      <c r="K44" s="2"/>
      <c r="L44" s="2"/>
      <c r="M44" s="2" t="b">
        <v>1</v>
      </c>
      <c r="N44" s="2"/>
      <c r="O44" s="67" t="s">
        <v>932</v>
      </c>
      <c r="P44" s="2" t="s">
        <v>933</v>
      </c>
      <c r="Q44" s="3" t="s">
        <v>934</v>
      </c>
    </row>
    <row r="45">
      <c r="A45" s="65" t="str">
        <f t="shared" si="2"/>
        <v>BDLD_44</v>
      </c>
      <c r="B45" s="66" t="s">
        <v>1052</v>
      </c>
      <c r="C45" s="2" t="b">
        <v>1</v>
      </c>
      <c r="D45" s="2" t="b">
        <v>1</v>
      </c>
      <c r="E45" s="9" t="s">
        <v>924</v>
      </c>
      <c r="F45" s="66" t="s">
        <v>925</v>
      </c>
      <c r="G45" s="2">
        <v>44.0</v>
      </c>
      <c r="H45" s="2"/>
      <c r="I45" s="2" t="b">
        <v>1</v>
      </c>
      <c r="J45" s="2" t="b">
        <v>1</v>
      </c>
      <c r="K45" s="2" t="b">
        <v>1</v>
      </c>
      <c r="L45" s="2"/>
      <c r="M45" s="2"/>
      <c r="N45" s="2"/>
      <c r="O45" s="67" t="s">
        <v>926</v>
      </c>
      <c r="P45" s="2" t="s">
        <v>927</v>
      </c>
      <c r="Q45" s="3" t="s">
        <v>928</v>
      </c>
    </row>
    <row r="46">
      <c r="A46" s="65" t="str">
        <f t="shared" si="2"/>
        <v>BDLD_45</v>
      </c>
      <c r="B46" s="66" t="s">
        <v>1053</v>
      </c>
      <c r="C46" s="2" t="s">
        <v>54</v>
      </c>
      <c r="D46" s="2" t="b">
        <v>1</v>
      </c>
      <c r="E46" s="9"/>
      <c r="F46" s="66" t="s">
        <v>1054</v>
      </c>
      <c r="G46" s="2">
        <v>45.0</v>
      </c>
      <c r="H46" s="2"/>
      <c r="I46" s="2" t="b">
        <v>1</v>
      </c>
      <c r="J46" s="2" t="b">
        <v>1</v>
      </c>
      <c r="K46" s="2"/>
      <c r="L46" s="2" t="b">
        <v>1</v>
      </c>
      <c r="M46" s="2" t="b">
        <v>1</v>
      </c>
      <c r="N46" s="2"/>
      <c r="O46" s="71" t="s">
        <v>958</v>
      </c>
      <c r="P46" s="68"/>
      <c r="Q46" s="69"/>
    </row>
    <row r="47">
      <c r="A47" s="65" t="str">
        <f t="shared" si="2"/>
        <v>BDLD_46</v>
      </c>
      <c r="B47" s="66" t="s">
        <v>1055</v>
      </c>
      <c r="C47" s="2" t="b">
        <v>1</v>
      </c>
      <c r="D47" s="2" t="b">
        <v>1</v>
      </c>
      <c r="E47" s="9"/>
      <c r="F47" s="66" t="s">
        <v>1056</v>
      </c>
      <c r="G47" s="2">
        <v>46.0</v>
      </c>
      <c r="H47" s="2" t="s">
        <v>1057</v>
      </c>
      <c r="I47" s="2" t="b">
        <v>1</v>
      </c>
      <c r="J47" s="2" t="b">
        <v>0</v>
      </c>
      <c r="K47" s="2" t="b">
        <v>1</v>
      </c>
      <c r="L47" s="2"/>
      <c r="M47" s="2"/>
      <c r="N47" s="2"/>
      <c r="O47" s="67" t="s">
        <v>1058</v>
      </c>
      <c r="P47" s="68"/>
      <c r="Q47" s="3" t="s">
        <v>1059</v>
      </c>
    </row>
    <row r="48">
      <c r="A48" s="65" t="str">
        <f t="shared" si="2"/>
        <v>BDLD_47</v>
      </c>
      <c r="B48" s="66" t="s">
        <v>1060</v>
      </c>
      <c r="C48" s="2" t="b">
        <v>1</v>
      </c>
      <c r="D48" s="2" t="b">
        <v>1</v>
      </c>
      <c r="E48" s="9" t="s">
        <v>930</v>
      </c>
      <c r="F48" s="66" t="s">
        <v>931</v>
      </c>
      <c r="G48" s="2">
        <v>47.0</v>
      </c>
      <c r="H48" s="2"/>
      <c r="I48" s="2" t="b">
        <v>0</v>
      </c>
      <c r="J48" s="2" t="b">
        <v>1</v>
      </c>
      <c r="K48" s="2"/>
      <c r="L48" s="2"/>
      <c r="M48" s="2" t="b">
        <v>1</v>
      </c>
      <c r="N48" s="2"/>
      <c r="O48" s="67" t="s">
        <v>932</v>
      </c>
      <c r="P48" s="2" t="s">
        <v>933</v>
      </c>
      <c r="Q48" s="3" t="s">
        <v>934</v>
      </c>
    </row>
    <row r="49">
      <c r="A49" s="65" t="str">
        <f t="shared" si="2"/>
        <v>BDLD_48</v>
      </c>
      <c r="B49" s="66" t="s">
        <v>1061</v>
      </c>
      <c r="C49" s="2" t="b">
        <v>1</v>
      </c>
      <c r="D49" s="2" t="b">
        <v>1</v>
      </c>
      <c r="E49" s="9" t="s">
        <v>930</v>
      </c>
      <c r="F49" s="66" t="s">
        <v>1062</v>
      </c>
      <c r="G49" s="2">
        <v>48.0</v>
      </c>
      <c r="H49" s="2"/>
      <c r="I49" s="2" t="b">
        <v>0</v>
      </c>
      <c r="J49" s="2" t="b">
        <v>1</v>
      </c>
      <c r="K49" s="2"/>
      <c r="L49" s="2"/>
      <c r="M49" s="2" t="b">
        <v>1</v>
      </c>
      <c r="N49" s="2"/>
      <c r="O49" s="67" t="s">
        <v>932</v>
      </c>
      <c r="P49" s="2" t="s">
        <v>933</v>
      </c>
      <c r="Q49" s="3" t="s">
        <v>934</v>
      </c>
    </row>
    <row r="50">
      <c r="A50" s="65" t="str">
        <f t="shared" si="2"/>
        <v>BDLD_49</v>
      </c>
      <c r="B50" s="66" t="s">
        <v>1063</v>
      </c>
      <c r="C50" s="2" t="b">
        <v>1</v>
      </c>
      <c r="D50" s="2" t="b">
        <v>1</v>
      </c>
      <c r="E50" s="9" t="s">
        <v>924</v>
      </c>
      <c r="F50" s="66" t="s">
        <v>1064</v>
      </c>
      <c r="G50" s="2">
        <v>49.0</v>
      </c>
      <c r="H50" s="2"/>
      <c r="I50" s="2" t="b">
        <v>1</v>
      </c>
      <c r="J50" s="2" t="b">
        <v>1</v>
      </c>
      <c r="K50" s="2" t="b">
        <v>1</v>
      </c>
      <c r="L50" s="2"/>
      <c r="M50" s="2"/>
      <c r="N50" s="2"/>
      <c r="O50" s="67" t="s">
        <v>926</v>
      </c>
      <c r="P50" s="2" t="s">
        <v>927</v>
      </c>
      <c r="Q50" s="3" t="s">
        <v>928</v>
      </c>
    </row>
    <row r="51">
      <c r="A51" s="65" t="str">
        <f t="shared" si="2"/>
        <v>BDLD_50</v>
      </c>
      <c r="B51" s="66" t="s">
        <v>1065</v>
      </c>
      <c r="C51" s="2" t="b">
        <v>1</v>
      </c>
      <c r="D51" s="2" t="b">
        <v>1</v>
      </c>
      <c r="E51" s="9"/>
      <c r="F51" s="66" t="s">
        <v>1066</v>
      </c>
      <c r="G51" s="2">
        <v>50.0</v>
      </c>
      <c r="H51" s="2" t="s">
        <v>1067</v>
      </c>
      <c r="I51" s="2" t="b">
        <v>0</v>
      </c>
      <c r="J51" s="2" t="b">
        <v>1</v>
      </c>
      <c r="K51" s="2"/>
      <c r="L51" s="2"/>
      <c r="M51" s="2" t="b">
        <v>1</v>
      </c>
      <c r="N51" s="2"/>
      <c r="O51" s="67" t="s">
        <v>1032</v>
      </c>
      <c r="P51" s="68"/>
      <c r="Q51" s="69"/>
    </row>
    <row r="52">
      <c r="A52" s="65" t="str">
        <f t="shared" si="2"/>
        <v>BDLD_51</v>
      </c>
      <c r="B52" s="66" t="s">
        <v>1068</v>
      </c>
      <c r="C52" s="2" t="b">
        <v>0</v>
      </c>
      <c r="D52" s="2" t="b">
        <v>0</v>
      </c>
      <c r="E52" s="9"/>
      <c r="F52" s="66" t="s">
        <v>1069</v>
      </c>
      <c r="G52" s="2">
        <v>51.0</v>
      </c>
      <c r="H52" s="2"/>
      <c r="I52" s="2" t="b">
        <v>0</v>
      </c>
      <c r="J52" s="2" t="b">
        <v>1</v>
      </c>
      <c r="K52" s="2"/>
      <c r="L52" s="2"/>
      <c r="M52" s="2" t="b">
        <v>1</v>
      </c>
      <c r="N52" s="2"/>
      <c r="O52" s="67" t="s">
        <v>1032</v>
      </c>
      <c r="P52" s="68"/>
      <c r="Q52" s="69"/>
    </row>
    <row r="53">
      <c r="A53" s="65" t="str">
        <f t="shared" si="2"/>
        <v>BDLD_52</v>
      </c>
      <c r="B53" s="66" t="s">
        <v>1070</v>
      </c>
      <c r="C53" s="2" t="b">
        <v>0</v>
      </c>
      <c r="D53" s="2" t="b">
        <v>0</v>
      </c>
      <c r="E53" s="9"/>
      <c r="F53" s="66" t="s">
        <v>1071</v>
      </c>
      <c r="G53" s="2">
        <v>52.0</v>
      </c>
      <c r="H53" s="2"/>
      <c r="I53" s="2" t="b">
        <v>0</v>
      </c>
      <c r="J53" s="2" t="b">
        <v>1</v>
      </c>
      <c r="K53" s="2"/>
      <c r="L53" s="2"/>
      <c r="M53" s="2" t="b">
        <v>1</v>
      </c>
      <c r="N53" s="2"/>
      <c r="O53" s="67" t="s">
        <v>1032</v>
      </c>
      <c r="P53" s="68"/>
      <c r="Q53" s="69"/>
    </row>
    <row r="54">
      <c r="A54" s="65" t="str">
        <f t="shared" si="2"/>
        <v>BDLD_53</v>
      </c>
      <c r="B54" s="66" t="s">
        <v>1072</v>
      </c>
      <c r="C54" s="2" t="b">
        <v>0</v>
      </c>
      <c r="D54" s="2" t="b">
        <v>0</v>
      </c>
      <c r="E54" s="9"/>
      <c r="F54" s="66" t="s">
        <v>1031</v>
      </c>
      <c r="G54" s="2">
        <v>53.0</v>
      </c>
      <c r="H54" s="2"/>
      <c r="I54" s="2" t="b">
        <v>0</v>
      </c>
      <c r="J54" s="2" t="b">
        <v>1</v>
      </c>
      <c r="K54" s="2"/>
      <c r="L54" s="2"/>
      <c r="M54" s="2" t="b">
        <v>1</v>
      </c>
      <c r="N54" s="2"/>
      <c r="O54" s="67" t="s">
        <v>1032</v>
      </c>
      <c r="P54" s="68"/>
      <c r="Q54" s="69"/>
    </row>
    <row r="55">
      <c r="A55" s="65" t="str">
        <f t="shared" si="2"/>
        <v>BDLD_54</v>
      </c>
      <c r="B55" s="66" t="s">
        <v>1073</v>
      </c>
      <c r="C55" s="2" t="b">
        <v>1</v>
      </c>
      <c r="D55" s="2" t="b">
        <v>1</v>
      </c>
      <c r="E55" s="9" t="s">
        <v>1074</v>
      </c>
      <c r="F55" s="66" t="s">
        <v>925</v>
      </c>
      <c r="G55" s="2">
        <v>54.0</v>
      </c>
      <c r="H55" s="2"/>
      <c r="I55" s="2" t="b">
        <v>1</v>
      </c>
      <c r="J55" s="2" t="b">
        <v>1</v>
      </c>
      <c r="K55" s="2" t="b">
        <v>1</v>
      </c>
      <c r="L55" s="2"/>
      <c r="M55" s="2"/>
      <c r="N55" s="2"/>
      <c r="O55" s="67" t="s">
        <v>926</v>
      </c>
      <c r="P55" s="2" t="s">
        <v>927</v>
      </c>
      <c r="Q55" s="3" t="s">
        <v>928</v>
      </c>
    </row>
    <row r="56">
      <c r="A56" s="65" t="str">
        <f t="shared" si="2"/>
        <v>BDLD_55</v>
      </c>
      <c r="B56" s="66" t="s">
        <v>1075</v>
      </c>
      <c r="C56" s="2" t="b">
        <v>1</v>
      </c>
      <c r="D56" s="2" t="b">
        <v>1</v>
      </c>
      <c r="E56" s="9" t="s">
        <v>1074</v>
      </c>
      <c r="F56" s="66" t="s">
        <v>925</v>
      </c>
      <c r="G56" s="2">
        <v>55.0</v>
      </c>
      <c r="H56" s="2"/>
      <c r="I56" s="2" t="b">
        <v>1</v>
      </c>
      <c r="J56" s="2" t="b">
        <v>1</v>
      </c>
      <c r="K56" s="2" t="b">
        <v>1</v>
      </c>
      <c r="L56" s="2"/>
      <c r="M56" s="2"/>
      <c r="N56" s="2"/>
      <c r="O56" s="67" t="s">
        <v>926</v>
      </c>
      <c r="P56" s="2" t="s">
        <v>927</v>
      </c>
      <c r="Q56" s="3" t="s">
        <v>928</v>
      </c>
    </row>
    <row r="57">
      <c r="A57" s="65" t="str">
        <f t="shared" si="2"/>
        <v>BDLD_56</v>
      </c>
      <c r="B57" s="66" t="s">
        <v>1076</v>
      </c>
      <c r="C57" s="2" t="b">
        <v>1</v>
      </c>
      <c r="D57" s="2" t="b">
        <v>1</v>
      </c>
      <c r="E57" s="9"/>
      <c r="F57" s="66" t="s">
        <v>1008</v>
      </c>
      <c r="G57" s="2">
        <v>56.0</v>
      </c>
      <c r="H57" s="2"/>
      <c r="I57" s="2" t="b">
        <v>1</v>
      </c>
      <c r="J57" s="2" t="b">
        <v>1</v>
      </c>
      <c r="K57" s="2"/>
      <c r="L57" s="2" t="b">
        <v>1</v>
      </c>
      <c r="M57" s="2" t="b">
        <v>1</v>
      </c>
      <c r="N57" s="2"/>
      <c r="O57" s="71" t="s">
        <v>1006</v>
      </c>
      <c r="P57" s="68"/>
      <c r="Q57" s="69"/>
    </row>
    <row r="58">
      <c r="A58" s="65" t="str">
        <f t="shared" si="2"/>
        <v>BDLD_57</v>
      </c>
      <c r="B58" s="66" t="s">
        <v>1077</v>
      </c>
      <c r="C58" s="2" t="b">
        <v>1</v>
      </c>
      <c r="D58" s="2" t="b">
        <v>1</v>
      </c>
      <c r="E58" s="9"/>
      <c r="F58" s="66" t="s">
        <v>1005</v>
      </c>
      <c r="G58" s="2">
        <v>57.0</v>
      </c>
      <c r="H58" s="2" t="s">
        <v>1078</v>
      </c>
      <c r="I58" s="2" t="b">
        <v>1</v>
      </c>
      <c r="J58" s="2" t="b">
        <v>1</v>
      </c>
      <c r="K58" s="2"/>
      <c r="L58" s="2" t="b">
        <v>1</v>
      </c>
      <c r="M58" s="2" t="b">
        <v>1</v>
      </c>
      <c r="N58" s="2"/>
      <c r="O58" s="71" t="s">
        <v>1006</v>
      </c>
      <c r="P58" s="68"/>
      <c r="Q58" s="69"/>
    </row>
    <row r="59">
      <c r="A59" s="65" t="str">
        <f t="shared" si="2"/>
        <v>BDLD_58</v>
      </c>
      <c r="B59" s="66" t="s">
        <v>1079</v>
      </c>
      <c r="C59" s="2" t="s">
        <v>54</v>
      </c>
      <c r="D59" s="2" t="b">
        <v>1</v>
      </c>
      <c r="E59" s="9"/>
      <c r="F59" s="66" t="s">
        <v>1005</v>
      </c>
      <c r="G59" s="2">
        <v>58.0</v>
      </c>
      <c r="H59" s="2"/>
      <c r="I59" s="2" t="b">
        <v>1</v>
      </c>
      <c r="J59" s="2" t="b">
        <v>1</v>
      </c>
      <c r="K59" s="2"/>
      <c r="L59" s="2" t="b">
        <v>1</v>
      </c>
      <c r="M59" s="2" t="b">
        <v>1</v>
      </c>
      <c r="N59" s="2"/>
      <c r="O59" s="71" t="s">
        <v>1006</v>
      </c>
      <c r="P59" s="68"/>
      <c r="Q59" s="69"/>
    </row>
    <row r="60">
      <c r="A60" s="65" t="str">
        <f t="shared" si="2"/>
        <v>BDLD_59</v>
      </c>
      <c r="B60" s="66" t="s">
        <v>1080</v>
      </c>
      <c r="C60" s="2" t="b">
        <v>1</v>
      </c>
      <c r="D60" s="2" t="b">
        <v>1</v>
      </c>
      <c r="E60" s="9"/>
      <c r="F60" s="66" t="s">
        <v>943</v>
      </c>
      <c r="G60" s="2">
        <v>59.0</v>
      </c>
      <c r="H60" s="2"/>
      <c r="I60" s="2" t="b">
        <v>1</v>
      </c>
      <c r="J60" s="2" t="b">
        <v>0</v>
      </c>
      <c r="K60" s="2" t="b">
        <v>1</v>
      </c>
      <c r="L60" s="2"/>
      <c r="M60" s="2"/>
      <c r="N60" s="2"/>
      <c r="O60" s="67" t="s">
        <v>1081</v>
      </c>
      <c r="P60" s="68"/>
      <c r="Q60" s="69"/>
    </row>
    <row r="61">
      <c r="A61" s="65" t="str">
        <f t="shared" si="2"/>
        <v>BDLD_60</v>
      </c>
      <c r="B61" s="66" t="s">
        <v>1082</v>
      </c>
      <c r="C61" s="2" t="b">
        <v>1</v>
      </c>
      <c r="D61" s="2" t="b">
        <v>1</v>
      </c>
      <c r="E61" s="9"/>
      <c r="F61" s="66" t="s">
        <v>1083</v>
      </c>
      <c r="G61" s="2">
        <v>60.0</v>
      </c>
      <c r="H61" s="2"/>
      <c r="I61" s="2" t="b">
        <v>1</v>
      </c>
      <c r="J61" s="2" t="b">
        <v>0</v>
      </c>
      <c r="K61" s="2" t="b">
        <v>1</v>
      </c>
      <c r="L61" s="2"/>
      <c r="M61" s="2"/>
      <c r="N61" s="2"/>
      <c r="O61" s="67" t="s">
        <v>1081</v>
      </c>
      <c r="P61" s="68"/>
      <c r="Q61" s="69"/>
    </row>
    <row r="62">
      <c r="A62" s="65" t="str">
        <f t="shared" si="2"/>
        <v>BDLD_61</v>
      </c>
      <c r="B62" s="66" t="s">
        <v>1084</v>
      </c>
      <c r="C62" s="2" t="b">
        <v>1</v>
      </c>
      <c r="D62" s="2" t="b">
        <v>1</v>
      </c>
      <c r="E62" s="9"/>
      <c r="F62" s="66" t="s">
        <v>950</v>
      </c>
      <c r="G62" s="2">
        <v>61.0</v>
      </c>
      <c r="H62" s="2"/>
      <c r="I62" s="2" t="b">
        <v>1</v>
      </c>
      <c r="J62" s="2" t="b">
        <v>0</v>
      </c>
      <c r="K62" s="2" t="b">
        <v>1</v>
      </c>
      <c r="L62" s="2"/>
      <c r="M62" s="2"/>
      <c r="N62" s="2"/>
      <c r="O62" s="67" t="s">
        <v>1081</v>
      </c>
      <c r="P62" s="68"/>
      <c r="Q62" s="69"/>
    </row>
    <row r="63">
      <c r="A63" s="65" t="str">
        <f t="shared" si="2"/>
        <v>BDLD_62</v>
      </c>
      <c r="B63" s="66" t="s">
        <v>1085</v>
      </c>
      <c r="C63" s="2" t="b">
        <v>1</v>
      </c>
      <c r="D63" s="2" t="b">
        <v>1</v>
      </c>
      <c r="E63" s="9"/>
      <c r="F63" s="66" t="s">
        <v>1086</v>
      </c>
      <c r="G63" s="2">
        <v>62.0</v>
      </c>
      <c r="H63" s="2" t="s">
        <v>1087</v>
      </c>
      <c r="I63" s="2" t="b">
        <v>0</v>
      </c>
      <c r="J63" s="2" t="b">
        <v>1</v>
      </c>
      <c r="K63" s="2"/>
      <c r="L63" s="2"/>
      <c r="M63" s="2" t="b">
        <v>1</v>
      </c>
      <c r="N63" s="2"/>
      <c r="O63" s="72" t="s">
        <v>1012</v>
      </c>
      <c r="P63" s="68"/>
      <c r="Q63" s="3" t="s">
        <v>1088</v>
      </c>
    </row>
    <row r="64">
      <c r="A64" s="65" t="str">
        <f t="shared" si="2"/>
        <v>BDLD_63</v>
      </c>
      <c r="B64" s="66" t="s">
        <v>1089</v>
      </c>
      <c r="C64" s="2" t="b">
        <v>1</v>
      </c>
      <c r="D64" s="2" t="b">
        <v>1</v>
      </c>
      <c r="E64" s="9" t="s">
        <v>1090</v>
      </c>
      <c r="F64" s="66" t="s">
        <v>938</v>
      </c>
      <c r="G64" s="2">
        <v>63.0</v>
      </c>
      <c r="H64" s="2"/>
      <c r="I64" s="2" t="b">
        <v>1</v>
      </c>
      <c r="J64" s="2" t="b">
        <v>1</v>
      </c>
      <c r="K64" s="2"/>
      <c r="L64" s="2" t="b">
        <v>1</v>
      </c>
      <c r="M64" s="2" t="b">
        <v>1</v>
      </c>
      <c r="N64" s="2" t="b">
        <v>1</v>
      </c>
      <c r="O64" s="67" t="s">
        <v>940</v>
      </c>
      <c r="P64" s="68"/>
      <c r="Q64" s="3" t="s">
        <v>941</v>
      </c>
    </row>
    <row r="65">
      <c r="A65" s="65" t="str">
        <f t="shared" si="2"/>
        <v>BDLD_64</v>
      </c>
      <c r="B65" s="66" t="s">
        <v>1091</v>
      </c>
      <c r="C65" s="2" t="s">
        <v>54</v>
      </c>
      <c r="D65" s="2" t="b">
        <v>1</v>
      </c>
      <c r="E65" s="9" t="s">
        <v>1090</v>
      </c>
      <c r="F65" s="66" t="s">
        <v>1092</v>
      </c>
      <c r="G65" s="2">
        <v>64.0</v>
      </c>
      <c r="H65" s="2"/>
      <c r="I65" s="2" t="b">
        <v>1</v>
      </c>
      <c r="J65" s="2" t="b">
        <v>1</v>
      </c>
      <c r="K65" s="2"/>
      <c r="L65" s="2" t="b">
        <v>1</v>
      </c>
      <c r="M65" s="2" t="b">
        <v>1</v>
      </c>
      <c r="N65" s="2" t="b">
        <v>1</v>
      </c>
      <c r="O65" s="67" t="s">
        <v>940</v>
      </c>
      <c r="P65" s="68"/>
      <c r="Q65" s="3" t="s">
        <v>941</v>
      </c>
    </row>
    <row r="66">
      <c r="A66" s="65" t="str">
        <f t="shared" si="2"/>
        <v>BDLD_65</v>
      </c>
      <c r="B66" s="66" t="s">
        <v>1093</v>
      </c>
      <c r="C66" s="2" t="s">
        <v>54</v>
      </c>
      <c r="D66" s="2" t="b">
        <v>1</v>
      </c>
      <c r="E66" s="9" t="s">
        <v>1090</v>
      </c>
      <c r="F66" s="66" t="s">
        <v>1094</v>
      </c>
      <c r="G66" s="2">
        <v>65.0</v>
      </c>
      <c r="H66" s="2"/>
      <c r="I66" s="2" t="b">
        <v>1</v>
      </c>
      <c r="J66" s="2" t="b">
        <v>1</v>
      </c>
      <c r="K66" s="2"/>
      <c r="L66" s="2" t="b">
        <v>1</v>
      </c>
      <c r="M66" s="2" t="b">
        <v>1</v>
      </c>
      <c r="N66" s="2" t="b">
        <v>1</v>
      </c>
      <c r="O66" s="67" t="s">
        <v>940</v>
      </c>
      <c r="P66" s="68"/>
      <c r="Q66" s="3" t="s">
        <v>941</v>
      </c>
    </row>
    <row r="67">
      <c r="A67" s="65" t="str">
        <f t="shared" si="2"/>
        <v>BDLD_66</v>
      </c>
      <c r="B67" s="66" t="s">
        <v>1095</v>
      </c>
      <c r="C67" s="2" t="b">
        <v>1</v>
      </c>
      <c r="D67" s="2" t="b">
        <v>1</v>
      </c>
      <c r="E67" s="9"/>
      <c r="F67" s="66" t="s">
        <v>1096</v>
      </c>
      <c r="G67" s="2">
        <v>66.0</v>
      </c>
      <c r="H67" s="2"/>
      <c r="I67" s="2" t="b">
        <v>1</v>
      </c>
      <c r="J67" s="2" t="b">
        <v>1</v>
      </c>
      <c r="K67" s="2"/>
      <c r="L67" s="2" t="b">
        <v>1</v>
      </c>
      <c r="M67" s="2" t="b">
        <v>1</v>
      </c>
      <c r="N67" s="2" t="b">
        <v>1</v>
      </c>
      <c r="O67" s="72" t="s">
        <v>1097</v>
      </c>
      <c r="P67" s="2" t="s">
        <v>1098</v>
      </c>
      <c r="Q67" s="3" t="s">
        <v>1099</v>
      </c>
    </row>
    <row r="68">
      <c r="A68" s="65" t="str">
        <f t="shared" si="2"/>
        <v>BDLD_67</v>
      </c>
      <c r="B68" s="66" t="s">
        <v>1100</v>
      </c>
      <c r="C68" s="2" t="b">
        <v>1</v>
      </c>
      <c r="D68" s="2" t="b">
        <v>1</v>
      </c>
      <c r="E68" s="9"/>
      <c r="F68" s="66" t="s">
        <v>1101</v>
      </c>
      <c r="G68" s="2">
        <v>67.0</v>
      </c>
      <c r="H68" s="2" t="s">
        <v>1102</v>
      </c>
      <c r="I68" s="2" t="b">
        <v>1</v>
      </c>
      <c r="J68" s="2" t="b">
        <v>1</v>
      </c>
      <c r="K68" s="2" t="b">
        <v>1</v>
      </c>
      <c r="L68" s="2" t="b">
        <v>1</v>
      </c>
      <c r="M68" s="2" t="b">
        <v>1</v>
      </c>
      <c r="N68" s="2"/>
      <c r="O68" s="72" t="s">
        <v>1012</v>
      </c>
      <c r="P68" s="68"/>
      <c r="Q68" s="3" t="s">
        <v>1013</v>
      </c>
    </row>
    <row r="69">
      <c r="A69" s="65" t="str">
        <f t="shared" si="2"/>
        <v>BDLD_68</v>
      </c>
      <c r="B69" s="66" t="s">
        <v>1103</v>
      </c>
      <c r="C69" s="2" t="b">
        <v>1</v>
      </c>
      <c r="D69" s="2" t="b">
        <v>1</v>
      </c>
      <c r="E69" s="9"/>
      <c r="F69" s="66" t="s">
        <v>1104</v>
      </c>
      <c r="G69" s="2">
        <v>68.0</v>
      </c>
      <c r="H69" s="2"/>
      <c r="I69" s="2" t="b">
        <v>1</v>
      </c>
      <c r="J69" s="2" t="b">
        <v>1</v>
      </c>
      <c r="K69" s="2" t="b">
        <v>1</v>
      </c>
      <c r="L69" s="2" t="b">
        <v>1</v>
      </c>
      <c r="M69" s="2" t="b">
        <v>1</v>
      </c>
      <c r="N69" s="2"/>
      <c r="O69" s="72" t="s">
        <v>1012</v>
      </c>
      <c r="P69" s="68"/>
      <c r="Q69" s="3" t="s">
        <v>1013</v>
      </c>
    </row>
    <row r="70">
      <c r="A70" s="65" t="str">
        <f t="shared" si="2"/>
        <v>BDLD_69</v>
      </c>
      <c r="B70" s="66" t="s">
        <v>1105</v>
      </c>
      <c r="C70" s="2" t="b">
        <v>1</v>
      </c>
      <c r="D70" s="2" t="b">
        <v>1</v>
      </c>
      <c r="E70" s="9"/>
      <c r="F70" s="66" t="s">
        <v>1026</v>
      </c>
      <c r="G70" s="2">
        <v>69.0</v>
      </c>
      <c r="H70" s="75" t="s">
        <v>1106</v>
      </c>
      <c r="I70" s="2" t="b">
        <v>0</v>
      </c>
      <c r="J70" s="2" t="b">
        <v>1</v>
      </c>
      <c r="K70" s="2"/>
      <c r="L70" s="2"/>
      <c r="M70" s="2" t="b">
        <v>1</v>
      </c>
      <c r="N70" s="2"/>
      <c r="O70" s="67" t="s">
        <v>1027</v>
      </c>
      <c r="P70" s="2" t="s">
        <v>1028</v>
      </c>
      <c r="Q70" s="3" t="s">
        <v>1029</v>
      </c>
    </row>
    <row r="71">
      <c r="A71" s="65" t="str">
        <f t="shared" si="2"/>
        <v>BDLD_70</v>
      </c>
      <c r="B71" s="66" t="s">
        <v>1107</v>
      </c>
      <c r="C71" s="2" t="b">
        <v>1</v>
      </c>
      <c r="D71" s="2" t="b">
        <v>1</v>
      </c>
      <c r="E71" s="9"/>
      <c r="F71" s="66" t="s">
        <v>1108</v>
      </c>
      <c r="G71" s="2">
        <v>70.0</v>
      </c>
      <c r="H71" s="75"/>
      <c r="I71" s="2" t="b">
        <v>0</v>
      </c>
      <c r="J71" s="2" t="b">
        <v>1</v>
      </c>
      <c r="K71" s="2"/>
      <c r="L71" s="2"/>
      <c r="M71" s="2" t="b">
        <v>1</v>
      </c>
      <c r="N71" s="2"/>
      <c r="O71" s="67" t="s">
        <v>1027</v>
      </c>
      <c r="P71" s="2" t="s">
        <v>1028</v>
      </c>
      <c r="Q71" s="3" t="s">
        <v>1029</v>
      </c>
    </row>
    <row r="72">
      <c r="A72" s="65" t="str">
        <f t="shared" si="2"/>
        <v>BDLD_71</v>
      </c>
      <c r="B72" s="66" t="s">
        <v>1109</v>
      </c>
      <c r="C72" s="2" t="s">
        <v>54</v>
      </c>
      <c r="D72" s="2" t="s">
        <v>54</v>
      </c>
      <c r="E72" s="9" t="s">
        <v>54</v>
      </c>
      <c r="F72" s="66" t="s">
        <v>1110</v>
      </c>
      <c r="G72" s="2">
        <v>71.0</v>
      </c>
      <c r="H72" s="2"/>
      <c r="I72" s="2" t="b">
        <v>1</v>
      </c>
      <c r="J72" s="2" t="b">
        <v>0</v>
      </c>
      <c r="K72" s="2" t="b">
        <v>1</v>
      </c>
      <c r="L72" s="2" t="b">
        <v>1</v>
      </c>
      <c r="M72" s="2"/>
      <c r="N72" s="2"/>
      <c r="O72" s="72" t="s">
        <v>1111</v>
      </c>
      <c r="P72" s="68"/>
      <c r="Q72" s="3" t="s">
        <v>1112</v>
      </c>
    </row>
    <row r="73">
      <c r="A73" s="65" t="str">
        <f t="shared" si="2"/>
        <v>BDLD_72</v>
      </c>
      <c r="B73" s="66" t="s">
        <v>1113</v>
      </c>
      <c r="C73" s="2" t="s">
        <v>54</v>
      </c>
      <c r="D73" s="2" t="s">
        <v>54</v>
      </c>
      <c r="E73" s="9" t="s">
        <v>54</v>
      </c>
      <c r="F73" s="66" t="s">
        <v>1114</v>
      </c>
      <c r="G73" s="2">
        <v>72.0</v>
      </c>
      <c r="H73" s="2"/>
      <c r="I73" s="2" t="b">
        <v>1</v>
      </c>
      <c r="J73" s="2" t="b">
        <v>0</v>
      </c>
      <c r="K73" s="2" t="b">
        <v>1</v>
      </c>
      <c r="L73" s="2" t="b">
        <v>1</v>
      </c>
      <c r="M73" s="2"/>
      <c r="N73" s="2"/>
      <c r="O73" s="72" t="s">
        <v>1111</v>
      </c>
      <c r="P73" s="68"/>
      <c r="Q73" s="3" t="s">
        <v>1112</v>
      </c>
    </row>
    <row r="74">
      <c r="A74" s="65" t="str">
        <f t="shared" si="2"/>
        <v>BDLD_73</v>
      </c>
      <c r="B74" s="66" t="s">
        <v>1115</v>
      </c>
      <c r="C74" s="2" t="b">
        <v>1</v>
      </c>
      <c r="D74" s="2" t="b">
        <v>1</v>
      </c>
      <c r="E74" s="9"/>
      <c r="F74" s="66" t="s">
        <v>1116</v>
      </c>
      <c r="G74" s="2">
        <v>73.0</v>
      </c>
      <c r="H74" s="76" t="s">
        <v>1117</v>
      </c>
      <c r="I74" s="2" t="b">
        <v>1</v>
      </c>
      <c r="J74" s="2" t="b">
        <v>0</v>
      </c>
      <c r="K74" s="2" t="b">
        <v>1</v>
      </c>
      <c r="L74" s="2"/>
      <c r="M74" s="2"/>
      <c r="N74" s="2"/>
      <c r="O74" s="67" t="s">
        <v>1081</v>
      </c>
      <c r="P74" s="68"/>
      <c r="Q74" s="69"/>
    </row>
    <row r="75">
      <c r="A75" s="65" t="str">
        <f t="shared" si="2"/>
        <v>BDLD_74</v>
      </c>
      <c r="B75" s="66" t="s">
        <v>1118</v>
      </c>
      <c r="C75" s="2" t="s">
        <v>54</v>
      </c>
      <c r="D75" s="2" t="b">
        <v>1</v>
      </c>
      <c r="E75" s="9"/>
      <c r="F75" s="66" t="s">
        <v>1119</v>
      </c>
      <c r="G75" s="2">
        <v>74.0</v>
      </c>
      <c r="H75" s="2"/>
      <c r="I75" s="2" t="b">
        <v>1</v>
      </c>
      <c r="J75" s="2" t="b">
        <v>1</v>
      </c>
      <c r="K75" s="2" t="b">
        <v>1</v>
      </c>
      <c r="L75" s="2" t="b">
        <v>1</v>
      </c>
      <c r="M75" s="2" t="b">
        <v>1</v>
      </c>
      <c r="N75" s="2"/>
      <c r="O75" s="72" t="s">
        <v>1012</v>
      </c>
      <c r="P75" s="68"/>
      <c r="Q75" s="3" t="s">
        <v>1013</v>
      </c>
    </row>
    <row r="76">
      <c r="A76" s="65" t="str">
        <f t="shared" si="2"/>
        <v>BDLD_75</v>
      </c>
      <c r="B76" s="66" t="s">
        <v>1120</v>
      </c>
      <c r="C76" s="2" t="s">
        <v>54</v>
      </c>
      <c r="D76" s="2" t="b">
        <v>1</v>
      </c>
      <c r="E76" s="9"/>
      <c r="F76" s="66" t="s">
        <v>1121</v>
      </c>
      <c r="G76" s="2">
        <v>75.0</v>
      </c>
      <c r="H76" s="2"/>
      <c r="I76" s="2" t="b">
        <v>1</v>
      </c>
      <c r="J76" s="2" t="b">
        <v>1</v>
      </c>
      <c r="K76" s="2" t="b">
        <v>1</v>
      </c>
      <c r="L76" s="2" t="b">
        <v>1</v>
      </c>
      <c r="M76" s="2" t="b">
        <v>1</v>
      </c>
      <c r="N76" s="2"/>
      <c r="O76" s="72" t="s">
        <v>1012</v>
      </c>
      <c r="P76" s="68"/>
      <c r="Q76" s="3" t="s">
        <v>1013</v>
      </c>
    </row>
    <row r="77">
      <c r="A77" s="65" t="str">
        <f t="shared" si="2"/>
        <v>BDLD_76</v>
      </c>
      <c r="B77" s="66" t="s">
        <v>1122</v>
      </c>
      <c r="C77" s="2" t="b">
        <v>1</v>
      </c>
      <c r="D77" s="2" t="b">
        <v>1</v>
      </c>
      <c r="E77" s="9"/>
      <c r="F77" s="66" t="s">
        <v>1034</v>
      </c>
      <c r="G77" s="2">
        <v>76.0</v>
      </c>
      <c r="H77" s="2"/>
      <c r="I77" s="2" t="b">
        <v>0</v>
      </c>
      <c r="J77" s="2" t="b">
        <v>1</v>
      </c>
      <c r="K77" s="2"/>
      <c r="L77" s="2"/>
      <c r="M77" s="2" t="b">
        <v>1</v>
      </c>
      <c r="N77" s="2"/>
      <c r="O77" s="67" t="s">
        <v>1035</v>
      </c>
      <c r="P77" s="2" t="s">
        <v>1036</v>
      </c>
      <c r="Q77" s="3" t="s">
        <v>1037</v>
      </c>
    </row>
    <row r="78">
      <c r="A78" s="65" t="str">
        <f t="shared" si="2"/>
        <v>BDLD_77</v>
      </c>
      <c r="B78" s="66" t="s">
        <v>1123</v>
      </c>
      <c r="C78" s="2" t="b">
        <v>1</v>
      </c>
      <c r="D78" s="2" t="b">
        <v>1</v>
      </c>
      <c r="E78" s="9"/>
      <c r="F78" s="66" t="s">
        <v>1124</v>
      </c>
      <c r="G78" s="2">
        <v>77.0</v>
      </c>
      <c r="H78" s="2"/>
      <c r="I78" s="2" t="b">
        <v>0</v>
      </c>
      <c r="J78" s="2" t="b">
        <v>1</v>
      </c>
      <c r="K78" s="2"/>
      <c r="L78" s="2"/>
      <c r="M78" s="2" t="b">
        <v>1</v>
      </c>
      <c r="N78" s="2"/>
      <c r="O78" s="67" t="s">
        <v>1035</v>
      </c>
      <c r="P78" s="2" t="s">
        <v>1036</v>
      </c>
      <c r="Q78" s="3" t="s">
        <v>1037</v>
      </c>
    </row>
    <row r="79">
      <c r="A79" s="65" t="str">
        <f t="shared" si="2"/>
        <v>BDLD_78</v>
      </c>
      <c r="B79" s="66" t="s">
        <v>1125</v>
      </c>
      <c r="C79" s="2" t="b">
        <v>1</v>
      </c>
      <c r="D79" s="2" t="b">
        <v>1</v>
      </c>
      <c r="E79" s="9" t="s">
        <v>924</v>
      </c>
      <c r="F79" s="66" t="s">
        <v>925</v>
      </c>
      <c r="G79" s="2">
        <v>78.0</v>
      </c>
      <c r="H79" s="2"/>
      <c r="I79" s="2" t="b">
        <v>1</v>
      </c>
      <c r="J79" s="2" t="b">
        <v>1</v>
      </c>
      <c r="K79" s="2" t="b">
        <v>1</v>
      </c>
      <c r="L79" s="2"/>
      <c r="M79" s="2"/>
      <c r="N79" s="2"/>
      <c r="O79" s="67" t="s">
        <v>926</v>
      </c>
      <c r="P79" s="2" t="s">
        <v>927</v>
      </c>
      <c r="Q79" s="3" t="s">
        <v>928</v>
      </c>
    </row>
    <row r="80">
      <c r="A80" s="65" t="str">
        <f t="shared" si="2"/>
        <v>BDLD_79</v>
      </c>
      <c r="B80" s="66" t="s">
        <v>1126</v>
      </c>
      <c r="C80" s="2" t="s">
        <v>54</v>
      </c>
      <c r="D80" s="2" t="b">
        <v>1</v>
      </c>
      <c r="E80" s="9" t="s">
        <v>1127</v>
      </c>
      <c r="F80" s="66" t="s">
        <v>1128</v>
      </c>
      <c r="G80" s="2">
        <v>79.0</v>
      </c>
      <c r="H80" s="2"/>
      <c r="I80" s="2" t="b">
        <v>1</v>
      </c>
      <c r="J80" s="2" t="b">
        <v>1</v>
      </c>
      <c r="K80" s="2" t="b">
        <v>1</v>
      </c>
      <c r="L80" s="2"/>
      <c r="M80" s="2"/>
      <c r="N80" s="2"/>
      <c r="O80" s="67" t="s">
        <v>1129</v>
      </c>
      <c r="P80" s="2" t="s">
        <v>927</v>
      </c>
      <c r="Q80" s="69"/>
    </row>
    <row r="81">
      <c r="A81" s="65" t="str">
        <f t="shared" si="2"/>
        <v>BDLD_80</v>
      </c>
      <c r="B81" s="66" t="s">
        <v>1130</v>
      </c>
      <c r="C81" s="2" t="s">
        <v>54</v>
      </c>
      <c r="D81" s="2" t="b">
        <v>1</v>
      </c>
      <c r="E81" s="9" t="s">
        <v>1127</v>
      </c>
      <c r="F81" s="66" t="s">
        <v>1131</v>
      </c>
      <c r="G81" s="2">
        <v>80.0</v>
      </c>
      <c r="H81" s="2"/>
      <c r="I81" s="2" t="b">
        <v>1</v>
      </c>
      <c r="J81" s="2" t="b">
        <v>1</v>
      </c>
      <c r="K81" s="2" t="b">
        <v>1</v>
      </c>
      <c r="L81" s="2"/>
      <c r="M81" s="2"/>
      <c r="N81" s="2"/>
      <c r="O81" s="67" t="s">
        <v>1129</v>
      </c>
      <c r="P81" s="2" t="s">
        <v>927</v>
      </c>
      <c r="Q81" s="69"/>
    </row>
    <row r="82">
      <c r="A82" s="65" t="str">
        <f t="shared" si="2"/>
        <v>BDLD_81</v>
      </c>
      <c r="B82" s="66" t="s">
        <v>1132</v>
      </c>
      <c r="C82" s="2" t="s">
        <v>54</v>
      </c>
      <c r="D82" s="2" t="b">
        <v>1</v>
      </c>
      <c r="E82" s="9"/>
      <c r="F82" s="66" t="s">
        <v>1011</v>
      </c>
      <c r="G82" s="2">
        <v>81.0</v>
      </c>
      <c r="H82" s="2"/>
      <c r="I82" s="2" t="b">
        <v>1</v>
      </c>
      <c r="J82" s="2" t="b">
        <v>1</v>
      </c>
      <c r="K82" s="2" t="b">
        <v>1</v>
      </c>
      <c r="L82" s="2" t="b">
        <v>1</v>
      </c>
      <c r="M82" s="2" t="b">
        <v>1</v>
      </c>
      <c r="N82" s="2"/>
      <c r="O82" s="72" t="s">
        <v>1012</v>
      </c>
      <c r="P82" s="68"/>
      <c r="Q82" s="3" t="s">
        <v>1013</v>
      </c>
    </row>
    <row r="83">
      <c r="A83" s="65" t="str">
        <f t="shared" si="2"/>
        <v>BDLD_82</v>
      </c>
      <c r="B83" s="66" t="s">
        <v>1133</v>
      </c>
      <c r="C83" s="2" t="b">
        <v>1</v>
      </c>
      <c r="D83" s="2" t="b">
        <v>1</v>
      </c>
      <c r="E83" s="9" t="s">
        <v>924</v>
      </c>
      <c r="F83" s="66" t="s">
        <v>1134</v>
      </c>
      <c r="G83" s="2">
        <v>82.0</v>
      </c>
      <c r="H83" s="2"/>
      <c r="I83" s="2" t="b">
        <v>1</v>
      </c>
      <c r="J83" s="2" t="b">
        <v>1</v>
      </c>
      <c r="K83" s="2" t="b">
        <v>1</v>
      </c>
      <c r="L83" s="2"/>
      <c r="M83" s="2"/>
      <c r="N83" s="2"/>
      <c r="O83" s="67" t="s">
        <v>926</v>
      </c>
      <c r="P83" s="2" t="s">
        <v>927</v>
      </c>
      <c r="Q83" s="3" t="s">
        <v>928</v>
      </c>
    </row>
    <row r="84">
      <c r="A84" s="65" t="str">
        <f t="shared" si="2"/>
        <v>BDLD_83</v>
      </c>
      <c r="B84" s="66" t="s">
        <v>1135</v>
      </c>
      <c r="C84" s="2" t="s">
        <v>54</v>
      </c>
      <c r="D84" s="2" t="b">
        <v>1</v>
      </c>
      <c r="E84" s="9"/>
      <c r="F84" s="66" t="s">
        <v>1136</v>
      </c>
      <c r="G84" s="2">
        <v>83.0</v>
      </c>
      <c r="H84" s="2"/>
      <c r="I84" s="2" t="b">
        <v>1</v>
      </c>
      <c r="J84" s="2" t="b">
        <v>1</v>
      </c>
      <c r="K84" s="2"/>
      <c r="L84" s="2" t="b">
        <v>1</v>
      </c>
      <c r="M84" s="2" t="b">
        <v>1</v>
      </c>
      <c r="N84" s="2"/>
      <c r="O84" s="72" t="s">
        <v>958</v>
      </c>
      <c r="P84" s="68"/>
      <c r="Q84" s="69"/>
    </row>
    <row r="85">
      <c r="A85" s="65" t="str">
        <f t="shared" si="2"/>
        <v>BDLD_84</v>
      </c>
      <c r="B85" s="66" t="s">
        <v>1137</v>
      </c>
      <c r="C85" s="2" t="b">
        <v>0</v>
      </c>
      <c r="D85" s="2" t="b">
        <v>0</v>
      </c>
      <c r="E85" s="9"/>
      <c r="F85" s="66" t="s">
        <v>1138</v>
      </c>
      <c r="G85" s="2">
        <v>84.0</v>
      </c>
      <c r="H85" s="2"/>
      <c r="I85" s="2" t="b">
        <v>1</v>
      </c>
      <c r="J85" s="2" t="b">
        <v>0</v>
      </c>
      <c r="K85" s="2" t="b">
        <v>1</v>
      </c>
      <c r="L85" s="2"/>
      <c r="M85" s="2"/>
      <c r="N85" s="2"/>
      <c r="O85" s="67" t="s">
        <v>918</v>
      </c>
      <c r="P85" s="68"/>
      <c r="Q85" s="69"/>
    </row>
    <row r="86">
      <c r="A86" s="65" t="str">
        <f t="shared" si="2"/>
        <v>BDLD_85</v>
      </c>
      <c r="B86" s="66" t="s">
        <v>1139</v>
      </c>
      <c r="C86" s="2" t="b">
        <v>0</v>
      </c>
      <c r="D86" s="2" t="b">
        <v>0</v>
      </c>
      <c r="E86" s="9"/>
      <c r="F86" s="66" t="s">
        <v>1140</v>
      </c>
      <c r="G86" s="2">
        <v>85.0</v>
      </c>
      <c r="H86" s="2"/>
      <c r="I86" s="2" t="b">
        <v>1</v>
      </c>
      <c r="J86" s="2" t="b">
        <v>1</v>
      </c>
      <c r="K86" s="2"/>
      <c r="L86" s="2" t="b">
        <v>1</v>
      </c>
      <c r="M86" s="2" t="b">
        <v>1</v>
      </c>
      <c r="N86" s="2"/>
      <c r="O86" s="67" t="s">
        <v>922</v>
      </c>
      <c r="P86" s="68"/>
      <c r="Q86" s="69"/>
    </row>
    <row r="87">
      <c r="A87" s="77" t="s">
        <v>1141</v>
      </c>
      <c r="B87" s="66" t="s">
        <v>1142</v>
      </c>
      <c r="C87" s="2" t="b">
        <v>1</v>
      </c>
      <c r="D87" s="2" t="b">
        <v>1</v>
      </c>
      <c r="E87" s="9"/>
      <c r="F87" s="66" t="s">
        <v>1143</v>
      </c>
      <c r="G87" s="2" t="s">
        <v>54</v>
      </c>
      <c r="H87" s="2"/>
      <c r="I87" s="2" t="b">
        <v>0</v>
      </c>
      <c r="J87" s="2" t="b">
        <v>1</v>
      </c>
      <c r="K87" s="2"/>
      <c r="L87" s="2"/>
      <c r="M87" s="2"/>
      <c r="N87" s="2"/>
      <c r="O87" s="72" t="s">
        <v>1144</v>
      </c>
      <c r="P87" s="68"/>
      <c r="Q87" s="3" t="s">
        <v>1145</v>
      </c>
    </row>
    <row r="88">
      <c r="A88" s="77" t="s">
        <v>1141</v>
      </c>
      <c r="B88" s="66" t="s">
        <v>1146</v>
      </c>
      <c r="C88" s="2" t="b">
        <v>1</v>
      </c>
      <c r="D88" s="2" t="b">
        <v>1</v>
      </c>
      <c r="E88" s="9"/>
      <c r="F88" s="66" t="s">
        <v>1147</v>
      </c>
      <c r="G88" s="2" t="s">
        <v>54</v>
      </c>
      <c r="H88" s="2"/>
      <c r="I88" s="2" t="b">
        <v>0</v>
      </c>
      <c r="J88" s="2" t="b">
        <v>1</v>
      </c>
      <c r="K88" s="2"/>
      <c r="L88" s="2"/>
      <c r="M88" s="2"/>
      <c r="N88" s="2"/>
      <c r="O88" s="69"/>
      <c r="P88" s="68"/>
      <c r="Q88" s="69"/>
    </row>
    <row r="89">
      <c r="A89" s="77" t="s">
        <v>1141</v>
      </c>
      <c r="B89" s="66" t="s">
        <v>1148</v>
      </c>
      <c r="C89" s="2" t="b">
        <v>1</v>
      </c>
      <c r="D89" s="2" t="b">
        <v>1</v>
      </c>
      <c r="E89" s="9"/>
      <c r="F89" s="66" t="s">
        <v>1149</v>
      </c>
      <c r="G89" s="2" t="s">
        <v>54</v>
      </c>
      <c r="H89" s="2"/>
      <c r="I89" s="2" t="b">
        <v>0</v>
      </c>
      <c r="J89" s="2" t="b">
        <v>1</v>
      </c>
      <c r="K89" s="2"/>
      <c r="L89" s="2"/>
      <c r="M89" s="2"/>
      <c r="N89" s="2"/>
      <c r="O89" s="69"/>
      <c r="P89" s="68"/>
      <c r="Q89" s="69"/>
    </row>
    <row r="90">
      <c r="A90" s="77" t="s">
        <v>1141</v>
      </c>
      <c r="B90" s="66" t="s">
        <v>1150</v>
      </c>
      <c r="C90" s="2" t="b">
        <v>1</v>
      </c>
      <c r="D90" s="2" t="b">
        <v>1</v>
      </c>
      <c r="E90" s="9"/>
      <c r="F90" s="66" t="s">
        <v>1151</v>
      </c>
      <c r="G90" s="2" t="s">
        <v>54</v>
      </c>
      <c r="H90" s="2"/>
      <c r="I90" s="2" t="b">
        <v>1</v>
      </c>
      <c r="J90" s="2" t="b">
        <v>0</v>
      </c>
      <c r="K90" s="2" t="b">
        <v>1</v>
      </c>
      <c r="L90" s="2"/>
      <c r="M90" s="2"/>
      <c r="N90" s="2"/>
      <c r="O90" s="72" t="s">
        <v>1152</v>
      </c>
      <c r="P90" s="68"/>
      <c r="Q90" s="69"/>
    </row>
    <row r="91">
      <c r="A91" s="77" t="s">
        <v>1141</v>
      </c>
      <c r="B91" s="66" t="s">
        <v>1153</v>
      </c>
      <c r="C91" s="2" t="b">
        <v>1</v>
      </c>
      <c r="D91" s="2" t="b">
        <v>1</v>
      </c>
      <c r="E91" s="9"/>
      <c r="F91" s="66" t="s">
        <v>1151</v>
      </c>
      <c r="G91" s="2" t="s">
        <v>54</v>
      </c>
      <c r="H91" s="2"/>
      <c r="I91" s="2" t="b">
        <v>1</v>
      </c>
      <c r="J91" s="2" t="b">
        <v>0</v>
      </c>
      <c r="K91" s="2" t="b">
        <v>1</v>
      </c>
      <c r="L91" s="2"/>
      <c r="M91" s="2"/>
      <c r="N91" s="2"/>
      <c r="O91" s="72" t="s">
        <v>1152</v>
      </c>
      <c r="P91" s="68"/>
      <c r="Q91" s="69"/>
    </row>
    <row r="92">
      <c r="A92" s="77" t="s">
        <v>1141</v>
      </c>
      <c r="B92" s="66" t="s">
        <v>1154</v>
      </c>
      <c r="C92" s="2" t="b">
        <v>1</v>
      </c>
      <c r="D92" s="2" t="b">
        <v>1</v>
      </c>
      <c r="E92" s="9"/>
      <c r="F92" s="66" t="s">
        <v>1151</v>
      </c>
      <c r="G92" s="2" t="s">
        <v>54</v>
      </c>
      <c r="H92" s="2"/>
      <c r="I92" s="2" t="b">
        <v>1</v>
      </c>
      <c r="J92" s="2" t="b">
        <v>0</v>
      </c>
      <c r="K92" s="2" t="b">
        <v>1</v>
      </c>
      <c r="L92" s="2"/>
      <c r="M92" s="2"/>
      <c r="N92" s="2"/>
      <c r="O92" s="72" t="s">
        <v>1152</v>
      </c>
      <c r="P92" s="68"/>
      <c r="Q92" s="69"/>
    </row>
    <row r="93">
      <c r="A93" s="77" t="s">
        <v>1141</v>
      </c>
      <c r="B93" s="66" t="s">
        <v>1155</v>
      </c>
      <c r="C93" s="2" t="b">
        <v>1</v>
      </c>
      <c r="D93" s="2" t="b">
        <v>1</v>
      </c>
      <c r="E93" s="9"/>
      <c r="F93" s="66" t="s">
        <v>1156</v>
      </c>
      <c r="G93" s="2" t="s">
        <v>54</v>
      </c>
      <c r="H93" s="2"/>
      <c r="I93" s="2" t="b">
        <v>1</v>
      </c>
      <c r="J93" s="2" t="b">
        <v>0</v>
      </c>
      <c r="K93" s="2" t="b">
        <v>1</v>
      </c>
      <c r="L93" s="2"/>
      <c r="M93" s="2"/>
      <c r="N93" s="2"/>
      <c r="O93" s="67" t="s">
        <v>1157</v>
      </c>
      <c r="P93" s="68"/>
      <c r="Q93" s="3" t="s">
        <v>1158</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30"/>
    <hyperlink r:id="rId29" ref="O31"/>
    <hyperlink r:id="rId30" ref="O32"/>
    <hyperlink r:id="rId31" ref="O33"/>
    <hyperlink r:id="rId32" ref="O34"/>
    <hyperlink r:id="rId33" ref="O35"/>
    <hyperlink r:id="rId34" ref="O36"/>
    <hyperlink r:id="rId35" ref="O37"/>
    <hyperlink r:id="rId36" ref="O38"/>
    <hyperlink r:id="rId37" ref="O39"/>
    <hyperlink r:id="rId38" ref="O40"/>
    <hyperlink r:id="rId39" ref="O41"/>
    <hyperlink r:id="rId40" ref="O42"/>
    <hyperlink r:id="rId41" ref="O43"/>
    <hyperlink r:id="rId42" ref="O44"/>
    <hyperlink r:id="rId43" ref="O45"/>
    <hyperlink r:id="rId44" ref="O46"/>
    <hyperlink r:id="rId45" ref="O47"/>
    <hyperlink r:id="rId46" ref="O48"/>
    <hyperlink r:id="rId47" ref="O49"/>
    <hyperlink r:id="rId48" ref="O50"/>
    <hyperlink r:id="rId49" ref="O51"/>
    <hyperlink r:id="rId50" ref="O52"/>
    <hyperlink r:id="rId51" ref="O53"/>
    <hyperlink r:id="rId52" ref="O54"/>
    <hyperlink r:id="rId53" ref="O55"/>
    <hyperlink r:id="rId54" ref="O56"/>
    <hyperlink r:id="rId55" ref="O57"/>
    <hyperlink r:id="rId56" ref="O58"/>
    <hyperlink r:id="rId57" ref="O59"/>
    <hyperlink r:id="rId58" ref="O60"/>
    <hyperlink r:id="rId59" ref="O61"/>
    <hyperlink r:id="rId60" ref="O62"/>
    <hyperlink r:id="rId61" ref="O63"/>
    <hyperlink r:id="rId62" ref="O64"/>
    <hyperlink r:id="rId63" ref="O65"/>
    <hyperlink r:id="rId64" ref="O66"/>
    <hyperlink r:id="rId65" ref="O67"/>
    <hyperlink r:id="rId66" ref="O68"/>
    <hyperlink r:id="rId67" ref="O69"/>
    <hyperlink r:id="rId68" ref="O70"/>
    <hyperlink r:id="rId69" ref="O71"/>
    <hyperlink r:id="rId70" ref="O72"/>
    <hyperlink r:id="rId71" ref="O73"/>
    <hyperlink r:id="rId72" ref="O74"/>
    <hyperlink r:id="rId73" ref="O75"/>
    <hyperlink r:id="rId74" ref="O76"/>
    <hyperlink r:id="rId75" ref="O77"/>
    <hyperlink r:id="rId76" ref="O78"/>
    <hyperlink r:id="rId77" ref="O79"/>
    <hyperlink r:id="rId78" ref="O80"/>
    <hyperlink r:id="rId79" ref="O81"/>
    <hyperlink r:id="rId80" ref="O82"/>
    <hyperlink r:id="rId81" ref="O83"/>
    <hyperlink r:id="rId82" ref="O84"/>
    <hyperlink r:id="rId83" ref="O85"/>
    <hyperlink r:id="rId84" ref="O86"/>
    <hyperlink r:id="rId85" ref="O87"/>
    <hyperlink r:id="rId86" ref="O90"/>
    <hyperlink r:id="rId87" ref="O91"/>
    <hyperlink r:id="rId88" ref="O92"/>
    <hyperlink r:id="rId89" ref="O93"/>
  </hyperlinks>
  <drawing r:id="rId90"/>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0.13"/>
    <col customWidth="1" min="2" max="2" width="14.38"/>
    <col customWidth="1" min="3" max="3" width="21.0"/>
    <col customWidth="1" min="4" max="4" width="35.75"/>
    <col customWidth="1" min="5" max="5" width="17.25"/>
    <col customWidth="1" min="6" max="6" width="24.25"/>
    <col customWidth="1" min="7" max="8" width="27.63"/>
    <col customWidth="1" min="9" max="9" width="12.38"/>
    <col customWidth="1" min="10" max="10" width="11.88"/>
    <col customWidth="1" min="11" max="11" width="13.88"/>
    <col customWidth="1" min="12" max="12" width="13.0"/>
    <col customWidth="1" min="13" max="13" width="19.5"/>
    <col customWidth="1" min="14" max="14" width="17.63"/>
    <col customWidth="1" min="15" max="15" width="34.75"/>
    <col customWidth="1" min="16" max="16" width="93.5"/>
    <col customWidth="1" min="17" max="22" width="10.25"/>
    <col customWidth="1" min="23" max="23" width="37.88"/>
    <col customWidth="1" min="24" max="24" width="9.0"/>
    <col customWidth="1" min="25" max="25" width="65.38"/>
  </cols>
  <sheetData>
    <row r="1">
      <c r="A1" s="78" t="s">
        <v>48</v>
      </c>
      <c r="B1" s="78" t="s">
        <v>1159</v>
      </c>
      <c r="C1" s="78" t="s">
        <v>37</v>
      </c>
      <c r="D1" s="78" t="s">
        <v>38</v>
      </c>
      <c r="E1" s="78" t="s">
        <v>1160</v>
      </c>
      <c r="F1" s="78" t="s">
        <v>36</v>
      </c>
      <c r="G1" s="78" t="s">
        <v>39</v>
      </c>
      <c r="H1" s="78" t="s">
        <v>1161</v>
      </c>
      <c r="I1" s="78" t="s">
        <v>49</v>
      </c>
      <c r="J1" s="78" t="s">
        <v>50</v>
      </c>
      <c r="K1" s="78" t="s">
        <v>1162</v>
      </c>
      <c r="L1" s="78" t="s">
        <v>1163</v>
      </c>
      <c r="M1" s="78" t="s">
        <v>1164</v>
      </c>
      <c r="N1" s="78" t="s">
        <v>1165</v>
      </c>
      <c r="O1" s="79" t="s">
        <v>1</v>
      </c>
      <c r="P1" s="78" t="s">
        <v>904</v>
      </c>
      <c r="Q1" s="79" t="s">
        <v>907</v>
      </c>
      <c r="R1" s="79" t="s">
        <v>908</v>
      </c>
      <c r="S1" s="79" t="s">
        <v>909</v>
      </c>
      <c r="T1" s="79" t="s">
        <v>910</v>
      </c>
      <c r="U1" s="79" t="s">
        <v>911</v>
      </c>
      <c r="V1" s="79" t="s">
        <v>912</v>
      </c>
      <c r="W1" s="78" t="s">
        <v>913</v>
      </c>
      <c r="X1" s="78" t="s">
        <v>914</v>
      </c>
      <c r="Y1" s="78" t="s">
        <v>915</v>
      </c>
      <c r="Z1" s="80"/>
      <c r="AA1" s="80"/>
    </row>
    <row r="2" ht="15.75" customHeight="1">
      <c r="A2" s="81" t="s">
        <v>163</v>
      </c>
      <c r="B2" s="82" t="s">
        <v>1166</v>
      </c>
      <c r="C2" s="82" t="s">
        <v>160</v>
      </c>
      <c r="D2" s="82" t="s">
        <v>142</v>
      </c>
      <c r="E2" s="69"/>
      <c r="F2" s="82" t="s">
        <v>159</v>
      </c>
      <c r="G2" s="82" t="s">
        <v>143</v>
      </c>
      <c r="H2" s="82" t="s">
        <v>143</v>
      </c>
      <c r="I2" s="82">
        <v>1429438.0</v>
      </c>
      <c r="J2" s="82" t="s">
        <v>1167</v>
      </c>
      <c r="K2" s="69"/>
      <c r="L2" s="69"/>
      <c r="M2" s="69"/>
      <c r="N2" s="69"/>
      <c r="O2" s="82" t="s">
        <v>949</v>
      </c>
      <c r="P2" s="82" t="s">
        <v>950</v>
      </c>
      <c r="Q2" s="83" t="b">
        <v>1</v>
      </c>
      <c r="R2" s="83" t="b">
        <v>0</v>
      </c>
      <c r="S2" s="83" t="b">
        <v>1</v>
      </c>
      <c r="T2" s="83" t="b">
        <v>0</v>
      </c>
      <c r="U2" s="83" t="b">
        <v>0</v>
      </c>
      <c r="V2" s="83" t="b">
        <v>0</v>
      </c>
      <c r="W2" s="84" t="s">
        <v>1168</v>
      </c>
      <c r="X2" s="69"/>
      <c r="Y2" s="69"/>
      <c r="Z2" s="85"/>
      <c r="AA2" s="85"/>
    </row>
    <row r="3" ht="15.75" customHeight="1">
      <c r="A3" s="81" t="s">
        <v>548</v>
      </c>
      <c r="B3" s="82" t="s">
        <v>1166</v>
      </c>
      <c r="C3" s="82" t="s">
        <v>544</v>
      </c>
      <c r="D3" s="82" t="s">
        <v>533</v>
      </c>
      <c r="E3" s="69"/>
      <c r="F3" s="82" t="s">
        <v>545</v>
      </c>
      <c r="G3" s="82" t="s">
        <v>143</v>
      </c>
      <c r="H3" s="82" t="s">
        <v>143</v>
      </c>
      <c r="I3" s="82">
        <v>93172.0</v>
      </c>
      <c r="J3" s="82" t="s">
        <v>1169</v>
      </c>
      <c r="K3" s="69"/>
      <c r="L3" s="69"/>
      <c r="M3" s="69"/>
      <c r="N3" s="69"/>
      <c r="O3" s="82" t="s">
        <v>1084</v>
      </c>
      <c r="P3" s="82" t="s">
        <v>950</v>
      </c>
      <c r="Q3" s="83" t="b">
        <v>1</v>
      </c>
      <c r="R3" s="83" t="b">
        <v>0</v>
      </c>
      <c r="S3" s="83" t="b">
        <v>1</v>
      </c>
      <c r="T3" s="83" t="b">
        <v>0</v>
      </c>
      <c r="U3" s="83" t="b">
        <v>0</v>
      </c>
      <c r="V3" s="83" t="b">
        <v>0</v>
      </c>
      <c r="W3" s="84" t="s">
        <v>1081</v>
      </c>
      <c r="X3" s="69"/>
      <c r="Y3" s="69"/>
      <c r="Z3" s="85"/>
      <c r="AA3" s="85"/>
    </row>
    <row r="4" ht="15.75" customHeight="1">
      <c r="A4" s="81" t="s">
        <v>387</v>
      </c>
      <c r="B4" s="82" t="s">
        <v>1166</v>
      </c>
      <c r="C4" s="82" t="s">
        <v>383</v>
      </c>
      <c r="D4" s="82" t="s">
        <v>384</v>
      </c>
      <c r="E4" s="69"/>
      <c r="F4" s="82" t="s">
        <v>382</v>
      </c>
      <c r="G4" s="82" t="s">
        <v>88</v>
      </c>
      <c r="H4" s="82" t="s">
        <v>1170</v>
      </c>
      <c r="I4" s="82">
        <v>2053538.0</v>
      </c>
      <c r="J4" s="82" t="s">
        <v>1171</v>
      </c>
      <c r="K4" s="69"/>
      <c r="L4" s="69"/>
      <c r="M4" s="69"/>
      <c r="N4" s="69"/>
      <c r="O4" s="82" t="s">
        <v>1038</v>
      </c>
      <c r="P4" s="82" t="s">
        <v>1039</v>
      </c>
      <c r="Q4" s="83" t="b">
        <v>1</v>
      </c>
      <c r="R4" s="83" t="b">
        <v>0</v>
      </c>
      <c r="S4" s="83" t="b">
        <v>1</v>
      </c>
      <c r="T4" s="83" t="b">
        <v>0</v>
      </c>
      <c r="U4" s="83" t="b">
        <v>0</v>
      </c>
      <c r="V4" s="83" t="b">
        <v>0</v>
      </c>
      <c r="W4" s="84" t="s">
        <v>1040</v>
      </c>
      <c r="X4" s="69"/>
      <c r="Y4" s="82" t="s">
        <v>1041</v>
      </c>
      <c r="Z4" s="85"/>
      <c r="AA4" s="85"/>
    </row>
    <row r="5" ht="15.75" customHeight="1">
      <c r="A5" s="81" t="s">
        <v>248</v>
      </c>
      <c r="B5" s="82" t="s">
        <v>1166</v>
      </c>
      <c r="C5" s="82" t="s">
        <v>246</v>
      </c>
      <c r="D5" s="82" t="s">
        <v>240</v>
      </c>
      <c r="E5" s="69"/>
      <c r="F5" s="82" t="s">
        <v>245</v>
      </c>
      <c r="G5" s="82" t="s">
        <v>105</v>
      </c>
      <c r="H5" s="82" t="s">
        <v>105</v>
      </c>
      <c r="I5" s="82">
        <v>2607806.0</v>
      </c>
      <c r="J5" s="82" t="s">
        <v>1172</v>
      </c>
      <c r="K5" s="69"/>
      <c r="L5" s="69"/>
      <c r="M5" s="69"/>
      <c r="N5" s="69"/>
      <c r="O5" s="82" t="s">
        <v>981</v>
      </c>
      <c r="P5" s="82" t="s">
        <v>982</v>
      </c>
      <c r="Q5" s="83" t="b">
        <v>1</v>
      </c>
      <c r="R5" s="83" t="b">
        <v>0</v>
      </c>
      <c r="S5" s="83" t="b">
        <v>1</v>
      </c>
      <c r="T5" s="83" t="b">
        <v>1</v>
      </c>
      <c r="U5" s="83" t="b">
        <v>0</v>
      </c>
      <c r="V5" s="83" t="b">
        <v>1</v>
      </c>
      <c r="W5" s="84" t="s">
        <v>979</v>
      </c>
      <c r="X5" s="69"/>
      <c r="Y5" s="82" t="s">
        <v>980</v>
      </c>
      <c r="Z5" s="85"/>
      <c r="AA5" s="85"/>
    </row>
    <row r="6" ht="15.75" customHeight="1">
      <c r="A6" s="81" t="s">
        <v>96</v>
      </c>
      <c r="B6" s="82" t="s">
        <v>1166</v>
      </c>
      <c r="C6" s="82" t="s">
        <v>95</v>
      </c>
      <c r="D6" s="82" t="s">
        <v>792</v>
      </c>
      <c r="E6" s="69"/>
      <c r="F6" s="82" t="s">
        <v>94</v>
      </c>
      <c r="G6" s="82" t="s">
        <v>59</v>
      </c>
      <c r="H6" s="82" t="s">
        <v>59</v>
      </c>
      <c r="I6" s="82">
        <v>1630693.0</v>
      </c>
      <c r="J6" s="82" t="s">
        <v>1173</v>
      </c>
      <c r="K6" s="69"/>
      <c r="L6" s="69"/>
      <c r="M6" s="69"/>
      <c r="N6" s="69"/>
      <c r="O6" s="82" t="s">
        <v>1139</v>
      </c>
      <c r="P6" s="82" t="s">
        <v>1140</v>
      </c>
      <c r="Q6" s="83" t="b">
        <v>1</v>
      </c>
      <c r="R6" s="83" t="b">
        <v>1</v>
      </c>
      <c r="S6" s="83" t="b">
        <v>0</v>
      </c>
      <c r="T6" s="83" t="b">
        <v>1</v>
      </c>
      <c r="U6" s="83" t="b">
        <v>1</v>
      </c>
      <c r="V6" s="83" t="b">
        <v>0</v>
      </c>
      <c r="W6" s="84" t="s">
        <v>922</v>
      </c>
      <c r="X6" s="69"/>
      <c r="Y6" s="69"/>
      <c r="Z6" s="85"/>
      <c r="AA6" s="85"/>
    </row>
    <row r="7" ht="15.75" customHeight="1">
      <c r="A7" s="81" t="s">
        <v>257</v>
      </c>
      <c r="B7" s="82" t="s">
        <v>1166</v>
      </c>
      <c r="C7" s="82" t="s">
        <v>253</v>
      </c>
      <c r="D7" s="82" t="s">
        <v>254</v>
      </c>
      <c r="E7" s="69"/>
      <c r="F7" s="82" t="s">
        <v>252</v>
      </c>
      <c r="G7" s="82" t="s">
        <v>105</v>
      </c>
      <c r="H7" s="82" t="s">
        <v>105</v>
      </c>
      <c r="I7" s="82">
        <v>2607784.0</v>
      </c>
      <c r="J7" s="82" t="s">
        <v>1174</v>
      </c>
      <c r="K7" s="69"/>
      <c r="L7" s="69"/>
      <c r="M7" s="69"/>
      <c r="N7" s="69"/>
      <c r="O7" s="82" t="s">
        <v>983</v>
      </c>
      <c r="P7" s="82" t="s">
        <v>984</v>
      </c>
      <c r="Q7" s="83" t="b">
        <v>1</v>
      </c>
      <c r="R7" s="83" t="b">
        <v>0</v>
      </c>
      <c r="S7" s="83" t="b">
        <v>1</v>
      </c>
      <c r="T7" s="83" t="b">
        <v>0</v>
      </c>
      <c r="U7" s="83" t="b">
        <v>0</v>
      </c>
      <c r="V7" s="83" t="b">
        <v>0</v>
      </c>
      <c r="W7" s="84" t="s">
        <v>985</v>
      </c>
      <c r="X7" s="69"/>
      <c r="Y7" s="69"/>
      <c r="Z7" s="85"/>
      <c r="AA7" s="85"/>
    </row>
    <row r="8" ht="15.75" customHeight="1">
      <c r="A8" s="86" t="s">
        <v>683</v>
      </c>
      <c r="B8" s="87" t="s">
        <v>1166</v>
      </c>
      <c r="C8" s="82" t="s">
        <v>680</v>
      </c>
      <c r="D8" s="82" t="s">
        <v>887</v>
      </c>
      <c r="E8" s="82" t="s">
        <v>1175</v>
      </c>
      <c r="F8" s="82" t="s">
        <v>679</v>
      </c>
      <c r="G8" s="87" t="s">
        <v>70</v>
      </c>
      <c r="H8" s="87" t="s">
        <v>70</v>
      </c>
      <c r="I8" s="82">
        <v>2675850.0</v>
      </c>
      <c r="J8" s="82" t="s">
        <v>1176</v>
      </c>
      <c r="K8" s="82" t="s">
        <v>1177</v>
      </c>
      <c r="L8" s="82" t="s">
        <v>1178</v>
      </c>
      <c r="M8" s="82" t="s">
        <v>1179</v>
      </c>
      <c r="N8" s="82" t="s">
        <v>1180</v>
      </c>
      <c r="O8" s="82" t="s">
        <v>1130</v>
      </c>
      <c r="P8" s="82" t="s">
        <v>1131</v>
      </c>
      <c r="Q8" s="83" t="b">
        <v>1</v>
      </c>
      <c r="R8" s="83" t="b">
        <v>1</v>
      </c>
      <c r="S8" s="83" t="b">
        <v>1</v>
      </c>
      <c r="T8" s="83" t="b">
        <v>0</v>
      </c>
      <c r="U8" s="83" t="b">
        <v>0</v>
      </c>
      <c r="V8" s="83" t="b">
        <v>0</v>
      </c>
      <c r="W8" s="84" t="s">
        <v>1129</v>
      </c>
      <c r="X8" s="82" t="s">
        <v>927</v>
      </c>
      <c r="Y8" s="69"/>
      <c r="Z8" s="85"/>
      <c r="AA8" s="85"/>
    </row>
    <row r="9" ht="15.75" customHeight="1">
      <c r="A9" s="81" t="s">
        <v>434</v>
      </c>
      <c r="B9" s="82" t="s">
        <v>1166</v>
      </c>
      <c r="C9" s="82" t="s">
        <v>430</v>
      </c>
      <c r="D9" s="82" t="s">
        <v>431</v>
      </c>
      <c r="E9" s="69"/>
      <c r="F9" s="82" t="s">
        <v>429</v>
      </c>
      <c r="G9" s="82" t="s">
        <v>105</v>
      </c>
      <c r="H9" s="82" t="s">
        <v>105</v>
      </c>
      <c r="I9" s="82">
        <v>1479485.0</v>
      </c>
      <c r="J9" s="82" t="s">
        <v>1181</v>
      </c>
      <c r="K9" s="69"/>
      <c r="L9" s="69"/>
      <c r="M9" s="69"/>
      <c r="N9" s="69"/>
      <c r="O9" s="82" t="s">
        <v>1053</v>
      </c>
      <c r="P9" s="82" t="s">
        <v>1054</v>
      </c>
      <c r="Q9" s="83" t="b">
        <v>1</v>
      </c>
      <c r="R9" s="83" t="b">
        <v>1</v>
      </c>
      <c r="S9" s="83" t="b">
        <v>0</v>
      </c>
      <c r="T9" s="83" t="b">
        <v>1</v>
      </c>
      <c r="U9" s="83" t="b">
        <v>1</v>
      </c>
      <c r="V9" s="83" t="b">
        <v>0</v>
      </c>
      <c r="W9" s="84" t="s">
        <v>958</v>
      </c>
      <c r="X9" s="69"/>
      <c r="Y9" s="69"/>
      <c r="Z9" s="85"/>
      <c r="AA9" s="85"/>
    </row>
    <row r="10" ht="15.75" customHeight="1">
      <c r="A10" s="81" t="s">
        <v>234</v>
      </c>
      <c r="B10" s="82" t="s">
        <v>1166</v>
      </c>
      <c r="C10" s="82" t="s">
        <v>231</v>
      </c>
      <c r="D10" s="82" t="s">
        <v>232</v>
      </c>
      <c r="E10" s="69"/>
      <c r="F10" s="82" t="s">
        <v>230</v>
      </c>
      <c r="G10" s="82" t="s">
        <v>105</v>
      </c>
      <c r="H10" s="82" t="s">
        <v>105</v>
      </c>
      <c r="I10" s="82">
        <v>2607763.0</v>
      </c>
      <c r="J10" s="82" t="s">
        <v>1182</v>
      </c>
      <c r="K10" s="69"/>
      <c r="L10" s="69"/>
      <c r="M10" s="69"/>
      <c r="N10" s="69"/>
      <c r="O10" s="82" t="s">
        <v>975</v>
      </c>
      <c r="P10" s="82" t="s">
        <v>976</v>
      </c>
      <c r="Q10" s="83" t="b">
        <v>1</v>
      </c>
      <c r="R10" s="83" t="b">
        <v>0</v>
      </c>
      <c r="S10" s="83" t="b">
        <v>1</v>
      </c>
      <c r="T10" s="83" t="b">
        <v>0</v>
      </c>
      <c r="U10" s="83" t="b">
        <v>0</v>
      </c>
      <c r="V10" s="83" t="b">
        <v>0</v>
      </c>
      <c r="W10" s="84" t="s">
        <v>973</v>
      </c>
      <c r="X10" s="69"/>
      <c r="Y10" s="82" t="s">
        <v>974</v>
      </c>
      <c r="Z10" s="85"/>
      <c r="AA10" s="85"/>
    </row>
    <row r="11" ht="15.75" customHeight="1">
      <c r="A11" s="86" t="s">
        <v>696</v>
      </c>
      <c r="B11" s="87" t="s">
        <v>1166</v>
      </c>
      <c r="C11" s="82" t="s">
        <v>692</v>
      </c>
      <c r="D11" s="82" t="s">
        <v>69</v>
      </c>
      <c r="E11" s="82" t="s">
        <v>1183</v>
      </c>
      <c r="F11" s="82" t="s">
        <v>693</v>
      </c>
      <c r="G11" s="87" t="s">
        <v>70</v>
      </c>
      <c r="H11" s="87" t="s">
        <v>70</v>
      </c>
      <c r="I11" s="82">
        <v>37332.0</v>
      </c>
      <c r="J11" s="82" t="s">
        <v>1184</v>
      </c>
      <c r="K11" s="82" t="s">
        <v>1185</v>
      </c>
      <c r="L11" s="82" t="s">
        <v>1186</v>
      </c>
      <c r="M11" s="82" t="s">
        <v>1179</v>
      </c>
      <c r="N11" s="82" t="s">
        <v>1187</v>
      </c>
      <c r="O11" s="82" t="s">
        <v>1133</v>
      </c>
      <c r="P11" s="82" t="s">
        <v>1134</v>
      </c>
      <c r="Q11" s="83" t="b">
        <v>1</v>
      </c>
      <c r="R11" s="83" t="b">
        <v>1</v>
      </c>
      <c r="S11" s="83" t="b">
        <v>1</v>
      </c>
      <c r="T11" s="83" t="b">
        <v>0</v>
      </c>
      <c r="U11" s="83" t="b">
        <v>0</v>
      </c>
      <c r="V11" s="83" t="b">
        <v>0</v>
      </c>
      <c r="W11" s="84" t="s">
        <v>1129</v>
      </c>
      <c r="X11" s="82" t="s">
        <v>927</v>
      </c>
      <c r="Y11" s="82" t="s">
        <v>928</v>
      </c>
      <c r="Z11" s="85"/>
      <c r="AA11" s="85"/>
    </row>
    <row r="12" ht="15.75" customHeight="1">
      <c r="A12" s="81" t="s">
        <v>155</v>
      </c>
      <c r="B12" s="82" t="s">
        <v>1166</v>
      </c>
      <c r="C12" s="82" t="s">
        <v>152</v>
      </c>
      <c r="D12" s="82" t="s">
        <v>142</v>
      </c>
      <c r="E12" s="69"/>
      <c r="F12" s="82" t="s">
        <v>151</v>
      </c>
      <c r="G12" s="82" t="s">
        <v>143</v>
      </c>
      <c r="H12" s="82" t="s">
        <v>143</v>
      </c>
      <c r="I12" s="82">
        <v>1429438.0</v>
      </c>
      <c r="J12" s="82" t="s">
        <v>1188</v>
      </c>
      <c r="K12" s="69"/>
      <c r="L12" s="69"/>
      <c r="M12" s="69"/>
      <c r="N12" s="69"/>
      <c r="O12" s="82" t="s">
        <v>947</v>
      </c>
      <c r="P12" s="82" t="s">
        <v>948</v>
      </c>
      <c r="Q12" s="83" t="b">
        <v>1</v>
      </c>
      <c r="R12" s="83" t="b">
        <v>0</v>
      </c>
      <c r="S12" s="83" t="b">
        <v>1</v>
      </c>
      <c r="T12" s="83" t="b">
        <v>0</v>
      </c>
      <c r="U12" s="83" t="b">
        <v>0</v>
      </c>
      <c r="V12" s="83" t="b">
        <v>0</v>
      </c>
      <c r="W12" s="84" t="s">
        <v>945</v>
      </c>
      <c r="X12" s="69"/>
      <c r="Y12" s="82" t="s">
        <v>946</v>
      </c>
      <c r="Z12" s="85"/>
      <c r="AA12" s="85"/>
    </row>
    <row r="13" ht="15.75" customHeight="1">
      <c r="A13" s="88" t="s">
        <v>170</v>
      </c>
      <c r="B13" s="89" t="s">
        <v>1166</v>
      </c>
      <c r="C13" s="89" t="s">
        <v>167</v>
      </c>
      <c r="D13" s="89" t="s">
        <v>161</v>
      </c>
      <c r="E13" s="89" t="s">
        <v>1189</v>
      </c>
      <c r="F13" s="89" t="s">
        <v>166</v>
      </c>
      <c r="G13" s="89" t="s">
        <v>143</v>
      </c>
      <c r="H13" s="89" t="s">
        <v>143</v>
      </c>
      <c r="I13" s="89">
        <v>1429439.0</v>
      </c>
      <c r="J13" s="89" t="s">
        <v>1190</v>
      </c>
      <c r="K13" s="89" t="s">
        <v>1191</v>
      </c>
      <c r="L13" s="89" t="s">
        <v>1192</v>
      </c>
      <c r="M13" s="89" t="s">
        <v>1179</v>
      </c>
      <c r="N13" s="89" t="s">
        <v>1193</v>
      </c>
      <c r="O13" s="89" t="s">
        <v>952</v>
      </c>
      <c r="P13" s="89" t="s">
        <v>953</v>
      </c>
      <c r="Q13" s="90" t="b">
        <v>1</v>
      </c>
      <c r="R13" s="90" t="b">
        <v>0</v>
      </c>
      <c r="S13" s="90" t="b">
        <v>1</v>
      </c>
      <c r="T13" s="90" t="b">
        <v>0</v>
      </c>
      <c r="U13" s="90" t="b">
        <v>0</v>
      </c>
      <c r="V13" s="90" t="b">
        <v>0</v>
      </c>
      <c r="W13" s="91" t="s">
        <v>1168</v>
      </c>
      <c r="X13" s="92"/>
      <c r="Y13" s="92"/>
      <c r="Z13" s="93"/>
      <c r="AA13" s="93"/>
    </row>
    <row r="14" ht="15.75" customHeight="1">
      <c r="A14" s="81" t="s">
        <v>264</v>
      </c>
      <c r="B14" s="82" t="s">
        <v>1166</v>
      </c>
      <c r="C14" s="82" t="s">
        <v>261</v>
      </c>
      <c r="D14" s="82" t="s">
        <v>254</v>
      </c>
      <c r="E14" s="69"/>
      <c r="F14" s="82" t="s">
        <v>260</v>
      </c>
      <c r="G14" s="82" t="s">
        <v>105</v>
      </c>
      <c r="H14" s="82" t="s">
        <v>105</v>
      </c>
      <c r="I14" s="82">
        <v>2607784.0</v>
      </c>
      <c r="J14" s="82" t="s">
        <v>1194</v>
      </c>
      <c r="K14" s="69"/>
      <c r="L14" s="69"/>
      <c r="M14" s="69"/>
      <c r="N14" s="69"/>
      <c r="O14" s="82" t="s">
        <v>986</v>
      </c>
      <c r="P14" s="82" t="s">
        <v>987</v>
      </c>
      <c r="Q14" s="83" t="b">
        <v>1</v>
      </c>
      <c r="R14" s="83" t="b">
        <v>0</v>
      </c>
      <c r="S14" s="83" t="b">
        <v>1</v>
      </c>
      <c r="T14" s="83" t="b">
        <v>0</v>
      </c>
      <c r="U14" s="83" t="b">
        <v>0</v>
      </c>
      <c r="V14" s="83" t="b">
        <v>0</v>
      </c>
      <c r="W14" s="84" t="s">
        <v>985</v>
      </c>
      <c r="X14" s="69"/>
      <c r="Y14" s="69"/>
      <c r="Z14" s="85"/>
      <c r="AA14" s="85"/>
    </row>
    <row r="15" ht="15.75" customHeight="1">
      <c r="A15" s="81" t="s">
        <v>485</v>
      </c>
      <c r="B15" s="82" t="s">
        <v>1166</v>
      </c>
      <c r="C15" s="82" t="s">
        <v>482</v>
      </c>
      <c r="D15" s="82" t="s">
        <v>365</v>
      </c>
      <c r="E15" s="69"/>
      <c r="F15" s="82" t="s">
        <v>481</v>
      </c>
      <c r="G15" s="82" t="s">
        <v>366</v>
      </c>
      <c r="H15" s="82" t="s">
        <v>1170</v>
      </c>
      <c r="I15" s="82">
        <v>44574.0</v>
      </c>
      <c r="J15" s="82" t="s">
        <v>1195</v>
      </c>
      <c r="K15" s="69"/>
      <c r="L15" s="69"/>
      <c r="M15" s="69"/>
      <c r="N15" s="69"/>
      <c r="O15" s="82" t="s">
        <v>1070</v>
      </c>
      <c r="P15" s="82" t="s">
        <v>1071</v>
      </c>
      <c r="Q15" s="83" t="b">
        <v>0</v>
      </c>
      <c r="R15" s="83" t="b">
        <v>1</v>
      </c>
      <c r="S15" s="83" t="b">
        <v>0</v>
      </c>
      <c r="T15" s="83" t="b">
        <v>0</v>
      </c>
      <c r="U15" s="83" t="b">
        <v>1</v>
      </c>
      <c r="V15" s="83" t="b">
        <v>0</v>
      </c>
      <c r="W15" s="84" t="s">
        <v>1032</v>
      </c>
      <c r="X15" s="69"/>
      <c r="Y15" s="69"/>
      <c r="Z15" s="85"/>
      <c r="AA15" s="85"/>
    </row>
    <row r="16" ht="15.75" customHeight="1">
      <c r="A16" s="88" t="s">
        <v>352</v>
      </c>
      <c r="B16" s="89" t="s">
        <v>1166</v>
      </c>
      <c r="C16" s="89" t="s">
        <v>347</v>
      </c>
      <c r="D16" s="89" t="s">
        <v>348</v>
      </c>
      <c r="E16" s="92"/>
      <c r="F16" s="89" t="s">
        <v>346</v>
      </c>
      <c r="G16" s="89" t="s">
        <v>349</v>
      </c>
      <c r="H16" s="82" t="s">
        <v>1170</v>
      </c>
      <c r="I16" s="89">
        <v>2026763.0</v>
      </c>
      <c r="J16" s="89" t="s">
        <v>1196</v>
      </c>
      <c r="K16" s="92"/>
      <c r="L16" s="92"/>
      <c r="M16" s="92"/>
      <c r="N16" s="92"/>
      <c r="O16" s="89" t="s">
        <v>1021</v>
      </c>
      <c r="P16" s="89" t="s">
        <v>1022</v>
      </c>
      <c r="Q16" s="90" t="b">
        <v>0</v>
      </c>
      <c r="R16" s="90" t="b">
        <v>1</v>
      </c>
      <c r="S16" s="90" t="b">
        <v>0</v>
      </c>
      <c r="T16" s="90" t="b">
        <v>0</v>
      </c>
      <c r="U16" s="90" t="b">
        <v>0</v>
      </c>
      <c r="V16" s="90" t="b">
        <v>0</v>
      </c>
      <c r="W16" s="91" t="s">
        <v>1023</v>
      </c>
      <c r="X16" s="92"/>
      <c r="Y16" s="89" t="s">
        <v>1024</v>
      </c>
      <c r="Z16" s="93"/>
      <c r="AA16" s="93"/>
    </row>
    <row r="17" ht="15.75" customHeight="1">
      <c r="A17" s="81" t="s">
        <v>460</v>
      </c>
      <c r="B17" s="82" t="s">
        <v>1166</v>
      </c>
      <c r="C17" s="82" t="s">
        <v>456</v>
      </c>
      <c r="D17" s="82" t="s">
        <v>69</v>
      </c>
      <c r="E17" s="69"/>
      <c r="F17" s="82" t="s">
        <v>455</v>
      </c>
      <c r="G17" s="82" t="s">
        <v>70</v>
      </c>
      <c r="H17" s="82" t="s">
        <v>70</v>
      </c>
      <c r="I17" s="82">
        <v>37332.0</v>
      </c>
      <c r="J17" s="82" t="s">
        <v>1197</v>
      </c>
      <c r="K17" s="69"/>
      <c r="L17" s="69"/>
      <c r="M17" s="69"/>
      <c r="N17" s="69"/>
      <c r="O17" s="82" t="s">
        <v>1063</v>
      </c>
      <c r="P17" s="82" t="s">
        <v>1064</v>
      </c>
      <c r="Q17" s="83" t="b">
        <v>1</v>
      </c>
      <c r="R17" s="83" t="b">
        <v>1</v>
      </c>
      <c r="S17" s="83" t="b">
        <v>1</v>
      </c>
      <c r="T17" s="83" t="b">
        <v>0</v>
      </c>
      <c r="U17" s="83" t="b">
        <v>0</v>
      </c>
      <c r="V17" s="83" t="b">
        <v>0</v>
      </c>
      <c r="W17" s="84" t="s">
        <v>1129</v>
      </c>
      <c r="X17" s="82" t="s">
        <v>927</v>
      </c>
      <c r="Y17" s="82" t="s">
        <v>928</v>
      </c>
      <c r="Z17" s="85"/>
      <c r="AA17" s="85"/>
    </row>
    <row r="18" ht="15.75" customHeight="1">
      <c r="A18" s="81" t="s">
        <v>81</v>
      </c>
      <c r="B18" s="82" t="s">
        <v>1166</v>
      </c>
      <c r="C18" s="82" t="s">
        <v>79</v>
      </c>
      <c r="D18" s="82" t="s">
        <v>69</v>
      </c>
      <c r="E18" s="69"/>
      <c r="F18" s="82" t="s">
        <v>78</v>
      </c>
      <c r="G18" s="82" t="s">
        <v>70</v>
      </c>
      <c r="H18" s="82" t="s">
        <v>70</v>
      </c>
      <c r="I18" s="82">
        <v>37332.0</v>
      </c>
      <c r="J18" s="82" t="s">
        <v>1198</v>
      </c>
      <c r="K18" s="69"/>
      <c r="L18" s="69"/>
      <c r="M18" s="69"/>
      <c r="N18" s="69"/>
      <c r="O18" s="82" t="s">
        <v>929</v>
      </c>
      <c r="P18" s="82" t="s">
        <v>931</v>
      </c>
      <c r="Q18" s="83" t="b">
        <v>1</v>
      </c>
      <c r="R18" s="83" t="b">
        <v>1</v>
      </c>
      <c r="S18" s="83" t="b">
        <v>0</v>
      </c>
      <c r="T18" s="83" t="b">
        <v>0</v>
      </c>
      <c r="U18" s="83" t="b">
        <v>1</v>
      </c>
      <c r="V18" s="83" t="b">
        <v>0</v>
      </c>
      <c r="W18" s="84" t="s">
        <v>932</v>
      </c>
      <c r="X18" s="82" t="s">
        <v>933</v>
      </c>
      <c r="Y18" s="82" t="s">
        <v>934</v>
      </c>
      <c r="Z18" s="85"/>
      <c r="AA18" s="85"/>
    </row>
    <row r="19" ht="15.75" customHeight="1">
      <c r="A19" s="81" t="s">
        <v>447</v>
      </c>
      <c r="B19" s="82" t="s">
        <v>1166</v>
      </c>
      <c r="C19" s="82" t="s">
        <v>444</v>
      </c>
      <c r="D19" s="82" t="s">
        <v>415</v>
      </c>
      <c r="E19" s="69"/>
      <c r="F19" s="82" t="s">
        <v>445</v>
      </c>
      <c r="G19" s="82" t="s">
        <v>70</v>
      </c>
      <c r="H19" s="82" t="s">
        <v>70</v>
      </c>
      <c r="I19" s="82">
        <v>543632.0</v>
      </c>
      <c r="J19" s="82" t="s">
        <v>1199</v>
      </c>
      <c r="K19" s="69"/>
      <c r="L19" s="69"/>
      <c r="M19" s="69"/>
      <c r="N19" s="69"/>
      <c r="O19" s="82" t="s">
        <v>1060</v>
      </c>
      <c r="P19" s="82" t="s">
        <v>931</v>
      </c>
      <c r="Q19" s="83" t="b">
        <v>0</v>
      </c>
      <c r="R19" s="83" t="b">
        <v>1</v>
      </c>
      <c r="S19" s="83" t="b">
        <v>0</v>
      </c>
      <c r="T19" s="83" t="b">
        <v>0</v>
      </c>
      <c r="U19" s="83" t="b">
        <v>1</v>
      </c>
      <c r="V19" s="83" t="b">
        <v>0</v>
      </c>
      <c r="W19" s="84" t="s">
        <v>932</v>
      </c>
      <c r="X19" s="82" t="s">
        <v>933</v>
      </c>
      <c r="Y19" s="82" t="s">
        <v>934</v>
      </c>
      <c r="Z19" s="85"/>
      <c r="AA19" s="85"/>
    </row>
    <row r="20" ht="15.75" customHeight="1">
      <c r="A20" s="81" t="s">
        <v>176</v>
      </c>
      <c r="B20" s="82" t="s">
        <v>1166</v>
      </c>
      <c r="C20" s="82" t="s">
        <v>175</v>
      </c>
      <c r="D20" s="82" t="s">
        <v>87</v>
      </c>
      <c r="E20" s="69"/>
      <c r="F20" s="82" t="s">
        <v>174</v>
      </c>
      <c r="G20" s="82" t="s">
        <v>88</v>
      </c>
      <c r="H20" s="82" t="s">
        <v>1170</v>
      </c>
      <c r="I20" s="82">
        <v>472759.0</v>
      </c>
      <c r="J20" s="82" t="s">
        <v>1200</v>
      </c>
      <c r="K20" s="69"/>
      <c r="L20" s="69"/>
      <c r="M20" s="69"/>
      <c r="N20" s="69"/>
      <c r="O20" s="82" t="s">
        <v>916</v>
      </c>
      <c r="P20" s="82" t="s">
        <v>917</v>
      </c>
      <c r="Q20" s="83" t="b">
        <v>1</v>
      </c>
      <c r="R20" s="83" t="b">
        <v>0</v>
      </c>
      <c r="S20" s="83" t="b">
        <v>1</v>
      </c>
      <c r="T20" s="83" t="b">
        <v>0</v>
      </c>
      <c r="U20" s="83" t="b">
        <v>0</v>
      </c>
      <c r="V20" s="83" t="b">
        <v>0</v>
      </c>
      <c r="W20" s="84" t="s">
        <v>918</v>
      </c>
      <c r="X20" s="69"/>
      <c r="Y20" s="69"/>
      <c r="Z20" s="85"/>
      <c r="AA20" s="85"/>
    </row>
    <row r="21" ht="15.75" customHeight="1">
      <c r="A21" s="81" t="s">
        <v>75</v>
      </c>
      <c r="B21" s="82" t="s">
        <v>1166</v>
      </c>
      <c r="C21" s="82" t="s">
        <v>68</v>
      </c>
      <c r="D21" s="82" t="s">
        <v>69</v>
      </c>
      <c r="E21" s="69"/>
      <c r="F21" s="82" t="s">
        <v>67</v>
      </c>
      <c r="G21" s="82" t="s">
        <v>70</v>
      </c>
      <c r="H21" s="82" t="s">
        <v>70</v>
      </c>
      <c r="I21" s="82">
        <v>37332.0</v>
      </c>
      <c r="J21" s="82" t="s">
        <v>1201</v>
      </c>
      <c r="K21" s="69"/>
      <c r="L21" s="69"/>
      <c r="M21" s="69"/>
      <c r="N21" s="69"/>
      <c r="O21" s="82" t="s">
        <v>923</v>
      </c>
      <c r="P21" s="82" t="s">
        <v>925</v>
      </c>
      <c r="Q21" s="83" t="b">
        <v>1</v>
      </c>
      <c r="R21" s="83" t="b">
        <v>1</v>
      </c>
      <c r="S21" s="83" t="b">
        <v>1</v>
      </c>
      <c r="T21" s="83" t="b">
        <v>0</v>
      </c>
      <c r="U21" s="83" t="b">
        <v>0</v>
      </c>
      <c r="V21" s="83" t="b">
        <v>0</v>
      </c>
      <c r="W21" s="84" t="s">
        <v>1129</v>
      </c>
      <c r="X21" s="82" t="s">
        <v>927</v>
      </c>
      <c r="Y21" s="82" t="s">
        <v>928</v>
      </c>
      <c r="Z21" s="85"/>
      <c r="AA21" s="85"/>
    </row>
    <row r="22" ht="15.75" customHeight="1">
      <c r="A22" s="81" t="s">
        <v>184</v>
      </c>
      <c r="B22" s="82" t="s">
        <v>1166</v>
      </c>
      <c r="C22" s="82" t="s">
        <v>181</v>
      </c>
      <c r="D22" s="82" t="s">
        <v>69</v>
      </c>
      <c r="E22" s="69"/>
      <c r="F22" s="82" t="s">
        <v>180</v>
      </c>
      <c r="G22" s="82" t="s">
        <v>70</v>
      </c>
      <c r="H22" s="82" t="s">
        <v>70</v>
      </c>
      <c r="I22" s="82">
        <v>37332.0</v>
      </c>
      <c r="J22" s="82" t="s">
        <v>1202</v>
      </c>
      <c r="K22" s="69"/>
      <c r="L22" s="69"/>
      <c r="M22" s="69"/>
      <c r="N22" s="69"/>
      <c r="O22" s="82" t="s">
        <v>935</v>
      </c>
      <c r="P22" s="82" t="s">
        <v>925</v>
      </c>
      <c r="Q22" s="83" t="b">
        <v>1</v>
      </c>
      <c r="R22" s="83" t="b">
        <v>1</v>
      </c>
      <c r="S22" s="83" t="b">
        <v>1</v>
      </c>
      <c r="T22" s="83" t="b">
        <v>0</v>
      </c>
      <c r="U22" s="83" t="b">
        <v>0</v>
      </c>
      <c r="V22" s="83" t="b">
        <v>0</v>
      </c>
      <c r="W22" s="84" t="s">
        <v>1129</v>
      </c>
      <c r="X22" s="82" t="s">
        <v>927</v>
      </c>
      <c r="Y22" s="82" t="s">
        <v>928</v>
      </c>
      <c r="Z22" s="85"/>
      <c r="AA22" s="85"/>
    </row>
    <row r="23" ht="15.75" customHeight="1">
      <c r="A23" s="81" t="s">
        <v>425</v>
      </c>
      <c r="B23" s="82" t="s">
        <v>1166</v>
      </c>
      <c r="C23" s="82" t="s">
        <v>421</v>
      </c>
      <c r="D23" s="82" t="s">
        <v>69</v>
      </c>
      <c r="E23" s="69"/>
      <c r="F23" s="82" t="s">
        <v>422</v>
      </c>
      <c r="G23" s="82" t="s">
        <v>70</v>
      </c>
      <c r="H23" s="82" t="s">
        <v>70</v>
      </c>
      <c r="I23" s="82">
        <v>37332.0</v>
      </c>
      <c r="J23" s="82" t="s">
        <v>1203</v>
      </c>
      <c r="K23" s="69"/>
      <c r="L23" s="69"/>
      <c r="M23" s="69"/>
      <c r="N23" s="69"/>
      <c r="O23" s="82" t="s">
        <v>1052</v>
      </c>
      <c r="P23" s="82" t="s">
        <v>925</v>
      </c>
      <c r="Q23" s="83" t="b">
        <v>1</v>
      </c>
      <c r="R23" s="83" t="b">
        <v>1</v>
      </c>
      <c r="S23" s="83" t="b">
        <v>1</v>
      </c>
      <c r="T23" s="83" t="b">
        <v>0</v>
      </c>
      <c r="U23" s="83" t="b">
        <v>0</v>
      </c>
      <c r="V23" s="83" t="b">
        <v>0</v>
      </c>
      <c r="W23" s="84" t="s">
        <v>1129</v>
      </c>
      <c r="X23" s="82" t="s">
        <v>927</v>
      </c>
      <c r="Y23" s="82" t="s">
        <v>928</v>
      </c>
      <c r="Z23" s="85"/>
      <c r="AA23" s="85"/>
    </row>
    <row r="24" ht="15.75" customHeight="1">
      <c r="A24" s="81" t="s">
        <v>498</v>
      </c>
      <c r="B24" s="82" t="s">
        <v>1166</v>
      </c>
      <c r="C24" s="82" t="s">
        <v>495</v>
      </c>
      <c r="D24" s="82" t="s">
        <v>69</v>
      </c>
      <c r="E24" s="69"/>
      <c r="F24" s="82" t="s">
        <v>494</v>
      </c>
      <c r="G24" s="82" t="s">
        <v>70</v>
      </c>
      <c r="H24" s="82" t="s">
        <v>70</v>
      </c>
      <c r="I24" s="82">
        <v>37332.0</v>
      </c>
      <c r="J24" s="82" t="s">
        <v>1204</v>
      </c>
      <c r="K24" s="69"/>
      <c r="L24" s="69"/>
      <c r="M24" s="69"/>
      <c r="N24" s="69"/>
      <c r="O24" s="82" t="s">
        <v>1073</v>
      </c>
      <c r="P24" s="82" t="s">
        <v>925</v>
      </c>
      <c r="Q24" s="83" t="b">
        <v>1</v>
      </c>
      <c r="R24" s="83" t="b">
        <v>1</v>
      </c>
      <c r="S24" s="83" t="b">
        <v>1</v>
      </c>
      <c r="T24" s="83" t="b">
        <v>0</v>
      </c>
      <c r="U24" s="83" t="b">
        <v>0</v>
      </c>
      <c r="V24" s="83" t="b">
        <v>0</v>
      </c>
      <c r="W24" s="84" t="s">
        <v>1129</v>
      </c>
      <c r="X24" s="82" t="s">
        <v>927</v>
      </c>
      <c r="Y24" s="82" t="s">
        <v>928</v>
      </c>
      <c r="Z24" s="85"/>
      <c r="AA24" s="85"/>
    </row>
    <row r="25" ht="15.75" customHeight="1">
      <c r="A25" s="81" t="s">
        <v>506</v>
      </c>
      <c r="B25" s="82" t="s">
        <v>1166</v>
      </c>
      <c r="C25" s="82" t="s">
        <v>503</v>
      </c>
      <c r="D25" s="82" t="s">
        <v>69</v>
      </c>
      <c r="E25" s="69"/>
      <c r="F25" s="82" t="s">
        <v>502</v>
      </c>
      <c r="G25" s="82" t="s">
        <v>70</v>
      </c>
      <c r="H25" s="82" t="s">
        <v>70</v>
      </c>
      <c r="I25" s="82">
        <v>37332.0</v>
      </c>
      <c r="J25" s="82" t="s">
        <v>1205</v>
      </c>
      <c r="K25" s="69"/>
      <c r="L25" s="69"/>
      <c r="M25" s="69"/>
      <c r="N25" s="69"/>
      <c r="O25" s="82" t="s">
        <v>1075</v>
      </c>
      <c r="P25" s="82" t="s">
        <v>925</v>
      </c>
      <c r="Q25" s="83" t="b">
        <v>1</v>
      </c>
      <c r="R25" s="83" t="b">
        <v>1</v>
      </c>
      <c r="S25" s="83" t="b">
        <v>1</v>
      </c>
      <c r="T25" s="83" t="b">
        <v>0</v>
      </c>
      <c r="U25" s="83" t="b">
        <v>0</v>
      </c>
      <c r="V25" s="83" t="b">
        <v>0</v>
      </c>
      <c r="W25" s="84" t="s">
        <v>1129</v>
      </c>
      <c r="X25" s="82" t="s">
        <v>927</v>
      </c>
      <c r="Y25" s="82" t="s">
        <v>928</v>
      </c>
      <c r="Z25" s="85"/>
      <c r="AA25" s="85"/>
    </row>
    <row r="26" ht="15.75" customHeight="1">
      <c r="A26" s="81" t="s">
        <v>667</v>
      </c>
      <c r="B26" s="82" t="s">
        <v>1166</v>
      </c>
      <c r="C26" s="82" t="s">
        <v>663</v>
      </c>
      <c r="D26" s="82" t="s">
        <v>69</v>
      </c>
      <c r="E26" s="69"/>
      <c r="F26" s="82" t="s">
        <v>664</v>
      </c>
      <c r="G26" s="82" t="s">
        <v>70</v>
      </c>
      <c r="H26" s="82" t="s">
        <v>70</v>
      </c>
      <c r="I26" s="82">
        <v>37332.0</v>
      </c>
      <c r="J26" s="82" t="s">
        <v>1206</v>
      </c>
      <c r="K26" s="69"/>
      <c r="L26" s="69"/>
      <c r="M26" s="69"/>
      <c r="N26" s="69"/>
      <c r="O26" s="82" t="s">
        <v>1125</v>
      </c>
      <c r="P26" s="82" t="s">
        <v>925</v>
      </c>
      <c r="Q26" s="83" t="b">
        <v>1</v>
      </c>
      <c r="R26" s="83" t="b">
        <v>1</v>
      </c>
      <c r="S26" s="83" t="b">
        <v>1</v>
      </c>
      <c r="T26" s="83" t="b">
        <v>0</v>
      </c>
      <c r="U26" s="83" t="b">
        <v>0</v>
      </c>
      <c r="V26" s="83" t="b">
        <v>0</v>
      </c>
      <c r="W26" s="84" t="s">
        <v>1129</v>
      </c>
      <c r="X26" s="82" t="s">
        <v>927</v>
      </c>
      <c r="Y26" s="82" t="s">
        <v>928</v>
      </c>
      <c r="Z26" s="85"/>
      <c r="AA26" s="85"/>
    </row>
    <row r="27" ht="15.75" customHeight="1">
      <c r="A27" s="81" t="s">
        <v>452</v>
      </c>
      <c r="B27" s="82" t="s">
        <v>1166</v>
      </c>
      <c r="C27" s="82" t="s">
        <v>449</v>
      </c>
      <c r="D27" s="82" t="s">
        <v>415</v>
      </c>
      <c r="E27" s="69"/>
      <c r="F27" s="82" t="s">
        <v>450</v>
      </c>
      <c r="G27" s="82" t="s">
        <v>70</v>
      </c>
      <c r="H27" s="82" t="s">
        <v>70</v>
      </c>
      <c r="I27" s="82">
        <v>543632.0</v>
      </c>
      <c r="J27" s="82" t="s">
        <v>1207</v>
      </c>
      <c r="K27" s="69"/>
      <c r="L27" s="69"/>
      <c r="M27" s="69"/>
      <c r="N27" s="69"/>
      <c r="O27" s="82" t="s">
        <v>1061</v>
      </c>
      <c r="P27" s="82" t="s">
        <v>1062</v>
      </c>
      <c r="Q27" s="83" t="b">
        <v>0</v>
      </c>
      <c r="R27" s="83" t="b">
        <v>1</v>
      </c>
      <c r="S27" s="83" t="b">
        <v>0</v>
      </c>
      <c r="T27" s="83" t="b">
        <v>0</v>
      </c>
      <c r="U27" s="83" t="b">
        <v>1</v>
      </c>
      <c r="V27" s="83" t="b">
        <v>0</v>
      </c>
      <c r="W27" s="84" t="s">
        <v>932</v>
      </c>
      <c r="X27" s="82" t="s">
        <v>933</v>
      </c>
      <c r="Y27" s="82" t="s">
        <v>934</v>
      </c>
      <c r="Z27" s="85"/>
      <c r="AA27" s="85"/>
    </row>
    <row r="28" ht="15.75" customHeight="1">
      <c r="A28" s="81" t="s">
        <v>394</v>
      </c>
      <c r="B28" s="82" t="s">
        <v>1166</v>
      </c>
      <c r="C28" s="82" t="s">
        <v>391</v>
      </c>
      <c r="D28" s="82" t="s">
        <v>384</v>
      </c>
      <c r="E28" s="69"/>
      <c r="F28" s="82" t="s">
        <v>390</v>
      </c>
      <c r="G28" s="82" t="s">
        <v>88</v>
      </c>
      <c r="H28" s="82" t="s">
        <v>1170</v>
      </c>
      <c r="I28" s="82">
        <v>2053538.0</v>
      </c>
      <c r="J28" s="82" t="s">
        <v>1208</v>
      </c>
      <c r="K28" s="69"/>
      <c r="L28" s="69"/>
      <c r="M28" s="69"/>
      <c r="N28" s="69"/>
      <c r="O28" s="82" t="s">
        <v>1042</v>
      </c>
      <c r="P28" s="82" t="s">
        <v>1043</v>
      </c>
      <c r="Q28" s="83" t="b">
        <v>1</v>
      </c>
      <c r="R28" s="83" t="b">
        <v>0</v>
      </c>
      <c r="S28" s="83" t="b">
        <v>1</v>
      </c>
      <c r="T28" s="83" t="b">
        <v>0</v>
      </c>
      <c r="U28" s="83" t="b">
        <v>0</v>
      </c>
      <c r="V28" s="83" t="b">
        <v>0</v>
      </c>
      <c r="W28" s="84" t="s">
        <v>1040</v>
      </c>
      <c r="X28" s="69"/>
      <c r="Y28" s="82" t="s">
        <v>1041</v>
      </c>
      <c r="Z28" s="85"/>
      <c r="AA28" s="85"/>
    </row>
    <row r="29" ht="15.75" customHeight="1">
      <c r="A29" s="86" t="s">
        <v>194</v>
      </c>
      <c r="B29" s="94" t="s">
        <v>1209</v>
      </c>
      <c r="C29" s="82" t="s">
        <v>190</v>
      </c>
      <c r="D29" s="82" t="s">
        <v>191</v>
      </c>
      <c r="E29" s="82" t="s">
        <v>1210</v>
      </c>
      <c r="F29" s="82" t="s">
        <v>189</v>
      </c>
      <c r="G29" s="94" t="s">
        <v>105</v>
      </c>
      <c r="H29" s="94" t="s">
        <v>105</v>
      </c>
      <c r="I29" s="82">
        <v>1954171.0</v>
      </c>
      <c r="J29" s="82" t="s">
        <v>1211</v>
      </c>
      <c r="K29" s="82" t="s">
        <v>1212</v>
      </c>
      <c r="L29" s="82" t="s">
        <v>1213</v>
      </c>
      <c r="M29" s="82" t="s">
        <v>1179</v>
      </c>
      <c r="N29" s="82" t="s">
        <v>1214</v>
      </c>
      <c r="O29" s="82" t="s">
        <v>936</v>
      </c>
      <c r="P29" s="82" t="s">
        <v>938</v>
      </c>
      <c r="Q29" s="83" t="b">
        <v>1</v>
      </c>
      <c r="R29" s="83" t="b">
        <v>1</v>
      </c>
      <c r="S29" s="83" t="b">
        <v>0</v>
      </c>
      <c r="T29" s="83" t="b">
        <v>1</v>
      </c>
      <c r="U29" s="83" t="b">
        <v>1</v>
      </c>
      <c r="V29" s="83" t="b">
        <v>1</v>
      </c>
      <c r="W29" s="84" t="s">
        <v>940</v>
      </c>
      <c r="X29" s="69"/>
      <c r="Y29" s="82" t="s">
        <v>941</v>
      </c>
      <c r="Z29" s="85"/>
      <c r="AA29" s="85"/>
    </row>
    <row r="30" ht="15.75" customHeight="1">
      <c r="A30" s="81" t="s">
        <v>563</v>
      </c>
      <c r="B30" s="82" t="s">
        <v>1166</v>
      </c>
      <c r="C30" s="82" t="s">
        <v>559</v>
      </c>
      <c r="D30" s="82" t="s">
        <v>191</v>
      </c>
      <c r="E30" s="69"/>
      <c r="F30" s="82" t="s">
        <v>560</v>
      </c>
      <c r="G30" s="82" t="s">
        <v>105</v>
      </c>
      <c r="H30" s="82" t="s">
        <v>105</v>
      </c>
      <c r="I30" s="82">
        <v>1954171.0</v>
      </c>
      <c r="J30" s="82" t="s">
        <v>1215</v>
      </c>
      <c r="K30" s="69"/>
      <c r="L30" s="69"/>
      <c r="M30" s="69"/>
      <c r="N30" s="69"/>
      <c r="O30" s="82" t="s">
        <v>1089</v>
      </c>
      <c r="P30" s="82" t="s">
        <v>938</v>
      </c>
      <c r="Q30" s="83" t="b">
        <v>1</v>
      </c>
      <c r="R30" s="83" t="b">
        <v>1</v>
      </c>
      <c r="S30" s="83" t="b">
        <v>0</v>
      </c>
      <c r="T30" s="83" t="b">
        <v>1</v>
      </c>
      <c r="U30" s="83" t="b">
        <v>1</v>
      </c>
      <c r="V30" s="83" t="b">
        <v>1</v>
      </c>
      <c r="W30" s="84" t="s">
        <v>940</v>
      </c>
      <c r="X30" s="69"/>
      <c r="Y30" s="82" t="s">
        <v>941</v>
      </c>
      <c r="Z30" s="85"/>
      <c r="AA30" s="85"/>
    </row>
    <row r="31" ht="15.75" customHeight="1">
      <c r="A31" s="81" t="s">
        <v>108</v>
      </c>
      <c r="B31" s="82" t="s">
        <v>1166</v>
      </c>
      <c r="C31" s="82" t="s">
        <v>103</v>
      </c>
      <c r="D31" s="82" t="s">
        <v>104</v>
      </c>
      <c r="E31" s="69"/>
      <c r="F31" s="82" t="s">
        <v>102</v>
      </c>
      <c r="G31" s="82" t="s">
        <v>105</v>
      </c>
      <c r="H31" s="82" t="s">
        <v>105</v>
      </c>
      <c r="I31" s="82">
        <v>1932668.0</v>
      </c>
      <c r="J31" s="82" t="s">
        <v>1216</v>
      </c>
      <c r="K31" s="69"/>
      <c r="L31" s="69"/>
      <c r="M31" s="69"/>
      <c r="N31" s="69"/>
      <c r="O31" s="82" t="s">
        <v>1004</v>
      </c>
      <c r="P31" s="82" t="s">
        <v>1005</v>
      </c>
      <c r="Q31" s="83" t="b">
        <v>1</v>
      </c>
      <c r="R31" s="83" t="b">
        <v>1</v>
      </c>
      <c r="S31" s="83" t="b">
        <v>0</v>
      </c>
      <c r="T31" s="83" t="b">
        <v>1</v>
      </c>
      <c r="U31" s="83" t="b">
        <v>1</v>
      </c>
      <c r="V31" s="83" t="b">
        <v>0</v>
      </c>
      <c r="W31" s="84" t="s">
        <v>1006</v>
      </c>
      <c r="X31" s="69"/>
      <c r="Y31" s="69"/>
      <c r="Z31" s="85"/>
      <c r="AA31" s="85"/>
    </row>
    <row r="32" ht="15.75" customHeight="1">
      <c r="A32" s="81" t="s">
        <v>136</v>
      </c>
      <c r="B32" s="82" t="s">
        <v>1166</v>
      </c>
      <c r="C32" s="82" t="s">
        <v>132</v>
      </c>
      <c r="D32" s="82" t="s">
        <v>133</v>
      </c>
      <c r="E32" s="69"/>
      <c r="F32" s="82" t="s">
        <v>131</v>
      </c>
      <c r="G32" s="82" t="s">
        <v>105</v>
      </c>
      <c r="H32" s="82" t="s">
        <v>105</v>
      </c>
      <c r="I32" s="82">
        <v>1932667.0</v>
      </c>
      <c r="J32" s="82" t="s">
        <v>1217</v>
      </c>
      <c r="K32" s="69"/>
      <c r="L32" s="69"/>
      <c r="M32" s="69"/>
      <c r="N32" s="69"/>
      <c r="O32" s="82" t="s">
        <v>1009</v>
      </c>
      <c r="P32" s="82" t="s">
        <v>1005</v>
      </c>
      <c r="Q32" s="83" t="b">
        <v>1</v>
      </c>
      <c r="R32" s="83" t="b">
        <v>1</v>
      </c>
      <c r="S32" s="83" t="b">
        <v>0</v>
      </c>
      <c r="T32" s="83" t="b">
        <v>1</v>
      </c>
      <c r="U32" s="83" t="b">
        <v>1</v>
      </c>
      <c r="V32" s="83" t="b">
        <v>0</v>
      </c>
      <c r="W32" s="84" t="s">
        <v>1006</v>
      </c>
      <c r="X32" s="69"/>
      <c r="Y32" s="69"/>
      <c r="Z32" s="85"/>
      <c r="AA32" s="85"/>
    </row>
    <row r="33" ht="15.75" customHeight="1">
      <c r="A33" s="86" t="s">
        <v>520</v>
      </c>
      <c r="B33" s="94" t="s">
        <v>1209</v>
      </c>
      <c r="C33" s="82" t="s">
        <v>516</v>
      </c>
      <c r="D33" s="82" t="s">
        <v>133</v>
      </c>
      <c r="E33" s="82" t="s">
        <v>1218</v>
      </c>
      <c r="F33" s="82" t="s">
        <v>517</v>
      </c>
      <c r="G33" s="94" t="s">
        <v>105</v>
      </c>
      <c r="H33" s="94" t="s">
        <v>105</v>
      </c>
      <c r="I33" s="82">
        <v>1932667.0</v>
      </c>
      <c r="J33" s="82" t="s">
        <v>1219</v>
      </c>
      <c r="K33" s="82" t="s">
        <v>1220</v>
      </c>
      <c r="L33" s="82" t="s">
        <v>1221</v>
      </c>
      <c r="M33" s="82" t="s">
        <v>1179</v>
      </c>
      <c r="N33" s="82" t="s">
        <v>1222</v>
      </c>
      <c r="O33" s="82" t="s">
        <v>1077</v>
      </c>
      <c r="P33" s="82" t="s">
        <v>1005</v>
      </c>
      <c r="Q33" s="83" t="b">
        <v>1</v>
      </c>
      <c r="R33" s="83" t="b">
        <v>1</v>
      </c>
      <c r="S33" s="83" t="b">
        <v>0</v>
      </c>
      <c r="T33" s="83" t="b">
        <v>1</v>
      </c>
      <c r="U33" s="83" t="b">
        <v>1</v>
      </c>
      <c r="V33" s="83" t="b">
        <v>0</v>
      </c>
      <c r="W33" s="84" t="s">
        <v>1006</v>
      </c>
      <c r="X33" s="69"/>
      <c r="Y33" s="69"/>
      <c r="Z33" s="85"/>
      <c r="AA33" s="85"/>
    </row>
    <row r="34" ht="15.75" customHeight="1">
      <c r="A34" s="86" t="s">
        <v>528</v>
      </c>
      <c r="B34" s="87" t="s">
        <v>1166</v>
      </c>
      <c r="C34" s="82" t="s">
        <v>523</v>
      </c>
      <c r="D34" s="82" t="s">
        <v>104</v>
      </c>
      <c r="E34" s="82" t="s">
        <v>1218</v>
      </c>
      <c r="F34" s="82" t="s">
        <v>524</v>
      </c>
      <c r="G34" s="87" t="s">
        <v>105</v>
      </c>
      <c r="H34" s="87" t="s">
        <v>105</v>
      </c>
      <c r="I34" s="82">
        <v>1932668.0</v>
      </c>
      <c r="J34" s="82" t="s">
        <v>1223</v>
      </c>
      <c r="K34" s="82" t="s">
        <v>1224</v>
      </c>
      <c r="L34" s="82" t="s">
        <v>1225</v>
      </c>
      <c r="M34" s="82" t="s">
        <v>1179</v>
      </c>
      <c r="N34" s="82" t="s">
        <v>1226</v>
      </c>
      <c r="O34" s="82" t="s">
        <v>1079</v>
      </c>
      <c r="P34" s="82" t="s">
        <v>1005</v>
      </c>
      <c r="Q34" s="83" t="b">
        <v>1</v>
      </c>
      <c r="R34" s="83" t="b">
        <v>1</v>
      </c>
      <c r="S34" s="83" t="b">
        <v>0</v>
      </c>
      <c r="T34" s="83" t="b">
        <v>1</v>
      </c>
      <c r="U34" s="83" t="b">
        <v>1</v>
      </c>
      <c r="V34" s="83" t="b">
        <v>0</v>
      </c>
      <c r="W34" s="84" t="s">
        <v>1006</v>
      </c>
      <c r="X34" s="69"/>
      <c r="Y34" s="69"/>
      <c r="Z34" s="85"/>
      <c r="AA34" s="85"/>
    </row>
    <row r="35" ht="15.75" customHeight="1">
      <c r="A35" s="81" t="s">
        <v>647</v>
      </c>
      <c r="B35" s="82" t="s">
        <v>1166</v>
      </c>
      <c r="C35" s="82" t="s">
        <v>643</v>
      </c>
      <c r="D35" s="82" t="s">
        <v>324</v>
      </c>
      <c r="E35" s="69"/>
      <c r="F35" s="82" t="s">
        <v>644</v>
      </c>
      <c r="G35" s="82" t="s">
        <v>70</v>
      </c>
      <c r="H35" s="82" t="s">
        <v>70</v>
      </c>
      <c r="I35" s="82">
        <v>2035247.0</v>
      </c>
      <c r="J35" s="82" t="s">
        <v>1227</v>
      </c>
      <c r="K35" s="69"/>
      <c r="L35" s="69"/>
      <c r="M35" s="69"/>
      <c r="N35" s="69"/>
      <c r="O35" s="82" t="s">
        <v>1120</v>
      </c>
      <c r="P35" s="82" t="s">
        <v>1121</v>
      </c>
      <c r="Q35" s="83" t="b">
        <v>1</v>
      </c>
      <c r="R35" s="83" t="b">
        <v>1</v>
      </c>
      <c r="S35" s="83" t="b">
        <v>1</v>
      </c>
      <c r="T35" s="83" t="b">
        <v>1</v>
      </c>
      <c r="U35" s="83" t="b">
        <v>1</v>
      </c>
      <c r="V35" s="83" t="b">
        <v>0</v>
      </c>
      <c r="W35" s="84" t="s">
        <v>1012</v>
      </c>
      <c r="X35" s="69"/>
      <c r="Y35" s="82" t="s">
        <v>1013</v>
      </c>
      <c r="Z35" s="85"/>
      <c r="AA35" s="85"/>
    </row>
    <row r="36" ht="15.75" customHeight="1">
      <c r="A36" s="81" t="s">
        <v>603</v>
      </c>
      <c r="B36" s="82" t="s">
        <v>1166</v>
      </c>
      <c r="C36" s="82" t="s">
        <v>602</v>
      </c>
      <c r="D36" s="82" t="s">
        <v>596</v>
      </c>
      <c r="E36" s="69"/>
      <c r="F36" s="82" t="s">
        <v>601</v>
      </c>
      <c r="G36" s="82" t="s">
        <v>70</v>
      </c>
      <c r="H36" s="82" t="s">
        <v>70</v>
      </c>
      <c r="I36" s="82">
        <v>1874.0</v>
      </c>
      <c r="J36" s="82" t="s">
        <v>1228</v>
      </c>
      <c r="K36" s="69"/>
      <c r="L36" s="69"/>
      <c r="M36" s="69"/>
      <c r="N36" s="69"/>
      <c r="O36" s="82" t="s">
        <v>1103</v>
      </c>
      <c r="P36" s="82" t="s">
        <v>1104</v>
      </c>
      <c r="Q36" s="83" t="b">
        <v>1</v>
      </c>
      <c r="R36" s="83" t="b">
        <v>1</v>
      </c>
      <c r="S36" s="83" t="b">
        <v>1</v>
      </c>
      <c r="T36" s="83" t="b">
        <v>1</v>
      </c>
      <c r="U36" s="83" t="b">
        <v>1</v>
      </c>
      <c r="V36" s="83" t="b">
        <v>0</v>
      </c>
      <c r="W36" s="84" t="s">
        <v>1012</v>
      </c>
      <c r="X36" s="69"/>
      <c r="Y36" s="82" t="s">
        <v>1013</v>
      </c>
      <c r="Z36" s="85"/>
      <c r="AA36" s="85"/>
    </row>
    <row r="37" ht="15.75" customHeight="1">
      <c r="A37" s="81" t="s">
        <v>478</v>
      </c>
      <c r="B37" s="82" t="s">
        <v>1166</v>
      </c>
      <c r="C37" s="82" t="s">
        <v>474</v>
      </c>
      <c r="D37" s="82" t="s">
        <v>365</v>
      </c>
      <c r="E37" s="69"/>
      <c r="F37" s="82" t="s">
        <v>473</v>
      </c>
      <c r="G37" s="82" t="s">
        <v>366</v>
      </c>
      <c r="H37" s="82" t="s">
        <v>1170</v>
      </c>
      <c r="I37" s="82">
        <v>44574.0</v>
      </c>
      <c r="J37" s="82" t="s">
        <v>1229</v>
      </c>
      <c r="K37" s="69"/>
      <c r="L37" s="69"/>
      <c r="M37" s="69"/>
      <c r="N37" s="69"/>
      <c r="O37" s="82" t="s">
        <v>1068</v>
      </c>
      <c r="P37" s="82" t="s">
        <v>1069</v>
      </c>
      <c r="Q37" s="83" t="b">
        <v>0</v>
      </c>
      <c r="R37" s="83" t="b">
        <v>1</v>
      </c>
      <c r="S37" s="83" t="b">
        <v>0</v>
      </c>
      <c r="T37" s="83" t="b">
        <v>0</v>
      </c>
      <c r="U37" s="83" t="b">
        <v>1</v>
      </c>
      <c r="V37" s="83" t="b">
        <v>0</v>
      </c>
      <c r="W37" s="84" t="s">
        <v>1032</v>
      </c>
      <c r="X37" s="69"/>
      <c r="Y37" s="69"/>
      <c r="Z37" s="85"/>
      <c r="AA37" s="85"/>
    </row>
    <row r="38" ht="15.75" customHeight="1">
      <c r="A38" s="86" t="s">
        <v>557</v>
      </c>
      <c r="B38" s="95" t="s">
        <v>1230</v>
      </c>
      <c r="C38" s="82" t="s">
        <v>553</v>
      </c>
      <c r="D38" s="82" t="s">
        <v>554</v>
      </c>
      <c r="E38" s="82" t="s">
        <v>1231</v>
      </c>
      <c r="F38" s="82" t="s">
        <v>552</v>
      </c>
      <c r="G38" s="95" t="s">
        <v>70</v>
      </c>
      <c r="H38" s="95" t="s">
        <v>70</v>
      </c>
      <c r="I38" s="82">
        <v>121616.0</v>
      </c>
      <c r="J38" s="82" t="s">
        <v>1232</v>
      </c>
      <c r="K38" s="82" t="s">
        <v>1233</v>
      </c>
      <c r="L38" s="82" t="s">
        <v>1234</v>
      </c>
      <c r="M38" s="82" t="s">
        <v>1179</v>
      </c>
      <c r="N38" s="82" t="s">
        <v>1235</v>
      </c>
      <c r="O38" s="82" t="s">
        <v>1085</v>
      </c>
      <c r="P38" s="82" t="s">
        <v>1086</v>
      </c>
      <c r="Q38" s="83" t="b">
        <v>0</v>
      </c>
      <c r="R38" s="83" t="b">
        <v>1</v>
      </c>
      <c r="S38" s="83" t="b">
        <v>0</v>
      </c>
      <c r="T38" s="83" t="b">
        <v>0</v>
      </c>
      <c r="U38" s="83" t="b">
        <v>1</v>
      </c>
      <c r="V38" s="83" t="b">
        <v>0</v>
      </c>
      <c r="W38" s="84" t="s">
        <v>1012</v>
      </c>
      <c r="X38" s="69"/>
      <c r="Y38" s="82" t="s">
        <v>1088</v>
      </c>
      <c r="Z38" s="85"/>
      <c r="AA38" s="85"/>
    </row>
    <row r="39" ht="15.75" customHeight="1">
      <c r="A39" s="81" t="s">
        <v>676</v>
      </c>
      <c r="B39" s="82" t="s">
        <v>1166</v>
      </c>
      <c r="C39" s="82" t="s">
        <v>672</v>
      </c>
      <c r="D39" s="82" t="s">
        <v>887</v>
      </c>
      <c r="E39" s="69"/>
      <c r="F39" s="82" t="s">
        <v>671</v>
      </c>
      <c r="G39" s="82" t="s">
        <v>70</v>
      </c>
      <c r="H39" s="82" t="s">
        <v>70</v>
      </c>
      <c r="I39" s="82">
        <v>2675850.0</v>
      </c>
      <c r="J39" s="82" t="s">
        <v>1236</v>
      </c>
      <c r="K39" s="69"/>
      <c r="L39" s="69"/>
      <c r="M39" s="69"/>
      <c r="N39" s="69"/>
      <c r="O39" s="82" t="s">
        <v>1126</v>
      </c>
      <c r="P39" s="82" t="s">
        <v>1128</v>
      </c>
      <c r="Q39" s="83" t="b">
        <v>1</v>
      </c>
      <c r="R39" s="83" t="b">
        <v>1</v>
      </c>
      <c r="S39" s="83" t="b">
        <v>1</v>
      </c>
      <c r="T39" s="83" t="b">
        <v>0</v>
      </c>
      <c r="U39" s="83" t="b">
        <v>0</v>
      </c>
      <c r="V39" s="83" t="b">
        <v>0</v>
      </c>
      <c r="W39" s="84" t="s">
        <v>1129</v>
      </c>
      <c r="X39" s="82" t="s">
        <v>927</v>
      </c>
      <c r="Y39" s="69"/>
      <c r="Z39" s="85"/>
      <c r="AA39" s="85"/>
    </row>
    <row r="40" ht="15.75" customHeight="1">
      <c r="A40" s="86" t="s">
        <v>641</v>
      </c>
      <c r="B40" s="87" t="s">
        <v>1166</v>
      </c>
      <c r="C40" s="82" t="s">
        <v>637</v>
      </c>
      <c r="D40" s="82" t="s">
        <v>324</v>
      </c>
      <c r="E40" s="82" t="s">
        <v>1237</v>
      </c>
      <c r="F40" s="82" t="s">
        <v>638</v>
      </c>
      <c r="G40" s="87" t="s">
        <v>70</v>
      </c>
      <c r="H40" s="87" t="s">
        <v>70</v>
      </c>
      <c r="I40" s="82">
        <v>2035247.0</v>
      </c>
      <c r="J40" s="82" t="s">
        <v>1238</v>
      </c>
      <c r="K40" s="82" t="s">
        <v>1239</v>
      </c>
      <c r="L40" s="82" t="s">
        <v>1240</v>
      </c>
      <c r="M40" s="82" t="s">
        <v>1179</v>
      </c>
      <c r="N40" s="82" t="s">
        <v>1241</v>
      </c>
      <c r="O40" s="82" t="s">
        <v>1118</v>
      </c>
      <c r="P40" s="82" t="s">
        <v>1119</v>
      </c>
      <c r="Q40" s="83" t="b">
        <v>1</v>
      </c>
      <c r="R40" s="83" t="b">
        <v>1</v>
      </c>
      <c r="S40" s="83" t="b">
        <v>1</v>
      </c>
      <c r="T40" s="83" t="b">
        <v>1</v>
      </c>
      <c r="U40" s="83" t="b">
        <v>1</v>
      </c>
      <c r="V40" s="83" t="b">
        <v>0</v>
      </c>
      <c r="W40" s="84" t="s">
        <v>1012</v>
      </c>
      <c r="X40" s="69"/>
      <c r="Y40" s="82" t="s">
        <v>1013</v>
      </c>
      <c r="Z40" s="85"/>
      <c r="AA40" s="85"/>
    </row>
    <row r="41" ht="15.75" customHeight="1">
      <c r="A41" s="81" t="s">
        <v>327</v>
      </c>
      <c r="B41" s="82" t="s">
        <v>1166</v>
      </c>
      <c r="C41" s="82" t="s">
        <v>322</v>
      </c>
      <c r="D41" s="82" t="s">
        <v>324</v>
      </c>
      <c r="E41" s="69"/>
      <c r="F41" s="82" t="s">
        <v>323</v>
      </c>
      <c r="G41" s="82" t="s">
        <v>70</v>
      </c>
      <c r="H41" s="82" t="s">
        <v>70</v>
      </c>
      <c r="I41" s="82">
        <v>2035247.0</v>
      </c>
      <c r="J41" s="82" t="s">
        <v>1242</v>
      </c>
      <c r="K41" s="69"/>
      <c r="L41" s="69"/>
      <c r="M41" s="69"/>
      <c r="N41" s="69"/>
      <c r="O41" s="82" t="s">
        <v>1010</v>
      </c>
      <c r="P41" s="82" t="s">
        <v>1011</v>
      </c>
      <c r="Q41" s="83" t="b">
        <v>1</v>
      </c>
      <c r="R41" s="83" t="b">
        <v>1</v>
      </c>
      <c r="S41" s="83" t="b">
        <v>1</v>
      </c>
      <c r="T41" s="83" t="b">
        <v>1</v>
      </c>
      <c r="U41" s="83" t="b">
        <v>1</v>
      </c>
      <c r="V41" s="83" t="b">
        <v>0</v>
      </c>
      <c r="W41" s="84" t="s">
        <v>1012</v>
      </c>
      <c r="X41" s="69"/>
      <c r="Y41" s="82" t="s">
        <v>1013</v>
      </c>
      <c r="Z41" s="85"/>
      <c r="AA41" s="85"/>
    </row>
    <row r="42" ht="15.75" customHeight="1">
      <c r="A42" s="81" t="s">
        <v>689</v>
      </c>
      <c r="B42" s="82" t="s">
        <v>1166</v>
      </c>
      <c r="C42" s="82" t="s">
        <v>685</v>
      </c>
      <c r="D42" s="82" t="s">
        <v>324</v>
      </c>
      <c r="E42" s="69"/>
      <c r="F42" s="82" t="s">
        <v>686</v>
      </c>
      <c r="G42" s="82" t="s">
        <v>70</v>
      </c>
      <c r="H42" s="82" t="s">
        <v>70</v>
      </c>
      <c r="I42" s="82">
        <v>2035247.0</v>
      </c>
      <c r="J42" s="82" t="s">
        <v>1243</v>
      </c>
      <c r="K42" s="69"/>
      <c r="L42" s="69"/>
      <c r="M42" s="69"/>
      <c r="N42" s="69"/>
      <c r="O42" s="82" t="s">
        <v>1132</v>
      </c>
      <c r="P42" s="82" t="s">
        <v>1011</v>
      </c>
      <c r="Q42" s="83" t="b">
        <v>1</v>
      </c>
      <c r="R42" s="83" t="b">
        <v>1</v>
      </c>
      <c r="S42" s="83" t="b">
        <v>1</v>
      </c>
      <c r="T42" s="83" t="b">
        <v>1</v>
      </c>
      <c r="U42" s="83" t="b">
        <v>1</v>
      </c>
      <c r="V42" s="83" t="b">
        <v>0</v>
      </c>
      <c r="W42" s="84" t="s">
        <v>1012</v>
      </c>
      <c r="X42" s="69"/>
      <c r="Y42" s="82" t="s">
        <v>1013</v>
      </c>
      <c r="Z42" s="85"/>
      <c r="AA42" s="85"/>
    </row>
    <row r="43" ht="15.75" customHeight="1">
      <c r="A43" s="86" t="s">
        <v>63</v>
      </c>
      <c r="B43" s="95" t="s">
        <v>1230</v>
      </c>
      <c r="C43" s="82" t="s">
        <v>57</v>
      </c>
      <c r="D43" s="82" t="s">
        <v>792</v>
      </c>
      <c r="E43" s="82" t="s">
        <v>1244</v>
      </c>
      <c r="F43" s="82" t="s">
        <v>56</v>
      </c>
      <c r="G43" s="95" t="s">
        <v>59</v>
      </c>
      <c r="H43" s="95" t="s">
        <v>59</v>
      </c>
      <c r="I43" s="82">
        <v>1630693.0</v>
      </c>
      <c r="J43" s="82" t="s">
        <v>1245</v>
      </c>
      <c r="K43" s="82" t="s">
        <v>1246</v>
      </c>
      <c r="L43" s="82" t="s">
        <v>1247</v>
      </c>
      <c r="M43" s="82" t="s">
        <v>1179</v>
      </c>
      <c r="N43" s="82" t="s">
        <v>1248</v>
      </c>
      <c r="O43" s="82" t="s">
        <v>919</v>
      </c>
      <c r="P43" s="82" t="s">
        <v>920</v>
      </c>
      <c r="Q43" s="83" t="b">
        <v>1</v>
      </c>
      <c r="R43" s="83" t="b">
        <v>1</v>
      </c>
      <c r="S43" s="83" t="b">
        <v>0</v>
      </c>
      <c r="T43" s="83" t="b">
        <v>1</v>
      </c>
      <c r="U43" s="83" t="b">
        <v>1</v>
      </c>
      <c r="V43" s="83" t="b">
        <v>0</v>
      </c>
      <c r="W43" s="84" t="s">
        <v>922</v>
      </c>
      <c r="X43" s="69"/>
      <c r="Y43" s="69"/>
      <c r="Z43" s="85"/>
      <c r="AA43" s="85"/>
    </row>
    <row r="44" ht="15.75" customHeight="1">
      <c r="A44" s="86" t="s">
        <v>469</v>
      </c>
      <c r="B44" s="95" t="s">
        <v>1230</v>
      </c>
      <c r="C44" s="82" t="s">
        <v>463</v>
      </c>
      <c r="D44" s="82" t="s">
        <v>1249</v>
      </c>
      <c r="E44" s="82" t="s">
        <v>1250</v>
      </c>
      <c r="F44" s="82" t="s">
        <v>464</v>
      </c>
      <c r="G44" s="95" t="s">
        <v>105</v>
      </c>
      <c r="H44" s="95" t="s">
        <v>105</v>
      </c>
      <c r="I44" s="82">
        <v>1469607.0</v>
      </c>
      <c r="J44" s="82" t="s">
        <v>1251</v>
      </c>
      <c r="K44" s="82" t="s">
        <v>1252</v>
      </c>
      <c r="L44" s="82" t="s">
        <v>1253</v>
      </c>
      <c r="M44" s="82" t="s">
        <v>1179</v>
      </c>
      <c r="N44" s="82" t="s">
        <v>1254</v>
      </c>
      <c r="O44" s="82" t="s">
        <v>1065</v>
      </c>
      <c r="P44" s="82" t="s">
        <v>1066</v>
      </c>
      <c r="Q44" s="83" t="b">
        <v>0</v>
      </c>
      <c r="R44" s="83" t="b">
        <v>1</v>
      </c>
      <c r="S44" s="83" t="b">
        <v>0</v>
      </c>
      <c r="T44" s="83" t="b">
        <v>0</v>
      </c>
      <c r="U44" s="83" t="b">
        <v>1</v>
      </c>
      <c r="V44" s="83" t="b">
        <v>0</v>
      </c>
      <c r="W44" s="84" t="s">
        <v>1032</v>
      </c>
      <c r="X44" s="69"/>
      <c r="Y44" s="69"/>
      <c r="Z44" s="85"/>
      <c r="AA44" s="85"/>
    </row>
    <row r="45" ht="15.75" customHeight="1">
      <c r="A45" s="81" t="s">
        <v>217</v>
      </c>
      <c r="B45" s="82" t="s">
        <v>1166</v>
      </c>
      <c r="C45" s="82" t="s">
        <v>215</v>
      </c>
      <c r="D45" s="82" t="s">
        <v>199</v>
      </c>
      <c r="E45" s="69"/>
      <c r="F45" s="82" t="s">
        <v>216</v>
      </c>
      <c r="G45" s="82" t="s">
        <v>88</v>
      </c>
      <c r="H45" s="82" t="s">
        <v>1170</v>
      </c>
      <c r="I45" s="82">
        <v>2030882.0</v>
      </c>
      <c r="J45" s="82" t="s">
        <v>1255</v>
      </c>
      <c r="K45" s="69"/>
      <c r="L45" s="69"/>
      <c r="M45" s="69"/>
      <c r="N45" s="69"/>
      <c r="O45" s="82" t="s">
        <v>969</v>
      </c>
      <c r="P45" s="82" t="s">
        <v>970</v>
      </c>
      <c r="Q45" s="83" t="b">
        <v>1</v>
      </c>
      <c r="R45" s="83" t="b">
        <v>0</v>
      </c>
      <c r="S45" s="83" t="b">
        <v>1</v>
      </c>
      <c r="T45" s="83" t="b">
        <v>0</v>
      </c>
      <c r="U45" s="83" t="b">
        <v>0</v>
      </c>
      <c r="V45" s="83" t="b">
        <v>0</v>
      </c>
      <c r="W45" s="84" t="s">
        <v>961</v>
      </c>
      <c r="X45" s="69"/>
      <c r="Y45" s="82" t="s">
        <v>962</v>
      </c>
      <c r="Z45" s="85"/>
      <c r="AA45" s="85"/>
    </row>
    <row r="46" ht="15.75" customHeight="1">
      <c r="A46" s="86" t="s">
        <v>213</v>
      </c>
      <c r="B46" s="95" t="s">
        <v>1230</v>
      </c>
      <c r="C46" s="82" t="s">
        <v>211</v>
      </c>
      <c r="D46" s="82" t="s">
        <v>199</v>
      </c>
      <c r="E46" s="82" t="s">
        <v>1256</v>
      </c>
      <c r="F46" s="82" t="s">
        <v>210</v>
      </c>
      <c r="G46" s="95" t="s">
        <v>88</v>
      </c>
      <c r="H46" s="82" t="s">
        <v>1170</v>
      </c>
      <c r="I46" s="82">
        <v>2030882.0</v>
      </c>
      <c r="J46" s="82" t="s">
        <v>1257</v>
      </c>
      <c r="K46" s="82" t="s">
        <v>1258</v>
      </c>
      <c r="L46" s="82" t="s">
        <v>1259</v>
      </c>
      <c r="M46" s="82" t="s">
        <v>1179</v>
      </c>
      <c r="N46" s="82" t="s">
        <v>1260</v>
      </c>
      <c r="O46" s="82" t="s">
        <v>966</v>
      </c>
      <c r="P46" s="82" t="s">
        <v>967</v>
      </c>
      <c r="Q46" s="83" t="b">
        <v>1</v>
      </c>
      <c r="R46" s="83" t="b">
        <v>0</v>
      </c>
      <c r="S46" s="83" t="b">
        <v>1</v>
      </c>
      <c r="T46" s="83" t="b">
        <v>0</v>
      </c>
      <c r="U46" s="83" t="b">
        <v>0</v>
      </c>
      <c r="V46" s="83" t="b">
        <v>0</v>
      </c>
      <c r="W46" s="84" t="s">
        <v>961</v>
      </c>
      <c r="X46" s="69"/>
      <c r="Y46" s="82" t="s">
        <v>962</v>
      </c>
      <c r="Z46" s="85"/>
      <c r="AA46" s="85"/>
    </row>
    <row r="47" ht="15.75" customHeight="1">
      <c r="A47" s="81" t="s">
        <v>336</v>
      </c>
      <c r="B47" s="82" t="s">
        <v>1166</v>
      </c>
      <c r="C47" s="82" t="s">
        <v>332</v>
      </c>
      <c r="D47" s="82" t="s">
        <v>333</v>
      </c>
      <c r="E47" s="69"/>
      <c r="F47" s="82" t="s">
        <v>331</v>
      </c>
      <c r="G47" s="82" t="s">
        <v>88</v>
      </c>
      <c r="H47" s="82" t="s">
        <v>1170</v>
      </c>
      <c r="I47" s="82">
        <v>1913989.0</v>
      </c>
      <c r="J47" s="82" t="s">
        <v>1261</v>
      </c>
      <c r="K47" s="69"/>
      <c r="L47" s="69"/>
      <c r="M47" s="69"/>
      <c r="N47" s="69"/>
      <c r="O47" s="82" t="s">
        <v>1014</v>
      </c>
      <c r="P47" s="82" t="s">
        <v>1015</v>
      </c>
      <c r="Q47" s="83" t="b">
        <v>1</v>
      </c>
      <c r="R47" s="83" t="b">
        <v>1</v>
      </c>
      <c r="S47" s="83" t="b">
        <v>1</v>
      </c>
      <c r="T47" s="83" t="b">
        <v>0</v>
      </c>
      <c r="U47" s="83" t="b">
        <v>0</v>
      </c>
      <c r="V47" s="83" t="b">
        <v>0</v>
      </c>
      <c r="W47" s="84" t="s">
        <v>1016</v>
      </c>
      <c r="X47" s="69"/>
      <c r="Y47" s="82" t="s">
        <v>1017</v>
      </c>
      <c r="Z47" s="85"/>
      <c r="AA47" s="85"/>
    </row>
    <row r="48" ht="15.75" customHeight="1">
      <c r="A48" s="86" t="s">
        <v>207</v>
      </c>
      <c r="B48" s="95" t="s">
        <v>1230</v>
      </c>
      <c r="C48" s="82" t="s">
        <v>206</v>
      </c>
      <c r="D48" s="82" t="s">
        <v>199</v>
      </c>
      <c r="E48" s="82" t="s">
        <v>1262</v>
      </c>
      <c r="F48" s="82" t="s">
        <v>205</v>
      </c>
      <c r="G48" s="95" t="s">
        <v>88</v>
      </c>
      <c r="H48" s="82" t="s">
        <v>1170</v>
      </c>
      <c r="I48" s="82">
        <v>2030882.0</v>
      </c>
      <c r="J48" s="82" t="s">
        <v>1263</v>
      </c>
      <c r="K48" s="82" t="s">
        <v>1264</v>
      </c>
      <c r="L48" s="82" t="s">
        <v>1265</v>
      </c>
      <c r="M48" s="82" t="s">
        <v>1179</v>
      </c>
      <c r="N48" s="82" t="s">
        <v>1266</v>
      </c>
      <c r="O48" s="82" t="s">
        <v>963</v>
      </c>
      <c r="P48" s="82" t="s">
        <v>964</v>
      </c>
      <c r="Q48" s="83" t="b">
        <v>1</v>
      </c>
      <c r="R48" s="83" t="b">
        <v>0</v>
      </c>
      <c r="S48" s="83" t="b">
        <v>1</v>
      </c>
      <c r="T48" s="83" t="b">
        <v>0</v>
      </c>
      <c r="U48" s="83" t="b">
        <v>0</v>
      </c>
      <c r="V48" s="83" t="b">
        <v>0</v>
      </c>
      <c r="W48" s="84" t="s">
        <v>961</v>
      </c>
      <c r="X48" s="69"/>
      <c r="Y48" s="82" t="s">
        <v>962</v>
      </c>
      <c r="Z48" s="85"/>
      <c r="AA48" s="85"/>
    </row>
    <row r="49" ht="15.75" customHeight="1">
      <c r="A49" s="81" t="s">
        <v>320</v>
      </c>
      <c r="B49" s="82" t="s">
        <v>1166</v>
      </c>
      <c r="C49" s="82" t="s">
        <v>315</v>
      </c>
      <c r="D49" s="82" t="s">
        <v>317</v>
      </c>
      <c r="E49" s="69"/>
      <c r="F49" s="82" t="s">
        <v>316</v>
      </c>
      <c r="G49" s="82" t="s">
        <v>105</v>
      </c>
      <c r="H49" s="82" t="s">
        <v>105</v>
      </c>
      <c r="I49" s="82">
        <v>2720415.0</v>
      </c>
      <c r="J49" s="82" t="s">
        <v>1267</v>
      </c>
      <c r="K49" s="69"/>
      <c r="L49" s="69"/>
      <c r="M49" s="69"/>
      <c r="N49" s="69"/>
      <c r="O49" s="82" t="s">
        <v>1002</v>
      </c>
      <c r="P49" s="82" t="s">
        <v>1003</v>
      </c>
      <c r="Q49" s="83" t="b">
        <v>0</v>
      </c>
      <c r="R49" s="83" t="b">
        <v>0</v>
      </c>
      <c r="S49" s="83" t="b">
        <v>0</v>
      </c>
      <c r="T49" s="83" t="b">
        <v>0</v>
      </c>
      <c r="U49" s="83" t="b">
        <v>0</v>
      </c>
      <c r="V49" s="83" t="b">
        <v>0</v>
      </c>
      <c r="W49" s="82" t="s">
        <v>782</v>
      </c>
      <c r="X49" s="69"/>
      <c r="Y49" s="69"/>
      <c r="Z49" s="85"/>
      <c r="AA49" s="85"/>
    </row>
    <row r="50" ht="15.75" customHeight="1">
      <c r="A50" s="86" t="s">
        <v>288</v>
      </c>
      <c r="B50" s="87" t="s">
        <v>1166</v>
      </c>
      <c r="C50" s="82" t="s">
        <v>283</v>
      </c>
      <c r="D50" s="82" t="s">
        <v>285</v>
      </c>
      <c r="E50" s="82" t="s">
        <v>1268</v>
      </c>
      <c r="F50" s="82" t="s">
        <v>284</v>
      </c>
      <c r="G50" s="87" t="s">
        <v>105</v>
      </c>
      <c r="H50" s="87" t="s">
        <v>105</v>
      </c>
      <c r="I50" s="82">
        <v>2720465.0</v>
      </c>
      <c r="J50" s="82" t="s">
        <v>1269</v>
      </c>
      <c r="K50" s="96" t="s">
        <v>1270</v>
      </c>
      <c r="L50" s="82" t="s">
        <v>1271</v>
      </c>
      <c r="M50" s="82" t="s">
        <v>1179</v>
      </c>
      <c r="N50" s="82" t="s">
        <v>1272</v>
      </c>
      <c r="O50" s="82" t="s">
        <v>994</v>
      </c>
      <c r="P50" s="82" t="s">
        <v>995</v>
      </c>
      <c r="Q50" s="83" t="b">
        <v>1</v>
      </c>
      <c r="R50" s="83" t="b">
        <v>0</v>
      </c>
      <c r="S50" s="83" t="b">
        <v>1</v>
      </c>
      <c r="T50" s="83" t="b">
        <v>0</v>
      </c>
      <c r="U50" s="83" t="b">
        <v>0</v>
      </c>
      <c r="V50" s="83" t="b">
        <v>0</v>
      </c>
      <c r="W50" s="84" t="s">
        <v>997</v>
      </c>
      <c r="X50" s="69"/>
      <c r="Y50" s="69"/>
      <c r="Z50" s="85"/>
      <c r="AA50" s="85"/>
    </row>
    <row r="51" ht="15.75" customHeight="1">
      <c r="A51" s="81" t="s">
        <v>296</v>
      </c>
      <c r="B51" s="82" t="s">
        <v>1166</v>
      </c>
      <c r="C51" s="82" t="s">
        <v>291</v>
      </c>
      <c r="D51" s="82" t="s">
        <v>293</v>
      </c>
      <c r="E51" s="69"/>
      <c r="F51" s="82" t="s">
        <v>292</v>
      </c>
      <c r="G51" s="82" t="s">
        <v>105</v>
      </c>
      <c r="H51" s="82" t="s">
        <v>105</v>
      </c>
      <c r="I51" s="82">
        <v>2720461.0</v>
      </c>
      <c r="J51" s="82" t="s">
        <v>1273</v>
      </c>
      <c r="K51" s="69"/>
      <c r="L51" s="69"/>
      <c r="M51" s="69"/>
      <c r="N51" s="69"/>
      <c r="O51" s="82" t="s">
        <v>998</v>
      </c>
      <c r="P51" s="82" t="s">
        <v>995</v>
      </c>
      <c r="Q51" s="83" t="b">
        <v>1</v>
      </c>
      <c r="R51" s="83" t="b">
        <v>0</v>
      </c>
      <c r="S51" s="83" t="b">
        <v>1</v>
      </c>
      <c r="T51" s="83" t="b">
        <v>0</v>
      </c>
      <c r="U51" s="83" t="b">
        <v>0</v>
      </c>
      <c r="V51" s="83" t="b">
        <v>0</v>
      </c>
      <c r="W51" s="84" t="s">
        <v>997</v>
      </c>
      <c r="X51" s="69"/>
      <c r="Y51" s="69"/>
      <c r="Z51" s="85"/>
      <c r="AA51" s="85"/>
    </row>
    <row r="52" ht="15.75" customHeight="1">
      <c r="A52" s="81" t="s">
        <v>304</v>
      </c>
      <c r="B52" s="82" t="s">
        <v>1166</v>
      </c>
      <c r="C52" s="82" t="s">
        <v>299</v>
      </c>
      <c r="D52" s="82" t="s">
        <v>301</v>
      </c>
      <c r="E52" s="69"/>
      <c r="F52" s="82" t="s">
        <v>300</v>
      </c>
      <c r="G52" s="82" t="s">
        <v>105</v>
      </c>
      <c r="H52" s="82" t="s">
        <v>105</v>
      </c>
      <c r="I52" s="82">
        <v>2720426.0</v>
      </c>
      <c r="J52" s="82" t="s">
        <v>1274</v>
      </c>
      <c r="K52" s="69"/>
      <c r="L52" s="69"/>
      <c r="M52" s="69"/>
      <c r="N52" s="69"/>
      <c r="O52" s="82" t="s">
        <v>999</v>
      </c>
      <c r="P52" s="82" t="s">
        <v>995</v>
      </c>
      <c r="Q52" s="83" t="b">
        <v>1</v>
      </c>
      <c r="R52" s="83" t="b">
        <v>0</v>
      </c>
      <c r="S52" s="83" t="b">
        <v>1</v>
      </c>
      <c r="T52" s="83" t="b">
        <v>0</v>
      </c>
      <c r="U52" s="83" t="b">
        <v>0</v>
      </c>
      <c r="V52" s="83" t="b">
        <v>0</v>
      </c>
      <c r="W52" s="84" t="s">
        <v>997</v>
      </c>
      <c r="X52" s="69"/>
      <c r="Y52" s="69"/>
      <c r="Z52" s="85"/>
      <c r="AA52" s="85"/>
    </row>
    <row r="53" ht="15.75" customHeight="1">
      <c r="A53" s="86" t="s">
        <v>312</v>
      </c>
      <c r="B53" s="95" t="s">
        <v>1230</v>
      </c>
      <c r="C53" s="82" t="s">
        <v>307</v>
      </c>
      <c r="D53" s="82" t="s">
        <v>309</v>
      </c>
      <c r="E53" s="82" t="s">
        <v>1268</v>
      </c>
      <c r="F53" s="82" t="s">
        <v>308</v>
      </c>
      <c r="G53" s="95" t="s">
        <v>105</v>
      </c>
      <c r="H53" s="95" t="s">
        <v>105</v>
      </c>
      <c r="I53" s="82">
        <v>2720451.0</v>
      </c>
      <c r="J53" s="82" t="s">
        <v>1275</v>
      </c>
      <c r="K53" s="82" t="s">
        <v>1276</v>
      </c>
      <c r="L53" s="82" t="s">
        <v>1277</v>
      </c>
      <c r="M53" s="82" t="s">
        <v>1179</v>
      </c>
      <c r="N53" s="82" t="s">
        <v>1278</v>
      </c>
      <c r="O53" s="82" t="s">
        <v>1000</v>
      </c>
      <c r="P53" s="82" t="s">
        <v>995</v>
      </c>
      <c r="Q53" s="83" t="b">
        <v>1</v>
      </c>
      <c r="R53" s="83" t="b">
        <v>0</v>
      </c>
      <c r="S53" s="83" t="b">
        <v>1</v>
      </c>
      <c r="T53" s="83" t="b">
        <v>0</v>
      </c>
      <c r="U53" s="83" t="b">
        <v>0</v>
      </c>
      <c r="V53" s="83" t="b">
        <v>0</v>
      </c>
      <c r="W53" s="84" t="s">
        <v>997</v>
      </c>
      <c r="X53" s="69"/>
      <c r="Y53" s="69"/>
      <c r="Z53" s="85"/>
      <c r="AA53" s="85"/>
    </row>
    <row r="54" ht="15.75" customHeight="1">
      <c r="A54" s="81" t="s">
        <v>572</v>
      </c>
      <c r="B54" s="82" t="s">
        <v>1166</v>
      </c>
      <c r="C54" s="82" t="s">
        <v>568</v>
      </c>
      <c r="D54" s="82" t="s">
        <v>569</v>
      </c>
      <c r="E54" s="69"/>
      <c r="F54" s="82" t="s">
        <v>567</v>
      </c>
      <c r="G54" s="82" t="s">
        <v>105</v>
      </c>
      <c r="H54" s="82" t="s">
        <v>105</v>
      </c>
      <c r="I54" s="82">
        <v>1973488.0</v>
      </c>
      <c r="J54" s="82" t="s">
        <v>1279</v>
      </c>
      <c r="K54" s="69"/>
      <c r="L54" s="69"/>
      <c r="M54" s="69"/>
      <c r="N54" s="69"/>
      <c r="O54" s="82" t="s">
        <v>1091</v>
      </c>
      <c r="P54" s="82" t="s">
        <v>1092</v>
      </c>
      <c r="Q54" s="83" t="b">
        <v>1</v>
      </c>
      <c r="R54" s="83" t="b">
        <v>1</v>
      </c>
      <c r="S54" s="83" t="b">
        <v>0</v>
      </c>
      <c r="T54" s="83" t="b">
        <v>1</v>
      </c>
      <c r="U54" s="83" t="b">
        <v>1</v>
      </c>
      <c r="V54" s="83" t="b">
        <v>1</v>
      </c>
      <c r="W54" s="84" t="s">
        <v>940</v>
      </c>
      <c r="X54" s="69"/>
      <c r="Y54" s="82" t="s">
        <v>941</v>
      </c>
      <c r="Z54" s="85"/>
      <c r="AA54" s="85"/>
    </row>
    <row r="55" ht="15.75" customHeight="1">
      <c r="A55" s="81" t="s">
        <v>91</v>
      </c>
      <c r="B55" s="82" t="s">
        <v>1166</v>
      </c>
      <c r="C55" s="82" t="s">
        <v>86</v>
      </c>
      <c r="D55" s="82" t="s">
        <v>87</v>
      </c>
      <c r="E55" s="69"/>
      <c r="F55" s="82" t="s">
        <v>85</v>
      </c>
      <c r="G55" s="82" t="s">
        <v>88</v>
      </c>
      <c r="H55" s="82" t="s">
        <v>1170</v>
      </c>
      <c r="I55" s="82">
        <v>472759.0</v>
      </c>
      <c r="J55" s="82" t="s">
        <v>1280</v>
      </c>
      <c r="K55" s="69"/>
      <c r="L55" s="69"/>
      <c r="M55" s="69"/>
      <c r="N55" s="69"/>
      <c r="O55" s="82" t="s">
        <v>1137</v>
      </c>
      <c r="P55" s="82" t="s">
        <v>1138</v>
      </c>
      <c r="Q55" s="83" t="b">
        <v>1</v>
      </c>
      <c r="R55" s="83" t="b">
        <v>0</v>
      </c>
      <c r="S55" s="83" t="b">
        <v>1</v>
      </c>
      <c r="T55" s="83" t="b">
        <v>0</v>
      </c>
      <c r="U55" s="83" t="b">
        <v>0</v>
      </c>
      <c r="V55" s="83" t="b">
        <v>0</v>
      </c>
      <c r="W55" s="84" t="s">
        <v>918</v>
      </c>
      <c r="X55" s="69"/>
      <c r="Y55" s="69"/>
      <c r="Z55" s="85"/>
      <c r="AA55" s="85"/>
    </row>
    <row r="56" ht="15.75" customHeight="1">
      <c r="A56" s="81" t="s">
        <v>202</v>
      </c>
      <c r="B56" s="82" t="s">
        <v>1166</v>
      </c>
      <c r="C56" s="82" t="s">
        <v>198</v>
      </c>
      <c r="D56" s="82" t="s">
        <v>199</v>
      </c>
      <c r="E56" s="69"/>
      <c r="F56" s="82" t="s">
        <v>197</v>
      </c>
      <c r="G56" s="82" t="s">
        <v>88</v>
      </c>
      <c r="H56" s="82" t="s">
        <v>1170</v>
      </c>
      <c r="I56" s="82">
        <v>2030882.0</v>
      </c>
      <c r="J56" s="82" t="s">
        <v>1281</v>
      </c>
      <c r="K56" s="69"/>
      <c r="L56" s="69"/>
      <c r="M56" s="69"/>
      <c r="N56" s="69"/>
      <c r="O56" s="82" t="s">
        <v>959</v>
      </c>
      <c r="P56" s="82" t="s">
        <v>960</v>
      </c>
      <c r="Q56" s="83" t="b">
        <v>1</v>
      </c>
      <c r="R56" s="83" t="b">
        <v>0</v>
      </c>
      <c r="S56" s="83" t="b">
        <v>1</v>
      </c>
      <c r="T56" s="83" t="b">
        <v>0</v>
      </c>
      <c r="U56" s="83" t="b">
        <v>0</v>
      </c>
      <c r="V56" s="83" t="b">
        <v>0</v>
      </c>
      <c r="W56" s="84" t="s">
        <v>961</v>
      </c>
      <c r="X56" s="69"/>
      <c r="Y56" s="82" t="s">
        <v>962</v>
      </c>
      <c r="Z56" s="85"/>
      <c r="AA56" s="85"/>
    </row>
    <row r="57" ht="15.75" customHeight="1">
      <c r="A57" s="81" t="s">
        <v>418</v>
      </c>
      <c r="B57" s="82" t="s">
        <v>1166</v>
      </c>
      <c r="C57" s="82" t="s">
        <v>413</v>
      </c>
      <c r="D57" s="82" t="s">
        <v>415</v>
      </c>
      <c r="E57" s="69"/>
      <c r="F57" s="82" t="s">
        <v>414</v>
      </c>
      <c r="G57" s="82" t="s">
        <v>70</v>
      </c>
      <c r="H57" s="82" t="s">
        <v>70</v>
      </c>
      <c r="I57" s="82">
        <v>543632.0</v>
      </c>
      <c r="J57" s="82" t="s">
        <v>1282</v>
      </c>
      <c r="K57" s="69"/>
      <c r="L57" s="69"/>
      <c r="M57" s="69"/>
      <c r="N57" s="69"/>
      <c r="O57" s="82" t="s">
        <v>1050</v>
      </c>
      <c r="P57" s="82" t="s">
        <v>1051</v>
      </c>
      <c r="Q57" s="83" t="b">
        <v>0</v>
      </c>
      <c r="R57" s="83" t="b">
        <v>1</v>
      </c>
      <c r="S57" s="83" t="b">
        <v>0</v>
      </c>
      <c r="T57" s="83" t="b">
        <v>0</v>
      </c>
      <c r="U57" s="83" t="b">
        <v>1</v>
      </c>
      <c r="V57" s="83" t="b">
        <v>0</v>
      </c>
      <c r="W57" s="84" t="s">
        <v>932</v>
      </c>
      <c r="X57" s="82" t="s">
        <v>933</v>
      </c>
      <c r="Y57" s="82" t="s">
        <v>934</v>
      </c>
      <c r="Z57" s="85"/>
      <c r="AA57" s="85"/>
    </row>
    <row r="58" ht="15.75" customHeight="1">
      <c r="A58" s="86" t="s">
        <v>272</v>
      </c>
      <c r="B58" s="87" t="s">
        <v>1166</v>
      </c>
      <c r="C58" s="82" t="s">
        <v>268</v>
      </c>
      <c r="D58" s="82" t="s">
        <v>269</v>
      </c>
      <c r="E58" s="82" t="s">
        <v>1283</v>
      </c>
      <c r="F58" s="82" t="s">
        <v>267</v>
      </c>
      <c r="G58" s="87" t="s">
        <v>105</v>
      </c>
      <c r="H58" s="87" t="s">
        <v>105</v>
      </c>
      <c r="I58" s="82">
        <v>2607809.0</v>
      </c>
      <c r="J58" s="82" t="s">
        <v>1284</v>
      </c>
      <c r="K58" s="82" t="s">
        <v>1285</v>
      </c>
      <c r="L58" s="82" t="s">
        <v>1286</v>
      </c>
      <c r="M58" s="82" t="s">
        <v>1179</v>
      </c>
      <c r="N58" s="82" t="s">
        <v>1287</v>
      </c>
      <c r="O58" s="82" t="s">
        <v>988</v>
      </c>
      <c r="P58" s="82" t="s">
        <v>989</v>
      </c>
      <c r="Q58" s="83" t="b">
        <v>1</v>
      </c>
      <c r="R58" s="83" t="b">
        <v>0</v>
      </c>
      <c r="S58" s="83" t="b">
        <v>1</v>
      </c>
      <c r="T58" s="83" t="b">
        <v>0</v>
      </c>
      <c r="U58" s="83" t="b">
        <v>0</v>
      </c>
      <c r="V58" s="83" t="b">
        <v>0</v>
      </c>
      <c r="W58" s="84" t="s">
        <v>973</v>
      </c>
      <c r="X58" s="69"/>
      <c r="Y58" s="82" t="s">
        <v>974</v>
      </c>
      <c r="Z58" s="85"/>
      <c r="AA58" s="85"/>
    </row>
    <row r="59" ht="15.75" customHeight="1">
      <c r="A59" s="86" t="s">
        <v>226</v>
      </c>
      <c r="B59" s="87" t="s">
        <v>1166</v>
      </c>
      <c r="C59" s="82" t="s">
        <v>222</v>
      </c>
      <c r="D59" s="82" t="s">
        <v>223</v>
      </c>
      <c r="E59" s="82" t="s">
        <v>1288</v>
      </c>
      <c r="F59" s="82" t="s">
        <v>221</v>
      </c>
      <c r="G59" s="87" t="s">
        <v>105</v>
      </c>
      <c r="H59" s="87" t="s">
        <v>105</v>
      </c>
      <c r="I59" s="82">
        <v>2607769.0</v>
      </c>
      <c r="J59" s="82" t="s">
        <v>1289</v>
      </c>
      <c r="K59" s="82" t="s">
        <v>1290</v>
      </c>
      <c r="L59" s="82" t="s">
        <v>1291</v>
      </c>
      <c r="M59" s="82" t="s">
        <v>1179</v>
      </c>
      <c r="N59" s="82" t="s">
        <v>1292</v>
      </c>
      <c r="O59" s="82" t="s">
        <v>971</v>
      </c>
      <c r="P59" s="82" t="s">
        <v>972</v>
      </c>
      <c r="Q59" s="83" t="b">
        <v>1</v>
      </c>
      <c r="R59" s="83" t="b">
        <v>0</v>
      </c>
      <c r="S59" s="83" t="b">
        <v>1</v>
      </c>
      <c r="T59" s="83" t="b">
        <v>0</v>
      </c>
      <c r="U59" s="83" t="b">
        <v>0</v>
      </c>
      <c r="V59" s="83" t="b">
        <v>0</v>
      </c>
      <c r="W59" s="84" t="s">
        <v>973</v>
      </c>
      <c r="X59" s="69"/>
      <c r="Y59" s="82" t="s">
        <v>974</v>
      </c>
      <c r="Z59" s="85"/>
      <c r="AA59" s="85"/>
    </row>
    <row r="60" ht="15.75" customHeight="1">
      <c r="A60" s="86" t="s">
        <v>117</v>
      </c>
      <c r="B60" s="87" t="s">
        <v>1166</v>
      </c>
      <c r="C60" s="82" t="s">
        <v>113</v>
      </c>
      <c r="D60" s="82" t="s">
        <v>114</v>
      </c>
      <c r="E60" s="82" t="s">
        <v>1293</v>
      </c>
      <c r="F60" s="82" t="s">
        <v>112</v>
      </c>
      <c r="G60" s="87" t="s">
        <v>105</v>
      </c>
      <c r="H60" s="87" t="s">
        <v>105</v>
      </c>
      <c r="I60" s="82">
        <v>2005459.0</v>
      </c>
      <c r="J60" s="82" t="s">
        <v>1294</v>
      </c>
      <c r="K60" s="82" t="s">
        <v>1295</v>
      </c>
      <c r="L60" s="82" t="s">
        <v>1296</v>
      </c>
      <c r="M60" s="82" t="s">
        <v>1179</v>
      </c>
      <c r="N60" s="82" t="s">
        <v>1297</v>
      </c>
      <c r="O60" s="82" t="s">
        <v>956</v>
      </c>
      <c r="P60" s="82" t="s">
        <v>957</v>
      </c>
      <c r="Q60" s="83" t="b">
        <v>1</v>
      </c>
      <c r="R60" s="83" t="b">
        <v>1</v>
      </c>
      <c r="S60" s="83" t="b">
        <v>0</v>
      </c>
      <c r="T60" s="83" t="b">
        <v>1</v>
      </c>
      <c r="U60" s="83" t="b">
        <v>1</v>
      </c>
      <c r="V60" s="83" t="b">
        <v>0</v>
      </c>
      <c r="W60" s="84" t="s">
        <v>958</v>
      </c>
      <c r="X60" s="69"/>
      <c r="Y60" s="69"/>
      <c r="Z60" s="85"/>
      <c r="AA60" s="85"/>
    </row>
    <row r="61" ht="15.75" customHeight="1">
      <c r="A61" s="81" t="s">
        <v>660</v>
      </c>
      <c r="B61" s="82" t="s">
        <v>1166</v>
      </c>
      <c r="C61" s="82" t="s">
        <v>656</v>
      </c>
      <c r="D61" s="82" t="s">
        <v>375</v>
      </c>
      <c r="E61" s="69"/>
      <c r="F61" s="82" t="s">
        <v>657</v>
      </c>
      <c r="G61" s="82" t="s">
        <v>70</v>
      </c>
      <c r="H61" s="82" t="s">
        <v>70</v>
      </c>
      <c r="I61" s="82">
        <v>1993.0</v>
      </c>
      <c r="J61" s="82" t="s">
        <v>1298</v>
      </c>
      <c r="K61" s="69"/>
      <c r="L61" s="69"/>
      <c r="M61" s="69"/>
      <c r="N61" s="69"/>
      <c r="O61" s="82" t="s">
        <v>1123</v>
      </c>
      <c r="P61" s="82" t="s">
        <v>1124</v>
      </c>
      <c r="Q61" s="83" t="b">
        <v>0</v>
      </c>
      <c r="R61" s="83" t="b">
        <v>1</v>
      </c>
      <c r="S61" s="83" t="b">
        <v>0</v>
      </c>
      <c r="T61" s="83" t="b">
        <v>0</v>
      </c>
      <c r="U61" s="83" t="b">
        <v>1</v>
      </c>
      <c r="V61" s="83" t="b">
        <v>0</v>
      </c>
      <c r="W61" s="84" t="s">
        <v>1035</v>
      </c>
      <c r="X61" s="82" t="s">
        <v>1036</v>
      </c>
      <c r="Y61" s="82" t="s">
        <v>1037</v>
      </c>
      <c r="Z61" s="85"/>
      <c r="AA61" s="85"/>
    </row>
    <row r="62" ht="15.75" customHeight="1">
      <c r="A62" s="81" t="s">
        <v>359</v>
      </c>
      <c r="B62" s="82" t="s">
        <v>1166</v>
      </c>
      <c r="C62" s="82" t="s">
        <v>354</v>
      </c>
      <c r="D62" s="82" t="s">
        <v>356</v>
      </c>
      <c r="E62" s="69"/>
      <c r="F62" s="82" t="s">
        <v>355</v>
      </c>
      <c r="G62" s="82" t="s">
        <v>70</v>
      </c>
      <c r="H62" s="82" t="s">
        <v>70</v>
      </c>
      <c r="I62" s="82">
        <v>2512141.0</v>
      </c>
      <c r="J62" s="82" t="s">
        <v>1299</v>
      </c>
      <c r="K62" s="69"/>
      <c r="L62" s="69"/>
      <c r="M62" s="69"/>
      <c r="N62" s="69"/>
      <c r="O62" s="82" t="s">
        <v>1025</v>
      </c>
      <c r="P62" s="82" t="s">
        <v>1026</v>
      </c>
      <c r="Q62" s="83" t="b">
        <v>0</v>
      </c>
      <c r="R62" s="83" t="b">
        <v>1</v>
      </c>
      <c r="S62" s="83" t="b">
        <v>0</v>
      </c>
      <c r="T62" s="83" t="b">
        <v>0</v>
      </c>
      <c r="U62" s="83" t="b">
        <v>1</v>
      </c>
      <c r="V62" s="83" t="b">
        <v>0</v>
      </c>
      <c r="W62" s="84" t="s">
        <v>1027</v>
      </c>
      <c r="X62" s="82" t="s">
        <v>1028</v>
      </c>
      <c r="Y62" s="82" t="s">
        <v>1029</v>
      </c>
      <c r="Z62" s="85"/>
      <c r="AA62" s="85"/>
    </row>
    <row r="63" ht="15.75" customHeight="1">
      <c r="A63" s="86" t="s">
        <v>609</v>
      </c>
      <c r="B63" s="87" t="s">
        <v>1166</v>
      </c>
      <c r="C63" s="82" t="s">
        <v>605</v>
      </c>
      <c r="D63" s="82" t="s">
        <v>356</v>
      </c>
      <c r="E63" s="82" t="s">
        <v>1300</v>
      </c>
      <c r="F63" s="82" t="s">
        <v>606</v>
      </c>
      <c r="G63" s="87" t="s">
        <v>70</v>
      </c>
      <c r="H63" s="87" t="s">
        <v>70</v>
      </c>
      <c r="I63" s="82">
        <v>2512141.0</v>
      </c>
      <c r="J63" s="82" t="s">
        <v>1301</v>
      </c>
      <c r="K63" s="82" t="s">
        <v>1302</v>
      </c>
      <c r="L63" s="82" t="s">
        <v>1303</v>
      </c>
      <c r="M63" s="82" t="s">
        <v>1179</v>
      </c>
      <c r="N63" s="82" t="s">
        <v>1304</v>
      </c>
      <c r="O63" s="82" t="s">
        <v>1105</v>
      </c>
      <c r="P63" s="82" t="s">
        <v>1026</v>
      </c>
      <c r="Q63" s="83" t="b">
        <v>0</v>
      </c>
      <c r="R63" s="83" t="b">
        <v>1</v>
      </c>
      <c r="S63" s="83" t="b">
        <v>0</v>
      </c>
      <c r="T63" s="83" t="b">
        <v>0</v>
      </c>
      <c r="U63" s="83" t="b">
        <v>1</v>
      </c>
      <c r="V63" s="83" t="b">
        <v>0</v>
      </c>
      <c r="W63" s="84" t="s">
        <v>1027</v>
      </c>
      <c r="X63" s="82" t="s">
        <v>1028</v>
      </c>
      <c r="Y63" s="82" t="s">
        <v>1029</v>
      </c>
      <c r="Z63" s="85"/>
      <c r="AA63" s="85"/>
    </row>
    <row r="64" ht="15.75" customHeight="1">
      <c r="A64" s="86" t="s">
        <v>598</v>
      </c>
      <c r="B64" s="95" t="s">
        <v>1230</v>
      </c>
      <c r="C64" s="82" t="s">
        <v>595</v>
      </c>
      <c r="D64" s="82" t="s">
        <v>596</v>
      </c>
      <c r="E64" s="82" t="s">
        <v>1305</v>
      </c>
      <c r="F64" s="82" t="s">
        <v>594</v>
      </c>
      <c r="G64" s="95" t="s">
        <v>70</v>
      </c>
      <c r="H64" s="95" t="s">
        <v>70</v>
      </c>
      <c r="I64" s="82">
        <v>1874.0</v>
      </c>
      <c r="J64" s="82" t="s">
        <v>1306</v>
      </c>
      <c r="K64" s="82" t="s">
        <v>1307</v>
      </c>
      <c r="L64" s="82" t="s">
        <v>1308</v>
      </c>
      <c r="M64" s="82" t="s">
        <v>1179</v>
      </c>
      <c r="N64" s="82" t="s">
        <v>1309</v>
      </c>
      <c r="O64" s="82" t="s">
        <v>1100</v>
      </c>
      <c r="P64" s="82" t="s">
        <v>1101</v>
      </c>
      <c r="Q64" s="83" t="b">
        <v>1</v>
      </c>
      <c r="R64" s="83" t="b">
        <v>1</v>
      </c>
      <c r="S64" s="83" t="b">
        <v>1</v>
      </c>
      <c r="T64" s="83" t="b">
        <v>1</v>
      </c>
      <c r="U64" s="83" t="b">
        <v>1</v>
      </c>
      <c r="V64" s="83" t="b">
        <v>0</v>
      </c>
      <c r="W64" s="84" t="s">
        <v>1012</v>
      </c>
      <c r="X64" s="69"/>
      <c r="Y64" s="82" t="s">
        <v>1013</v>
      </c>
      <c r="Z64" s="85"/>
      <c r="AA64" s="85"/>
    </row>
    <row r="65" ht="15.75" customHeight="1">
      <c r="A65" s="86" t="s">
        <v>148</v>
      </c>
      <c r="B65" s="95" t="s">
        <v>1230</v>
      </c>
      <c r="C65" s="82" t="s">
        <v>141</v>
      </c>
      <c r="D65" s="82" t="s">
        <v>142</v>
      </c>
      <c r="E65" s="82" t="s">
        <v>1310</v>
      </c>
      <c r="F65" s="82" t="s">
        <v>140</v>
      </c>
      <c r="G65" s="95" t="s">
        <v>143</v>
      </c>
      <c r="H65" s="95" t="s">
        <v>143</v>
      </c>
      <c r="I65" s="82">
        <v>1429438.0</v>
      </c>
      <c r="J65" s="82" t="s">
        <v>1311</v>
      </c>
      <c r="K65" s="82" t="s">
        <v>1312</v>
      </c>
      <c r="L65" s="82" t="s">
        <v>1313</v>
      </c>
      <c r="M65" s="82" t="s">
        <v>1179</v>
      </c>
      <c r="N65" s="82" t="s">
        <v>1314</v>
      </c>
      <c r="O65" s="82" t="s">
        <v>942</v>
      </c>
      <c r="P65" s="82" t="s">
        <v>943</v>
      </c>
      <c r="Q65" s="83" t="b">
        <v>1</v>
      </c>
      <c r="R65" s="83" t="b">
        <v>0</v>
      </c>
      <c r="S65" s="83" t="b">
        <v>1</v>
      </c>
      <c r="T65" s="83" t="b">
        <v>0</v>
      </c>
      <c r="U65" s="83" t="b">
        <v>0</v>
      </c>
      <c r="V65" s="83" t="b">
        <v>0</v>
      </c>
      <c r="W65" s="84" t="s">
        <v>945</v>
      </c>
      <c r="X65" s="69"/>
      <c r="Y65" s="82" t="s">
        <v>946</v>
      </c>
      <c r="Z65" s="85"/>
      <c r="AA65" s="85"/>
    </row>
    <row r="66" ht="15.75" customHeight="1">
      <c r="A66" s="81" t="s">
        <v>536</v>
      </c>
      <c r="B66" s="82" t="s">
        <v>1166</v>
      </c>
      <c r="C66" s="82" t="s">
        <v>531</v>
      </c>
      <c r="D66" s="82" t="s">
        <v>533</v>
      </c>
      <c r="E66" s="69"/>
      <c r="F66" s="82" t="s">
        <v>532</v>
      </c>
      <c r="G66" s="82" t="s">
        <v>143</v>
      </c>
      <c r="H66" s="82" t="s">
        <v>143</v>
      </c>
      <c r="I66" s="82">
        <v>93172.0</v>
      </c>
      <c r="J66" s="82" t="s">
        <v>1315</v>
      </c>
      <c r="K66" s="69"/>
      <c r="L66" s="69"/>
      <c r="M66" s="69"/>
      <c r="N66" s="69"/>
      <c r="O66" s="82" t="s">
        <v>1080</v>
      </c>
      <c r="P66" s="82" t="s">
        <v>943</v>
      </c>
      <c r="Q66" s="83" t="b">
        <v>1</v>
      </c>
      <c r="R66" s="83" t="b">
        <v>0</v>
      </c>
      <c r="S66" s="83" t="b">
        <v>1</v>
      </c>
      <c r="T66" s="83" t="b">
        <v>0</v>
      </c>
      <c r="U66" s="83" t="b">
        <v>0</v>
      </c>
      <c r="V66" s="83" t="b">
        <v>0</v>
      </c>
      <c r="W66" s="84" t="s">
        <v>1081</v>
      </c>
      <c r="X66" s="69"/>
      <c r="Y66" s="69"/>
      <c r="Z66" s="85"/>
      <c r="AA66" s="85"/>
    </row>
    <row r="67" ht="15.75" customHeight="1">
      <c r="A67" s="81" t="s">
        <v>541</v>
      </c>
      <c r="B67" s="82" t="s">
        <v>1166</v>
      </c>
      <c r="C67" s="82" t="s">
        <v>538</v>
      </c>
      <c r="D67" s="82" t="s">
        <v>533</v>
      </c>
      <c r="E67" s="69"/>
      <c r="F67" s="82" t="s">
        <v>539</v>
      </c>
      <c r="G67" s="82" t="s">
        <v>143</v>
      </c>
      <c r="H67" s="82" t="s">
        <v>143</v>
      </c>
      <c r="I67" s="82">
        <v>93172.0</v>
      </c>
      <c r="J67" s="82" t="s">
        <v>1316</v>
      </c>
      <c r="K67" s="69"/>
      <c r="L67" s="69"/>
      <c r="M67" s="69"/>
      <c r="N67" s="69"/>
      <c r="O67" s="82" t="s">
        <v>1082</v>
      </c>
      <c r="P67" s="82" t="s">
        <v>1083</v>
      </c>
      <c r="Q67" s="83" t="b">
        <v>1</v>
      </c>
      <c r="R67" s="83" t="b">
        <v>0</v>
      </c>
      <c r="S67" s="83" t="b">
        <v>1</v>
      </c>
      <c r="T67" s="83" t="b">
        <v>0</v>
      </c>
      <c r="U67" s="83" t="b">
        <v>0</v>
      </c>
      <c r="V67" s="83" t="b">
        <v>0</v>
      </c>
      <c r="W67" s="84" t="s">
        <v>1081</v>
      </c>
      <c r="X67" s="69"/>
      <c r="Y67" s="69"/>
      <c r="Z67" s="85"/>
      <c r="AA67" s="85"/>
    </row>
    <row r="68" ht="15.75" customHeight="1">
      <c r="A68" s="81" t="s">
        <v>242</v>
      </c>
      <c r="B68" s="82" t="s">
        <v>1166</v>
      </c>
      <c r="C68" s="82" t="s">
        <v>239</v>
      </c>
      <c r="D68" s="82" t="s">
        <v>240</v>
      </c>
      <c r="E68" s="69"/>
      <c r="F68" s="82" t="s">
        <v>238</v>
      </c>
      <c r="G68" s="82" t="s">
        <v>105</v>
      </c>
      <c r="H68" s="82" t="s">
        <v>105</v>
      </c>
      <c r="I68" s="82">
        <v>2607806.0</v>
      </c>
      <c r="J68" s="82" t="s">
        <v>1317</v>
      </c>
      <c r="K68" s="69"/>
      <c r="L68" s="69"/>
      <c r="M68" s="69"/>
      <c r="N68" s="69"/>
      <c r="O68" s="82" t="s">
        <v>977</v>
      </c>
      <c r="P68" s="82" t="s">
        <v>978</v>
      </c>
      <c r="Q68" s="83" t="b">
        <v>1</v>
      </c>
      <c r="R68" s="83" t="b">
        <v>0</v>
      </c>
      <c r="S68" s="83" t="b">
        <v>1</v>
      </c>
      <c r="T68" s="83" t="b">
        <v>1</v>
      </c>
      <c r="U68" s="83" t="b">
        <v>0</v>
      </c>
      <c r="V68" s="83" t="b">
        <v>1</v>
      </c>
      <c r="W68" s="84" t="s">
        <v>979</v>
      </c>
      <c r="X68" s="69"/>
      <c r="Y68" s="82" t="s">
        <v>980</v>
      </c>
      <c r="Z68" s="85"/>
      <c r="AA68" s="85"/>
    </row>
    <row r="69" ht="15.75" customHeight="1">
      <c r="A69" s="81" t="s">
        <v>410</v>
      </c>
      <c r="B69" s="82" t="s">
        <v>1166</v>
      </c>
      <c r="C69" s="82" t="s">
        <v>407</v>
      </c>
      <c r="D69" s="82" t="s">
        <v>400</v>
      </c>
      <c r="E69" s="69"/>
      <c r="F69" s="82" t="s">
        <v>406</v>
      </c>
      <c r="G69" s="82" t="s">
        <v>70</v>
      </c>
      <c r="H69" s="82" t="s">
        <v>70</v>
      </c>
      <c r="I69" s="82">
        <v>710111.0</v>
      </c>
      <c r="J69" s="82" t="s">
        <v>1318</v>
      </c>
      <c r="K69" s="69"/>
      <c r="L69" s="69"/>
      <c r="M69" s="69"/>
      <c r="N69" s="69"/>
      <c r="O69" s="82" t="s">
        <v>1048</v>
      </c>
      <c r="P69" s="82" t="s">
        <v>1049</v>
      </c>
      <c r="Q69" s="83" t="b">
        <v>0</v>
      </c>
      <c r="R69" s="83" t="b">
        <v>1</v>
      </c>
      <c r="S69" s="83" t="b">
        <v>0</v>
      </c>
      <c r="T69" s="83" t="b">
        <v>0</v>
      </c>
      <c r="U69" s="83" t="b">
        <v>0</v>
      </c>
      <c r="V69" s="83" t="b">
        <v>0</v>
      </c>
      <c r="W69" s="84" t="s">
        <v>1046</v>
      </c>
      <c r="X69" s="69"/>
      <c r="Y69" s="82" t="s">
        <v>1047</v>
      </c>
      <c r="Z69" s="85"/>
      <c r="AA69" s="85"/>
    </row>
    <row r="70" ht="15.75" customHeight="1">
      <c r="A70" s="81" t="s">
        <v>342</v>
      </c>
      <c r="B70" s="82" t="s">
        <v>1166</v>
      </c>
      <c r="C70" s="82" t="s">
        <v>338</v>
      </c>
      <c r="D70" s="82" t="s">
        <v>333</v>
      </c>
      <c r="E70" s="69"/>
      <c r="F70" s="82" t="s">
        <v>339</v>
      </c>
      <c r="G70" s="82" t="s">
        <v>88</v>
      </c>
      <c r="H70" s="82" t="s">
        <v>1170</v>
      </c>
      <c r="I70" s="82">
        <v>1913989.0</v>
      </c>
      <c r="J70" s="82" t="s">
        <v>1319</v>
      </c>
      <c r="K70" s="69"/>
      <c r="L70" s="69"/>
      <c r="M70" s="69"/>
      <c r="N70" s="69"/>
      <c r="O70" s="82" t="s">
        <v>1018</v>
      </c>
      <c r="P70" s="82" t="s">
        <v>1019</v>
      </c>
      <c r="Q70" s="83" t="b">
        <v>1</v>
      </c>
      <c r="R70" s="83" t="b">
        <v>1</v>
      </c>
      <c r="S70" s="83" t="b">
        <v>1</v>
      </c>
      <c r="T70" s="83" t="b">
        <v>0</v>
      </c>
      <c r="U70" s="83" t="b">
        <v>0</v>
      </c>
      <c r="V70" s="83" t="b">
        <v>0</v>
      </c>
      <c r="W70" s="84" t="s">
        <v>1020</v>
      </c>
      <c r="X70" s="69"/>
      <c r="Y70" s="82" t="s">
        <v>1017</v>
      </c>
      <c r="Z70" s="85"/>
      <c r="AA70" s="85"/>
    </row>
    <row r="71" ht="15.75" customHeight="1">
      <c r="A71" s="81" t="s">
        <v>126</v>
      </c>
      <c r="B71" s="82" t="s">
        <v>1166</v>
      </c>
      <c r="C71" s="82" t="s">
        <v>122</v>
      </c>
      <c r="D71" s="82" t="s">
        <v>123</v>
      </c>
      <c r="E71" s="69"/>
      <c r="F71" s="82" t="s">
        <v>121</v>
      </c>
      <c r="G71" s="82" t="s">
        <v>105</v>
      </c>
      <c r="H71" s="82" t="s">
        <v>105</v>
      </c>
      <c r="I71" s="82">
        <v>1932621.0</v>
      </c>
      <c r="J71" s="82" t="s">
        <v>1320</v>
      </c>
      <c r="K71" s="69"/>
      <c r="L71" s="69"/>
      <c r="M71" s="69"/>
      <c r="N71" s="69"/>
      <c r="O71" s="82" t="s">
        <v>1007</v>
      </c>
      <c r="P71" s="82" t="s">
        <v>1008</v>
      </c>
      <c r="Q71" s="83" t="b">
        <v>1</v>
      </c>
      <c r="R71" s="83" t="b">
        <v>1</v>
      </c>
      <c r="S71" s="83" t="b">
        <v>0</v>
      </c>
      <c r="T71" s="83" t="b">
        <v>1</v>
      </c>
      <c r="U71" s="83" t="b">
        <v>1</v>
      </c>
      <c r="V71" s="83" t="b">
        <v>0</v>
      </c>
      <c r="W71" s="84" t="s">
        <v>1006</v>
      </c>
      <c r="X71" s="69"/>
      <c r="Y71" s="69"/>
      <c r="Z71" s="85"/>
      <c r="AA71" s="85"/>
    </row>
    <row r="72" ht="15.75" customHeight="1">
      <c r="A72" s="81" t="s">
        <v>513</v>
      </c>
      <c r="B72" s="82" t="s">
        <v>1166</v>
      </c>
      <c r="C72" s="82" t="s">
        <v>509</v>
      </c>
      <c r="D72" s="82" t="s">
        <v>123</v>
      </c>
      <c r="E72" s="69"/>
      <c r="F72" s="82" t="s">
        <v>510</v>
      </c>
      <c r="G72" s="82" t="s">
        <v>105</v>
      </c>
      <c r="H72" s="82" t="s">
        <v>105</v>
      </c>
      <c r="I72" s="82">
        <v>1932621.0</v>
      </c>
      <c r="J72" s="82" t="s">
        <v>1321</v>
      </c>
      <c r="K72" s="69"/>
      <c r="L72" s="69"/>
      <c r="M72" s="69"/>
      <c r="N72" s="69"/>
      <c r="O72" s="82" t="s">
        <v>1076</v>
      </c>
      <c r="P72" s="82" t="s">
        <v>1008</v>
      </c>
      <c r="Q72" s="83" t="b">
        <v>1</v>
      </c>
      <c r="R72" s="83" t="b">
        <v>1</v>
      </c>
      <c r="S72" s="83" t="b">
        <v>0</v>
      </c>
      <c r="T72" s="83" t="b">
        <v>1</v>
      </c>
      <c r="U72" s="83" t="b">
        <v>1</v>
      </c>
      <c r="V72" s="83" t="b">
        <v>0</v>
      </c>
      <c r="W72" s="84" t="s">
        <v>1006</v>
      </c>
      <c r="X72" s="69"/>
      <c r="Y72" s="69"/>
      <c r="Z72" s="85"/>
      <c r="AA72" s="85"/>
    </row>
    <row r="73" ht="15.75" customHeight="1">
      <c r="A73" s="86" t="s">
        <v>635</v>
      </c>
      <c r="B73" s="95" t="s">
        <v>1230</v>
      </c>
      <c r="C73" s="82" t="s">
        <v>631</v>
      </c>
      <c r="D73" s="82" t="s">
        <v>533</v>
      </c>
      <c r="E73" s="82" t="s">
        <v>1322</v>
      </c>
      <c r="F73" s="82" t="s">
        <v>632</v>
      </c>
      <c r="G73" s="95" t="s">
        <v>143</v>
      </c>
      <c r="H73" s="95" t="s">
        <v>143</v>
      </c>
      <c r="I73" s="82">
        <v>93172.0</v>
      </c>
      <c r="J73" s="82" t="s">
        <v>1323</v>
      </c>
      <c r="K73" s="82" t="s">
        <v>1324</v>
      </c>
      <c r="L73" s="82" t="s">
        <v>1325</v>
      </c>
      <c r="M73" s="82" t="s">
        <v>1179</v>
      </c>
      <c r="N73" s="82" t="s">
        <v>1326</v>
      </c>
      <c r="O73" s="82" t="s">
        <v>1115</v>
      </c>
      <c r="P73" s="82" t="s">
        <v>1116</v>
      </c>
      <c r="Q73" s="83" t="b">
        <v>1</v>
      </c>
      <c r="R73" s="83" t="b">
        <v>0</v>
      </c>
      <c r="S73" s="83" t="b">
        <v>1</v>
      </c>
      <c r="T73" s="83" t="b">
        <v>0</v>
      </c>
      <c r="U73" s="83" t="b">
        <v>0</v>
      </c>
      <c r="V73" s="83" t="b">
        <v>0</v>
      </c>
      <c r="W73" s="84" t="s">
        <v>1081</v>
      </c>
      <c r="X73" s="69"/>
      <c r="Y73" s="69"/>
      <c r="Z73" s="85"/>
      <c r="AA73" s="85"/>
    </row>
    <row r="74" ht="15.75" customHeight="1">
      <c r="A74" s="81" t="s">
        <v>629</v>
      </c>
      <c r="B74" s="82" t="s">
        <v>1166</v>
      </c>
      <c r="C74" s="82" t="s">
        <v>627</v>
      </c>
      <c r="D74" s="82" t="s">
        <v>621</v>
      </c>
      <c r="E74" s="69"/>
      <c r="F74" s="82" t="s">
        <v>628</v>
      </c>
      <c r="G74" s="82" t="s">
        <v>622</v>
      </c>
      <c r="H74" s="82" t="s">
        <v>1170</v>
      </c>
      <c r="I74" s="82">
        <v>2496818.0</v>
      </c>
      <c r="J74" s="82" t="s">
        <v>1327</v>
      </c>
      <c r="K74" s="69"/>
      <c r="L74" s="69"/>
      <c r="M74" s="69"/>
      <c r="N74" s="69"/>
      <c r="O74" s="82" t="s">
        <v>1113</v>
      </c>
      <c r="P74" s="82" t="s">
        <v>1114</v>
      </c>
      <c r="Q74" s="83" t="b">
        <v>1</v>
      </c>
      <c r="R74" s="83" t="b">
        <v>0</v>
      </c>
      <c r="S74" s="83" t="b">
        <v>1</v>
      </c>
      <c r="T74" s="83" t="b">
        <v>1</v>
      </c>
      <c r="U74" s="83" t="b">
        <v>0</v>
      </c>
      <c r="V74" s="83" t="b">
        <v>0</v>
      </c>
      <c r="W74" s="84" t="s">
        <v>1111</v>
      </c>
      <c r="X74" s="69"/>
      <c r="Y74" s="82" t="s">
        <v>1112</v>
      </c>
      <c r="Z74" s="85"/>
      <c r="AA74" s="85"/>
    </row>
    <row r="75" ht="15.75" customHeight="1">
      <c r="A75" s="81" t="s">
        <v>704</v>
      </c>
      <c r="B75" s="82" t="s">
        <v>1166</v>
      </c>
      <c r="C75" s="82" t="s">
        <v>699</v>
      </c>
      <c r="D75" s="82" t="s">
        <v>701</v>
      </c>
      <c r="E75" s="69"/>
      <c r="F75" s="82" t="s">
        <v>700</v>
      </c>
      <c r="G75" s="82" t="s">
        <v>105</v>
      </c>
      <c r="H75" s="82" t="s">
        <v>105</v>
      </c>
      <c r="I75" s="82">
        <v>2099387.0</v>
      </c>
      <c r="J75" s="82" t="s">
        <v>1328</v>
      </c>
      <c r="K75" s="69"/>
      <c r="L75" s="69"/>
      <c r="M75" s="69"/>
      <c r="N75" s="69"/>
      <c r="O75" s="82" t="s">
        <v>1135</v>
      </c>
      <c r="P75" s="82" t="s">
        <v>1136</v>
      </c>
      <c r="Q75" s="83" t="b">
        <v>1</v>
      </c>
      <c r="R75" s="83" t="b">
        <v>1</v>
      </c>
      <c r="S75" s="83" t="b">
        <v>0</v>
      </c>
      <c r="T75" s="83" t="b">
        <v>1</v>
      </c>
      <c r="U75" s="83" t="b">
        <v>1</v>
      </c>
      <c r="V75" s="83" t="b">
        <v>0</v>
      </c>
      <c r="W75" s="84" t="s">
        <v>958</v>
      </c>
      <c r="X75" s="69"/>
      <c r="Y75" s="69"/>
      <c r="Z75" s="85"/>
      <c r="AA75" s="85"/>
    </row>
    <row r="76" ht="15.75" customHeight="1">
      <c r="A76" s="81" t="s">
        <v>590</v>
      </c>
      <c r="B76" s="82" t="s">
        <v>1166</v>
      </c>
      <c r="C76" s="82" t="s">
        <v>585</v>
      </c>
      <c r="D76" s="82" t="s">
        <v>587</v>
      </c>
      <c r="E76" s="69"/>
      <c r="F76" s="82" t="s">
        <v>586</v>
      </c>
      <c r="G76" s="82" t="s">
        <v>105</v>
      </c>
      <c r="H76" s="82" t="s">
        <v>105</v>
      </c>
      <c r="I76" s="82">
        <v>372787.0</v>
      </c>
      <c r="J76" s="82" t="s">
        <v>1329</v>
      </c>
      <c r="K76" s="69"/>
      <c r="L76" s="69"/>
      <c r="M76" s="69"/>
      <c r="N76" s="69"/>
      <c r="O76" s="82" t="s">
        <v>1095</v>
      </c>
      <c r="P76" s="82" t="s">
        <v>1096</v>
      </c>
      <c r="Q76" s="83" t="b">
        <v>1</v>
      </c>
      <c r="R76" s="83" t="b">
        <v>1</v>
      </c>
      <c r="S76" s="83" t="b">
        <v>0</v>
      </c>
      <c r="T76" s="83" t="b">
        <v>1</v>
      </c>
      <c r="U76" s="83" t="b">
        <v>1</v>
      </c>
      <c r="V76" s="83" t="b">
        <v>1</v>
      </c>
      <c r="W76" s="84" t="s">
        <v>1097</v>
      </c>
      <c r="X76" s="82" t="s">
        <v>1098</v>
      </c>
      <c r="Y76" s="82" t="s">
        <v>1099</v>
      </c>
      <c r="Z76" s="85"/>
      <c r="AA76" s="85"/>
    </row>
    <row r="77" ht="15.75" customHeight="1">
      <c r="A77" s="81" t="s">
        <v>625</v>
      </c>
      <c r="B77" s="82" t="s">
        <v>1166</v>
      </c>
      <c r="C77" s="82" t="s">
        <v>619</v>
      </c>
      <c r="D77" s="82" t="s">
        <v>621</v>
      </c>
      <c r="E77" s="69"/>
      <c r="F77" s="82" t="s">
        <v>620</v>
      </c>
      <c r="G77" s="82" t="s">
        <v>622</v>
      </c>
      <c r="H77" s="82" t="s">
        <v>1170</v>
      </c>
      <c r="I77" s="82">
        <v>2496818.0</v>
      </c>
      <c r="J77" s="82" t="s">
        <v>1330</v>
      </c>
      <c r="K77" s="69"/>
      <c r="L77" s="69"/>
      <c r="M77" s="69"/>
      <c r="N77" s="69"/>
      <c r="O77" s="82" t="s">
        <v>1109</v>
      </c>
      <c r="P77" s="82" t="s">
        <v>1110</v>
      </c>
      <c r="Q77" s="83" t="b">
        <v>1</v>
      </c>
      <c r="R77" s="83" t="b">
        <v>0</v>
      </c>
      <c r="S77" s="83" t="b">
        <v>1</v>
      </c>
      <c r="T77" s="83" t="b">
        <v>1</v>
      </c>
      <c r="U77" s="83" t="b">
        <v>0</v>
      </c>
      <c r="V77" s="83" t="b">
        <v>0</v>
      </c>
      <c r="W77" s="84" t="s">
        <v>1111</v>
      </c>
      <c r="X77" s="69"/>
      <c r="Y77" s="82" t="s">
        <v>1112</v>
      </c>
      <c r="Z77" s="85"/>
      <c r="AA77" s="85"/>
    </row>
    <row r="78" ht="15.75" customHeight="1">
      <c r="A78" s="86" t="s">
        <v>442</v>
      </c>
      <c r="B78" s="95" t="s">
        <v>1230</v>
      </c>
      <c r="C78" s="82" t="s">
        <v>437</v>
      </c>
      <c r="D78" s="82" t="s">
        <v>847</v>
      </c>
      <c r="E78" s="82" t="s">
        <v>1331</v>
      </c>
      <c r="F78" s="82" t="s">
        <v>438</v>
      </c>
      <c r="G78" s="95" t="s">
        <v>105</v>
      </c>
      <c r="H78" s="95" t="s">
        <v>105</v>
      </c>
      <c r="I78" s="82">
        <v>373994.0</v>
      </c>
      <c r="J78" s="82" t="s">
        <v>1332</v>
      </c>
      <c r="K78" s="82" t="s">
        <v>1333</v>
      </c>
      <c r="L78" s="82" t="s">
        <v>1334</v>
      </c>
      <c r="M78" s="82" t="s">
        <v>1179</v>
      </c>
      <c r="N78" s="82" t="s">
        <v>1335</v>
      </c>
      <c r="O78" s="82" t="s">
        <v>1055</v>
      </c>
      <c r="P78" s="82" t="s">
        <v>1056</v>
      </c>
      <c r="Q78" s="83" t="b">
        <v>1</v>
      </c>
      <c r="R78" s="83" t="b">
        <v>0</v>
      </c>
      <c r="S78" s="83" t="b">
        <v>1</v>
      </c>
      <c r="T78" s="83" t="b">
        <v>0</v>
      </c>
      <c r="U78" s="83" t="b">
        <v>0</v>
      </c>
      <c r="V78" s="83" t="b">
        <v>0</v>
      </c>
      <c r="W78" s="84" t="s">
        <v>1058</v>
      </c>
      <c r="X78" s="69"/>
      <c r="Y78" s="82" t="s">
        <v>1336</v>
      </c>
      <c r="Z78" s="85"/>
      <c r="AA78" s="85"/>
    </row>
    <row r="79" ht="15.75" customHeight="1">
      <c r="A79" s="81" t="s">
        <v>582</v>
      </c>
      <c r="B79" s="82" t="s">
        <v>1166</v>
      </c>
      <c r="C79" s="82" t="s">
        <v>577</v>
      </c>
      <c r="D79" s="82" t="s">
        <v>578</v>
      </c>
      <c r="E79" s="69"/>
      <c r="F79" s="82" t="s">
        <v>576</v>
      </c>
      <c r="G79" s="82" t="s">
        <v>105</v>
      </c>
      <c r="H79" s="82" t="s">
        <v>105</v>
      </c>
      <c r="I79" s="82">
        <v>2005463.0</v>
      </c>
      <c r="J79" s="82" t="s">
        <v>1337</v>
      </c>
      <c r="K79" s="69"/>
      <c r="L79" s="69"/>
      <c r="M79" s="69"/>
      <c r="N79" s="69"/>
      <c r="O79" s="82" t="s">
        <v>1093</v>
      </c>
      <c r="P79" s="82" t="s">
        <v>1094</v>
      </c>
      <c r="Q79" s="83" t="b">
        <v>1</v>
      </c>
      <c r="R79" s="83" t="b">
        <v>1</v>
      </c>
      <c r="S79" s="83" t="b">
        <v>0</v>
      </c>
      <c r="T79" s="83" t="b">
        <v>1</v>
      </c>
      <c r="U79" s="83" t="b">
        <v>1</v>
      </c>
      <c r="V79" s="83" t="b">
        <v>1</v>
      </c>
      <c r="W79" s="84" t="s">
        <v>940</v>
      </c>
      <c r="X79" s="69"/>
      <c r="Y79" s="82" t="s">
        <v>941</v>
      </c>
      <c r="Z79" s="85"/>
      <c r="AA79" s="85"/>
    </row>
    <row r="80" ht="15.75" customHeight="1">
      <c r="A80" s="86" t="s">
        <v>378</v>
      </c>
      <c r="B80" s="87" t="s">
        <v>1166</v>
      </c>
      <c r="C80" s="82" t="s">
        <v>373</v>
      </c>
      <c r="D80" s="82" t="s">
        <v>375</v>
      </c>
      <c r="E80" s="82" t="s">
        <v>1338</v>
      </c>
      <c r="F80" s="82" t="s">
        <v>374</v>
      </c>
      <c r="G80" s="87" t="s">
        <v>70</v>
      </c>
      <c r="H80" s="87" t="s">
        <v>70</v>
      </c>
      <c r="I80" s="82">
        <v>1993.0</v>
      </c>
      <c r="J80" s="82" t="s">
        <v>1339</v>
      </c>
      <c r="K80" s="82" t="s">
        <v>1340</v>
      </c>
      <c r="L80" s="82" t="s">
        <v>1341</v>
      </c>
      <c r="M80" s="82" t="s">
        <v>1179</v>
      </c>
      <c r="N80" s="82" t="s">
        <v>1342</v>
      </c>
      <c r="O80" s="82" t="s">
        <v>1033</v>
      </c>
      <c r="P80" s="82" t="s">
        <v>1034</v>
      </c>
      <c r="Q80" s="83" t="b">
        <v>0</v>
      </c>
      <c r="R80" s="83" t="b">
        <v>1</v>
      </c>
      <c r="S80" s="83" t="b">
        <v>0</v>
      </c>
      <c r="T80" s="83" t="b">
        <v>0</v>
      </c>
      <c r="U80" s="83" t="b">
        <v>1</v>
      </c>
      <c r="V80" s="83" t="b">
        <v>0</v>
      </c>
      <c r="W80" s="84" t="s">
        <v>1035</v>
      </c>
      <c r="X80" s="82" t="s">
        <v>1036</v>
      </c>
      <c r="Y80" s="82" t="s">
        <v>1037</v>
      </c>
      <c r="Z80" s="85"/>
      <c r="AA80" s="85"/>
    </row>
    <row r="81" ht="15.75" customHeight="1">
      <c r="A81" s="81" t="s">
        <v>654</v>
      </c>
      <c r="B81" s="82" t="s">
        <v>1166</v>
      </c>
      <c r="C81" s="82" t="s">
        <v>650</v>
      </c>
      <c r="D81" s="82" t="s">
        <v>375</v>
      </c>
      <c r="E81" s="69"/>
      <c r="F81" s="82" t="s">
        <v>651</v>
      </c>
      <c r="G81" s="82" t="s">
        <v>70</v>
      </c>
      <c r="H81" s="82" t="s">
        <v>70</v>
      </c>
      <c r="I81" s="82">
        <v>1993.0</v>
      </c>
      <c r="J81" s="82" t="s">
        <v>1343</v>
      </c>
      <c r="K81" s="69"/>
      <c r="L81" s="69"/>
      <c r="M81" s="69"/>
      <c r="N81" s="69"/>
      <c r="O81" s="82" t="s">
        <v>1122</v>
      </c>
      <c r="P81" s="82" t="s">
        <v>1034</v>
      </c>
      <c r="Q81" s="83" t="b">
        <v>0</v>
      </c>
      <c r="R81" s="83" t="b">
        <v>1</v>
      </c>
      <c r="S81" s="83" t="b">
        <v>0</v>
      </c>
      <c r="T81" s="83" t="b">
        <v>0</v>
      </c>
      <c r="U81" s="83" t="b">
        <v>1</v>
      </c>
      <c r="V81" s="83" t="b">
        <v>0</v>
      </c>
      <c r="W81" s="84" t="s">
        <v>1035</v>
      </c>
      <c r="X81" s="82" t="s">
        <v>1036</v>
      </c>
      <c r="Y81" s="82" t="s">
        <v>1037</v>
      </c>
      <c r="Z81" s="85"/>
      <c r="AA81" s="85"/>
    </row>
    <row r="82" ht="15.75" customHeight="1">
      <c r="A82" s="81" t="s">
        <v>403</v>
      </c>
      <c r="B82" s="82" t="s">
        <v>1166</v>
      </c>
      <c r="C82" s="82" t="s">
        <v>399</v>
      </c>
      <c r="D82" s="82" t="s">
        <v>400</v>
      </c>
      <c r="E82" s="69"/>
      <c r="F82" s="82" t="s">
        <v>398</v>
      </c>
      <c r="G82" s="82" t="s">
        <v>70</v>
      </c>
      <c r="H82" s="82" t="s">
        <v>70</v>
      </c>
      <c r="I82" s="82">
        <v>710111.0</v>
      </c>
      <c r="J82" s="82" t="s">
        <v>1344</v>
      </c>
      <c r="K82" s="69"/>
      <c r="L82" s="69"/>
      <c r="M82" s="69"/>
      <c r="N82" s="69"/>
      <c r="O82" s="82" t="s">
        <v>1044</v>
      </c>
      <c r="P82" s="82" t="s">
        <v>1045</v>
      </c>
      <c r="Q82" s="83" t="b">
        <v>0</v>
      </c>
      <c r="R82" s="83" t="b">
        <v>1</v>
      </c>
      <c r="S82" s="83" t="b">
        <v>0</v>
      </c>
      <c r="T82" s="83" t="b">
        <v>0</v>
      </c>
      <c r="U82" s="83" t="b">
        <v>0</v>
      </c>
      <c r="V82" s="83" t="b">
        <v>0</v>
      </c>
      <c r="W82" s="84" t="s">
        <v>1046</v>
      </c>
      <c r="X82" s="69"/>
      <c r="Y82" s="82" t="s">
        <v>1047</v>
      </c>
      <c r="Z82" s="85"/>
      <c r="AA82" s="85"/>
    </row>
    <row r="83" ht="15.75" customHeight="1">
      <c r="A83" s="81" t="s">
        <v>616</v>
      </c>
      <c r="B83" s="82" t="s">
        <v>1166</v>
      </c>
      <c r="C83" s="82" t="s">
        <v>611</v>
      </c>
      <c r="D83" s="82" t="s">
        <v>356</v>
      </c>
      <c r="E83" s="69"/>
      <c r="F83" s="82" t="s">
        <v>612</v>
      </c>
      <c r="G83" s="82" t="s">
        <v>70</v>
      </c>
      <c r="H83" s="82" t="s">
        <v>70</v>
      </c>
      <c r="I83" s="82">
        <v>2512141.0</v>
      </c>
      <c r="J83" s="82" t="s">
        <v>1345</v>
      </c>
      <c r="K83" s="69"/>
      <c r="L83" s="69"/>
      <c r="M83" s="69"/>
      <c r="N83" s="69"/>
      <c r="O83" s="82" t="s">
        <v>1107</v>
      </c>
      <c r="P83" s="82" t="s">
        <v>1108</v>
      </c>
      <c r="Q83" s="83" t="b">
        <v>0</v>
      </c>
      <c r="R83" s="83" t="b">
        <v>1</v>
      </c>
      <c r="S83" s="83" t="b">
        <v>0</v>
      </c>
      <c r="T83" s="83" t="b">
        <v>0</v>
      </c>
      <c r="U83" s="83" t="b">
        <v>1</v>
      </c>
      <c r="V83" s="83" t="b">
        <v>0</v>
      </c>
      <c r="W83" s="84" t="s">
        <v>1027</v>
      </c>
      <c r="X83" s="82" t="s">
        <v>1028</v>
      </c>
      <c r="Y83" s="82" t="s">
        <v>1029</v>
      </c>
      <c r="Z83" s="85"/>
      <c r="AA83" s="85"/>
    </row>
    <row r="84" ht="15.75" customHeight="1">
      <c r="A84" s="81" t="s">
        <v>370</v>
      </c>
      <c r="B84" s="82" t="s">
        <v>1166</v>
      </c>
      <c r="C84" s="82" t="s">
        <v>364</v>
      </c>
      <c r="D84" s="82" t="s">
        <v>365</v>
      </c>
      <c r="E84" s="69"/>
      <c r="F84" s="82" t="s">
        <v>363</v>
      </c>
      <c r="G84" s="82" t="s">
        <v>366</v>
      </c>
      <c r="H84" s="82" t="s">
        <v>1170</v>
      </c>
      <c r="I84" s="82">
        <v>44574.0</v>
      </c>
      <c r="J84" s="82" t="s">
        <v>1346</v>
      </c>
      <c r="K84" s="69"/>
      <c r="L84" s="69"/>
      <c r="M84" s="69"/>
      <c r="N84" s="69"/>
      <c r="O84" s="82" t="s">
        <v>1030</v>
      </c>
      <c r="P84" s="82" t="s">
        <v>1031</v>
      </c>
      <c r="Q84" s="83" t="b">
        <v>0</v>
      </c>
      <c r="R84" s="83" t="b">
        <v>1</v>
      </c>
      <c r="S84" s="83" t="b">
        <v>0</v>
      </c>
      <c r="T84" s="83" t="b">
        <v>0</v>
      </c>
      <c r="U84" s="83" t="b">
        <v>1</v>
      </c>
      <c r="V84" s="83" t="b">
        <v>0</v>
      </c>
      <c r="W84" s="84" t="s">
        <v>1032</v>
      </c>
      <c r="X84" s="69"/>
      <c r="Y84" s="69"/>
      <c r="Z84" s="85"/>
      <c r="AA84" s="85"/>
    </row>
    <row r="85" ht="15.75" customHeight="1">
      <c r="A85" s="81" t="s">
        <v>490</v>
      </c>
      <c r="B85" s="82" t="s">
        <v>1166</v>
      </c>
      <c r="C85" s="82" t="s">
        <v>487</v>
      </c>
      <c r="D85" s="82" t="s">
        <v>365</v>
      </c>
      <c r="E85" s="69"/>
      <c r="F85" s="82" t="s">
        <v>488</v>
      </c>
      <c r="G85" s="82" t="s">
        <v>366</v>
      </c>
      <c r="H85" s="82" t="s">
        <v>1170</v>
      </c>
      <c r="I85" s="82">
        <v>44574.0</v>
      </c>
      <c r="J85" s="82" t="s">
        <v>1347</v>
      </c>
      <c r="K85" s="69"/>
      <c r="L85" s="69"/>
      <c r="M85" s="69"/>
      <c r="N85" s="69"/>
      <c r="O85" s="82" t="s">
        <v>1072</v>
      </c>
      <c r="P85" s="82" t="s">
        <v>1031</v>
      </c>
      <c r="Q85" s="83" t="b">
        <v>0</v>
      </c>
      <c r="R85" s="83" t="b">
        <v>1</v>
      </c>
      <c r="S85" s="83" t="b">
        <v>0</v>
      </c>
      <c r="T85" s="83" t="b">
        <v>0</v>
      </c>
      <c r="U85" s="83" t="b">
        <v>1</v>
      </c>
      <c r="V85" s="83" t="b">
        <v>0</v>
      </c>
      <c r="W85" s="84" t="s">
        <v>1032</v>
      </c>
      <c r="X85" s="69"/>
      <c r="Y85" s="69"/>
      <c r="Z85" s="85"/>
      <c r="AA85" s="85"/>
    </row>
    <row r="86" ht="15.75" customHeight="1">
      <c r="A86" s="86" t="s">
        <v>280</v>
      </c>
      <c r="B86" s="87" t="s">
        <v>1166</v>
      </c>
      <c r="C86" s="82" t="s">
        <v>276</v>
      </c>
      <c r="D86" s="82" t="s">
        <v>269</v>
      </c>
      <c r="E86" s="82" t="s">
        <v>1348</v>
      </c>
      <c r="F86" s="82" t="s">
        <v>275</v>
      </c>
      <c r="G86" s="87" t="s">
        <v>105</v>
      </c>
      <c r="H86" s="87" t="s">
        <v>105</v>
      </c>
      <c r="I86" s="82">
        <v>2607809.0</v>
      </c>
      <c r="J86" s="82" t="s">
        <v>1349</v>
      </c>
      <c r="K86" s="82" t="s">
        <v>1350</v>
      </c>
      <c r="L86" s="82" t="s">
        <v>1351</v>
      </c>
      <c r="M86" s="82" t="s">
        <v>1179</v>
      </c>
      <c r="N86" s="82" t="s">
        <v>1352</v>
      </c>
      <c r="O86" s="82" t="s">
        <v>991</v>
      </c>
      <c r="P86" s="82" t="s">
        <v>992</v>
      </c>
      <c r="Q86" s="83" t="b">
        <v>1</v>
      </c>
      <c r="R86" s="83" t="b">
        <v>0</v>
      </c>
      <c r="S86" s="83" t="b">
        <v>1</v>
      </c>
      <c r="T86" s="83" t="b">
        <v>0</v>
      </c>
      <c r="U86" s="83" t="b">
        <v>0</v>
      </c>
      <c r="V86" s="83" t="b">
        <v>0</v>
      </c>
      <c r="W86" s="84" t="s">
        <v>973</v>
      </c>
      <c r="X86" s="69"/>
      <c r="Y86" s="82" t="s">
        <v>974</v>
      </c>
      <c r="Z86" s="85"/>
      <c r="AA86" s="85"/>
    </row>
    <row r="87" ht="15.75" customHeight="1">
      <c r="A87" s="97"/>
      <c r="B87" s="82" t="s">
        <v>1166</v>
      </c>
      <c r="C87" s="82" t="s">
        <v>708</v>
      </c>
      <c r="D87" s="82" t="s">
        <v>709</v>
      </c>
      <c r="E87" s="69"/>
      <c r="F87" s="82" t="s">
        <v>707</v>
      </c>
      <c r="G87" s="69"/>
      <c r="H87" s="69"/>
      <c r="I87" s="82">
        <v>9606.0</v>
      </c>
      <c r="J87" s="82" t="s">
        <v>1353</v>
      </c>
      <c r="K87" s="69"/>
      <c r="L87" s="69"/>
      <c r="M87" s="69"/>
      <c r="N87" s="69"/>
      <c r="O87" s="69"/>
      <c r="P87" s="69"/>
      <c r="Q87" s="83" t="b">
        <v>0</v>
      </c>
      <c r="R87" s="83" t="b">
        <v>0</v>
      </c>
      <c r="S87" s="83" t="b">
        <v>0</v>
      </c>
      <c r="T87" s="83" t="b">
        <v>0</v>
      </c>
      <c r="U87" s="83" t="b">
        <v>0</v>
      </c>
      <c r="V87" s="83" t="b">
        <v>0</v>
      </c>
      <c r="W87" s="69"/>
      <c r="X87" s="69"/>
      <c r="Y87" s="69"/>
      <c r="Z87" s="85"/>
      <c r="AA87" s="85"/>
    </row>
    <row r="88" ht="15.75" customHeight="1">
      <c r="A88" s="97"/>
      <c r="B88" s="82" t="s">
        <v>1166</v>
      </c>
      <c r="C88" s="82" t="s">
        <v>7</v>
      </c>
      <c r="D88" s="82" t="s">
        <v>713</v>
      </c>
      <c r="E88" s="69"/>
      <c r="F88" s="82" t="s">
        <v>6</v>
      </c>
      <c r="G88" s="69"/>
      <c r="H88" s="69"/>
      <c r="I88" s="82">
        <v>10090.0</v>
      </c>
      <c r="J88" s="82" t="s">
        <v>1354</v>
      </c>
      <c r="K88" s="69"/>
      <c r="L88" s="69"/>
      <c r="M88" s="69"/>
      <c r="N88" s="69"/>
      <c r="O88" s="69"/>
      <c r="P88" s="69"/>
      <c r="Q88" s="83" t="b">
        <v>0</v>
      </c>
      <c r="R88" s="83" t="b">
        <v>0</v>
      </c>
      <c r="S88" s="83" t="b">
        <v>0</v>
      </c>
      <c r="T88" s="83" t="b">
        <v>0</v>
      </c>
      <c r="U88" s="83" t="b">
        <v>0</v>
      </c>
      <c r="V88" s="83" t="b">
        <v>0</v>
      </c>
      <c r="W88" s="69"/>
      <c r="X88" s="69"/>
      <c r="Y88" s="69"/>
      <c r="Z88" s="85"/>
      <c r="AA88" s="85"/>
    </row>
  </sheetData>
  <conditionalFormatting sqref="P1:P88">
    <cfRule type="expression" dxfId="0" priority="1">
      <formula>countif($P$1:$P$88,P1)&gt;1</formula>
    </cfRule>
  </conditionalFormatting>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 r:id="rId25" ref="W26"/>
    <hyperlink r:id="rId26" ref="W27"/>
    <hyperlink r:id="rId27" ref="W28"/>
    <hyperlink r:id="rId28" ref="W29"/>
    <hyperlink r:id="rId29" ref="W30"/>
    <hyperlink r:id="rId30" ref="W31"/>
    <hyperlink r:id="rId31" ref="W32"/>
    <hyperlink r:id="rId32" ref="W33"/>
    <hyperlink r:id="rId33" ref="W34"/>
    <hyperlink r:id="rId34" ref="W35"/>
    <hyperlink r:id="rId35" ref="W36"/>
    <hyperlink r:id="rId36" ref="W37"/>
    <hyperlink r:id="rId37" ref="W38"/>
    <hyperlink r:id="rId38" ref="W39"/>
    <hyperlink r:id="rId39" ref="W40"/>
    <hyperlink r:id="rId40" ref="W41"/>
    <hyperlink r:id="rId41" ref="W42"/>
    <hyperlink r:id="rId42" ref="W43"/>
    <hyperlink r:id="rId43" ref="W44"/>
    <hyperlink r:id="rId44" ref="W45"/>
    <hyperlink r:id="rId45" ref="W46"/>
    <hyperlink r:id="rId46" ref="W47"/>
    <hyperlink r:id="rId47" ref="W48"/>
    <hyperlink r:id="rId48" ref="W50"/>
    <hyperlink r:id="rId49" ref="W51"/>
    <hyperlink r:id="rId50" ref="W52"/>
    <hyperlink r:id="rId51" ref="W53"/>
    <hyperlink r:id="rId52" ref="W54"/>
    <hyperlink r:id="rId53" ref="W55"/>
    <hyperlink r:id="rId54" ref="W56"/>
    <hyperlink r:id="rId55" ref="W57"/>
    <hyperlink r:id="rId56" ref="W58"/>
    <hyperlink r:id="rId57" ref="W59"/>
    <hyperlink r:id="rId58" ref="W60"/>
    <hyperlink r:id="rId59" ref="W61"/>
    <hyperlink r:id="rId60" ref="W62"/>
    <hyperlink r:id="rId61" ref="W63"/>
    <hyperlink r:id="rId62" ref="W64"/>
    <hyperlink r:id="rId63" ref="W65"/>
    <hyperlink r:id="rId64" ref="W66"/>
    <hyperlink r:id="rId65" ref="W67"/>
    <hyperlink r:id="rId66" ref="W68"/>
    <hyperlink r:id="rId67" ref="W69"/>
    <hyperlink r:id="rId68" ref="W70"/>
    <hyperlink r:id="rId69" ref="W71"/>
    <hyperlink r:id="rId70" ref="W72"/>
    <hyperlink r:id="rId71" ref="W73"/>
    <hyperlink r:id="rId72" ref="W74"/>
    <hyperlink r:id="rId73" ref="W75"/>
    <hyperlink r:id="rId74" ref="W76"/>
    <hyperlink r:id="rId75" ref="W77"/>
    <hyperlink r:id="rId76" ref="W78"/>
    <hyperlink r:id="rId77" ref="W79"/>
    <hyperlink r:id="rId78" ref="W80"/>
    <hyperlink r:id="rId79" ref="W81"/>
    <hyperlink r:id="rId80" ref="W82"/>
    <hyperlink r:id="rId81" ref="W83"/>
    <hyperlink r:id="rId82" ref="W84"/>
    <hyperlink r:id="rId83" ref="W85"/>
    <hyperlink r:id="rId84" ref="W86"/>
  </hyperlinks>
  <drawing r:id="rId8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8.38"/>
    <col customWidth="1" min="2" max="2" width="30.0"/>
    <col customWidth="1" min="3" max="3" width="45.25"/>
    <col customWidth="1" min="4" max="4" width="20.63"/>
    <col customWidth="1" min="5" max="5" width="18.88"/>
    <col customWidth="1" min="8" max="9" width="15.75"/>
    <col customWidth="1" min="11" max="11" width="17.63"/>
    <col customWidth="1" min="12" max="12" width="18.0"/>
    <col customWidth="1" min="13" max="13" width="16.63"/>
    <col customWidth="1" min="14" max="14" width="12.88"/>
    <col customWidth="1" min="15" max="15" width="19.63"/>
    <col customWidth="1" min="16" max="16" width="83.63"/>
  </cols>
  <sheetData>
    <row r="1">
      <c r="A1" s="78" t="s">
        <v>48</v>
      </c>
      <c r="B1" s="78" t="s">
        <v>38</v>
      </c>
      <c r="C1" s="79" t="s">
        <v>1</v>
      </c>
      <c r="D1" s="78" t="s">
        <v>37</v>
      </c>
      <c r="E1" s="78" t="s">
        <v>36</v>
      </c>
      <c r="F1" s="78" t="s">
        <v>39</v>
      </c>
      <c r="G1" s="78" t="s">
        <v>49</v>
      </c>
      <c r="H1" s="78" t="s">
        <v>50</v>
      </c>
      <c r="I1" s="78" t="s">
        <v>1162</v>
      </c>
      <c r="J1" s="78" t="s">
        <v>1163</v>
      </c>
      <c r="K1" s="79" t="s">
        <v>1164</v>
      </c>
      <c r="L1" s="78" t="s">
        <v>1165</v>
      </c>
      <c r="M1" s="78" t="s">
        <v>1160</v>
      </c>
      <c r="N1" s="78" t="s">
        <v>1159</v>
      </c>
      <c r="O1" s="79" t="s">
        <v>1355</v>
      </c>
      <c r="P1" s="78" t="s">
        <v>904</v>
      </c>
      <c r="Q1" s="79" t="s">
        <v>907</v>
      </c>
      <c r="R1" s="79" t="s">
        <v>908</v>
      </c>
      <c r="S1" s="79" t="s">
        <v>909</v>
      </c>
      <c r="T1" s="79" t="s">
        <v>910</v>
      </c>
      <c r="U1" s="79" t="s">
        <v>911</v>
      </c>
      <c r="V1" s="79" t="s">
        <v>912</v>
      </c>
      <c r="W1" s="78" t="s">
        <v>913</v>
      </c>
      <c r="X1" s="78" t="s">
        <v>914</v>
      </c>
      <c r="Y1" s="78" t="s">
        <v>915</v>
      </c>
      <c r="Z1" s="80"/>
      <c r="AA1" s="80"/>
    </row>
    <row r="2" ht="15.75" customHeight="1">
      <c r="A2" s="86" t="s">
        <v>63</v>
      </c>
      <c r="B2" s="82" t="s">
        <v>792</v>
      </c>
      <c r="C2" s="82" t="s">
        <v>919</v>
      </c>
      <c r="D2" s="82" t="s">
        <v>57</v>
      </c>
      <c r="E2" s="82" t="s">
        <v>56</v>
      </c>
      <c r="F2" s="82" t="s">
        <v>59</v>
      </c>
      <c r="G2" s="82">
        <v>1630693.0</v>
      </c>
      <c r="H2" s="82" t="s">
        <v>1245</v>
      </c>
      <c r="I2" s="82" t="s">
        <v>1246</v>
      </c>
      <c r="J2" s="82" t="s">
        <v>1247</v>
      </c>
      <c r="K2" s="83" t="s">
        <v>1179</v>
      </c>
      <c r="L2" s="82" t="s">
        <v>1248</v>
      </c>
      <c r="M2" s="82" t="s">
        <v>1244</v>
      </c>
      <c r="N2" s="82" t="s">
        <v>1166</v>
      </c>
      <c r="O2" s="83" t="b">
        <v>1</v>
      </c>
      <c r="P2" s="82" t="s">
        <v>920</v>
      </c>
      <c r="Q2" s="83" t="b">
        <v>1</v>
      </c>
      <c r="R2" s="83" t="b">
        <v>1</v>
      </c>
      <c r="S2" s="83" t="b">
        <v>0</v>
      </c>
      <c r="T2" s="83" t="b">
        <v>1</v>
      </c>
      <c r="U2" s="83" t="b">
        <v>1</v>
      </c>
      <c r="V2" s="83" t="b">
        <v>0</v>
      </c>
      <c r="W2" s="84" t="s">
        <v>922</v>
      </c>
      <c r="X2" s="69"/>
      <c r="Y2" s="69"/>
      <c r="Z2" s="85"/>
      <c r="AA2" s="85"/>
    </row>
    <row r="3" ht="15.75" customHeight="1">
      <c r="A3" s="86" t="s">
        <v>194</v>
      </c>
      <c r="B3" s="94" t="s">
        <v>191</v>
      </c>
      <c r="C3" s="94" t="s">
        <v>936</v>
      </c>
      <c r="D3" s="94" t="s">
        <v>190</v>
      </c>
      <c r="E3" s="94" t="s">
        <v>189</v>
      </c>
      <c r="F3" s="94" t="s">
        <v>105</v>
      </c>
      <c r="G3" s="94">
        <v>1954171.0</v>
      </c>
      <c r="H3" s="94" t="s">
        <v>1211</v>
      </c>
      <c r="I3" s="94" t="s">
        <v>1212</v>
      </c>
      <c r="J3" s="94" t="s">
        <v>1213</v>
      </c>
      <c r="K3" s="98" t="s">
        <v>1179</v>
      </c>
      <c r="L3" s="94" t="s">
        <v>1214</v>
      </c>
      <c r="M3" s="94" t="s">
        <v>1210</v>
      </c>
      <c r="N3" s="94" t="s">
        <v>1209</v>
      </c>
      <c r="O3" s="98" t="b">
        <v>1</v>
      </c>
      <c r="P3" s="94" t="s">
        <v>938</v>
      </c>
      <c r="Q3" s="98" t="b">
        <v>1</v>
      </c>
      <c r="R3" s="98" t="b">
        <v>1</v>
      </c>
      <c r="S3" s="98" t="b">
        <v>0</v>
      </c>
      <c r="T3" s="98" t="b">
        <v>1</v>
      </c>
      <c r="U3" s="98" t="b">
        <v>1</v>
      </c>
      <c r="V3" s="98" t="b">
        <v>1</v>
      </c>
      <c r="W3" s="99" t="s">
        <v>940</v>
      </c>
      <c r="X3" s="100"/>
      <c r="Y3" s="94" t="s">
        <v>941</v>
      </c>
      <c r="Z3" s="101"/>
      <c r="AA3" s="101"/>
    </row>
    <row r="4" ht="15.75" customHeight="1">
      <c r="A4" s="86" t="s">
        <v>148</v>
      </c>
      <c r="B4" s="82" t="s">
        <v>142</v>
      </c>
      <c r="C4" s="82" t="s">
        <v>942</v>
      </c>
      <c r="D4" s="82" t="s">
        <v>141</v>
      </c>
      <c r="E4" s="82" t="s">
        <v>140</v>
      </c>
      <c r="F4" s="82" t="s">
        <v>143</v>
      </c>
      <c r="G4" s="82">
        <v>1429438.0</v>
      </c>
      <c r="H4" s="82" t="s">
        <v>1311</v>
      </c>
      <c r="I4" s="82" t="s">
        <v>1312</v>
      </c>
      <c r="J4" s="82" t="s">
        <v>1313</v>
      </c>
      <c r="K4" s="83" t="s">
        <v>1179</v>
      </c>
      <c r="L4" s="82" t="s">
        <v>1314</v>
      </c>
      <c r="M4" s="82" t="s">
        <v>1310</v>
      </c>
      <c r="N4" s="82" t="s">
        <v>1166</v>
      </c>
      <c r="O4" s="83" t="b">
        <v>1</v>
      </c>
      <c r="P4" s="82" t="s">
        <v>943</v>
      </c>
      <c r="Q4" s="83" t="b">
        <v>1</v>
      </c>
      <c r="R4" s="83" t="b">
        <v>0</v>
      </c>
      <c r="S4" s="83" t="b">
        <v>1</v>
      </c>
      <c r="T4" s="83" t="b">
        <v>0</v>
      </c>
      <c r="U4" s="83" t="b">
        <v>0</v>
      </c>
      <c r="V4" s="83" t="b">
        <v>0</v>
      </c>
      <c r="W4" s="84" t="s">
        <v>945</v>
      </c>
      <c r="X4" s="69"/>
      <c r="Y4" s="82" t="s">
        <v>946</v>
      </c>
      <c r="Z4" s="85"/>
      <c r="AA4" s="85"/>
    </row>
    <row r="5" ht="15.75" customHeight="1">
      <c r="A5" s="86" t="s">
        <v>170</v>
      </c>
      <c r="B5" s="82" t="s">
        <v>161</v>
      </c>
      <c r="C5" s="82" t="s">
        <v>952</v>
      </c>
      <c r="D5" s="82" t="s">
        <v>167</v>
      </c>
      <c r="E5" s="82" t="s">
        <v>166</v>
      </c>
      <c r="F5" s="82" t="s">
        <v>143</v>
      </c>
      <c r="G5" s="82">
        <v>1429439.0</v>
      </c>
      <c r="H5" s="82" t="s">
        <v>1190</v>
      </c>
      <c r="I5" s="82" t="s">
        <v>1191</v>
      </c>
      <c r="J5" s="82" t="s">
        <v>1192</v>
      </c>
      <c r="K5" s="83" t="s">
        <v>1179</v>
      </c>
      <c r="L5" s="82" t="s">
        <v>1193</v>
      </c>
      <c r="M5" s="82" t="s">
        <v>1189</v>
      </c>
      <c r="N5" s="82" t="s">
        <v>1166</v>
      </c>
      <c r="O5" s="83" t="b">
        <v>1</v>
      </c>
      <c r="P5" s="82" t="s">
        <v>953</v>
      </c>
      <c r="Q5" s="83" t="b">
        <v>1</v>
      </c>
      <c r="R5" s="83" t="b">
        <v>0</v>
      </c>
      <c r="S5" s="83" t="b">
        <v>1</v>
      </c>
      <c r="T5" s="83" t="b">
        <v>0</v>
      </c>
      <c r="U5" s="83" t="b">
        <v>0</v>
      </c>
      <c r="V5" s="83" t="b">
        <v>0</v>
      </c>
      <c r="W5" s="84" t="s">
        <v>1168</v>
      </c>
      <c r="X5" s="69"/>
      <c r="Y5" s="69"/>
      <c r="Z5" s="85"/>
      <c r="AA5" s="85"/>
    </row>
    <row r="6" ht="15.75" customHeight="1">
      <c r="A6" s="86" t="s">
        <v>117</v>
      </c>
      <c r="B6" s="82" t="s">
        <v>114</v>
      </c>
      <c r="C6" s="82" t="s">
        <v>956</v>
      </c>
      <c r="D6" s="82" t="s">
        <v>113</v>
      </c>
      <c r="E6" s="82" t="s">
        <v>112</v>
      </c>
      <c r="F6" s="82" t="s">
        <v>105</v>
      </c>
      <c r="G6" s="82">
        <v>2005459.0</v>
      </c>
      <c r="H6" s="82" t="s">
        <v>1294</v>
      </c>
      <c r="I6" s="82" t="s">
        <v>1295</v>
      </c>
      <c r="J6" s="82" t="s">
        <v>1296</v>
      </c>
      <c r="K6" s="83" t="s">
        <v>1179</v>
      </c>
      <c r="L6" s="82" t="s">
        <v>1297</v>
      </c>
      <c r="M6" s="82" t="s">
        <v>1293</v>
      </c>
      <c r="N6" s="82" t="s">
        <v>1166</v>
      </c>
      <c r="O6" s="83" t="b">
        <v>1</v>
      </c>
      <c r="P6" s="82" t="s">
        <v>957</v>
      </c>
      <c r="Q6" s="83" t="b">
        <v>1</v>
      </c>
      <c r="R6" s="83" t="b">
        <v>1</v>
      </c>
      <c r="S6" s="83" t="b">
        <v>0</v>
      </c>
      <c r="T6" s="83" t="b">
        <v>1</v>
      </c>
      <c r="U6" s="83" t="b">
        <v>1</v>
      </c>
      <c r="V6" s="83" t="b">
        <v>0</v>
      </c>
      <c r="W6" s="84" t="s">
        <v>958</v>
      </c>
      <c r="X6" s="69"/>
      <c r="Y6" s="69"/>
      <c r="Z6" s="85"/>
      <c r="AA6" s="85"/>
    </row>
    <row r="7" ht="15.75" customHeight="1">
      <c r="A7" s="86" t="s">
        <v>207</v>
      </c>
      <c r="B7" s="82" t="s">
        <v>199</v>
      </c>
      <c r="C7" s="82" t="s">
        <v>963</v>
      </c>
      <c r="D7" s="82" t="s">
        <v>206</v>
      </c>
      <c r="E7" s="82" t="s">
        <v>205</v>
      </c>
      <c r="F7" s="82" t="s">
        <v>88</v>
      </c>
      <c r="G7" s="82">
        <v>2030882.0</v>
      </c>
      <c r="H7" s="82" t="s">
        <v>1263</v>
      </c>
      <c r="I7" s="82" t="s">
        <v>1264</v>
      </c>
      <c r="J7" s="82" t="s">
        <v>1265</v>
      </c>
      <c r="K7" s="83" t="s">
        <v>1179</v>
      </c>
      <c r="L7" s="82" t="s">
        <v>1266</v>
      </c>
      <c r="M7" s="82" t="s">
        <v>1262</v>
      </c>
      <c r="N7" s="82" t="s">
        <v>1230</v>
      </c>
      <c r="O7" s="83" t="b">
        <v>1</v>
      </c>
      <c r="P7" s="82" t="s">
        <v>964</v>
      </c>
      <c r="Q7" s="83" t="b">
        <v>1</v>
      </c>
      <c r="R7" s="83" t="b">
        <v>0</v>
      </c>
      <c r="S7" s="83" t="b">
        <v>1</v>
      </c>
      <c r="T7" s="83" t="b">
        <v>0</v>
      </c>
      <c r="U7" s="83" t="b">
        <v>0</v>
      </c>
      <c r="V7" s="83" t="b">
        <v>0</v>
      </c>
      <c r="W7" s="84" t="s">
        <v>961</v>
      </c>
      <c r="X7" s="69"/>
      <c r="Y7" s="82" t="s">
        <v>962</v>
      </c>
      <c r="Z7" s="85"/>
      <c r="AA7" s="85"/>
    </row>
    <row r="8" ht="15.75" customHeight="1">
      <c r="A8" s="86" t="s">
        <v>213</v>
      </c>
      <c r="B8" s="82" t="s">
        <v>199</v>
      </c>
      <c r="C8" s="82" t="s">
        <v>966</v>
      </c>
      <c r="D8" s="82" t="s">
        <v>211</v>
      </c>
      <c r="E8" s="82" t="s">
        <v>210</v>
      </c>
      <c r="F8" s="82" t="s">
        <v>88</v>
      </c>
      <c r="G8" s="82">
        <v>2030882.0</v>
      </c>
      <c r="H8" s="82" t="s">
        <v>1257</v>
      </c>
      <c r="I8" s="82" t="s">
        <v>1258</v>
      </c>
      <c r="J8" s="82" t="s">
        <v>1259</v>
      </c>
      <c r="K8" s="83" t="s">
        <v>1179</v>
      </c>
      <c r="L8" s="82" t="s">
        <v>1260</v>
      </c>
      <c r="M8" s="82" t="s">
        <v>1256</v>
      </c>
      <c r="N8" s="82" t="s">
        <v>1230</v>
      </c>
      <c r="O8" s="83" t="b">
        <v>1</v>
      </c>
      <c r="P8" s="82" t="s">
        <v>967</v>
      </c>
      <c r="Q8" s="83" t="b">
        <v>1</v>
      </c>
      <c r="R8" s="83" t="b">
        <v>0</v>
      </c>
      <c r="S8" s="83" t="b">
        <v>1</v>
      </c>
      <c r="T8" s="83" t="b">
        <v>0</v>
      </c>
      <c r="U8" s="83" t="b">
        <v>0</v>
      </c>
      <c r="V8" s="83" t="b">
        <v>0</v>
      </c>
      <c r="W8" s="84" t="s">
        <v>961</v>
      </c>
      <c r="X8" s="69"/>
      <c r="Y8" s="82" t="s">
        <v>962</v>
      </c>
      <c r="Z8" s="85"/>
      <c r="AA8" s="85"/>
    </row>
    <row r="9" ht="15.75" customHeight="1">
      <c r="A9" s="86" t="s">
        <v>226</v>
      </c>
      <c r="B9" s="82" t="s">
        <v>223</v>
      </c>
      <c r="C9" s="82" t="s">
        <v>971</v>
      </c>
      <c r="D9" s="82" t="s">
        <v>222</v>
      </c>
      <c r="E9" s="82" t="s">
        <v>221</v>
      </c>
      <c r="F9" s="82" t="s">
        <v>105</v>
      </c>
      <c r="G9" s="82">
        <v>2607769.0</v>
      </c>
      <c r="H9" s="82" t="s">
        <v>1289</v>
      </c>
      <c r="I9" s="82" t="s">
        <v>1290</v>
      </c>
      <c r="J9" s="82" t="s">
        <v>1291</v>
      </c>
      <c r="K9" s="83" t="s">
        <v>1179</v>
      </c>
      <c r="L9" s="82" t="s">
        <v>1292</v>
      </c>
      <c r="M9" s="82" t="s">
        <v>1288</v>
      </c>
      <c r="N9" s="82" t="s">
        <v>1166</v>
      </c>
      <c r="O9" s="83" t="b">
        <v>1</v>
      </c>
      <c r="P9" s="82" t="s">
        <v>972</v>
      </c>
      <c r="Q9" s="83" t="b">
        <v>1</v>
      </c>
      <c r="R9" s="83" t="b">
        <v>0</v>
      </c>
      <c r="S9" s="83" t="b">
        <v>1</v>
      </c>
      <c r="T9" s="83" t="b">
        <v>0</v>
      </c>
      <c r="U9" s="83" t="b">
        <v>0</v>
      </c>
      <c r="V9" s="83" t="b">
        <v>0</v>
      </c>
      <c r="W9" s="84" t="s">
        <v>973</v>
      </c>
      <c r="X9" s="69"/>
      <c r="Y9" s="82" t="s">
        <v>974</v>
      </c>
      <c r="Z9" s="85"/>
      <c r="AA9" s="85"/>
    </row>
    <row r="10" ht="15.75" customHeight="1">
      <c r="A10" s="86" t="s">
        <v>272</v>
      </c>
      <c r="B10" s="82" t="s">
        <v>269</v>
      </c>
      <c r="C10" s="82" t="s">
        <v>988</v>
      </c>
      <c r="D10" s="82" t="s">
        <v>268</v>
      </c>
      <c r="E10" s="82" t="s">
        <v>267</v>
      </c>
      <c r="F10" s="82" t="s">
        <v>105</v>
      </c>
      <c r="G10" s="82">
        <v>2607809.0</v>
      </c>
      <c r="H10" s="82" t="s">
        <v>1284</v>
      </c>
      <c r="I10" s="82" t="s">
        <v>1285</v>
      </c>
      <c r="J10" s="82" t="s">
        <v>1286</v>
      </c>
      <c r="K10" s="83" t="s">
        <v>1179</v>
      </c>
      <c r="L10" s="82" t="s">
        <v>1287</v>
      </c>
      <c r="M10" s="82" t="s">
        <v>1283</v>
      </c>
      <c r="N10" s="82" t="s">
        <v>1166</v>
      </c>
      <c r="O10" s="83" t="b">
        <v>1</v>
      </c>
      <c r="P10" s="82" t="s">
        <v>989</v>
      </c>
      <c r="Q10" s="83" t="b">
        <v>1</v>
      </c>
      <c r="R10" s="83" t="b">
        <v>0</v>
      </c>
      <c r="S10" s="83" t="b">
        <v>1</v>
      </c>
      <c r="T10" s="83" t="b">
        <v>0</v>
      </c>
      <c r="U10" s="83" t="b">
        <v>0</v>
      </c>
      <c r="V10" s="83" t="b">
        <v>0</v>
      </c>
      <c r="W10" s="84" t="s">
        <v>973</v>
      </c>
      <c r="X10" s="69"/>
      <c r="Y10" s="82" t="s">
        <v>974</v>
      </c>
      <c r="Z10" s="85"/>
      <c r="AA10" s="85"/>
    </row>
    <row r="11" ht="15.75" customHeight="1">
      <c r="A11" s="86" t="s">
        <v>280</v>
      </c>
      <c r="B11" s="82" t="s">
        <v>269</v>
      </c>
      <c r="C11" s="82" t="s">
        <v>991</v>
      </c>
      <c r="D11" s="82" t="s">
        <v>276</v>
      </c>
      <c r="E11" s="82" t="s">
        <v>275</v>
      </c>
      <c r="F11" s="82" t="s">
        <v>105</v>
      </c>
      <c r="G11" s="82">
        <v>2607809.0</v>
      </c>
      <c r="H11" s="82" t="s">
        <v>1349</v>
      </c>
      <c r="I11" s="82" t="s">
        <v>1350</v>
      </c>
      <c r="J11" s="82" t="s">
        <v>1351</v>
      </c>
      <c r="K11" s="83" t="s">
        <v>1179</v>
      </c>
      <c r="L11" s="82" t="s">
        <v>1352</v>
      </c>
      <c r="M11" s="82" t="s">
        <v>1348</v>
      </c>
      <c r="N11" s="82" t="s">
        <v>1166</v>
      </c>
      <c r="O11" s="83" t="b">
        <v>1</v>
      </c>
      <c r="P11" s="82" t="s">
        <v>992</v>
      </c>
      <c r="Q11" s="83" t="b">
        <v>1</v>
      </c>
      <c r="R11" s="83" t="b">
        <v>0</v>
      </c>
      <c r="S11" s="83" t="b">
        <v>1</v>
      </c>
      <c r="T11" s="83" t="b">
        <v>0</v>
      </c>
      <c r="U11" s="83" t="b">
        <v>0</v>
      </c>
      <c r="V11" s="83" t="b">
        <v>0</v>
      </c>
      <c r="W11" s="84" t="s">
        <v>973</v>
      </c>
      <c r="X11" s="69"/>
      <c r="Y11" s="82" t="s">
        <v>974</v>
      </c>
      <c r="Z11" s="85"/>
      <c r="AA11" s="85"/>
    </row>
    <row r="12" ht="15.75" customHeight="1">
      <c r="A12" s="86" t="s">
        <v>288</v>
      </c>
      <c r="B12" s="82" t="s">
        <v>285</v>
      </c>
      <c r="C12" s="82" t="s">
        <v>994</v>
      </c>
      <c r="D12" s="82" t="s">
        <v>283</v>
      </c>
      <c r="E12" s="82" t="s">
        <v>284</v>
      </c>
      <c r="F12" s="82" t="s">
        <v>105</v>
      </c>
      <c r="G12" s="82">
        <v>2720465.0</v>
      </c>
      <c r="H12" s="82" t="s">
        <v>1269</v>
      </c>
      <c r="I12" s="82" t="s">
        <v>1270</v>
      </c>
      <c r="J12" s="82" t="s">
        <v>1271</v>
      </c>
      <c r="K12" s="83" t="s">
        <v>1179</v>
      </c>
      <c r="L12" s="82" t="s">
        <v>1272</v>
      </c>
      <c r="M12" s="82" t="s">
        <v>1268</v>
      </c>
      <c r="N12" s="82" t="s">
        <v>1166</v>
      </c>
      <c r="O12" s="83" t="b">
        <v>1</v>
      </c>
      <c r="P12" s="82" t="s">
        <v>995</v>
      </c>
      <c r="Q12" s="83" t="b">
        <v>1</v>
      </c>
      <c r="R12" s="83" t="b">
        <v>0</v>
      </c>
      <c r="S12" s="83" t="b">
        <v>1</v>
      </c>
      <c r="T12" s="83" t="b">
        <v>0</v>
      </c>
      <c r="U12" s="83" t="b">
        <v>0</v>
      </c>
      <c r="V12" s="83" t="b">
        <v>0</v>
      </c>
      <c r="W12" s="84" t="s">
        <v>997</v>
      </c>
      <c r="X12" s="69"/>
      <c r="Y12" s="69"/>
      <c r="Z12" s="85"/>
      <c r="AA12" s="85"/>
    </row>
    <row r="13" ht="15.75" customHeight="1">
      <c r="A13" s="86" t="s">
        <v>312</v>
      </c>
      <c r="B13" s="82" t="s">
        <v>309</v>
      </c>
      <c r="C13" s="82" t="s">
        <v>1000</v>
      </c>
      <c r="D13" s="82" t="s">
        <v>307</v>
      </c>
      <c r="E13" s="82" t="s">
        <v>308</v>
      </c>
      <c r="F13" s="82" t="s">
        <v>105</v>
      </c>
      <c r="G13" s="82">
        <v>2720451.0</v>
      </c>
      <c r="H13" s="82" t="s">
        <v>1275</v>
      </c>
      <c r="I13" s="82" t="s">
        <v>1276</v>
      </c>
      <c r="J13" s="82" t="s">
        <v>1277</v>
      </c>
      <c r="K13" s="83" t="s">
        <v>1179</v>
      </c>
      <c r="L13" s="82" t="s">
        <v>1278</v>
      </c>
      <c r="M13" s="82" t="s">
        <v>1268</v>
      </c>
      <c r="N13" s="82" t="s">
        <v>1230</v>
      </c>
      <c r="O13" s="83" t="b">
        <v>1</v>
      </c>
      <c r="P13" s="82" t="s">
        <v>995</v>
      </c>
      <c r="Q13" s="83" t="b">
        <v>1</v>
      </c>
      <c r="R13" s="83" t="b">
        <v>0</v>
      </c>
      <c r="S13" s="83" t="b">
        <v>1</v>
      </c>
      <c r="T13" s="83" t="b">
        <v>0</v>
      </c>
      <c r="U13" s="83" t="b">
        <v>0</v>
      </c>
      <c r="V13" s="83" t="b">
        <v>0</v>
      </c>
      <c r="W13" s="84" t="s">
        <v>997</v>
      </c>
      <c r="X13" s="69"/>
      <c r="Y13" s="69"/>
      <c r="Z13" s="85"/>
      <c r="AA13" s="85"/>
    </row>
    <row r="14" ht="15.75" customHeight="1">
      <c r="A14" s="86" t="s">
        <v>378</v>
      </c>
      <c r="B14" s="82" t="s">
        <v>375</v>
      </c>
      <c r="C14" s="96" t="s">
        <v>1033</v>
      </c>
      <c r="D14" s="82" t="s">
        <v>373</v>
      </c>
      <c r="E14" s="82" t="s">
        <v>374</v>
      </c>
      <c r="F14" s="82" t="s">
        <v>70</v>
      </c>
      <c r="G14" s="82">
        <v>1993.0</v>
      </c>
      <c r="H14" s="82" t="s">
        <v>1339</v>
      </c>
      <c r="I14" s="82" t="s">
        <v>1340</v>
      </c>
      <c r="J14" s="82" t="s">
        <v>1341</v>
      </c>
      <c r="K14" s="83" t="s">
        <v>1179</v>
      </c>
      <c r="L14" s="82" t="s">
        <v>1342</v>
      </c>
      <c r="M14" s="82" t="s">
        <v>1338</v>
      </c>
      <c r="N14" s="82" t="s">
        <v>1166</v>
      </c>
      <c r="O14" s="83" t="b">
        <v>1</v>
      </c>
      <c r="P14" s="82" t="s">
        <v>1034</v>
      </c>
      <c r="Q14" s="83" t="b">
        <v>0</v>
      </c>
      <c r="R14" s="83" t="b">
        <v>1</v>
      </c>
      <c r="S14" s="83" t="b">
        <v>0</v>
      </c>
      <c r="T14" s="83" t="b">
        <v>0</v>
      </c>
      <c r="U14" s="83" t="b">
        <v>1</v>
      </c>
      <c r="V14" s="83" t="b">
        <v>0</v>
      </c>
      <c r="W14" s="84" t="s">
        <v>1035</v>
      </c>
      <c r="X14" s="82" t="s">
        <v>1036</v>
      </c>
      <c r="Y14" s="82" t="s">
        <v>1037</v>
      </c>
      <c r="Z14" s="85"/>
      <c r="AA14" s="85"/>
    </row>
    <row r="15" ht="15.75" customHeight="1">
      <c r="A15" s="86" t="s">
        <v>442</v>
      </c>
      <c r="B15" s="82" t="s">
        <v>847</v>
      </c>
      <c r="C15" s="82" t="s">
        <v>1055</v>
      </c>
      <c r="D15" s="82" t="s">
        <v>437</v>
      </c>
      <c r="E15" s="82" t="s">
        <v>438</v>
      </c>
      <c r="F15" s="82" t="s">
        <v>105</v>
      </c>
      <c r="G15" s="82">
        <v>373994.0</v>
      </c>
      <c r="H15" s="82" t="s">
        <v>1332</v>
      </c>
      <c r="I15" s="82" t="s">
        <v>1333</v>
      </c>
      <c r="J15" s="82" t="s">
        <v>1334</v>
      </c>
      <c r="K15" s="83" t="s">
        <v>1179</v>
      </c>
      <c r="L15" s="82" t="s">
        <v>1335</v>
      </c>
      <c r="M15" s="82" t="s">
        <v>1331</v>
      </c>
      <c r="N15" s="82" t="s">
        <v>1230</v>
      </c>
      <c r="O15" s="83" t="b">
        <v>1</v>
      </c>
      <c r="P15" s="82" t="s">
        <v>1056</v>
      </c>
      <c r="Q15" s="83" t="b">
        <v>1</v>
      </c>
      <c r="R15" s="83" t="b">
        <v>0</v>
      </c>
      <c r="S15" s="83" t="b">
        <v>1</v>
      </c>
      <c r="T15" s="83" t="b">
        <v>0</v>
      </c>
      <c r="U15" s="83" t="b">
        <v>0</v>
      </c>
      <c r="V15" s="83" t="b">
        <v>0</v>
      </c>
      <c r="W15" s="84" t="s">
        <v>1058</v>
      </c>
      <c r="X15" s="69"/>
      <c r="Y15" s="82" t="s">
        <v>1336</v>
      </c>
      <c r="Z15" s="85"/>
      <c r="AA15" s="85"/>
    </row>
    <row r="16" ht="15.75" customHeight="1">
      <c r="A16" s="86" t="s">
        <v>469</v>
      </c>
      <c r="B16" s="82" t="s">
        <v>1249</v>
      </c>
      <c r="C16" s="82" t="s">
        <v>1065</v>
      </c>
      <c r="D16" s="82" t="s">
        <v>463</v>
      </c>
      <c r="E16" s="82" t="s">
        <v>464</v>
      </c>
      <c r="F16" s="82" t="s">
        <v>105</v>
      </c>
      <c r="G16" s="82">
        <v>1469607.0</v>
      </c>
      <c r="H16" s="82" t="s">
        <v>1251</v>
      </c>
      <c r="I16" s="82" t="s">
        <v>1252</v>
      </c>
      <c r="J16" s="82" t="s">
        <v>1253</v>
      </c>
      <c r="K16" s="83" t="s">
        <v>1179</v>
      </c>
      <c r="L16" s="82" t="s">
        <v>1254</v>
      </c>
      <c r="M16" s="82" t="s">
        <v>1250</v>
      </c>
      <c r="N16" s="82" t="s">
        <v>1166</v>
      </c>
      <c r="O16" s="83" t="b">
        <v>1</v>
      </c>
      <c r="P16" s="82" t="s">
        <v>1066</v>
      </c>
      <c r="Q16" s="83" t="b">
        <v>0</v>
      </c>
      <c r="R16" s="83" t="b">
        <v>1</v>
      </c>
      <c r="S16" s="83" t="b">
        <v>0</v>
      </c>
      <c r="T16" s="83" t="b">
        <v>0</v>
      </c>
      <c r="U16" s="83" t="b">
        <v>1</v>
      </c>
      <c r="V16" s="83" t="b">
        <v>0</v>
      </c>
      <c r="W16" s="84" t="s">
        <v>1032</v>
      </c>
      <c r="X16" s="69"/>
      <c r="Y16" s="69"/>
      <c r="Z16" s="102" t="s">
        <v>1356</v>
      </c>
      <c r="AA16" s="85"/>
    </row>
    <row r="17" ht="15.75" customHeight="1">
      <c r="A17" s="86" t="s">
        <v>520</v>
      </c>
      <c r="B17" s="94" t="s">
        <v>133</v>
      </c>
      <c r="C17" s="94" t="s">
        <v>1077</v>
      </c>
      <c r="D17" s="94" t="s">
        <v>516</v>
      </c>
      <c r="E17" s="94" t="s">
        <v>517</v>
      </c>
      <c r="F17" s="94" t="s">
        <v>105</v>
      </c>
      <c r="G17" s="94">
        <v>1932667.0</v>
      </c>
      <c r="H17" s="94" t="s">
        <v>1219</v>
      </c>
      <c r="I17" s="94" t="s">
        <v>1220</v>
      </c>
      <c r="J17" s="94" t="s">
        <v>1221</v>
      </c>
      <c r="K17" s="98" t="s">
        <v>1179</v>
      </c>
      <c r="L17" s="94" t="s">
        <v>1222</v>
      </c>
      <c r="M17" s="94" t="s">
        <v>1357</v>
      </c>
      <c r="N17" s="94" t="s">
        <v>1209</v>
      </c>
      <c r="O17" s="98" t="b">
        <v>1</v>
      </c>
      <c r="P17" s="94" t="s">
        <v>1005</v>
      </c>
      <c r="Q17" s="98" t="b">
        <v>1</v>
      </c>
      <c r="R17" s="98" t="b">
        <v>1</v>
      </c>
      <c r="S17" s="98" t="b">
        <v>0</v>
      </c>
      <c r="T17" s="98" t="b">
        <v>1</v>
      </c>
      <c r="U17" s="98" t="b">
        <v>1</v>
      </c>
      <c r="V17" s="98" t="b">
        <v>0</v>
      </c>
      <c r="W17" s="103" t="s">
        <v>1006</v>
      </c>
      <c r="X17" s="100"/>
      <c r="Y17" s="100"/>
      <c r="Z17" s="101"/>
      <c r="AA17" s="101"/>
    </row>
    <row r="18" ht="15.75" customHeight="1">
      <c r="A18" s="86" t="s">
        <v>528</v>
      </c>
      <c r="B18" s="82" t="s">
        <v>104</v>
      </c>
      <c r="C18" s="82" t="s">
        <v>1079</v>
      </c>
      <c r="D18" s="82" t="s">
        <v>523</v>
      </c>
      <c r="E18" s="82" t="s">
        <v>524</v>
      </c>
      <c r="F18" s="82" t="s">
        <v>105</v>
      </c>
      <c r="G18" s="82">
        <v>1932668.0</v>
      </c>
      <c r="H18" s="82" t="s">
        <v>1223</v>
      </c>
      <c r="I18" s="82" t="s">
        <v>1224</v>
      </c>
      <c r="J18" s="82" t="s">
        <v>1225</v>
      </c>
      <c r="K18" s="83" t="s">
        <v>1179</v>
      </c>
      <c r="L18" s="82" t="s">
        <v>1226</v>
      </c>
      <c r="M18" s="82" t="s">
        <v>1218</v>
      </c>
      <c r="N18" s="82" t="s">
        <v>1166</v>
      </c>
      <c r="O18" s="83" t="b">
        <v>1</v>
      </c>
      <c r="P18" s="82" t="s">
        <v>1005</v>
      </c>
      <c r="Q18" s="83" t="b">
        <v>1</v>
      </c>
      <c r="R18" s="83" t="b">
        <v>1</v>
      </c>
      <c r="S18" s="83" t="b">
        <v>0</v>
      </c>
      <c r="T18" s="83" t="b">
        <v>1</v>
      </c>
      <c r="U18" s="83" t="b">
        <v>1</v>
      </c>
      <c r="V18" s="83" t="b">
        <v>0</v>
      </c>
      <c r="W18" s="84" t="s">
        <v>1006</v>
      </c>
      <c r="X18" s="69"/>
      <c r="Y18" s="69"/>
      <c r="Z18" s="85"/>
      <c r="AA18" s="85"/>
    </row>
    <row r="19" ht="15.75" customHeight="1">
      <c r="A19" s="86" t="s">
        <v>557</v>
      </c>
      <c r="B19" s="82" t="s">
        <v>554</v>
      </c>
      <c r="C19" s="82" t="s">
        <v>1085</v>
      </c>
      <c r="D19" s="82" t="s">
        <v>553</v>
      </c>
      <c r="E19" s="82" t="s">
        <v>552</v>
      </c>
      <c r="F19" s="82" t="s">
        <v>70</v>
      </c>
      <c r="G19" s="82">
        <v>121616.0</v>
      </c>
      <c r="H19" s="82" t="s">
        <v>1232</v>
      </c>
      <c r="I19" s="82" t="s">
        <v>1233</v>
      </c>
      <c r="J19" s="82" t="s">
        <v>1234</v>
      </c>
      <c r="K19" s="83" t="s">
        <v>1179</v>
      </c>
      <c r="L19" s="82" t="s">
        <v>1235</v>
      </c>
      <c r="M19" s="82" t="s">
        <v>1231</v>
      </c>
      <c r="N19" s="82" t="s">
        <v>1230</v>
      </c>
      <c r="O19" s="83" t="b">
        <v>1</v>
      </c>
      <c r="P19" s="82" t="s">
        <v>1086</v>
      </c>
      <c r="Q19" s="83" t="b">
        <v>0</v>
      </c>
      <c r="R19" s="83" t="b">
        <v>1</v>
      </c>
      <c r="S19" s="83" t="b">
        <v>0</v>
      </c>
      <c r="T19" s="83" t="b">
        <v>0</v>
      </c>
      <c r="U19" s="83" t="b">
        <v>1</v>
      </c>
      <c r="V19" s="83" t="b">
        <v>0</v>
      </c>
      <c r="W19" s="84" t="s">
        <v>1012</v>
      </c>
      <c r="X19" s="69"/>
      <c r="Y19" s="82" t="s">
        <v>1088</v>
      </c>
      <c r="Z19" s="85"/>
      <c r="AA19" s="85"/>
    </row>
    <row r="20" ht="15.75" customHeight="1">
      <c r="A20" s="86" t="s">
        <v>598</v>
      </c>
      <c r="B20" s="82" t="s">
        <v>596</v>
      </c>
      <c r="C20" s="82" t="s">
        <v>1100</v>
      </c>
      <c r="D20" s="82" t="s">
        <v>595</v>
      </c>
      <c r="E20" s="82" t="s">
        <v>594</v>
      </c>
      <c r="F20" s="82" t="s">
        <v>70</v>
      </c>
      <c r="G20" s="82">
        <v>1874.0</v>
      </c>
      <c r="H20" s="82" t="s">
        <v>1306</v>
      </c>
      <c r="I20" s="82" t="s">
        <v>1307</v>
      </c>
      <c r="J20" s="82" t="s">
        <v>1308</v>
      </c>
      <c r="K20" s="83" t="s">
        <v>1179</v>
      </c>
      <c r="L20" s="82" t="s">
        <v>1309</v>
      </c>
      <c r="M20" s="82" t="s">
        <v>1305</v>
      </c>
      <c r="N20" s="82" t="s">
        <v>1230</v>
      </c>
      <c r="O20" s="83" t="b">
        <v>1</v>
      </c>
      <c r="P20" s="82" t="s">
        <v>1101</v>
      </c>
      <c r="Q20" s="83" t="b">
        <v>1</v>
      </c>
      <c r="R20" s="83" t="b">
        <v>1</v>
      </c>
      <c r="S20" s="83" t="b">
        <v>1</v>
      </c>
      <c r="T20" s="83" t="b">
        <v>1</v>
      </c>
      <c r="U20" s="83" t="b">
        <v>1</v>
      </c>
      <c r="V20" s="83" t="b">
        <v>0</v>
      </c>
      <c r="W20" s="84" t="s">
        <v>1012</v>
      </c>
      <c r="X20" s="69"/>
      <c r="Y20" s="82" t="s">
        <v>1013</v>
      </c>
      <c r="Z20" s="85"/>
      <c r="AA20" s="85"/>
    </row>
    <row r="21" ht="15.75" customHeight="1">
      <c r="A21" s="86" t="s">
        <v>609</v>
      </c>
      <c r="B21" s="82" t="s">
        <v>356</v>
      </c>
      <c r="C21" s="82" t="s">
        <v>1105</v>
      </c>
      <c r="D21" s="82" t="s">
        <v>605</v>
      </c>
      <c r="E21" s="82" t="s">
        <v>606</v>
      </c>
      <c r="F21" s="82" t="s">
        <v>70</v>
      </c>
      <c r="G21" s="82">
        <v>2512141.0</v>
      </c>
      <c r="H21" s="82" t="s">
        <v>1301</v>
      </c>
      <c r="I21" s="82" t="s">
        <v>1302</v>
      </c>
      <c r="J21" s="82" t="s">
        <v>1303</v>
      </c>
      <c r="K21" s="83" t="s">
        <v>1179</v>
      </c>
      <c r="L21" s="82" t="s">
        <v>1304</v>
      </c>
      <c r="M21" s="82" t="s">
        <v>1300</v>
      </c>
      <c r="N21" s="82" t="s">
        <v>1166</v>
      </c>
      <c r="O21" s="83" t="b">
        <v>1</v>
      </c>
      <c r="P21" s="82" t="s">
        <v>1026</v>
      </c>
      <c r="Q21" s="83" t="b">
        <v>0</v>
      </c>
      <c r="R21" s="83" t="b">
        <v>1</v>
      </c>
      <c r="S21" s="83" t="b">
        <v>0</v>
      </c>
      <c r="T21" s="83" t="b">
        <v>0</v>
      </c>
      <c r="U21" s="83" t="b">
        <v>1</v>
      </c>
      <c r="V21" s="83" t="b">
        <v>0</v>
      </c>
      <c r="W21" s="84" t="s">
        <v>1027</v>
      </c>
      <c r="X21" s="82" t="s">
        <v>1028</v>
      </c>
      <c r="Y21" s="82" t="s">
        <v>1029</v>
      </c>
      <c r="Z21" s="85"/>
      <c r="AA21" s="85"/>
    </row>
    <row r="22" ht="15.75" customHeight="1">
      <c r="A22" s="86" t="s">
        <v>635</v>
      </c>
      <c r="B22" s="82" t="s">
        <v>533</v>
      </c>
      <c r="C22" s="82" t="s">
        <v>1115</v>
      </c>
      <c r="D22" s="82" t="s">
        <v>631</v>
      </c>
      <c r="E22" s="82" t="s">
        <v>632</v>
      </c>
      <c r="F22" s="82" t="s">
        <v>143</v>
      </c>
      <c r="G22" s="82">
        <v>93172.0</v>
      </c>
      <c r="H22" s="82" t="s">
        <v>1323</v>
      </c>
      <c r="I22" s="82" t="s">
        <v>1324</v>
      </c>
      <c r="J22" s="82" t="s">
        <v>1325</v>
      </c>
      <c r="K22" s="83" t="s">
        <v>1179</v>
      </c>
      <c r="L22" s="82" t="s">
        <v>1326</v>
      </c>
      <c r="M22" s="82" t="s">
        <v>1322</v>
      </c>
      <c r="N22" s="82" t="s">
        <v>1230</v>
      </c>
      <c r="O22" s="83" t="b">
        <v>1</v>
      </c>
      <c r="P22" s="82" t="s">
        <v>1116</v>
      </c>
      <c r="Q22" s="83" t="b">
        <v>1</v>
      </c>
      <c r="R22" s="83" t="b">
        <v>0</v>
      </c>
      <c r="S22" s="83" t="b">
        <v>1</v>
      </c>
      <c r="T22" s="83" t="b">
        <v>0</v>
      </c>
      <c r="U22" s="83" t="b">
        <v>0</v>
      </c>
      <c r="V22" s="83" t="b">
        <v>0</v>
      </c>
      <c r="W22" s="84" t="s">
        <v>1081</v>
      </c>
      <c r="X22" s="69"/>
      <c r="Y22" s="69"/>
      <c r="Z22" s="85"/>
      <c r="AA22" s="85"/>
    </row>
    <row r="23" ht="15.75" customHeight="1">
      <c r="A23" s="86" t="s">
        <v>641</v>
      </c>
      <c r="B23" s="82" t="s">
        <v>324</v>
      </c>
      <c r="C23" s="82" t="s">
        <v>1118</v>
      </c>
      <c r="D23" s="82" t="s">
        <v>637</v>
      </c>
      <c r="E23" s="82" t="s">
        <v>638</v>
      </c>
      <c r="F23" s="82" t="s">
        <v>70</v>
      </c>
      <c r="G23" s="82">
        <v>2035247.0</v>
      </c>
      <c r="H23" s="82" t="s">
        <v>1238</v>
      </c>
      <c r="I23" s="82" t="s">
        <v>1239</v>
      </c>
      <c r="J23" s="82" t="s">
        <v>1240</v>
      </c>
      <c r="K23" s="83" t="s">
        <v>1179</v>
      </c>
      <c r="L23" s="82" t="s">
        <v>1241</v>
      </c>
      <c r="M23" s="82" t="s">
        <v>1237</v>
      </c>
      <c r="N23" s="82" t="s">
        <v>1166</v>
      </c>
      <c r="O23" s="83" t="b">
        <v>1</v>
      </c>
      <c r="P23" s="82" t="s">
        <v>1119</v>
      </c>
      <c r="Q23" s="83" t="b">
        <v>1</v>
      </c>
      <c r="R23" s="83" t="b">
        <v>1</v>
      </c>
      <c r="S23" s="83" t="b">
        <v>1</v>
      </c>
      <c r="T23" s="83" t="b">
        <v>1</v>
      </c>
      <c r="U23" s="83" t="b">
        <v>1</v>
      </c>
      <c r="V23" s="83" t="b">
        <v>0</v>
      </c>
      <c r="W23" s="84" t="s">
        <v>1012</v>
      </c>
      <c r="X23" s="69"/>
      <c r="Y23" s="82" t="s">
        <v>1013</v>
      </c>
      <c r="Z23" s="85"/>
      <c r="AA23" s="85"/>
    </row>
    <row r="24" ht="15.75" customHeight="1">
      <c r="A24" s="86" t="s">
        <v>683</v>
      </c>
      <c r="B24" s="82" t="s">
        <v>887</v>
      </c>
      <c r="C24" s="82" t="s">
        <v>1130</v>
      </c>
      <c r="D24" s="82" t="s">
        <v>680</v>
      </c>
      <c r="E24" s="82" t="s">
        <v>679</v>
      </c>
      <c r="F24" s="82" t="s">
        <v>70</v>
      </c>
      <c r="G24" s="82">
        <v>2675850.0</v>
      </c>
      <c r="H24" s="82" t="s">
        <v>1176</v>
      </c>
      <c r="I24" s="82" t="s">
        <v>1177</v>
      </c>
      <c r="J24" s="82" t="s">
        <v>1178</v>
      </c>
      <c r="K24" s="83" t="s">
        <v>1179</v>
      </c>
      <c r="L24" s="82" t="s">
        <v>1180</v>
      </c>
      <c r="M24" s="82" t="s">
        <v>1175</v>
      </c>
      <c r="N24" s="82" t="s">
        <v>1166</v>
      </c>
      <c r="O24" s="83" t="b">
        <v>1</v>
      </c>
      <c r="P24" s="82" t="s">
        <v>1131</v>
      </c>
      <c r="Q24" s="83" t="b">
        <v>1</v>
      </c>
      <c r="R24" s="83" t="b">
        <v>1</v>
      </c>
      <c r="S24" s="83" t="b">
        <v>1</v>
      </c>
      <c r="T24" s="83" t="b">
        <v>0</v>
      </c>
      <c r="U24" s="83" t="b">
        <v>0</v>
      </c>
      <c r="V24" s="83" t="b">
        <v>0</v>
      </c>
      <c r="W24" s="84" t="s">
        <v>1129</v>
      </c>
      <c r="X24" s="82" t="s">
        <v>927</v>
      </c>
      <c r="Y24" s="69"/>
      <c r="Z24" s="85"/>
      <c r="AA24" s="85"/>
    </row>
    <row r="25" ht="15.75" customHeight="1">
      <c r="A25" s="86" t="s">
        <v>696</v>
      </c>
      <c r="B25" s="82" t="s">
        <v>69</v>
      </c>
      <c r="C25" s="82" t="s">
        <v>1133</v>
      </c>
      <c r="D25" s="82" t="s">
        <v>692</v>
      </c>
      <c r="E25" s="82" t="s">
        <v>693</v>
      </c>
      <c r="F25" s="82" t="s">
        <v>70</v>
      </c>
      <c r="G25" s="82">
        <v>37332.0</v>
      </c>
      <c r="H25" s="82" t="s">
        <v>1184</v>
      </c>
      <c r="I25" s="82" t="s">
        <v>1185</v>
      </c>
      <c r="J25" s="82" t="s">
        <v>1186</v>
      </c>
      <c r="K25" s="83" t="s">
        <v>1179</v>
      </c>
      <c r="L25" s="82" t="s">
        <v>1187</v>
      </c>
      <c r="M25" s="82" t="s">
        <v>1183</v>
      </c>
      <c r="N25" s="82" t="s">
        <v>1166</v>
      </c>
      <c r="O25" s="83" t="b">
        <v>1</v>
      </c>
      <c r="P25" s="82" t="s">
        <v>1134</v>
      </c>
      <c r="Q25" s="83" t="b">
        <v>1</v>
      </c>
      <c r="R25" s="83" t="b">
        <v>1</v>
      </c>
      <c r="S25" s="83" t="b">
        <v>1</v>
      </c>
      <c r="T25" s="83" t="b">
        <v>0</v>
      </c>
      <c r="U25" s="83" t="b">
        <v>0</v>
      </c>
      <c r="V25" s="83" t="b">
        <v>0</v>
      </c>
      <c r="W25" s="104" t="s">
        <v>1129</v>
      </c>
      <c r="X25" s="82" t="s">
        <v>927</v>
      </c>
      <c r="Y25" s="82" t="s">
        <v>928</v>
      </c>
      <c r="Z25" s="85"/>
      <c r="AA25" s="85"/>
    </row>
    <row r="26">
      <c r="K26" s="105"/>
      <c r="O26" s="105"/>
    </row>
    <row r="27">
      <c r="K27" s="105"/>
      <c r="O27" s="105"/>
    </row>
    <row r="28">
      <c r="K28" s="105"/>
      <c r="O28" s="105"/>
    </row>
    <row r="29">
      <c r="K29" s="105"/>
      <c r="O29" s="105"/>
    </row>
    <row r="30">
      <c r="K30" s="105"/>
      <c r="O30" s="105"/>
    </row>
    <row r="31">
      <c r="K31" s="105"/>
      <c r="O31" s="105"/>
    </row>
    <row r="32">
      <c r="K32" s="105"/>
      <c r="O32" s="105"/>
    </row>
    <row r="33">
      <c r="K33" s="105"/>
      <c r="O33" s="105"/>
    </row>
    <row r="34">
      <c r="K34" s="105"/>
      <c r="O34" s="105"/>
    </row>
    <row r="35">
      <c r="K35" s="105"/>
      <c r="O35" s="105"/>
    </row>
    <row r="36">
      <c r="K36" s="105"/>
      <c r="O36" s="105"/>
    </row>
    <row r="37">
      <c r="K37" s="105"/>
      <c r="O37" s="105"/>
    </row>
    <row r="38">
      <c r="K38" s="105"/>
      <c r="O38" s="105"/>
    </row>
    <row r="39">
      <c r="K39" s="105"/>
      <c r="O39" s="105"/>
    </row>
    <row r="40">
      <c r="K40" s="105"/>
      <c r="O40" s="105"/>
    </row>
    <row r="41">
      <c r="K41" s="105"/>
      <c r="O41" s="105"/>
    </row>
    <row r="42">
      <c r="K42" s="105"/>
      <c r="O42" s="105"/>
    </row>
    <row r="43">
      <c r="K43" s="105"/>
      <c r="O43" s="105"/>
    </row>
    <row r="44">
      <c r="K44" s="105"/>
      <c r="O44" s="105"/>
    </row>
    <row r="45">
      <c r="K45" s="105"/>
      <c r="O45" s="105"/>
    </row>
    <row r="46">
      <c r="K46" s="105"/>
      <c r="O46" s="105"/>
    </row>
    <row r="47">
      <c r="K47" s="105"/>
      <c r="O47" s="105"/>
    </row>
    <row r="48">
      <c r="K48" s="105"/>
      <c r="O48" s="105"/>
    </row>
    <row r="49">
      <c r="K49" s="105"/>
      <c r="O49" s="105"/>
    </row>
    <row r="50">
      <c r="K50" s="105"/>
      <c r="O50" s="105"/>
    </row>
    <row r="51">
      <c r="K51" s="105"/>
      <c r="O51" s="105"/>
    </row>
    <row r="52">
      <c r="K52" s="105"/>
      <c r="O52" s="105"/>
    </row>
    <row r="53">
      <c r="K53" s="105"/>
      <c r="O53" s="105"/>
    </row>
    <row r="54">
      <c r="K54" s="105"/>
      <c r="O54" s="105"/>
    </row>
    <row r="55">
      <c r="K55" s="105"/>
      <c r="O55" s="105"/>
    </row>
    <row r="56">
      <c r="K56" s="105"/>
      <c r="O56" s="105"/>
    </row>
    <row r="57">
      <c r="K57" s="105"/>
      <c r="O57" s="105"/>
    </row>
    <row r="58">
      <c r="K58" s="105"/>
      <c r="O58" s="105"/>
    </row>
    <row r="59">
      <c r="K59" s="105"/>
      <c r="O59" s="105"/>
    </row>
    <row r="60">
      <c r="K60" s="105"/>
      <c r="O60" s="105"/>
    </row>
    <row r="61">
      <c r="K61" s="105"/>
      <c r="O61" s="105"/>
    </row>
    <row r="62">
      <c r="K62" s="105"/>
      <c r="O62" s="105"/>
    </row>
    <row r="63">
      <c r="K63" s="105"/>
      <c r="O63" s="105"/>
    </row>
    <row r="64">
      <c r="K64" s="105"/>
      <c r="O64" s="105"/>
    </row>
    <row r="65">
      <c r="K65" s="105"/>
      <c r="O65" s="105"/>
    </row>
    <row r="66">
      <c r="K66" s="105"/>
      <c r="O66" s="105"/>
    </row>
    <row r="67">
      <c r="K67" s="105"/>
      <c r="O67" s="105"/>
    </row>
    <row r="68">
      <c r="K68" s="105"/>
      <c r="O68" s="105"/>
    </row>
    <row r="69">
      <c r="K69" s="105"/>
      <c r="O69" s="105"/>
    </row>
    <row r="70">
      <c r="K70" s="105"/>
      <c r="O70" s="105"/>
    </row>
    <row r="71">
      <c r="K71" s="105"/>
      <c r="O71" s="105"/>
    </row>
    <row r="72">
      <c r="K72" s="105"/>
      <c r="O72" s="105"/>
    </row>
    <row r="73">
      <c r="K73" s="105"/>
      <c r="O73" s="105"/>
    </row>
    <row r="74">
      <c r="K74" s="105"/>
      <c r="O74" s="105"/>
    </row>
    <row r="75">
      <c r="K75" s="105"/>
      <c r="O75" s="105"/>
    </row>
    <row r="76">
      <c r="K76" s="105"/>
      <c r="O76" s="105"/>
    </row>
    <row r="77">
      <c r="K77" s="105"/>
      <c r="O77" s="105"/>
    </row>
    <row r="78">
      <c r="K78" s="105"/>
      <c r="O78" s="105"/>
    </row>
    <row r="79">
      <c r="K79" s="105"/>
      <c r="O79" s="105"/>
    </row>
    <row r="80">
      <c r="K80" s="105"/>
      <c r="O80" s="105"/>
    </row>
    <row r="81">
      <c r="K81" s="105"/>
      <c r="O81" s="105"/>
    </row>
    <row r="82">
      <c r="K82" s="105"/>
      <c r="O82" s="105"/>
    </row>
    <row r="83">
      <c r="K83" s="105"/>
      <c r="O83" s="105"/>
    </row>
    <row r="84">
      <c r="K84" s="105"/>
      <c r="O84" s="105"/>
    </row>
    <row r="85">
      <c r="K85" s="105"/>
      <c r="O85" s="105"/>
    </row>
    <row r="86">
      <c r="K86" s="105"/>
      <c r="O86" s="105"/>
    </row>
    <row r="87">
      <c r="K87" s="105"/>
      <c r="O87" s="105"/>
    </row>
    <row r="88">
      <c r="K88" s="105"/>
      <c r="O88" s="105"/>
    </row>
    <row r="89">
      <c r="K89" s="105"/>
      <c r="O89" s="105"/>
    </row>
    <row r="90">
      <c r="K90" s="105"/>
      <c r="O90" s="105"/>
    </row>
    <row r="91">
      <c r="K91" s="105"/>
      <c r="O91" s="105"/>
    </row>
    <row r="92">
      <c r="K92" s="105"/>
      <c r="O92" s="105"/>
    </row>
    <row r="93">
      <c r="K93" s="105"/>
      <c r="O93" s="105"/>
    </row>
    <row r="94">
      <c r="K94" s="105"/>
      <c r="O94" s="105"/>
    </row>
    <row r="95">
      <c r="K95" s="105"/>
      <c r="O95" s="105"/>
    </row>
    <row r="96">
      <c r="K96" s="105"/>
      <c r="O96" s="105"/>
    </row>
    <row r="97">
      <c r="K97" s="105"/>
      <c r="O97" s="105"/>
    </row>
    <row r="98">
      <c r="K98" s="105"/>
      <c r="O98" s="105"/>
    </row>
    <row r="99">
      <c r="K99" s="105"/>
      <c r="O99" s="105"/>
    </row>
    <row r="100">
      <c r="K100" s="105"/>
      <c r="O100" s="105"/>
    </row>
    <row r="101">
      <c r="K101" s="105"/>
      <c r="O101" s="105"/>
    </row>
    <row r="102">
      <c r="K102" s="105"/>
      <c r="O102" s="105"/>
    </row>
    <row r="103">
      <c r="K103" s="105"/>
      <c r="O103" s="105"/>
    </row>
    <row r="104">
      <c r="K104" s="105"/>
      <c r="O104" s="105"/>
    </row>
    <row r="105">
      <c r="K105" s="105"/>
      <c r="O105" s="105"/>
    </row>
    <row r="106">
      <c r="K106" s="105"/>
      <c r="O106" s="105"/>
    </row>
    <row r="107">
      <c r="K107" s="105"/>
      <c r="O107" s="105"/>
    </row>
    <row r="108">
      <c r="K108" s="105"/>
      <c r="O108" s="105"/>
    </row>
    <row r="109">
      <c r="K109" s="105"/>
      <c r="O109" s="105"/>
    </row>
    <row r="110">
      <c r="K110" s="105"/>
      <c r="O110" s="105"/>
    </row>
    <row r="111">
      <c r="K111" s="105"/>
      <c r="O111" s="105"/>
    </row>
    <row r="112">
      <c r="K112" s="105"/>
      <c r="O112" s="105"/>
    </row>
    <row r="113">
      <c r="K113" s="105"/>
      <c r="O113" s="105"/>
    </row>
    <row r="114">
      <c r="K114" s="105"/>
      <c r="O114" s="105"/>
    </row>
    <row r="115">
      <c r="K115" s="105"/>
      <c r="O115" s="105"/>
    </row>
    <row r="116">
      <c r="K116" s="105"/>
      <c r="O116" s="105"/>
    </row>
    <row r="117">
      <c r="K117" s="105"/>
      <c r="O117" s="105"/>
    </row>
    <row r="118">
      <c r="K118" s="105"/>
      <c r="O118" s="105"/>
    </row>
    <row r="119">
      <c r="K119" s="105"/>
      <c r="O119" s="105"/>
    </row>
    <row r="120">
      <c r="K120" s="105"/>
      <c r="O120" s="105"/>
    </row>
    <row r="121">
      <c r="K121" s="105"/>
      <c r="O121" s="105"/>
    </row>
    <row r="122">
      <c r="K122" s="105"/>
      <c r="O122" s="105"/>
    </row>
    <row r="123">
      <c r="K123" s="105"/>
      <c r="O123" s="105"/>
    </row>
    <row r="124">
      <c r="K124" s="105"/>
      <c r="O124" s="105"/>
    </row>
    <row r="125">
      <c r="K125" s="105"/>
      <c r="O125" s="105"/>
    </row>
    <row r="126">
      <c r="K126" s="105"/>
      <c r="O126" s="105"/>
    </row>
    <row r="127">
      <c r="K127" s="105"/>
      <c r="O127" s="105"/>
    </row>
    <row r="128">
      <c r="K128" s="105"/>
      <c r="O128" s="105"/>
    </row>
    <row r="129">
      <c r="K129" s="105"/>
      <c r="O129" s="105"/>
    </row>
    <row r="130">
      <c r="K130" s="105"/>
      <c r="O130" s="105"/>
    </row>
    <row r="131">
      <c r="K131" s="105"/>
      <c r="O131" s="105"/>
    </row>
    <row r="132">
      <c r="K132" s="105"/>
      <c r="O132" s="105"/>
    </row>
    <row r="133">
      <c r="K133" s="105"/>
      <c r="O133" s="105"/>
    </row>
    <row r="134">
      <c r="K134" s="105"/>
      <c r="O134" s="105"/>
    </row>
    <row r="135">
      <c r="K135" s="105"/>
      <c r="O135" s="105"/>
    </row>
    <row r="136">
      <c r="K136" s="105"/>
      <c r="O136" s="105"/>
    </row>
    <row r="137">
      <c r="K137" s="105"/>
      <c r="O137" s="105"/>
    </row>
    <row r="138">
      <c r="K138" s="105"/>
      <c r="O138" s="105"/>
    </row>
    <row r="139">
      <c r="K139" s="105"/>
      <c r="O139" s="105"/>
    </row>
    <row r="140">
      <c r="K140" s="105"/>
      <c r="O140" s="105"/>
    </row>
    <row r="141">
      <c r="K141" s="105"/>
      <c r="O141" s="105"/>
    </row>
    <row r="142">
      <c r="K142" s="105"/>
      <c r="O142" s="105"/>
    </row>
    <row r="143">
      <c r="K143" s="105"/>
      <c r="O143" s="105"/>
    </row>
    <row r="144">
      <c r="K144" s="105"/>
      <c r="O144" s="105"/>
    </row>
    <row r="145">
      <c r="K145" s="105"/>
      <c r="O145" s="105"/>
    </row>
    <row r="146">
      <c r="K146" s="105"/>
      <c r="O146" s="105"/>
    </row>
    <row r="147">
      <c r="K147" s="105"/>
      <c r="O147" s="105"/>
    </row>
    <row r="148">
      <c r="K148" s="105"/>
      <c r="O148" s="105"/>
    </row>
    <row r="149">
      <c r="K149" s="105"/>
      <c r="O149" s="105"/>
    </row>
    <row r="150">
      <c r="K150" s="105"/>
      <c r="O150" s="105"/>
    </row>
    <row r="151">
      <c r="K151" s="105"/>
      <c r="O151" s="105"/>
    </row>
    <row r="152">
      <c r="K152" s="105"/>
      <c r="O152" s="105"/>
    </row>
    <row r="153">
      <c r="K153" s="105"/>
      <c r="O153" s="105"/>
    </row>
    <row r="154">
      <c r="K154" s="105"/>
      <c r="O154" s="105"/>
    </row>
    <row r="155">
      <c r="K155" s="105"/>
      <c r="O155" s="105"/>
    </row>
    <row r="156">
      <c r="K156" s="105"/>
      <c r="O156" s="105"/>
    </row>
    <row r="157">
      <c r="K157" s="105"/>
      <c r="O157" s="105"/>
    </row>
    <row r="158">
      <c r="K158" s="105"/>
      <c r="O158" s="105"/>
    </row>
    <row r="159">
      <c r="K159" s="105"/>
      <c r="O159" s="105"/>
    </row>
    <row r="160">
      <c r="K160" s="105"/>
      <c r="O160" s="105"/>
    </row>
    <row r="161">
      <c r="K161" s="105"/>
      <c r="O161" s="105"/>
    </row>
    <row r="162">
      <c r="K162" s="105"/>
      <c r="O162" s="105"/>
    </row>
    <row r="163">
      <c r="K163" s="105"/>
      <c r="O163" s="105"/>
    </row>
    <row r="164">
      <c r="K164" s="105"/>
      <c r="O164" s="105"/>
    </row>
    <row r="165">
      <c r="K165" s="105"/>
      <c r="O165" s="105"/>
    </row>
    <row r="166">
      <c r="K166" s="105"/>
      <c r="O166" s="105"/>
    </row>
    <row r="167">
      <c r="K167" s="105"/>
      <c r="O167" s="105"/>
    </row>
    <row r="168">
      <c r="K168" s="105"/>
      <c r="O168" s="105"/>
    </row>
    <row r="169">
      <c r="K169" s="105"/>
      <c r="O169" s="105"/>
    </row>
    <row r="170">
      <c r="K170" s="105"/>
      <c r="O170" s="105"/>
    </row>
    <row r="171">
      <c r="K171" s="105"/>
      <c r="O171" s="105"/>
    </row>
    <row r="172">
      <c r="K172" s="105"/>
      <c r="O172" s="105"/>
    </row>
    <row r="173">
      <c r="K173" s="105"/>
      <c r="O173" s="105"/>
    </row>
    <row r="174">
      <c r="K174" s="105"/>
      <c r="O174" s="105"/>
    </row>
    <row r="175">
      <c r="K175" s="105"/>
      <c r="O175" s="105"/>
    </row>
    <row r="176">
      <c r="K176" s="105"/>
      <c r="O176" s="105"/>
    </row>
    <row r="177">
      <c r="K177" s="105"/>
      <c r="O177" s="105"/>
    </row>
    <row r="178">
      <c r="K178" s="105"/>
      <c r="O178" s="105"/>
    </row>
    <row r="179">
      <c r="K179" s="105"/>
      <c r="O179" s="105"/>
    </row>
    <row r="180">
      <c r="K180" s="105"/>
      <c r="O180" s="105"/>
    </row>
    <row r="181">
      <c r="K181" s="105"/>
      <c r="O181" s="105"/>
    </row>
    <row r="182">
      <c r="K182" s="105"/>
      <c r="O182" s="105"/>
    </row>
    <row r="183">
      <c r="K183" s="105"/>
      <c r="O183" s="105"/>
    </row>
    <row r="184">
      <c r="K184" s="105"/>
      <c r="O184" s="105"/>
    </row>
    <row r="185">
      <c r="K185" s="105"/>
      <c r="O185" s="105"/>
    </row>
    <row r="186">
      <c r="K186" s="105"/>
      <c r="O186" s="105"/>
    </row>
    <row r="187">
      <c r="K187" s="105"/>
      <c r="O187" s="105"/>
    </row>
    <row r="188">
      <c r="K188" s="105"/>
      <c r="O188" s="105"/>
    </row>
    <row r="189">
      <c r="K189" s="105"/>
      <c r="O189" s="105"/>
    </row>
    <row r="190">
      <c r="K190" s="105"/>
      <c r="O190" s="105"/>
    </row>
    <row r="191">
      <c r="K191" s="105"/>
      <c r="O191" s="105"/>
    </row>
    <row r="192">
      <c r="K192" s="105"/>
      <c r="O192" s="105"/>
    </row>
    <row r="193">
      <c r="K193" s="105"/>
      <c r="O193" s="105"/>
    </row>
    <row r="194">
      <c r="K194" s="105"/>
      <c r="O194" s="105"/>
    </row>
    <row r="195">
      <c r="K195" s="105"/>
      <c r="O195" s="105"/>
    </row>
    <row r="196">
      <c r="K196" s="105"/>
      <c r="O196" s="105"/>
    </row>
    <row r="197">
      <c r="K197" s="105"/>
      <c r="O197" s="105"/>
    </row>
    <row r="198">
      <c r="K198" s="105"/>
      <c r="O198" s="105"/>
    </row>
    <row r="199">
      <c r="K199" s="105"/>
      <c r="O199" s="105"/>
    </row>
    <row r="200">
      <c r="K200" s="105"/>
      <c r="O200" s="105"/>
    </row>
    <row r="201">
      <c r="K201" s="105"/>
      <c r="O201" s="105"/>
    </row>
    <row r="202">
      <c r="K202" s="105"/>
      <c r="O202" s="105"/>
    </row>
    <row r="203">
      <c r="K203" s="105"/>
      <c r="O203" s="105"/>
    </row>
    <row r="204">
      <c r="K204" s="105"/>
      <c r="O204" s="105"/>
    </row>
    <row r="205">
      <c r="K205" s="105"/>
      <c r="O205" s="105"/>
    </row>
    <row r="206">
      <c r="K206" s="105"/>
      <c r="O206" s="105"/>
    </row>
    <row r="207">
      <c r="K207" s="105"/>
      <c r="O207" s="105"/>
    </row>
    <row r="208">
      <c r="K208" s="105"/>
      <c r="O208" s="105"/>
    </row>
    <row r="209">
      <c r="K209" s="105"/>
      <c r="O209" s="105"/>
    </row>
    <row r="210">
      <c r="K210" s="105"/>
      <c r="O210" s="105"/>
    </row>
    <row r="211">
      <c r="K211" s="105"/>
      <c r="O211" s="105"/>
    </row>
    <row r="212">
      <c r="K212" s="105"/>
      <c r="O212" s="105"/>
    </row>
    <row r="213">
      <c r="K213" s="105"/>
      <c r="O213" s="105"/>
    </row>
    <row r="214">
      <c r="K214" s="105"/>
      <c r="O214" s="105"/>
    </row>
    <row r="215">
      <c r="K215" s="105"/>
      <c r="O215" s="105"/>
    </row>
    <row r="216">
      <c r="K216" s="105"/>
      <c r="O216" s="105"/>
    </row>
    <row r="217">
      <c r="K217" s="105"/>
      <c r="O217" s="105"/>
    </row>
    <row r="218">
      <c r="K218" s="105"/>
      <c r="O218" s="105"/>
    </row>
    <row r="219">
      <c r="K219" s="105"/>
      <c r="O219" s="105"/>
    </row>
    <row r="220">
      <c r="K220" s="105"/>
      <c r="O220" s="105"/>
    </row>
    <row r="221">
      <c r="K221" s="105"/>
      <c r="O221" s="105"/>
    </row>
    <row r="222">
      <c r="K222" s="105"/>
      <c r="O222" s="105"/>
    </row>
    <row r="223">
      <c r="K223" s="105"/>
      <c r="O223" s="105"/>
    </row>
    <row r="224">
      <c r="K224" s="105"/>
      <c r="O224" s="105"/>
    </row>
    <row r="225">
      <c r="K225" s="105"/>
      <c r="O225" s="105"/>
    </row>
    <row r="226">
      <c r="K226" s="105"/>
      <c r="O226" s="105"/>
    </row>
    <row r="227">
      <c r="K227" s="105"/>
      <c r="O227" s="105"/>
    </row>
    <row r="228">
      <c r="K228" s="105"/>
      <c r="O228" s="105"/>
    </row>
    <row r="229">
      <c r="K229" s="105"/>
      <c r="O229" s="105"/>
    </row>
    <row r="230">
      <c r="K230" s="105"/>
      <c r="O230" s="105"/>
    </row>
    <row r="231">
      <c r="K231" s="105"/>
      <c r="O231" s="105"/>
    </row>
    <row r="232">
      <c r="K232" s="105"/>
      <c r="O232" s="105"/>
    </row>
    <row r="233">
      <c r="K233" s="105"/>
      <c r="O233" s="105"/>
    </row>
    <row r="234">
      <c r="K234" s="105"/>
      <c r="O234" s="105"/>
    </row>
    <row r="235">
      <c r="K235" s="105"/>
      <c r="O235" s="105"/>
    </row>
    <row r="236">
      <c r="K236" s="105"/>
      <c r="O236" s="105"/>
    </row>
    <row r="237">
      <c r="K237" s="105"/>
      <c r="O237" s="105"/>
    </row>
    <row r="238">
      <c r="K238" s="105"/>
      <c r="O238" s="105"/>
    </row>
    <row r="239">
      <c r="K239" s="105"/>
      <c r="O239" s="105"/>
    </row>
    <row r="240">
      <c r="K240" s="105"/>
      <c r="O240" s="105"/>
    </row>
    <row r="241">
      <c r="K241" s="105"/>
      <c r="O241" s="105"/>
    </row>
    <row r="242">
      <c r="K242" s="105"/>
      <c r="O242" s="105"/>
    </row>
    <row r="243">
      <c r="K243" s="105"/>
      <c r="O243" s="105"/>
    </row>
    <row r="244">
      <c r="K244" s="105"/>
      <c r="O244" s="105"/>
    </row>
    <row r="245">
      <c r="K245" s="105"/>
      <c r="O245" s="105"/>
    </row>
    <row r="246">
      <c r="K246" s="105"/>
      <c r="O246" s="105"/>
    </row>
    <row r="247">
      <c r="K247" s="105"/>
      <c r="O247" s="105"/>
    </row>
    <row r="248">
      <c r="K248" s="105"/>
      <c r="O248" s="105"/>
    </row>
    <row r="249">
      <c r="K249" s="105"/>
      <c r="O249" s="105"/>
    </row>
    <row r="250">
      <c r="K250" s="105"/>
      <c r="O250" s="105"/>
    </row>
    <row r="251">
      <c r="K251" s="105"/>
      <c r="O251" s="105"/>
    </row>
    <row r="252">
      <c r="K252" s="105"/>
      <c r="O252" s="105"/>
    </row>
    <row r="253">
      <c r="K253" s="105"/>
      <c r="O253" s="105"/>
    </row>
    <row r="254">
      <c r="K254" s="105"/>
      <c r="O254" s="105"/>
    </row>
    <row r="255">
      <c r="K255" s="105"/>
      <c r="O255" s="105"/>
    </row>
    <row r="256">
      <c r="K256" s="105"/>
      <c r="O256" s="105"/>
    </row>
    <row r="257">
      <c r="K257" s="105"/>
      <c r="O257" s="105"/>
    </row>
    <row r="258">
      <c r="K258" s="105"/>
      <c r="O258" s="105"/>
    </row>
    <row r="259">
      <c r="K259" s="105"/>
      <c r="O259" s="105"/>
    </row>
    <row r="260">
      <c r="K260" s="105"/>
      <c r="O260" s="105"/>
    </row>
    <row r="261">
      <c r="K261" s="105"/>
      <c r="O261" s="105"/>
    </row>
    <row r="262">
      <c r="K262" s="105"/>
      <c r="O262" s="105"/>
    </row>
    <row r="263">
      <c r="K263" s="105"/>
      <c r="O263" s="105"/>
    </row>
    <row r="264">
      <c r="K264" s="105"/>
      <c r="O264" s="105"/>
    </row>
    <row r="265">
      <c r="K265" s="105"/>
      <c r="O265" s="105"/>
    </row>
    <row r="266">
      <c r="K266" s="105"/>
      <c r="O266" s="105"/>
    </row>
    <row r="267">
      <c r="K267" s="105"/>
      <c r="O267" s="105"/>
    </row>
    <row r="268">
      <c r="K268" s="105"/>
      <c r="O268" s="105"/>
    </row>
    <row r="269">
      <c r="K269" s="105"/>
      <c r="O269" s="105"/>
    </row>
    <row r="270">
      <c r="K270" s="105"/>
      <c r="O270" s="105"/>
    </row>
    <row r="271">
      <c r="K271" s="105"/>
      <c r="O271" s="105"/>
    </row>
    <row r="272">
      <c r="K272" s="105"/>
      <c r="O272" s="105"/>
    </row>
    <row r="273">
      <c r="K273" s="105"/>
      <c r="O273" s="105"/>
    </row>
    <row r="274">
      <c r="K274" s="105"/>
      <c r="O274" s="105"/>
    </row>
    <row r="275">
      <c r="K275" s="105"/>
      <c r="O275" s="105"/>
    </row>
    <row r="276">
      <c r="K276" s="105"/>
      <c r="O276" s="105"/>
    </row>
    <row r="277">
      <c r="K277" s="105"/>
      <c r="O277" s="105"/>
    </row>
    <row r="278">
      <c r="K278" s="105"/>
      <c r="O278" s="105"/>
    </row>
    <row r="279">
      <c r="K279" s="105"/>
      <c r="O279" s="105"/>
    </row>
    <row r="280">
      <c r="K280" s="105"/>
      <c r="O280" s="105"/>
    </row>
    <row r="281">
      <c r="K281" s="105"/>
      <c r="O281" s="105"/>
    </row>
    <row r="282">
      <c r="K282" s="105"/>
      <c r="O282" s="105"/>
    </row>
    <row r="283">
      <c r="K283" s="105"/>
      <c r="O283" s="105"/>
    </row>
    <row r="284">
      <c r="K284" s="105"/>
      <c r="O284" s="105"/>
    </row>
    <row r="285">
      <c r="K285" s="105"/>
      <c r="O285" s="105"/>
    </row>
    <row r="286">
      <c r="K286" s="105"/>
      <c r="O286" s="105"/>
    </row>
    <row r="287">
      <c r="K287" s="105"/>
      <c r="O287" s="105"/>
    </row>
    <row r="288">
      <c r="K288" s="105"/>
      <c r="O288" s="105"/>
    </row>
    <row r="289">
      <c r="K289" s="105"/>
      <c r="O289" s="105"/>
    </row>
    <row r="290">
      <c r="K290" s="105"/>
      <c r="O290" s="105"/>
    </row>
    <row r="291">
      <c r="K291" s="105"/>
      <c r="O291" s="105"/>
    </row>
    <row r="292">
      <c r="K292" s="105"/>
      <c r="O292" s="105"/>
    </row>
    <row r="293">
      <c r="K293" s="105"/>
      <c r="O293" s="105"/>
    </row>
    <row r="294">
      <c r="K294" s="105"/>
      <c r="O294" s="105"/>
    </row>
    <row r="295">
      <c r="K295" s="105"/>
      <c r="O295" s="105"/>
    </row>
    <row r="296">
      <c r="K296" s="105"/>
      <c r="O296" s="105"/>
    </row>
    <row r="297">
      <c r="K297" s="105"/>
      <c r="O297" s="105"/>
    </row>
    <row r="298">
      <c r="K298" s="105"/>
      <c r="O298" s="105"/>
    </row>
    <row r="299">
      <c r="K299" s="105"/>
      <c r="O299" s="105"/>
    </row>
    <row r="300">
      <c r="K300" s="105"/>
      <c r="O300" s="105"/>
    </row>
    <row r="301">
      <c r="K301" s="105"/>
      <c r="O301" s="105"/>
    </row>
    <row r="302">
      <c r="K302" s="105"/>
      <c r="O302" s="105"/>
    </row>
    <row r="303">
      <c r="K303" s="105"/>
      <c r="O303" s="105"/>
    </row>
    <row r="304">
      <c r="K304" s="105"/>
      <c r="O304" s="105"/>
    </row>
    <row r="305">
      <c r="K305" s="105"/>
      <c r="O305" s="105"/>
    </row>
    <row r="306">
      <c r="K306" s="105"/>
      <c r="O306" s="105"/>
    </row>
    <row r="307">
      <c r="K307" s="105"/>
      <c r="O307" s="105"/>
    </row>
    <row r="308">
      <c r="K308" s="105"/>
      <c r="O308" s="105"/>
    </row>
    <row r="309">
      <c r="K309" s="105"/>
      <c r="O309" s="105"/>
    </row>
    <row r="310">
      <c r="K310" s="105"/>
      <c r="O310" s="105"/>
    </row>
    <row r="311">
      <c r="K311" s="105"/>
      <c r="O311" s="105"/>
    </row>
    <row r="312">
      <c r="K312" s="105"/>
      <c r="O312" s="105"/>
    </row>
    <row r="313">
      <c r="K313" s="105"/>
      <c r="O313" s="105"/>
    </row>
    <row r="314">
      <c r="K314" s="105"/>
      <c r="O314" s="105"/>
    </row>
    <row r="315">
      <c r="K315" s="105"/>
      <c r="O315" s="105"/>
    </row>
    <row r="316">
      <c r="K316" s="105"/>
      <c r="O316" s="105"/>
    </row>
    <row r="317">
      <c r="K317" s="105"/>
      <c r="O317" s="105"/>
    </row>
    <row r="318">
      <c r="K318" s="105"/>
      <c r="O318" s="105"/>
    </row>
    <row r="319">
      <c r="K319" s="105"/>
      <c r="O319" s="105"/>
    </row>
    <row r="320">
      <c r="K320" s="105"/>
      <c r="O320" s="105"/>
    </row>
    <row r="321">
      <c r="K321" s="105"/>
      <c r="O321" s="105"/>
    </row>
    <row r="322">
      <c r="K322" s="105"/>
      <c r="O322" s="105"/>
    </row>
    <row r="323">
      <c r="K323" s="105"/>
      <c r="O323" s="105"/>
    </row>
    <row r="324">
      <c r="K324" s="105"/>
      <c r="O324" s="105"/>
    </row>
    <row r="325">
      <c r="K325" s="105"/>
      <c r="O325" s="105"/>
    </row>
    <row r="326">
      <c r="K326" s="105"/>
      <c r="O326" s="105"/>
    </row>
    <row r="327">
      <c r="K327" s="105"/>
      <c r="O327" s="105"/>
    </row>
    <row r="328">
      <c r="K328" s="105"/>
      <c r="O328" s="105"/>
    </row>
    <row r="329">
      <c r="K329" s="105"/>
      <c r="O329" s="105"/>
    </row>
    <row r="330">
      <c r="K330" s="105"/>
      <c r="O330" s="105"/>
    </row>
    <row r="331">
      <c r="K331" s="105"/>
      <c r="O331" s="105"/>
    </row>
    <row r="332">
      <c r="K332" s="105"/>
      <c r="O332" s="105"/>
    </row>
    <row r="333">
      <c r="K333" s="105"/>
      <c r="O333" s="105"/>
    </row>
    <row r="334">
      <c r="K334" s="105"/>
      <c r="O334" s="105"/>
    </row>
    <row r="335">
      <c r="K335" s="105"/>
      <c r="O335" s="105"/>
    </row>
    <row r="336">
      <c r="K336" s="105"/>
      <c r="O336" s="105"/>
    </row>
    <row r="337">
      <c r="K337" s="105"/>
      <c r="O337" s="105"/>
    </row>
    <row r="338">
      <c r="K338" s="105"/>
      <c r="O338" s="105"/>
    </row>
    <row r="339">
      <c r="K339" s="105"/>
      <c r="O339" s="105"/>
    </row>
    <row r="340">
      <c r="K340" s="105"/>
      <c r="O340" s="105"/>
    </row>
    <row r="341">
      <c r="K341" s="105"/>
      <c r="O341" s="105"/>
    </row>
    <row r="342">
      <c r="K342" s="105"/>
      <c r="O342" s="105"/>
    </row>
    <row r="343">
      <c r="K343" s="105"/>
      <c r="O343" s="105"/>
    </row>
    <row r="344">
      <c r="K344" s="105"/>
      <c r="O344" s="105"/>
    </row>
    <row r="345">
      <c r="K345" s="105"/>
      <c r="O345" s="105"/>
    </row>
    <row r="346">
      <c r="K346" s="105"/>
      <c r="O346" s="105"/>
    </row>
    <row r="347">
      <c r="K347" s="105"/>
      <c r="O347" s="105"/>
    </row>
    <row r="348">
      <c r="K348" s="105"/>
      <c r="O348" s="105"/>
    </row>
    <row r="349">
      <c r="K349" s="105"/>
      <c r="O349" s="105"/>
    </row>
    <row r="350">
      <c r="K350" s="105"/>
      <c r="O350" s="105"/>
    </row>
    <row r="351">
      <c r="K351" s="105"/>
      <c r="O351" s="105"/>
    </row>
    <row r="352">
      <c r="K352" s="105"/>
      <c r="O352" s="105"/>
    </row>
    <row r="353">
      <c r="K353" s="105"/>
      <c r="O353" s="105"/>
    </row>
    <row r="354">
      <c r="K354" s="105"/>
      <c r="O354" s="105"/>
    </row>
    <row r="355">
      <c r="K355" s="105"/>
      <c r="O355" s="105"/>
    </row>
    <row r="356">
      <c r="K356" s="105"/>
      <c r="O356" s="105"/>
    </row>
    <row r="357">
      <c r="K357" s="105"/>
      <c r="O357" s="105"/>
    </row>
    <row r="358">
      <c r="K358" s="105"/>
      <c r="O358" s="105"/>
    </row>
    <row r="359">
      <c r="K359" s="105"/>
      <c r="O359" s="105"/>
    </row>
    <row r="360">
      <c r="K360" s="105"/>
      <c r="O360" s="105"/>
    </row>
    <row r="361">
      <c r="K361" s="105"/>
      <c r="O361" s="105"/>
    </row>
    <row r="362">
      <c r="K362" s="105"/>
      <c r="O362" s="105"/>
    </row>
    <row r="363">
      <c r="K363" s="105"/>
      <c r="O363" s="105"/>
    </row>
    <row r="364">
      <c r="K364" s="105"/>
      <c r="O364" s="105"/>
    </row>
    <row r="365">
      <c r="K365" s="105"/>
      <c r="O365" s="105"/>
    </row>
    <row r="366">
      <c r="K366" s="105"/>
      <c r="O366" s="105"/>
    </row>
    <row r="367">
      <c r="K367" s="105"/>
      <c r="O367" s="105"/>
    </row>
    <row r="368">
      <c r="K368" s="105"/>
      <c r="O368" s="105"/>
    </row>
    <row r="369">
      <c r="K369" s="105"/>
      <c r="O369" s="105"/>
    </row>
    <row r="370">
      <c r="K370" s="105"/>
      <c r="O370" s="105"/>
    </row>
    <row r="371">
      <c r="K371" s="105"/>
      <c r="O371" s="105"/>
    </row>
    <row r="372">
      <c r="K372" s="105"/>
      <c r="O372" s="105"/>
    </row>
    <row r="373">
      <c r="K373" s="105"/>
      <c r="O373" s="105"/>
    </row>
    <row r="374">
      <c r="K374" s="105"/>
      <c r="O374" s="105"/>
    </row>
    <row r="375">
      <c r="K375" s="105"/>
      <c r="O375" s="105"/>
    </row>
    <row r="376">
      <c r="K376" s="105"/>
      <c r="O376" s="105"/>
    </row>
    <row r="377">
      <c r="K377" s="105"/>
      <c r="O377" s="105"/>
    </row>
    <row r="378">
      <c r="K378" s="105"/>
      <c r="O378" s="105"/>
    </row>
    <row r="379">
      <c r="K379" s="105"/>
      <c r="O379" s="105"/>
    </row>
    <row r="380">
      <c r="K380" s="105"/>
      <c r="O380" s="105"/>
    </row>
    <row r="381">
      <c r="K381" s="105"/>
      <c r="O381" s="105"/>
    </row>
    <row r="382">
      <c r="K382" s="105"/>
      <c r="O382" s="105"/>
    </row>
    <row r="383">
      <c r="K383" s="105"/>
      <c r="O383" s="105"/>
    </row>
    <row r="384">
      <c r="K384" s="105"/>
      <c r="O384" s="105"/>
    </row>
    <row r="385">
      <c r="K385" s="105"/>
      <c r="O385" s="105"/>
    </row>
    <row r="386">
      <c r="K386" s="105"/>
      <c r="O386" s="105"/>
    </row>
    <row r="387">
      <c r="K387" s="105"/>
      <c r="O387" s="105"/>
    </row>
    <row r="388">
      <c r="K388" s="105"/>
      <c r="O388" s="105"/>
    </row>
    <row r="389">
      <c r="K389" s="105"/>
      <c r="O389" s="105"/>
    </row>
    <row r="390">
      <c r="K390" s="105"/>
      <c r="O390" s="105"/>
    </row>
    <row r="391">
      <c r="K391" s="105"/>
      <c r="O391" s="105"/>
    </row>
    <row r="392">
      <c r="K392" s="105"/>
      <c r="O392" s="105"/>
    </row>
    <row r="393">
      <c r="K393" s="105"/>
      <c r="O393" s="105"/>
    </row>
    <row r="394">
      <c r="K394" s="105"/>
      <c r="O394" s="105"/>
    </row>
    <row r="395">
      <c r="K395" s="105"/>
      <c r="O395" s="105"/>
    </row>
    <row r="396">
      <c r="K396" s="105"/>
      <c r="O396" s="105"/>
    </row>
    <row r="397">
      <c r="K397" s="105"/>
      <c r="O397" s="105"/>
    </row>
    <row r="398">
      <c r="K398" s="105"/>
      <c r="O398" s="105"/>
    </row>
    <row r="399">
      <c r="K399" s="105"/>
      <c r="O399" s="105"/>
    </row>
    <row r="400">
      <c r="K400" s="105"/>
      <c r="O400" s="105"/>
    </row>
    <row r="401">
      <c r="K401" s="105"/>
      <c r="O401" s="105"/>
    </row>
    <row r="402">
      <c r="K402" s="105"/>
      <c r="O402" s="105"/>
    </row>
    <row r="403">
      <c r="K403" s="105"/>
      <c r="O403" s="105"/>
    </row>
    <row r="404">
      <c r="K404" s="105"/>
      <c r="O404" s="105"/>
    </row>
    <row r="405">
      <c r="K405" s="105"/>
      <c r="O405" s="105"/>
    </row>
    <row r="406">
      <c r="K406" s="105"/>
      <c r="O406" s="105"/>
    </row>
    <row r="407">
      <c r="K407" s="105"/>
      <c r="O407" s="105"/>
    </row>
    <row r="408">
      <c r="K408" s="105"/>
      <c r="O408" s="105"/>
    </row>
    <row r="409">
      <c r="K409" s="105"/>
      <c r="O409" s="105"/>
    </row>
    <row r="410">
      <c r="K410" s="105"/>
      <c r="O410" s="105"/>
    </row>
    <row r="411">
      <c r="K411" s="105"/>
      <c r="O411" s="105"/>
    </row>
    <row r="412">
      <c r="K412" s="105"/>
      <c r="O412" s="105"/>
    </row>
    <row r="413">
      <c r="K413" s="105"/>
      <c r="O413" s="105"/>
    </row>
    <row r="414">
      <c r="K414" s="105"/>
      <c r="O414" s="105"/>
    </row>
    <row r="415">
      <c r="K415" s="105"/>
      <c r="O415" s="105"/>
    </row>
    <row r="416">
      <c r="K416" s="105"/>
      <c r="O416" s="105"/>
    </row>
    <row r="417">
      <c r="K417" s="105"/>
      <c r="O417" s="105"/>
    </row>
    <row r="418">
      <c r="K418" s="105"/>
      <c r="O418" s="105"/>
    </row>
    <row r="419">
      <c r="K419" s="105"/>
      <c r="O419" s="105"/>
    </row>
    <row r="420">
      <c r="K420" s="105"/>
      <c r="O420" s="105"/>
    </row>
    <row r="421">
      <c r="K421" s="105"/>
      <c r="O421" s="105"/>
    </row>
    <row r="422">
      <c r="K422" s="105"/>
      <c r="O422" s="105"/>
    </row>
    <row r="423">
      <c r="K423" s="105"/>
      <c r="O423" s="105"/>
    </row>
    <row r="424">
      <c r="K424" s="105"/>
      <c r="O424" s="105"/>
    </row>
    <row r="425">
      <c r="K425" s="105"/>
      <c r="O425" s="105"/>
    </row>
    <row r="426">
      <c r="K426" s="105"/>
      <c r="O426" s="105"/>
    </row>
    <row r="427">
      <c r="K427" s="105"/>
      <c r="O427" s="105"/>
    </row>
    <row r="428">
      <c r="K428" s="105"/>
      <c r="O428" s="105"/>
    </row>
    <row r="429">
      <c r="K429" s="105"/>
      <c r="O429" s="105"/>
    </row>
    <row r="430">
      <c r="K430" s="105"/>
      <c r="O430" s="105"/>
    </row>
    <row r="431">
      <c r="K431" s="105"/>
      <c r="O431" s="105"/>
    </row>
    <row r="432">
      <c r="K432" s="105"/>
      <c r="O432" s="105"/>
    </row>
    <row r="433">
      <c r="K433" s="105"/>
      <c r="O433" s="105"/>
    </row>
    <row r="434">
      <c r="K434" s="105"/>
      <c r="O434" s="105"/>
    </row>
    <row r="435">
      <c r="K435" s="105"/>
      <c r="O435" s="105"/>
    </row>
    <row r="436">
      <c r="K436" s="105"/>
      <c r="O436" s="105"/>
    </row>
    <row r="437">
      <c r="K437" s="105"/>
      <c r="O437" s="105"/>
    </row>
    <row r="438">
      <c r="K438" s="105"/>
      <c r="O438" s="105"/>
    </row>
    <row r="439">
      <c r="K439" s="105"/>
      <c r="O439" s="105"/>
    </row>
    <row r="440">
      <c r="K440" s="105"/>
      <c r="O440" s="105"/>
    </row>
    <row r="441">
      <c r="K441" s="105"/>
      <c r="O441" s="105"/>
    </row>
    <row r="442">
      <c r="K442" s="105"/>
      <c r="O442" s="105"/>
    </row>
    <row r="443">
      <c r="K443" s="105"/>
      <c r="O443" s="105"/>
    </row>
    <row r="444">
      <c r="K444" s="105"/>
      <c r="O444" s="105"/>
    </row>
    <row r="445">
      <c r="K445" s="105"/>
      <c r="O445" s="105"/>
    </row>
    <row r="446">
      <c r="K446" s="105"/>
      <c r="O446" s="105"/>
    </row>
    <row r="447">
      <c r="K447" s="105"/>
      <c r="O447" s="105"/>
    </row>
    <row r="448">
      <c r="K448" s="105"/>
      <c r="O448" s="105"/>
    </row>
    <row r="449">
      <c r="K449" s="105"/>
      <c r="O449" s="105"/>
    </row>
    <row r="450">
      <c r="K450" s="105"/>
      <c r="O450" s="105"/>
    </row>
    <row r="451">
      <c r="K451" s="105"/>
      <c r="O451" s="105"/>
    </row>
    <row r="452">
      <c r="K452" s="105"/>
      <c r="O452" s="105"/>
    </row>
    <row r="453">
      <c r="K453" s="105"/>
      <c r="O453" s="105"/>
    </row>
    <row r="454">
      <c r="K454" s="105"/>
      <c r="O454" s="105"/>
    </row>
    <row r="455">
      <c r="K455" s="105"/>
      <c r="O455" s="105"/>
    </row>
    <row r="456">
      <c r="K456" s="105"/>
      <c r="O456" s="105"/>
    </row>
    <row r="457">
      <c r="K457" s="105"/>
      <c r="O457" s="105"/>
    </row>
    <row r="458">
      <c r="K458" s="105"/>
      <c r="O458" s="105"/>
    </row>
    <row r="459">
      <c r="K459" s="105"/>
      <c r="O459" s="105"/>
    </row>
    <row r="460">
      <c r="K460" s="105"/>
      <c r="O460" s="105"/>
    </row>
    <row r="461">
      <c r="K461" s="105"/>
      <c r="O461" s="105"/>
    </row>
    <row r="462">
      <c r="K462" s="105"/>
      <c r="O462" s="105"/>
    </row>
    <row r="463">
      <c r="K463" s="105"/>
      <c r="O463" s="105"/>
    </row>
    <row r="464">
      <c r="K464" s="105"/>
      <c r="O464" s="105"/>
    </row>
    <row r="465">
      <c r="K465" s="105"/>
      <c r="O465" s="105"/>
    </row>
    <row r="466">
      <c r="K466" s="105"/>
      <c r="O466" s="105"/>
    </row>
    <row r="467">
      <c r="K467" s="105"/>
      <c r="O467" s="105"/>
    </row>
    <row r="468">
      <c r="K468" s="105"/>
      <c r="O468" s="105"/>
    </row>
    <row r="469">
      <c r="K469" s="105"/>
      <c r="O469" s="105"/>
    </row>
    <row r="470">
      <c r="K470" s="105"/>
      <c r="O470" s="105"/>
    </row>
    <row r="471">
      <c r="K471" s="105"/>
      <c r="O471" s="105"/>
    </row>
    <row r="472">
      <c r="K472" s="105"/>
      <c r="O472" s="105"/>
    </row>
    <row r="473">
      <c r="K473" s="105"/>
      <c r="O473" s="105"/>
    </row>
    <row r="474">
      <c r="K474" s="105"/>
      <c r="O474" s="105"/>
    </row>
    <row r="475">
      <c r="K475" s="105"/>
      <c r="O475" s="105"/>
    </row>
    <row r="476">
      <c r="K476" s="105"/>
      <c r="O476" s="105"/>
    </row>
    <row r="477">
      <c r="K477" s="105"/>
      <c r="O477" s="105"/>
    </row>
    <row r="478">
      <c r="K478" s="105"/>
      <c r="O478" s="105"/>
    </row>
    <row r="479">
      <c r="K479" s="105"/>
      <c r="O479" s="105"/>
    </row>
    <row r="480">
      <c r="K480" s="105"/>
      <c r="O480" s="105"/>
    </row>
    <row r="481">
      <c r="K481" s="105"/>
      <c r="O481" s="105"/>
    </row>
    <row r="482">
      <c r="K482" s="105"/>
      <c r="O482" s="105"/>
    </row>
    <row r="483">
      <c r="K483" s="105"/>
      <c r="O483" s="105"/>
    </row>
    <row r="484">
      <c r="K484" s="105"/>
      <c r="O484" s="105"/>
    </row>
    <row r="485">
      <c r="K485" s="105"/>
      <c r="O485" s="105"/>
    </row>
    <row r="486">
      <c r="K486" s="105"/>
      <c r="O486" s="105"/>
    </row>
    <row r="487">
      <c r="K487" s="105"/>
      <c r="O487" s="105"/>
    </row>
    <row r="488">
      <c r="K488" s="105"/>
      <c r="O488" s="105"/>
    </row>
    <row r="489">
      <c r="K489" s="105"/>
      <c r="O489" s="105"/>
    </row>
    <row r="490">
      <c r="K490" s="105"/>
      <c r="O490" s="105"/>
    </row>
    <row r="491">
      <c r="K491" s="105"/>
      <c r="O491" s="105"/>
    </row>
    <row r="492">
      <c r="K492" s="105"/>
      <c r="O492" s="105"/>
    </row>
    <row r="493">
      <c r="K493" s="105"/>
      <c r="O493" s="105"/>
    </row>
    <row r="494">
      <c r="K494" s="105"/>
      <c r="O494" s="105"/>
    </row>
    <row r="495">
      <c r="K495" s="105"/>
      <c r="O495" s="105"/>
    </row>
    <row r="496">
      <c r="K496" s="105"/>
      <c r="O496" s="105"/>
    </row>
    <row r="497">
      <c r="K497" s="105"/>
      <c r="O497" s="105"/>
    </row>
    <row r="498">
      <c r="K498" s="105"/>
      <c r="O498" s="105"/>
    </row>
    <row r="499">
      <c r="K499" s="105"/>
      <c r="O499" s="105"/>
    </row>
    <row r="500">
      <c r="K500" s="105"/>
      <c r="O500" s="105"/>
    </row>
    <row r="501">
      <c r="K501" s="105"/>
      <c r="O501" s="105"/>
    </row>
    <row r="502">
      <c r="K502" s="105"/>
      <c r="O502" s="105"/>
    </row>
    <row r="503">
      <c r="K503" s="105"/>
      <c r="O503" s="105"/>
    </row>
    <row r="504">
      <c r="K504" s="105"/>
      <c r="O504" s="105"/>
    </row>
    <row r="505">
      <c r="K505" s="105"/>
      <c r="O505" s="105"/>
    </row>
    <row r="506">
      <c r="K506" s="105"/>
      <c r="O506" s="105"/>
    </row>
    <row r="507">
      <c r="K507" s="105"/>
      <c r="O507" s="105"/>
    </row>
    <row r="508">
      <c r="K508" s="105"/>
      <c r="O508" s="105"/>
    </row>
    <row r="509">
      <c r="K509" s="105"/>
      <c r="O509" s="105"/>
    </row>
    <row r="510">
      <c r="K510" s="105"/>
      <c r="O510" s="105"/>
    </row>
    <row r="511">
      <c r="K511" s="105"/>
      <c r="O511" s="105"/>
    </row>
    <row r="512">
      <c r="K512" s="105"/>
      <c r="O512" s="105"/>
    </row>
    <row r="513">
      <c r="K513" s="105"/>
      <c r="O513" s="105"/>
    </row>
    <row r="514">
      <c r="K514" s="105"/>
      <c r="O514" s="105"/>
    </row>
    <row r="515">
      <c r="K515" s="105"/>
      <c r="O515" s="105"/>
    </row>
    <row r="516">
      <c r="K516" s="105"/>
      <c r="O516" s="105"/>
    </row>
    <row r="517">
      <c r="K517" s="105"/>
      <c r="O517" s="105"/>
    </row>
    <row r="518">
      <c r="K518" s="105"/>
      <c r="O518" s="105"/>
    </row>
    <row r="519">
      <c r="K519" s="105"/>
      <c r="O519" s="105"/>
    </row>
    <row r="520">
      <c r="K520" s="105"/>
      <c r="O520" s="105"/>
    </row>
    <row r="521">
      <c r="K521" s="105"/>
      <c r="O521" s="105"/>
    </row>
    <row r="522">
      <c r="K522" s="105"/>
      <c r="O522" s="105"/>
    </row>
    <row r="523">
      <c r="K523" s="105"/>
      <c r="O523" s="105"/>
    </row>
    <row r="524">
      <c r="K524" s="105"/>
      <c r="O524" s="105"/>
    </row>
    <row r="525">
      <c r="K525" s="105"/>
      <c r="O525" s="105"/>
    </row>
    <row r="526">
      <c r="K526" s="105"/>
      <c r="O526" s="105"/>
    </row>
    <row r="527">
      <c r="K527" s="105"/>
      <c r="O527" s="105"/>
    </row>
    <row r="528">
      <c r="K528" s="105"/>
      <c r="O528" s="105"/>
    </row>
    <row r="529">
      <c r="K529" s="105"/>
      <c r="O529" s="105"/>
    </row>
    <row r="530">
      <c r="K530" s="105"/>
      <c r="O530" s="105"/>
    </row>
    <row r="531">
      <c r="K531" s="105"/>
      <c r="O531" s="105"/>
    </row>
    <row r="532">
      <c r="K532" s="105"/>
      <c r="O532" s="105"/>
    </row>
    <row r="533">
      <c r="K533" s="105"/>
      <c r="O533" s="105"/>
    </row>
    <row r="534">
      <c r="K534" s="105"/>
      <c r="O534" s="105"/>
    </row>
    <row r="535">
      <c r="K535" s="105"/>
      <c r="O535" s="105"/>
    </row>
    <row r="536">
      <c r="K536" s="105"/>
      <c r="O536" s="105"/>
    </row>
    <row r="537">
      <c r="K537" s="105"/>
      <c r="O537" s="105"/>
    </row>
    <row r="538">
      <c r="K538" s="105"/>
      <c r="O538" s="105"/>
    </row>
    <row r="539">
      <c r="K539" s="105"/>
      <c r="O539" s="105"/>
    </row>
    <row r="540">
      <c r="K540" s="105"/>
      <c r="O540" s="105"/>
    </row>
    <row r="541">
      <c r="K541" s="105"/>
      <c r="O541" s="105"/>
    </row>
    <row r="542">
      <c r="K542" s="105"/>
      <c r="O542" s="105"/>
    </row>
    <row r="543">
      <c r="K543" s="105"/>
      <c r="O543" s="105"/>
    </row>
    <row r="544">
      <c r="K544" s="105"/>
      <c r="O544" s="105"/>
    </row>
    <row r="545">
      <c r="K545" s="105"/>
      <c r="O545" s="105"/>
    </row>
    <row r="546">
      <c r="K546" s="105"/>
      <c r="O546" s="105"/>
    </row>
    <row r="547">
      <c r="K547" s="105"/>
      <c r="O547" s="105"/>
    </row>
    <row r="548">
      <c r="K548" s="105"/>
      <c r="O548" s="105"/>
    </row>
    <row r="549">
      <c r="K549" s="105"/>
      <c r="O549" s="105"/>
    </row>
    <row r="550">
      <c r="K550" s="105"/>
      <c r="O550" s="105"/>
    </row>
    <row r="551">
      <c r="K551" s="105"/>
      <c r="O551" s="105"/>
    </row>
    <row r="552">
      <c r="K552" s="105"/>
      <c r="O552" s="105"/>
    </row>
    <row r="553">
      <c r="K553" s="105"/>
      <c r="O553" s="105"/>
    </row>
    <row r="554">
      <c r="K554" s="105"/>
      <c r="O554" s="105"/>
    </row>
    <row r="555">
      <c r="K555" s="105"/>
      <c r="O555" s="105"/>
    </row>
    <row r="556">
      <c r="K556" s="105"/>
      <c r="O556" s="105"/>
    </row>
    <row r="557">
      <c r="K557" s="105"/>
      <c r="O557" s="105"/>
    </row>
    <row r="558">
      <c r="K558" s="105"/>
      <c r="O558" s="105"/>
    </row>
    <row r="559">
      <c r="K559" s="105"/>
      <c r="O559" s="105"/>
    </row>
    <row r="560">
      <c r="K560" s="105"/>
      <c r="O560" s="105"/>
    </row>
    <row r="561">
      <c r="K561" s="105"/>
      <c r="O561" s="105"/>
    </row>
    <row r="562">
      <c r="K562" s="105"/>
      <c r="O562" s="105"/>
    </row>
    <row r="563">
      <c r="K563" s="105"/>
      <c r="O563" s="105"/>
    </row>
    <row r="564">
      <c r="K564" s="105"/>
      <c r="O564" s="105"/>
    </row>
    <row r="565">
      <c r="K565" s="105"/>
      <c r="O565" s="105"/>
    </row>
    <row r="566">
      <c r="K566" s="105"/>
      <c r="O566" s="105"/>
    </row>
    <row r="567">
      <c r="K567" s="105"/>
      <c r="O567" s="105"/>
    </row>
    <row r="568">
      <c r="K568" s="105"/>
      <c r="O568" s="105"/>
    </row>
    <row r="569">
      <c r="K569" s="105"/>
      <c r="O569" s="105"/>
    </row>
    <row r="570">
      <c r="K570" s="105"/>
      <c r="O570" s="105"/>
    </row>
    <row r="571">
      <c r="K571" s="105"/>
      <c r="O571" s="105"/>
    </row>
    <row r="572">
      <c r="K572" s="105"/>
      <c r="O572" s="105"/>
    </row>
    <row r="573">
      <c r="K573" s="105"/>
      <c r="O573" s="105"/>
    </row>
    <row r="574">
      <c r="K574" s="105"/>
      <c r="O574" s="105"/>
    </row>
    <row r="575">
      <c r="K575" s="105"/>
      <c r="O575" s="105"/>
    </row>
    <row r="576">
      <c r="K576" s="105"/>
      <c r="O576" s="105"/>
    </row>
    <row r="577">
      <c r="K577" s="105"/>
      <c r="O577" s="105"/>
    </row>
    <row r="578">
      <c r="K578" s="105"/>
      <c r="O578" s="105"/>
    </row>
    <row r="579">
      <c r="K579" s="105"/>
      <c r="O579" s="105"/>
    </row>
    <row r="580">
      <c r="K580" s="105"/>
      <c r="O580" s="105"/>
    </row>
    <row r="581">
      <c r="K581" s="105"/>
      <c r="O581" s="105"/>
    </row>
    <row r="582">
      <c r="K582" s="105"/>
      <c r="O582" s="105"/>
    </row>
    <row r="583">
      <c r="K583" s="105"/>
      <c r="O583" s="105"/>
    </row>
    <row r="584">
      <c r="K584" s="105"/>
      <c r="O584" s="105"/>
    </row>
    <row r="585">
      <c r="K585" s="105"/>
      <c r="O585" s="105"/>
    </row>
    <row r="586">
      <c r="K586" s="105"/>
      <c r="O586" s="105"/>
    </row>
    <row r="587">
      <c r="K587" s="105"/>
      <c r="O587" s="105"/>
    </row>
    <row r="588">
      <c r="K588" s="105"/>
      <c r="O588" s="105"/>
    </row>
    <row r="589">
      <c r="K589" s="105"/>
      <c r="O589" s="105"/>
    </row>
    <row r="590">
      <c r="K590" s="105"/>
      <c r="O590" s="105"/>
    </row>
    <row r="591">
      <c r="K591" s="105"/>
      <c r="O591" s="105"/>
    </row>
    <row r="592">
      <c r="K592" s="105"/>
      <c r="O592" s="105"/>
    </row>
    <row r="593">
      <c r="K593" s="105"/>
      <c r="O593" s="105"/>
    </row>
    <row r="594">
      <c r="K594" s="105"/>
      <c r="O594" s="105"/>
    </row>
    <row r="595">
      <c r="K595" s="105"/>
      <c r="O595" s="105"/>
    </row>
    <row r="596">
      <c r="K596" s="105"/>
      <c r="O596" s="105"/>
    </row>
    <row r="597">
      <c r="K597" s="105"/>
      <c r="O597" s="105"/>
    </row>
    <row r="598">
      <c r="K598" s="105"/>
      <c r="O598" s="105"/>
    </row>
    <row r="599">
      <c r="K599" s="105"/>
      <c r="O599" s="105"/>
    </row>
    <row r="600">
      <c r="K600" s="105"/>
      <c r="O600" s="105"/>
    </row>
    <row r="601">
      <c r="K601" s="105"/>
      <c r="O601" s="105"/>
    </row>
    <row r="602">
      <c r="K602" s="105"/>
      <c r="O602" s="105"/>
    </row>
    <row r="603">
      <c r="K603" s="105"/>
      <c r="O603" s="105"/>
    </row>
    <row r="604">
      <c r="K604" s="105"/>
      <c r="O604" s="105"/>
    </row>
    <row r="605">
      <c r="K605" s="105"/>
      <c r="O605" s="105"/>
    </row>
    <row r="606">
      <c r="K606" s="105"/>
      <c r="O606" s="105"/>
    </row>
    <row r="607">
      <c r="K607" s="105"/>
      <c r="O607" s="105"/>
    </row>
    <row r="608">
      <c r="K608" s="105"/>
      <c r="O608" s="105"/>
    </row>
    <row r="609">
      <c r="K609" s="105"/>
      <c r="O609" s="105"/>
    </row>
    <row r="610">
      <c r="K610" s="105"/>
      <c r="O610" s="105"/>
    </row>
    <row r="611">
      <c r="K611" s="105"/>
      <c r="O611" s="105"/>
    </row>
    <row r="612">
      <c r="K612" s="105"/>
      <c r="O612" s="105"/>
    </row>
    <row r="613">
      <c r="K613" s="105"/>
      <c r="O613" s="105"/>
    </row>
    <row r="614">
      <c r="K614" s="105"/>
      <c r="O614" s="105"/>
    </row>
    <row r="615">
      <c r="K615" s="105"/>
      <c r="O615" s="105"/>
    </row>
    <row r="616">
      <c r="K616" s="105"/>
      <c r="O616" s="105"/>
    </row>
    <row r="617">
      <c r="K617" s="105"/>
      <c r="O617" s="105"/>
    </row>
    <row r="618">
      <c r="K618" s="105"/>
      <c r="O618" s="105"/>
    </row>
    <row r="619">
      <c r="K619" s="105"/>
      <c r="O619" s="105"/>
    </row>
    <row r="620">
      <c r="K620" s="105"/>
      <c r="O620" s="105"/>
    </row>
    <row r="621">
      <c r="K621" s="105"/>
      <c r="O621" s="105"/>
    </row>
    <row r="622">
      <c r="K622" s="105"/>
      <c r="O622" s="105"/>
    </row>
    <row r="623">
      <c r="K623" s="105"/>
      <c r="O623" s="105"/>
    </row>
    <row r="624">
      <c r="K624" s="105"/>
      <c r="O624" s="105"/>
    </row>
    <row r="625">
      <c r="K625" s="105"/>
      <c r="O625" s="105"/>
    </row>
    <row r="626">
      <c r="K626" s="105"/>
      <c r="O626" s="105"/>
    </row>
    <row r="627">
      <c r="K627" s="105"/>
      <c r="O627" s="105"/>
    </row>
    <row r="628">
      <c r="K628" s="105"/>
      <c r="O628" s="105"/>
    </row>
    <row r="629">
      <c r="K629" s="105"/>
      <c r="O629" s="105"/>
    </row>
    <row r="630">
      <c r="K630" s="105"/>
      <c r="O630" s="105"/>
    </row>
    <row r="631">
      <c r="K631" s="105"/>
      <c r="O631" s="105"/>
    </row>
    <row r="632">
      <c r="K632" s="105"/>
      <c r="O632" s="105"/>
    </row>
    <row r="633">
      <c r="K633" s="105"/>
      <c r="O633" s="105"/>
    </row>
    <row r="634">
      <c r="K634" s="105"/>
      <c r="O634" s="105"/>
    </row>
    <row r="635">
      <c r="K635" s="105"/>
      <c r="O635" s="105"/>
    </row>
    <row r="636">
      <c r="K636" s="105"/>
      <c r="O636" s="105"/>
    </row>
    <row r="637">
      <c r="K637" s="105"/>
      <c r="O637" s="105"/>
    </row>
    <row r="638">
      <c r="K638" s="105"/>
      <c r="O638" s="105"/>
    </row>
    <row r="639">
      <c r="K639" s="105"/>
      <c r="O639" s="105"/>
    </row>
    <row r="640">
      <c r="K640" s="105"/>
      <c r="O640" s="105"/>
    </row>
    <row r="641">
      <c r="K641" s="105"/>
      <c r="O641" s="105"/>
    </row>
    <row r="642">
      <c r="K642" s="105"/>
      <c r="O642" s="105"/>
    </row>
    <row r="643">
      <c r="K643" s="105"/>
      <c r="O643" s="105"/>
    </row>
    <row r="644">
      <c r="K644" s="105"/>
      <c r="O644" s="105"/>
    </row>
    <row r="645">
      <c r="K645" s="105"/>
      <c r="O645" s="105"/>
    </row>
    <row r="646">
      <c r="K646" s="105"/>
      <c r="O646" s="105"/>
    </row>
    <row r="647">
      <c r="K647" s="105"/>
      <c r="O647" s="105"/>
    </row>
    <row r="648">
      <c r="K648" s="105"/>
      <c r="O648" s="105"/>
    </row>
    <row r="649">
      <c r="K649" s="105"/>
      <c r="O649" s="105"/>
    </row>
    <row r="650">
      <c r="K650" s="105"/>
      <c r="O650" s="105"/>
    </row>
    <row r="651">
      <c r="K651" s="105"/>
      <c r="O651" s="105"/>
    </row>
    <row r="652">
      <c r="K652" s="105"/>
      <c r="O652" s="105"/>
    </row>
    <row r="653">
      <c r="K653" s="105"/>
      <c r="O653" s="105"/>
    </row>
    <row r="654">
      <c r="K654" s="105"/>
      <c r="O654" s="105"/>
    </row>
    <row r="655">
      <c r="K655" s="105"/>
      <c r="O655" s="105"/>
    </row>
    <row r="656">
      <c r="K656" s="105"/>
      <c r="O656" s="105"/>
    </row>
    <row r="657">
      <c r="K657" s="105"/>
      <c r="O657" s="105"/>
    </row>
    <row r="658">
      <c r="K658" s="105"/>
      <c r="O658" s="105"/>
    </row>
    <row r="659">
      <c r="K659" s="105"/>
      <c r="O659" s="105"/>
    </row>
    <row r="660">
      <c r="K660" s="105"/>
      <c r="O660" s="105"/>
    </row>
    <row r="661">
      <c r="K661" s="105"/>
      <c r="O661" s="105"/>
    </row>
    <row r="662">
      <c r="K662" s="105"/>
      <c r="O662" s="105"/>
    </row>
    <row r="663">
      <c r="K663" s="105"/>
      <c r="O663" s="105"/>
    </row>
    <row r="664">
      <c r="K664" s="105"/>
      <c r="O664" s="105"/>
    </row>
    <row r="665">
      <c r="K665" s="105"/>
      <c r="O665" s="105"/>
    </row>
    <row r="666">
      <c r="K666" s="105"/>
      <c r="O666" s="105"/>
    </row>
    <row r="667">
      <c r="K667" s="105"/>
      <c r="O667" s="105"/>
    </row>
    <row r="668">
      <c r="K668" s="105"/>
      <c r="O668" s="105"/>
    </row>
    <row r="669">
      <c r="K669" s="105"/>
      <c r="O669" s="105"/>
    </row>
    <row r="670">
      <c r="K670" s="105"/>
      <c r="O670" s="105"/>
    </row>
    <row r="671">
      <c r="K671" s="105"/>
      <c r="O671" s="105"/>
    </row>
    <row r="672">
      <c r="K672" s="105"/>
      <c r="O672" s="105"/>
    </row>
    <row r="673">
      <c r="K673" s="105"/>
      <c r="O673" s="105"/>
    </row>
    <row r="674">
      <c r="K674" s="105"/>
      <c r="O674" s="105"/>
    </row>
    <row r="675">
      <c r="K675" s="105"/>
      <c r="O675" s="105"/>
    </row>
    <row r="676">
      <c r="K676" s="105"/>
      <c r="O676" s="105"/>
    </row>
    <row r="677">
      <c r="K677" s="105"/>
      <c r="O677" s="105"/>
    </row>
    <row r="678">
      <c r="K678" s="105"/>
      <c r="O678" s="105"/>
    </row>
    <row r="679">
      <c r="K679" s="105"/>
      <c r="O679" s="105"/>
    </row>
    <row r="680">
      <c r="K680" s="105"/>
      <c r="O680" s="105"/>
    </row>
    <row r="681">
      <c r="K681" s="105"/>
      <c r="O681" s="105"/>
    </row>
    <row r="682">
      <c r="K682" s="105"/>
      <c r="O682" s="105"/>
    </row>
    <row r="683">
      <c r="K683" s="105"/>
      <c r="O683" s="105"/>
    </row>
    <row r="684">
      <c r="K684" s="105"/>
      <c r="O684" s="105"/>
    </row>
    <row r="685">
      <c r="K685" s="105"/>
      <c r="O685" s="105"/>
    </row>
    <row r="686">
      <c r="K686" s="105"/>
      <c r="O686" s="105"/>
    </row>
    <row r="687">
      <c r="K687" s="105"/>
      <c r="O687" s="105"/>
    </row>
    <row r="688">
      <c r="K688" s="105"/>
      <c r="O688" s="105"/>
    </row>
    <row r="689">
      <c r="K689" s="105"/>
      <c r="O689" s="105"/>
    </row>
    <row r="690">
      <c r="K690" s="105"/>
      <c r="O690" s="105"/>
    </row>
    <row r="691">
      <c r="K691" s="105"/>
      <c r="O691" s="105"/>
    </row>
    <row r="692">
      <c r="K692" s="105"/>
      <c r="O692" s="105"/>
    </row>
    <row r="693">
      <c r="K693" s="105"/>
      <c r="O693" s="105"/>
    </row>
    <row r="694">
      <c r="K694" s="105"/>
      <c r="O694" s="105"/>
    </row>
    <row r="695">
      <c r="K695" s="105"/>
      <c r="O695" s="105"/>
    </row>
    <row r="696">
      <c r="K696" s="105"/>
      <c r="O696" s="105"/>
    </row>
    <row r="697">
      <c r="K697" s="105"/>
      <c r="O697" s="105"/>
    </row>
    <row r="698">
      <c r="K698" s="105"/>
      <c r="O698" s="105"/>
    </row>
    <row r="699">
      <c r="K699" s="105"/>
      <c r="O699" s="105"/>
    </row>
    <row r="700">
      <c r="K700" s="105"/>
      <c r="O700" s="105"/>
    </row>
    <row r="701">
      <c r="K701" s="105"/>
      <c r="O701" s="105"/>
    </row>
    <row r="702">
      <c r="K702" s="105"/>
      <c r="O702" s="105"/>
    </row>
    <row r="703">
      <c r="K703" s="105"/>
      <c r="O703" s="105"/>
    </row>
    <row r="704">
      <c r="K704" s="105"/>
      <c r="O704" s="105"/>
    </row>
    <row r="705">
      <c r="K705" s="105"/>
      <c r="O705" s="105"/>
    </row>
    <row r="706">
      <c r="K706" s="105"/>
      <c r="O706" s="105"/>
    </row>
    <row r="707">
      <c r="K707" s="105"/>
      <c r="O707" s="105"/>
    </row>
    <row r="708">
      <c r="K708" s="105"/>
      <c r="O708" s="105"/>
    </row>
    <row r="709">
      <c r="K709" s="105"/>
      <c r="O709" s="105"/>
    </row>
    <row r="710">
      <c r="K710" s="105"/>
      <c r="O710" s="105"/>
    </row>
    <row r="711">
      <c r="K711" s="105"/>
      <c r="O711" s="105"/>
    </row>
    <row r="712">
      <c r="K712" s="105"/>
      <c r="O712" s="105"/>
    </row>
    <row r="713">
      <c r="K713" s="105"/>
      <c r="O713" s="105"/>
    </row>
    <row r="714">
      <c r="K714" s="105"/>
      <c r="O714" s="105"/>
    </row>
    <row r="715">
      <c r="K715" s="105"/>
      <c r="O715" s="105"/>
    </row>
    <row r="716">
      <c r="K716" s="105"/>
      <c r="O716" s="105"/>
    </row>
    <row r="717">
      <c r="K717" s="105"/>
      <c r="O717" s="105"/>
    </row>
    <row r="718">
      <c r="K718" s="105"/>
      <c r="O718" s="105"/>
    </row>
    <row r="719">
      <c r="K719" s="105"/>
      <c r="O719" s="105"/>
    </row>
    <row r="720">
      <c r="K720" s="105"/>
      <c r="O720" s="105"/>
    </row>
    <row r="721">
      <c r="K721" s="105"/>
      <c r="O721" s="105"/>
    </row>
    <row r="722">
      <c r="K722" s="105"/>
      <c r="O722" s="105"/>
    </row>
    <row r="723">
      <c r="K723" s="105"/>
      <c r="O723" s="105"/>
    </row>
    <row r="724">
      <c r="K724" s="105"/>
      <c r="O724" s="105"/>
    </row>
    <row r="725">
      <c r="K725" s="105"/>
      <c r="O725" s="105"/>
    </row>
    <row r="726">
      <c r="K726" s="105"/>
      <c r="O726" s="105"/>
    </row>
    <row r="727">
      <c r="K727" s="105"/>
      <c r="O727" s="105"/>
    </row>
    <row r="728">
      <c r="K728" s="105"/>
      <c r="O728" s="105"/>
    </row>
    <row r="729">
      <c r="K729" s="105"/>
      <c r="O729" s="105"/>
    </row>
    <row r="730">
      <c r="K730" s="105"/>
      <c r="O730" s="105"/>
    </row>
    <row r="731">
      <c r="K731" s="105"/>
      <c r="O731" s="105"/>
    </row>
    <row r="732">
      <c r="K732" s="105"/>
      <c r="O732" s="105"/>
    </row>
    <row r="733">
      <c r="K733" s="105"/>
      <c r="O733" s="105"/>
    </row>
    <row r="734">
      <c r="K734" s="105"/>
      <c r="O734" s="105"/>
    </row>
    <row r="735">
      <c r="K735" s="105"/>
      <c r="O735" s="105"/>
    </row>
    <row r="736">
      <c r="K736" s="105"/>
      <c r="O736" s="105"/>
    </row>
    <row r="737">
      <c r="K737" s="105"/>
      <c r="O737" s="105"/>
    </row>
    <row r="738">
      <c r="K738" s="105"/>
      <c r="O738" s="105"/>
    </row>
    <row r="739">
      <c r="K739" s="105"/>
      <c r="O739" s="105"/>
    </row>
    <row r="740">
      <c r="K740" s="105"/>
      <c r="O740" s="105"/>
    </row>
    <row r="741">
      <c r="K741" s="105"/>
      <c r="O741" s="105"/>
    </row>
    <row r="742">
      <c r="K742" s="105"/>
      <c r="O742" s="105"/>
    </row>
    <row r="743">
      <c r="K743" s="105"/>
      <c r="O743" s="105"/>
    </row>
    <row r="744">
      <c r="K744" s="105"/>
      <c r="O744" s="105"/>
    </row>
    <row r="745">
      <c r="K745" s="105"/>
      <c r="O745" s="105"/>
    </row>
    <row r="746">
      <c r="K746" s="105"/>
      <c r="O746" s="105"/>
    </row>
    <row r="747">
      <c r="K747" s="105"/>
      <c r="O747" s="105"/>
    </row>
    <row r="748">
      <c r="K748" s="105"/>
      <c r="O748" s="105"/>
    </row>
    <row r="749">
      <c r="K749" s="105"/>
      <c r="O749" s="105"/>
    </row>
    <row r="750">
      <c r="K750" s="105"/>
      <c r="O750" s="105"/>
    </row>
    <row r="751">
      <c r="K751" s="105"/>
      <c r="O751" s="105"/>
    </row>
    <row r="752">
      <c r="K752" s="105"/>
      <c r="O752" s="105"/>
    </row>
    <row r="753">
      <c r="K753" s="105"/>
      <c r="O753" s="105"/>
    </row>
    <row r="754">
      <c r="K754" s="105"/>
      <c r="O754" s="105"/>
    </row>
    <row r="755">
      <c r="K755" s="105"/>
      <c r="O755" s="105"/>
    </row>
    <row r="756">
      <c r="K756" s="105"/>
      <c r="O756" s="105"/>
    </row>
    <row r="757">
      <c r="K757" s="105"/>
      <c r="O757" s="105"/>
    </row>
    <row r="758">
      <c r="K758" s="105"/>
      <c r="O758" s="105"/>
    </row>
    <row r="759">
      <c r="K759" s="105"/>
      <c r="O759" s="105"/>
    </row>
    <row r="760">
      <c r="K760" s="105"/>
      <c r="O760" s="105"/>
    </row>
    <row r="761">
      <c r="K761" s="105"/>
      <c r="O761" s="105"/>
    </row>
    <row r="762">
      <c r="K762" s="105"/>
      <c r="O762" s="105"/>
    </row>
    <row r="763">
      <c r="K763" s="105"/>
      <c r="O763" s="105"/>
    </row>
    <row r="764">
      <c r="K764" s="105"/>
      <c r="O764" s="105"/>
    </row>
    <row r="765">
      <c r="K765" s="105"/>
      <c r="O765" s="105"/>
    </row>
    <row r="766">
      <c r="K766" s="105"/>
      <c r="O766" s="105"/>
    </row>
    <row r="767">
      <c r="K767" s="105"/>
      <c r="O767" s="105"/>
    </row>
    <row r="768">
      <c r="K768" s="105"/>
      <c r="O768" s="105"/>
    </row>
    <row r="769">
      <c r="K769" s="105"/>
      <c r="O769" s="105"/>
    </row>
    <row r="770">
      <c r="K770" s="105"/>
      <c r="O770" s="105"/>
    </row>
    <row r="771">
      <c r="K771" s="105"/>
      <c r="O771" s="105"/>
    </row>
    <row r="772">
      <c r="K772" s="105"/>
      <c r="O772" s="105"/>
    </row>
    <row r="773">
      <c r="K773" s="105"/>
      <c r="O773" s="105"/>
    </row>
    <row r="774">
      <c r="K774" s="105"/>
      <c r="O774" s="105"/>
    </row>
    <row r="775">
      <c r="K775" s="105"/>
      <c r="O775" s="105"/>
    </row>
    <row r="776">
      <c r="K776" s="105"/>
      <c r="O776" s="105"/>
    </row>
    <row r="777">
      <c r="K777" s="105"/>
      <c r="O777" s="105"/>
    </row>
    <row r="778">
      <c r="K778" s="105"/>
      <c r="O778" s="105"/>
    </row>
    <row r="779">
      <c r="K779" s="105"/>
      <c r="O779" s="105"/>
    </row>
    <row r="780">
      <c r="K780" s="105"/>
      <c r="O780" s="105"/>
    </row>
    <row r="781">
      <c r="K781" s="105"/>
      <c r="O781" s="105"/>
    </row>
    <row r="782">
      <c r="K782" s="105"/>
      <c r="O782" s="105"/>
    </row>
    <row r="783">
      <c r="K783" s="105"/>
      <c r="O783" s="105"/>
    </row>
    <row r="784">
      <c r="K784" s="105"/>
      <c r="O784" s="105"/>
    </row>
    <row r="785">
      <c r="K785" s="105"/>
      <c r="O785" s="105"/>
    </row>
    <row r="786">
      <c r="K786" s="105"/>
      <c r="O786" s="105"/>
    </row>
    <row r="787">
      <c r="K787" s="105"/>
      <c r="O787" s="105"/>
    </row>
    <row r="788">
      <c r="K788" s="105"/>
      <c r="O788" s="105"/>
    </row>
    <row r="789">
      <c r="K789" s="105"/>
      <c r="O789" s="105"/>
    </row>
    <row r="790">
      <c r="K790" s="105"/>
      <c r="O790" s="105"/>
    </row>
    <row r="791">
      <c r="K791" s="105"/>
      <c r="O791" s="105"/>
    </row>
    <row r="792">
      <c r="K792" s="105"/>
      <c r="O792" s="105"/>
    </row>
    <row r="793">
      <c r="K793" s="105"/>
      <c r="O793" s="105"/>
    </row>
    <row r="794">
      <c r="K794" s="105"/>
      <c r="O794" s="105"/>
    </row>
    <row r="795">
      <c r="K795" s="105"/>
      <c r="O795" s="105"/>
    </row>
    <row r="796">
      <c r="K796" s="105"/>
      <c r="O796" s="105"/>
    </row>
    <row r="797">
      <c r="K797" s="105"/>
      <c r="O797" s="105"/>
    </row>
    <row r="798">
      <c r="K798" s="105"/>
      <c r="O798" s="105"/>
    </row>
    <row r="799">
      <c r="K799" s="105"/>
      <c r="O799" s="105"/>
    </row>
    <row r="800">
      <c r="K800" s="105"/>
      <c r="O800" s="105"/>
    </row>
    <row r="801">
      <c r="K801" s="105"/>
      <c r="O801" s="105"/>
    </row>
    <row r="802">
      <c r="K802" s="105"/>
      <c r="O802" s="105"/>
    </row>
    <row r="803">
      <c r="K803" s="105"/>
      <c r="O803" s="105"/>
    </row>
    <row r="804">
      <c r="K804" s="105"/>
      <c r="O804" s="105"/>
    </row>
    <row r="805">
      <c r="K805" s="105"/>
      <c r="O805" s="105"/>
    </row>
    <row r="806">
      <c r="K806" s="105"/>
      <c r="O806" s="105"/>
    </row>
    <row r="807">
      <c r="K807" s="105"/>
      <c r="O807" s="105"/>
    </row>
    <row r="808">
      <c r="K808" s="105"/>
      <c r="O808" s="105"/>
    </row>
    <row r="809">
      <c r="K809" s="105"/>
      <c r="O809" s="105"/>
    </row>
    <row r="810">
      <c r="K810" s="105"/>
      <c r="O810" s="105"/>
    </row>
    <row r="811">
      <c r="K811" s="105"/>
      <c r="O811" s="105"/>
    </row>
    <row r="812">
      <c r="K812" s="105"/>
      <c r="O812" s="105"/>
    </row>
    <row r="813">
      <c r="K813" s="105"/>
      <c r="O813" s="105"/>
    </row>
    <row r="814">
      <c r="K814" s="105"/>
      <c r="O814" s="105"/>
    </row>
    <row r="815">
      <c r="K815" s="105"/>
      <c r="O815" s="105"/>
    </row>
    <row r="816">
      <c r="K816" s="105"/>
      <c r="O816" s="105"/>
    </row>
    <row r="817">
      <c r="K817" s="105"/>
      <c r="O817" s="105"/>
    </row>
    <row r="818">
      <c r="K818" s="105"/>
      <c r="O818" s="105"/>
    </row>
    <row r="819">
      <c r="K819" s="105"/>
      <c r="O819" s="105"/>
    </row>
    <row r="820">
      <c r="K820" s="105"/>
      <c r="O820" s="105"/>
    </row>
    <row r="821">
      <c r="K821" s="105"/>
      <c r="O821" s="105"/>
    </row>
    <row r="822">
      <c r="K822" s="105"/>
      <c r="O822" s="105"/>
    </row>
    <row r="823">
      <c r="K823" s="105"/>
      <c r="O823" s="105"/>
    </row>
    <row r="824">
      <c r="K824" s="105"/>
      <c r="O824" s="105"/>
    </row>
    <row r="825">
      <c r="K825" s="105"/>
      <c r="O825" s="105"/>
    </row>
    <row r="826">
      <c r="K826" s="105"/>
      <c r="O826" s="105"/>
    </row>
    <row r="827">
      <c r="K827" s="105"/>
      <c r="O827" s="105"/>
    </row>
    <row r="828">
      <c r="K828" s="105"/>
      <c r="O828" s="105"/>
    </row>
    <row r="829">
      <c r="K829" s="105"/>
      <c r="O829" s="105"/>
    </row>
    <row r="830">
      <c r="K830" s="105"/>
      <c r="O830" s="105"/>
    </row>
    <row r="831">
      <c r="K831" s="105"/>
      <c r="O831" s="105"/>
    </row>
    <row r="832">
      <c r="K832" s="105"/>
      <c r="O832" s="105"/>
    </row>
    <row r="833">
      <c r="K833" s="105"/>
      <c r="O833" s="105"/>
    </row>
    <row r="834">
      <c r="K834" s="105"/>
      <c r="O834" s="105"/>
    </row>
    <row r="835">
      <c r="K835" s="105"/>
      <c r="O835" s="105"/>
    </row>
    <row r="836">
      <c r="K836" s="105"/>
      <c r="O836" s="105"/>
    </row>
    <row r="837">
      <c r="K837" s="105"/>
      <c r="O837" s="105"/>
    </row>
    <row r="838">
      <c r="K838" s="105"/>
      <c r="O838" s="105"/>
    </row>
    <row r="839">
      <c r="K839" s="105"/>
      <c r="O839" s="105"/>
    </row>
    <row r="840">
      <c r="K840" s="105"/>
      <c r="O840" s="105"/>
    </row>
    <row r="841">
      <c r="K841" s="105"/>
      <c r="O841" s="105"/>
    </row>
    <row r="842">
      <c r="K842" s="105"/>
      <c r="O842" s="105"/>
    </row>
    <row r="843">
      <c r="K843" s="105"/>
      <c r="O843" s="105"/>
    </row>
    <row r="844">
      <c r="K844" s="105"/>
      <c r="O844" s="105"/>
    </row>
    <row r="845">
      <c r="K845" s="105"/>
      <c r="O845" s="105"/>
    </row>
    <row r="846">
      <c r="K846" s="105"/>
      <c r="O846" s="105"/>
    </row>
    <row r="847">
      <c r="K847" s="105"/>
      <c r="O847" s="105"/>
    </row>
    <row r="848">
      <c r="K848" s="105"/>
      <c r="O848" s="105"/>
    </row>
    <row r="849">
      <c r="K849" s="105"/>
      <c r="O849" s="105"/>
    </row>
    <row r="850">
      <c r="K850" s="105"/>
      <c r="O850" s="105"/>
    </row>
    <row r="851">
      <c r="K851" s="105"/>
      <c r="O851" s="105"/>
    </row>
    <row r="852">
      <c r="K852" s="105"/>
      <c r="O852" s="105"/>
    </row>
    <row r="853">
      <c r="K853" s="105"/>
      <c r="O853" s="105"/>
    </row>
    <row r="854">
      <c r="K854" s="105"/>
      <c r="O854" s="105"/>
    </row>
    <row r="855">
      <c r="K855" s="105"/>
      <c r="O855" s="105"/>
    </row>
    <row r="856">
      <c r="K856" s="105"/>
      <c r="O856" s="105"/>
    </row>
    <row r="857">
      <c r="K857" s="105"/>
      <c r="O857" s="105"/>
    </row>
    <row r="858">
      <c r="K858" s="105"/>
      <c r="O858" s="105"/>
    </row>
    <row r="859">
      <c r="K859" s="105"/>
      <c r="O859" s="105"/>
    </row>
    <row r="860">
      <c r="K860" s="105"/>
      <c r="O860" s="105"/>
    </row>
    <row r="861">
      <c r="K861" s="105"/>
      <c r="O861" s="105"/>
    </row>
    <row r="862">
      <c r="K862" s="105"/>
      <c r="O862" s="105"/>
    </row>
    <row r="863">
      <c r="K863" s="105"/>
      <c r="O863" s="105"/>
    </row>
    <row r="864">
      <c r="K864" s="105"/>
      <c r="O864" s="105"/>
    </row>
    <row r="865">
      <c r="K865" s="105"/>
      <c r="O865" s="105"/>
    </row>
    <row r="866">
      <c r="K866" s="105"/>
      <c r="O866" s="105"/>
    </row>
    <row r="867">
      <c r="K867" s="105"/>
      <c r="O867" s="105"/>
    </row>
    <row r="868">
      <c r="K868" s="105"/>
      <c r="O868" s="105"/>
    </row>
    <row r="869">
      <c r="K869" s="105"/>
      <c r="O869" s="105"/>
    </row>
    <row r="870">
      <c r="K870" s="105"/>
      <c r="O870" s="105"/>
    </row>
    <row r="871">
      <c r="K871" s="105"/>
      <c r="O871" s="105"/>
    </row>
    <row r="872">
      <c r="K872" s="105"/>
      <c r="O872" s="105"/>
    </row>
    <row r="873">
      <c r="K873" s="105"/>
      <c r="O873" s="105"/>
    </row>
    <row r="874">
      <c r="K874" s="105"/>
      <c r="O874" s="105"/>
    </row>
    <row r="875">
      <c r="K875" s="105"/>
      <c r="O875" s="105"/>
    </row>
    <row r="876">
      <c r="K876" s="105"/>
      <c r="O876" s="105"/>
    </row>
    <row r="877">
      <c r="K877" s="105"/>
      <c r="O877" s="105"/>
    </row>
    <row r="878">
      <c r="K878" s="105"/>
      <c r="O878" s="105"/>
    </row>
    <row r="879">
      <c r="K879" s="105"/>
      <c r="O879" s="105"/>
    </row>
    <row r="880">
      <c r="K880" s="105"/>
      <c r="O880" s="105"/>
    </row>
    <row r="881">
      <c r="K881" s="105"/>
      <c r="O881" s="105"/>
    </row>
    <row r="882">
      <c r="K882" s="105"/>
      <c r="O882" s="105"/>
    </row>
    <row r="883">
      <c r="K883" s="105"/>
      <c r="O883" s="105"/>
    </row>
    <row r="884">
      <c r="K884" s="105"/>
      <c r="O884" s="105"/>
    </row>
    <row r="885">
      <c r="K885" s="105"/>
      <c r="O885" s="105"/>
    </row>
    <row r="886">
      <c r="K886" s="105"/>
      <c r="O886" s="105"/>
    </row>
    <row r="887">
      <c r="K887" s="105"/>
      <c r="O887" s="105"/>
    </row>
    <row r="888">
      <c r="K888" s="105"/>
      <c r="O888" s="105"/>
    </row>
    <row r="889">
      <c r="K889" s="105"/>
      <c r="O889" s="105"/>
    </row>
    <row r="890">
      <c r="K890" s="105"/>
      <c r="O890" s="105"/>
    </row>
    <row r="891">
      <c r="K891" s="105"/>
      <c r="O891" s="105"/>
    </row>
    <row r="892">
      <c r="K892" s="105"/>
      <c r="O892" s="105"/>
    </row>
    <row r="893">
      <c r="K893" s="105"/>
      <c r="O893" s="105"/>
    </row>
    <row r="894">
      <c r="K894" s="105"/>
      <c r="O894" s="105"/>
    </row>
    <row r="895">
      <c r="K895" s="105"/>
      <c r="O895" s="105"/>
    </row>
    <row r="896">
      <c r="K896" s="105"/>
      <c r="O896" s="105"/>
    </row>
    <row r="897">
      <c r="K897" s="105"/>
      <c r="O897" s="105"/>
    </row>
    <row r="898">
      <c r="K898" s="105"/>
      <c r="O898" s="105"/>
    </row>
    <row r="899">
      <c r="K899" s="105"/>
      <c r="O899" s="105"/>
    </row>
    <row r="900">
      <c r="K900" s="105"/>
      <c r="O900" s="105"/>
    </row>
    <row r="901">
      <c r="K901" s="105"/>
      <c r="O901" s="105"/>
    </row>
    <row r="902">
      <c r="K902" s="105"/>
      <c r="O902" s="105"/>
    </row>
    <row r="903">
      <c r="K903" s="105"/>
      <c r="O903" s="105"/>
    </row>
    <row r="904">
      <c r="K904" s="105"/>
      <c r="O904" s="105"/>
    </row>
    <row r="905">
      <c r="K905" s="105"/>
      <c r="O905" s="105"/>
    </row>
    <row r="906">
      <c r="K906" s="105"/>
      <c r="O906" s="105"/>
    </row>
    <row r="907">
      <c r="K907" s="105"/>
      <c r="O907" s="105"/>
    </row>
    <row r="908">
      <c r="K908" s="105"/>
      <c r="O908" s="105"/>
    </row>
    <row r="909">
      <c r="K909" s="105"/>
      <c r="O909" s="105"/>
    </row>
    <row r="910">
      <c r="K910" s="105"/>
      <c r="O910" s="105"/>
    </row>
    <row r="911">
      <c r="K911" s="105"/>
      <c r="O911" s="105"/>
    </row>
    <row r="912">
      <c r="K912" s="105"/>
      <c r="O912" s="105"/>
    </row>
    <row r="913">
      <c r="K913" s="105"/>
      <c r="O913" s="105"/>
    </row>
    <row r="914">
      <c r="K914" s="105"/>
      <c r="O914" s="105"/>
    </row>
    <row r="915">
      <c r="K915" s="105"/>
      <c r="O915" s="105"/>
    </row>
    <row r="916">
      <c r="K916" s="105"/>
      <c r="O916" s="105"/>
    </row>
    <row r="917">
      <c r="K917" s="105"/>
      <c r="O917" s="105"/>
    </row>
    <row r="918">
      <c r="K918" s="105"/>
      <c r="O918" s="105"/>
    </row>
    <row r="919">
      <c r="K919" s="105"/>
      <c r="O919" s="105"/>
    </row>
    <row r="920">
      <c r="K920" s="105"/>
      <c r="O920" s="105"/>
    </row>
    <row r="921">
      <c r="K921" s="105"/>
      <c r="O921" s="105"/>
    </row>
    <row r="922">
      <c r="K922" s="105"/>
      <c r="O922" s="105"/>
    </row>
    <row r="923">
      <c r="K923" s="105"/>
      <c r="O923" s="105"/>
    </row>
    <row r="924">
      <c r="K924" s="105"/>
      <c r="O924" s="105"/>
    </row>
    <row r="925">
      <c r="K925" s="105"/>
      <c r="O925" s="105"/>
    </row>
    <row r="926">
      <c r="K926" s="105"/>
      <c r="O926" s="105"/>
    </row>
    <row r="927">
      <c r="K927" s="105"/>
      <c r="O927" s="105"/>
    </row>
    <row r="928">
      <c r="K928" s="105"/>
      <c r="O928" s="105"/>
    </row>
    <row r="929">
      <c r="K929" s="105"/>
      <c r="O929" s="105"/>
    </row>
    <row r="930">
      <c r="K930" s="105"/>
      <c r="O930" s="105"/>
    </row>
    <row r="931">
      <c r="K931" s="105"/>
      <c r="O931" s="105"/>
    </row>
    <row r="932">
      <c r="K932" s="105"/>
      <c r="O932" s="105"/>
    </row>
    <row r="933">
      <c r="K933" s="105"/>
      <c r="O933" s="105"/>
    </row>
    <row r="934">
      <c r="K934" s="105"/>
      <c r="O934" s="105"/>
    </row>
    <row r="935">
      <c r="K935" s="105"/>
      <c r="O935" s="105"/>
    </row>
    <row r="936">
      <c r="K936" s="105"/>
      <c r="O936" s="105"/>
    </row>
    <row r="937">
      <c r="K937" s="105"/>
      <c r="O937" s="105"/>
    </row>
    <row r="938">
      <c r="K938" s="105"/>
      <c r="O938" s="105"/>
    </row>
    <row r="939">
      <c r="K939" s="105"/>
      <c r="O939" s="105"/>
    </row>
    <row r="940">
      <c r="K940" s="105"/>
      <c r="O940" s="105"/>
    </row>
    <row r="941">
      <c r="K941" s="105"/>
      <c r="O941" s="105"/>
    </row>
    <row r="942">
      <c r="K942" s="105"/>
      <c r="O942" s="105"/>
    </row>
    <row r="943">
      <c r="K943" s="105"/>
      <c r="O943" s="105"/>
    </row>
    <row r="944">
      <c r="K944" s="105"/>
      <c r="O944" s="105"/>
    </row>
    <row r="945">
      <c r="K945" s="105"/>
      <c r="O945" s="105"/>
    </row>
    <row r="946">
      <c r="K946" s="105"/>
      <c r="O946" s="105"/>
    </row>
    <row r="947">
      <c r="K947" s="105"/>
      <c r="O947" s="105"/>
    </row>
    <row r="948">
      <c r="K948" s="105"/>
      <c r="O948" s="105"/>
    </row>
    <row r="949">
      <c r="K949" s="105"/>
      <c r="O949" s="105"/>
    </row>
    <row r="950">
      <c r="K950" s="105"/>
      <c r="O950" s="105"/>
    </row>
    <row r="951">
      <c r="K951" s="105"/>
      <c r="O951" s="105"/>
    </row>
    <row r="952">
      <c r="K952" s="105"/>
      <c r="O952" s="105"/>
    </row>
    <row r="953">
      <c r="K953" s="105"/>
      <c r="O953" s="105"/>
    </row>
    <row r="954">
      <c r="K954" s="105"/>
      <c r="O954" s="105"/>
    </row>
    <row r="955">
      <c r="K955" s="105"/>
      <c r="O955" s="105"/>
    </row>
    <row r="956">
      <c r="K956" s="105"/>
      <c r="O956" s="105"/>
    </row>
    <row r="957">
      <c r="K957" s="105"/>
      <c r="O957" s="105"/>
    </row>
    <row r="958">
      <c r="K958" s="105"/>
      <c r="O958" s="105"/>
    </row>
    <row r="959">
      <c r="K959" s="105"/>
      <c r="O959" s="105"/>
    </row>
    <row r="960">
      <c r="K960" s="105"/>
      <c r="O960" s="105"/>
    </row>
    <row r="961">
      <c r="K961" s="105"/>
      <c r="O961" s="105"/>
    </row>
    <row r="962">
      <c r="K962" s="105"/>
      <c r="O962" s="105"/>
    </row>
    <row r="963">
      <c r="K963" s="105"/>
      <c r="O963" s="105"/>
    </row>
    <row r="964">
      <c r="K964" s="105"/>
      <c r="O964" s="105"/>
    </row>
    <row r="965">
      <c r="K965" s="105"/>
      <c r="O965" s="105"/>
    </row>
    <row r="966">
      <c r="K966" s="105"/>
      <c r="O966" s="105"/>
    </row>
    <row r="967">
      <c r="K967" s="105"/>
      <c r="O967" s="105"/>
    </row>
    <row r="968">
      <c r="K968" s="105"/>
      <c r="O968" s="105"/>
    </row>
    <row r="969">
      <c r="K969" s="105"/>
      <c r="O969" s="105"/>
    </row>
    <row r="970">
      <c r="K970" s="105"/>
      <c r="O970" s="105"/>
    </row>
    <row r="971">
      <c r="K971" s="105"/>
      <c r="O971" s="105"/>
    </row>
    <row r="972">
      <c r="K972" s="105"/>
      <c r="O972" s="105"/>
    </row>
    <row r="973">
      <c r="K973" s="105"/>
      <c r="O973" s="105"/>
    </row>
    <row r="974">
      <c r="K974" s="105"/>
      <c r="O974" s="105"/>
    </row>
    <row r="975">
      <c r="K975" s="105"/>
      <c r="O975" s="105"/>
    </row>
    <row r="976">
      <c r="K976" s="105"/>
      <c r="O976" s="105"/>
    </row>
    <row r="977">
      <c r="K977" s="105"/>
      <c r="O977" s="105"/>
    </row>
    <row r="978">
      <c r="K978" s="105"/>
      <c r="O978" s="105"/>
    </row>
    <row r="979">
      <c r="K979" s="105"/>
      <c r="O979" s="105"/>
    </row>
    <row r="980">
      <c r="K980" s="105"/>
      <c r="O980" s="105"/>
    </row>
    <row r="981">
      <c r="K981" s="105"/>
      <c r="O981" s="105"/>
    </row>
    <row r="982">
      <c r="K982" s="105"/>
      <c r="O982" s="105"/>
    </row>
    <row r="983">
      <c r="K983" s="105"/>
      <c r="O983" s="105"/>
    </row>
    <row r="984">
      <c r="K984" s="105"/>
      <c r="O984" s="105"/>
    </row>
    <row r="985">
      <c r="K985" s="105"/>
      <c r="O985" s="105"/>
    </row>
    <row r="986">
      <c r="K986" s="105"/>
      <c r="O986" s="105"/>
    </row>
    <row r="987">
      <c r="K987" s="105"/>
      <c r="O987" s="105"/>
    </row>
    <row r="988">
      <c r="K988" s="105"/>
      <c r="O988" s="105"/>
    </row>
    <row r="989">
      <c r="K989" s="105"/>
      <c r="O989" s="105"/>
    </row>
    <row r="990">
      <c r="K990" s="105"/>
      <c r="O990" s="105"/>
    </row>
    <row r="991">
      <c r="K991" s="105"/>
      <c r="O991" s="105"/>
    </row>
    <row r="992">
      <c r="K992" s="105"/>
      <c r="O992" s="105"/>
    </row>
    <row r="993">
      <c r="K993" s="105"/>
      <c r="O993" s="105"/>
    </row>
    <row r="994">
      <c r="K994" s="105"/>
      <c r="O994" s="105"/>
    </row>
    <row r="995">
      <c r="K995" s="105"/>
      <c r="O995" s="105"/>
    </row>
    <row r="996">
      <c r="K996" s="105"/>
      <c r="O996" s="105"/>
    </row>
    <row r="997">
      <c r="K997" s="105"/>
      <c r="O997" s="105"/>
    </row>
    <row r="998">
      <c r="K998" s="105"/>
      <c r="O998" s="105"/>
    </row>
    <row r="999">
      <c r="K999" s="105"/>
      <c r="O999" s="105"/>
    </row>
    <row r="1000">
      <c r="K1000" s="105"/>
      <c r="O1000" s="105"/>
    </row>
  </sheetData>
  <hyperlinks>
    <hyperlink r:id="rId1" ref="W2"/>
    <hyperlink r:id="rId2" ref="W3"/>
    <hyperlink r:id="rId3" ref="W4"/>
    <hyperlink r:id="rId4" ref="W5"/>
    <hyperlink r:id="rId5" ref="W6"/>
    <hyperlink r:id="rId6" ref="W7"/>
    <hyperlink r:id="rId7" ref="W8"/>
    <hyperlink r:id="rId8" ref="W9"/>
    <hyperlink r:id="rId9" ref="W10"/>
    <hyperlink r:id="rId10" ref="W11"/>
    <hyperlink r:id="rId11" ref="W12"/>
    <hyperlink r:id="rId12" ref="W13"/>
    <hyperlink r:id="rId13" ref="W14"/>
    <hyperlink r:id="rId14" ref="W15"/>
    <hyperlink r:id="rId15" ref="W16"/>
    <hyperlink r:id="rId16" ref="W17"/>
    <hyperlink r:id="rId17" ref="W18"/>
    <hyperlink r:id="rId18" ref="W19"/>
    <hyperlink r:id="rId19" ref="W20"/>
    <hyperlink r:id="rId20" ref="W21"/>
    <hyperlink r:id="rId21" ref="W22"/>
    <hyperlink r:id="rId22" ref="W23"/>
    <hyperlink r:id="rId23" ref="W24"/>
    <hyperlink r:id="rId24" ref="W25"/>
  </hyperlinks>
  <drawing r:id="rId25"/>
</worksheet>
</file>