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6FEAE98-2DC1-4463-ADF1-A5D7E39EC26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H11" i="1"/>
  <c r="H10" i="1"/>
  <c r="H9" i="1"/>
  <c r="H4" i="1"/>
  <c r="H5" i="1"/>
  <c r="H3" i="1"/>
  <c r="G11" i="1"/>
  <c r="F11" i="1" s="1"/>
  <c r="E11" i="1"/>
  <c r="G10" i="1"/>
  <c r="F10" i="1" s="1"/>
  <c r="E10" i="1"/>
  <c r="G9" i="1"/>
  <c r="F9" i="1" s="1"/>
  <c r="E9" i="1"/>
  <c r="E4" i="1"/>
  <c r="E5" i="1"/>
  <c r="E3" i="1"/>
  <c r="G4" i="1"/>
  <c r="F4" i="1" s="1"/>
  <c r="G5" i="1"/>
  <c r="F5" i="1" s="1"/>
  <c r="G3" i="1"/>
  <c r="F3" i="1" s="1"/>
  <c r="O5" i="2" l="1"/>
  <c r="O6" i="2" s="1"/>
  <c r="G5" i="2"/>
  <c r="E5" i="2"/>
  <c r="H5" i="2" s="1"/>
  <c r="G4" i="2"/>
  <c r="E4" i="2"/>
  <c r="H4" i="2" s="1"/>
  <c r="G3" i="2"/>
  <c r="E3" i="2"/>
  <c r="H3" i="2" l="1"/>
  <c r="F4" i="2"/>
  <c r="F3" i="2"/>
  <c r="I3" i="2" s="1"/>
  <c r="F5" i="2"/>
</calcChain>
</file>

<file path=xl/sharedStrings.xml><?xml version="1.0" encoding="utf-8"?>
<sst xmlns="http://schemas.openxmlformats.org/spreadsheetml/2006/main" count="53" uniqueCount="31">
  <si>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</si>
  <si>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</si>
  <si>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</si>
  <si>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</si>
  <si>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</si>
  <si>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</si>
  <si>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</si>
  <si>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</si>
  <si>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Núcleo 1: ____________</t>
  </si>
  <si>
    <t>Núcleo 2: ____________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</si>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</sst>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K7" sqref="K7"/>
    </sheetView>
  </sheetViews>
  <sheetFormatPr baseColWidth="10" defaultColWidth="9.140625" defaultRowHeight="15" x14ac:dyDescent="0.25"/>
  <cols>
    <col min="1" max="1" width="29" customWidth="1"/>
  </cols>
  <sheetData>
    <row r="1" spans="1:17" x14ac:dyDescent="0.25">
      <c r="A1" s="12" t="s">
        <v>8</v>
      </c>
      <c r="B1" s="12"/>
      <c r="C1" s="12"/>
      <c r="D1" s="12"/>
      <c r="E1" s="12"/>
      <c r="F1" s="12"/>
      <c r="G1" s="12"/>
      <c r="H1" s="12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10</v>
      </c>
      <c r="G2" s="4" t="s">
        <v>11</v>
      </c>
      <c r="H2" s="4" t="s">
        <v>12</v>
      </c>
      <c r="N2" s="13" t="s">
        <v>29</v>
      </c>
      <c r="O2" s="14"/>
      <c r="P2" s="14"/>
      <c r="Q2" s="15"/>
    </row>
    <row r="3" spans="1:17" x14ac:dyDescent="0.25">
      <c r="A3" s="1" t="s">
        <v>5</v>
      </c>
      <c r="B3" s="5"/>
      <c r="C3" s="5"/>
      <c r="D3" s="5"/>
      <c r="E3" s="6">
        <f>$B3</f>
        <v>0</v>
      </c>
      <c r="F3" s="6">
        <f>SQRT($G3^2-$E3^2)</f>
        <v>0</v>
      </c>
      <c r="G3" s="6">
        <f>$C3*$D3</f>
        <v>0</v>
      </c>
      <c r="H3" s="6" t="e">
        <f>$E3/$G3</f>
        <v>#DIV/0!</v>
      </c>
      <c r="N3" s="19" t="s">
        <v>30</v>
      </c>
      <c r="O3" s="18"/>
      <c r="P3" s="18"/>
      <c r="Q3" s="20"/>
    </row>
    <row r="4" spans="1:17" x14ac:dyDescent="0.25">
      <c r="A4" s="1" t="s">
        <v>6</v>
      </c>
      <c r="B4" s="5"/>
      <c r="C4" s="5"/>
      <c r="D4" s="5"/>
      <c r="E4" s="6">
        <f t="shared" ref="E4:E5" si="0">$B4</f>
        <v>0</v>
      </c>
      <c r="F4" s="6">
        <f t="shared" ref="F4:F5" si="1">SQRT($G4^2-$E4^2)</f>
        <v>0</v>
      </c>
      <c r="G4" s="6">
        <f t="shared" ref="G4:G5" si="2">$C4*$D4</f>
        <v>0</v>
      </c>
      <c r="H4" s="6" t="e">
        <f t="shared" ref="H4:H5" si="3">$E4/$G4</f>
        <v>#DIV/0!</v>
      </c>
      <c r="N4" s="21" t="s">
        <v>28</v>
      </c>
      <c r="O4" s="22"/>
      <c r="P4" s="22"/>
      <c r="Q4" s="23"/>
    </row>
    <row r="5" spans="1:17" x14ac:dyDescent="0.25">
      <c r="A5" s="1" t="s">
        <v>7</v>
      </c>
      <c r="B5" s="5"/>
      <c r="C5" s="5"/>
      <c r="D5" s="5"/>
      <c r="E5" s="6">
        <f t="shared" si="0"/>
        <v>0</v>
      </c>
      <c r="F5" s="6">
        <f t="shared" si="1"/>
        <v>0</v>
      </c>
      <c r="G5" s="6">
        <f t="shared" si="2"/>
        <v>0</v>
      </c>
      <c r="H5" s="6" t="e">
        <f t="shared" si="3"/>
        <v>#DIV/0!</v>
      </c>
    </row>
    <row r="7" spans="1:17" x14ac:dyDescent="0.25">
      <c r="A7" s="12" t="s">
        <v>9</v>
      </c>
      <c r="B7" s="12"/>
      <c r="C7" s="12"/>
      <c r="D7" s="12"/>
      <c r="E7" s="12"/>
      <c r="F7" s="12"/>
      <c r="G7" s="12"/>
      <c r="H7" s="12"/>
    </row>
    <row r="8" spans="1:17" x14ac:dyDescent="0.25">
      <c r="A8" s="4" t="s">
        <v>0</v>
      </c>
      <c r="B8" s="4" t="s">
        <v>2</v>
      </c>
      <c r="C8" s="4" t="s">
        <v>1</v>
      </c>
      <c r="D8" s="4" t="s">
        <v>4</v>
      </c>
      <c r="E8" s="4" t="s">
        <v>3</v>
      </c>
      <c r="F8" s="4" t="s">
        <v>10</v>
      </c>
      <c r="G8" s="4" t="s">
        <v>11</v>
      </c>
      <c r="H8" s="4" t="s">
        <v>12</v>
      </c>
      <c r="I8" s="2"/>
      <c r="J8" s="2"/>
      <c r="K8" s="2"/>
    </row>
    <row r="9" spans="1:17" x14ac:dyDescent="0.25">
      <c r="A9" s="1" t="s">
        <v>5</v>
      </c>
      <c r="B9" s="5"/>
      <c r="C9" s="5"/>
      <c r="D9" s="5"/>
      <c r="E9" s="6">
        <f>$B9</f>
        <v>0</v>
      </c>
      <c r="F9" s="6">
        <f>SQRT($G9^2-$E9^2)</f>
        <v>0</v>
      </c>
      <c r="G9" s="6">
        <f>$C9*$D9</f>
        <v>0</v>
      </c>
      <c r="H9" s="6" t="e">
        <f>$E9/$G9</f>
        <v>#DIV/0!</v>
      </c>
      <c r="I9" s="2"/>
      <c r="J9" s="2"/>
      <c r="K9" s="2"/>
    </row>
    <row r="10" spans="1:17" x14ac:dyDescent="0.25">
      <c r="A10" s="1" t="s">
        <v>6</v>
      </c>
      <c r="B10" s="5"/>
      <c r="C10" s="5"/>
      <c r="D10" s="5"/>
      <c r="E10" s="6">
        <f t="shared" ref="E10:E11" si="4">$B10</f>
        <v>0</v>
      </c>
      <c r="F10" s="6">
        <f t="shared" ref="F10:F11" si="5">SQRT($G10^2-$E10^2)</f>
        <v>0</v>
      </c>
      <c r="G10" s="6">
        <f t="shared" ref="G10:G11" si="6">$C10*$D10</f>
        <v>0</v>
      </c>
      <c r="H10" s="6" t="e">
        <f t="shared" ref="H10:H11" si="7">$E10/$G10</f>
        <v>#DIV/0!</v>
      </c>
      <c r="K10" s="2"/>
    </row>
    <row r="11" spans="1:17" x14ac:dyDescent="0.25">
      <c r="A11" s="1" t="s">
        <v>7</v>
      </c>
      <c r="B11" s="5"/>
      <c r="C11" s="5"/>
      <c r="D11" s="5"/>
      <c r="E11" s="6">
        <f t="shared" si="4"/>
        <v>0</v>
      </c>
      <c r="F11" s="6">
        <f t="shared" si="5"/>
        <v>0</v>
      </c>
      <c r="G11" s="6">
        <f t="shared" si="6"/>
        <v>0</v>
      </c>
      <c r="H11" s="6" t="e">
        <f t="shared" si="7"/>
        <v>#DIV/0!</v>
      </c>
    </row>
  </sheetData>
  <mergeCells count="5">
    <mergeCell ref="A1:H1"/>
    <mergeCell ref="A7:H7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P10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9.140625" customWidth="1"/>
    <col min="9" max="9" width="10.42578125" customWidth="1"/>
    <col min="10" max="10" width="9.140625" customWidth="1"/>
    <col min="12" max="12" width="9.140625" customWidth="1"/>
  </cols>
  <sheetData>
    <row r="1" spans="1:16" x14ac:dyDescent="0.25">
      <c r="A1" s="17" t="s">
        <v>27</v>
      </c>
      <c r="B1" s="17"/>
      <c r="C1" s="17"/>
      <c r="D1" s="17"/>
      <c r="E1" s="17"/>
      <c r="F1" s="17"/>
      <c r="G1" s="17"/>
      <c r="H1" s="17"/>
      <c r="I1" s="11" t="s">
        <v>26</v>
      </c>
      <c r="N1" s="16" t="s">
        <v>26</v>
      </c>
      <c r="O1" s="16"/>
      <c r="P1" s="16"/>
    </row>
    <row r="2" spans="1:16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10</v>
      </c>
      <c r="G2" s="4" t="s">
        <v>11</v>
      </c>
      <c r="H2" s="4" t="s">
        <v>12</v>
      </c>
      <c r="I2" s="10" t="s">
        <v>14</v>
      </c>
      <c r="N2" s="9" t="s">
        <v>17</v>
      </c>
      <c r="O2" s="9" t="s">
        <v>18</v>
      </c>
      <c r="P2" s="9" t="s">
        <v>19</v>
      </c>
    </row>
    <row r="3" spans="1:16" x14ac:dyDescent="0.25">
      <c r="A3" s="1" t="s">
        <v>13</v>
      </c>
      <c r="B3" s="5"/>
      <c r="C3" s="5"/>
      <c r="D3" s="5"/>
      <c r="E3" s="6">
        <f>B3</f>
        <v>0</v>
      </c>
      <c r="F3" s="6">
        <f>SQRT(G3^2-E3^2)</f>
        <v>0</v>
      </c>
      <c r="G3" s="6">
        <f>C3*D3</f>
        <v>0</v>
      </c>
      <c r="H3" s="6" t="e">
        <f>E3/G3</f>
        <v>#DIV/0!</v>
      </c>
      <c r="I3" s="6" t="e">
        <f>(D3^2)/(2*PI()*$O$3*($F3-$E3*$O$6/ABS($O$4)))</f>
        <v>#DIV/0!</v>
      </c>
      <c r="N3" s="7" t="s">
        <v>16</v>
      </c>
      <c r="O3" s="3">
        <v>50</v>
      </c>
      <c r="P3" s="8" t="s">
        <v>20</v>
      </c>
    </row>
    <row r="4" spans="1:16" x14ac:dyDescent="0.25">
      <c r="A4" s="1" t="s">
        <v>14</v>
      </c>
      <c r="B4" s="5"/>
      <c r="C4" s="5"/>
      <c r="D4" s="5"/>
      <c r="E4" s="6">
        <f>B4</f>
        <v>0</v>
      </c>
      <c r="F4" s="6">
        <f t="shared" ref="F4:F5" si="0">SQRT(G4^2-E4^2)</f>
        <v>0</v>
      </c>
      <c r="G4" s="6">
        <f t="shared" ref="G4:G5" si="1">C4*D4</f>
        <v>0</v>
      </c>
      <c r="H4" s="6" t="e">
        <f t="shared" ref="H4:H5" si="2">E4/G4</f>
        <v>#DIV/0!</v>
      </c>
      <c r="I4" s="6" t="e">
        <f t="shared" ref="I4:I5" si="3">(D4^2)/(2*PI()*$O$3*($F4-$E4*$O$6/ABS($O$4)))</f>
        <v>#DIV/0!</v>
      </c>
      <c r="N4" s="8" t="s">
        <v>21</v>
      </c>
      <c r="O4" s="3">
        <v>-0.9</v>
      </c>
      <c r="P4" s="8" t="s">
        <v>22</v>
      </c>
    </row>
    <row r="5" spans="1:16" x14ac:dyDescent="0.25">
      <c r="A5" s="1" t="s">
        <v>15</v>
      </c>
      <c r="B5" s="5"/>
      <c r="C5" s="5"/>
      <c r="D5" s="5"/>
      <c r="E5" s="6">
        <f>B5</f>
        <v>0</v>
      </c>
      <c r="F5" s="6">
        <f t="shared" si="0"/>
        <v>0</v>
      </c>
      <c r="G5" s="6">
        <f t="shared" si="1"/>
        <v>0</v>
      </c>
      <c r="H5" s="6" t="e">
        <f t="shared" si="2"/>
        <v>#DIV/0!</v>
      </c>
      <c r="I5" s="6" t="e">
        <f t="shared" si="3"/>
        <v>#DIV/0!</v>
      </c>
      <c r="N5" s="8" t="s">
        <v>23</v>
      </c>
      <c r="O5" s="3">
        <f>ACOS(O4)</f>
        <v>2.6905658417935303</v>
      </c>
      <c r="P5" s="8" t="s">
        <v>24</v>
      </c>
    </row>
    <row r="6" spans="1:16" x14ac:dyDescent="0.25">
      <c r="N6" s="8" t="s">
        <v>25</v>
      </c>
      <c r="O6" s="3">
        <f>SIN(O5)</f>
        <v>0.43588989435406778</v>
      </c>
      <c r="P6" s="8" t="s">
        <v>22</v>
      </c>
    </row>
    <row r="7" spans="1:16" x14ac:dyDescent="0.25">
      <c r="A7" s="2"/>
      <c r="B7" s="2"/>
      <c r="C7" s="2"/>
      <c r="D7" s="2"/>
      <c r="E7" s="2"/>
      <c r="F7" s="2"/>
      <c r="G7" s="2"/>
      <c r="H7" s="2"/>
    </row>
    <row r="8" spans="1:16" x14ac:dyDescent="0.25">
      <c r="I8" s="2"/>
      <c r="J8" s="2"/>
      <c r="K8" s="2"/>
    </row>
    <row r="9" spans="1:16" x14ac:dyDescent="0.25">
      <c r="I9" s="2"/>
      <c r="J9" s="2"/>
      <c r="K9" s="2"/>
    </row>
    <row r="10" spans="1:16" x14ac:dyDescent="0.25">
      <c r="K10" s="2"/>
    </row>
  </sheetData>
  <mergeCells count="2">
    <mergeCell ref="N1:P1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2019-04-29T22:33:50Z</dcterms:modified>
</cp:coreProperties>
</file>