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<sst xmlns="http://schemas.openxmlformats.org/spreadsheetml/2006/main" count="189" uniqueCount="122">
  <si>
    <t>location</t>
  </si>
  <si>
    <t>TotalPopulation</t>
  </si>
  <si>
    <t>TotalCasesCount</t>
  </si>
  <si>
    <t>TotalInfectionPercentage</t>
  </si>
  <si>
    <t>TotalDeathCount</t>
  </si>
  <si>
    <t>TotalDeathPercentage</t>
  </si>
  <si>
    <t>StringencyIndexMax</t>
  </si>
  <si>
    <t>FullyVaccinatedPopulaton</t>
  </si>
  <si>
    <t>median_age</t>
  </si>
  <si>
    <t>gdp_per_capita</t>
  </si>
  <si>
    <t>human_development_index</t>
  </si>
  <si>
    <t>extreme_poverty</t>
  </si>
  <si>
    <t>DeathLikelyhood</t>
  </si>
  <si>
    <t>HDI_tier</t>
  </si>
  <si>
    <t>Afghanistan</t>
  </si>
  <si>
    <t>219159.0</t>
  </si>
  <si>
    <t>0.51</t>
  </si>
  <si>
    <t>NULL</t>
  </si>
  <si>
    <t>Low Human Development</t>
  </si>
  <si>
    <t>Burundi</t>
  </si>
  <si>
    <t>0.43</t>
  </si>
  <si>
    <t>Cote d'Ivoire</t>
  </si>
  <si>
    <t>0.54</t>
  </si>
  <si>
    <t>Eritrea</t>
  </si>
  <si>
    <t>0.46</t>
  </si>
  <si>
    <t>Mali</t>
  </si>
  <si>
    <t>51846.0</t>
  </si>
  <si>
    <t>Niger</t>
  </si>
  <si>
    <t>60317.0</t>
  </si>
  <si>
    <t>0.39</t>
  </si>
  <si>
    <t>Senegal</t>
  </si>
  <si>
    <t>259085.0</t>
  </si>
  <si>
    <t>Sudan</t>
  </si>
  <si>
    <t>182727.0</t>
  </si>
  <si>
    <t>Tanzania</t>
  </si>
  <si>
    <t>0.53</t>
  </si>
  <si>
    <t>Yemen</t>
  </si>
  <si>
    <t>8577.0</t>
  </si>
  <si>
    <t>0.47</t>
  </si>
  <si>
    <t>Bhutan</t>
  </si>
  <si>
    <t>1563.0</t>
  </si>
  <si>
    <t>0.65</t>
  </si>
  <si>
    <t>Medium Human Development</t>
  </si>
  <si>
    <t>Cambodia</t>
  </si>
  <si>
    <t>4131057.0</t>
  </si>
  <si>
    <t>0.59</t>
  </si>
  <si>
    <t>Comoros</t>
  </si>
  <si>
    <t>41220.0</t>
  </si>
  <si>
    <t>0.55</t>
  </si>
  <si>
    <t>El Salvador</t>
  </si>
  <si>
    <t>1338206.0</t>
  </si>
  <si>
    <t>0.67</t>
  </si>
  <si>
    <t>Eswatini</t>
  </si>
  <si>
    <t>25256.0</t>
  </si>
  <si>
    <t>0.61</t>
  </si>
  <si>
    <t>India</t>
  </si>
  <si>
    <t>85453618.0</t>
  </si>
  <si>
    <t>Laos</t>
  </si>
  <si>
    <t>670727.0</t>
  </si>
  <si>
    <t>Myanmar</t>
  </si>
  <si>
    <t>1527284.0</t>
  </si>
  <si>
    <t>0.58</t>
  </si>
  <si>
    <t>Syria</t>
  </si>
  <si>
    <t>9312.0</t>
  </si>
  <si>
    <t>0.57</t>
  </si>
  <si>
    <t>Zimbabwe</t>
  </si>
  <si>
    <t>643203.0</t>
  </si>
  <si>
    <t>China</t>
  </si>
  <si>
    <t>223299000.0</t>
  </si>
  <si>
    <t>0.76</t>
  </si>
  <si>
    <t>High Human Development</t>
  </si>
  <si>
    <t>Ecuador</t>
  </si>
  <si>
    <t>1896486.0</t>
  </si>
  <si>
    <t>Egypt</t>
  </si>
  <si>
    <t>1428958.0</t>
  </si>
  <si>
    <t>0.71</t>
  </si>
  <si>
    <t>Jordan</t>
  </si>
  <si>
    <t>1932938.0</t>
  </si>
  <si>
    <t>0.73</t>
  </si>
  <si>
    <t>Maldives</t>
  </si>
  <si>
    <t>258525.0</t>
  </si>
  <si>
    <t>0.74</t>
  </si>
  <si>
    <t>Mexico</t>
  </si>
  <si>
    <t>21700199.0</t>
  </si>
  <si>
    <t>0.78</t>
  </si>
  <si>
    <t>Mongolia</t>
  </si>
  <si>
    <t>1841840.0</t>
  </si>
  <si>
    <t>Peru</t>
  </si>
  <si>
    <t>3988214.0</t>
  </si>
  <si>
    <t>Philippines</t>
  </si>
  <si>
    <t>4708073.0</t>
  </si>
  <si>
    <t>0.72</t>
  </si>
  <si>
    <t>Ukraine</t>
  </si>
  <si>
    <t>1461875.0</t>
  </si>
  <si>
    <t>Bulgaria</t>
  </si>
  <si>
    <t>877158.0</t>
  </si>
  <si>
    <t>0.82</t>
  </si>
  <si>
    <t>Very High Human Development</t>
  </si>
  <si>
    <t>Cyprus</t>
  </si>
  <si>
    <t>428937.0</t>
  </si>
  <si>
    <t>0.89</t>
  </si>
  <si>
    <t>Hungary</t>
  </si>
  <si>
    <t>5311557.0</t>
  </si>
  <si>
    <t>0.85</t>
  </si>
  <si>
    <t>Italy</t>
  </si>
  <si>
    <t>26787712.0</t>
  </si>
  <si>
    <t>Poland</t>
  </si>
  <si>
    <t>16316648.0</t>
  </si>
  <si>
    <t>0.88</t>
  </si>
  <si>
    <t>Qatar</t>
  </si>
  <si>
    <t>1624329.0</t>
  </si>
  <si>
    <t>Romania</t>
  </si>
  <si>
    <t>4740309.0</t>
  </si>
  <si>
    <t>0.83</t>
  </si>
  <si>
    <t>Singapore</t>
  </si>
  <si>
    <t>2792430.0</t>
  </si>
  <si>
    <t>0.94</t>
  </si>
  <si>
    <t>Slovakia</t>
  </si>
  <si>
    <t>1876334.0</t>
  </si>
  <si>
    <t>0.86</t>
  </si>
  <si>
    <t>United Arab Emirates</t>
  </si>
  <si>
    <t>6735204.0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</si>
</sst>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164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0" max="10" width="16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1">
        <v>3.8928341E7</v>
      </c>
      <c r="C2" s="1">
        <v>141489.0</v>
      </c>
      <c r="D2" s="2">
        <v>0.003634601330686042</v>
      </c>
      <c r="E2" s="1">
        <v>6213.0</v>
      </c>
      <c r="F2" s="3">
        <f t="shared" ref="F2:F41" si="1">E2/B2</f>
        <v>0.0001596009447</v>
      </c>
      <c r="G2" s="1">
        <v>84.26</v>
      </c>
      <c r="H2" s="1" t="s">
        <v>15</v>
      </c>
      <c r="I2" s="1">
        <v>18.6</v>
      </c>
      <c r="J2" s="1">
        <v>1803.987</v>
      </c>
      <c r="K2" s="1" t="s">
        <v>16</v>
      </c>
      <c r="L2" s="1" t="s">
        <v>17</v>
      </c>
      <c r="M2" s="2">
        <f t="shared" ref="M2:M41" si="2">E2/C2</f>
        <v>0.04391154083</v>
      </c>
      <c r="N2" s="1" t="s">
        <v>18</v>
      </c>
    </row>
    <row r="3" ht="15.75" customHeight="1">
      <c r="A3" s="1" t="s">
        <v>19</v>
      </c>
      <c r="B3" s="1">
        <v>1.1890781E7</v>
      </c>
      <c r="C3" s="1">
        <v>5894.0</v>
      </c>
      <c r="D3" s="2">
        <v>4.95678122404239E-4</v>
      </c>
      <c r="E3" s="1">
        <v>8.0</v>
      </c>
      <c r="F3" s="3">
        <f t="shared" si="1"/>
        <v>0.000000672790122</v>
      </c>
      <c r="G3" s="1">
        <v>27.31</v>
      </c>
      <c r="H3" s="1" t="s">
        <v>17</v>
      </c>
      <c r="I3" s="1">
        <v>17.5</v>
      </c>
      <c r="J3" s="1">
        <v>702.225</v>
      </c>
      <c r="K3" s="1" t="s">
        <v>20</v>
      </c>
      <c r="L3" s="1">
        <v>71.7</v>
      </c>
      <c r="M3" s="2">
        <f t="shared" si="2"/>
        <v>0.001357312521</v>
      </c>
      <c r="N3" s="1" t="s">
        <v>18</v>
      </c>
    </row>
    <row r="4" ht="15.75" customHeight="1">
      <c r="A4" s="1" t="s">
        <v>21</v>
      </c>
      <c r="B4" s="1">
        <v>2.6378275E7</v>
      </c>
      <c r="C4" s="1">
        <v>49219.0</v>
      </c>
      <c r="D4" s="2">
        <v>0.001865891533847456</v>
      </c>
      <c r="E4" s="1">
        <v>322.0</v>
      </c>
      <c r="F4" s="3">
        <f t="shared" si="1"/>
        <v>0.00001220701505</v>
      </c>
      <c r="G4" s="1">
        <v>80.56</v>
      </c>
      <c r="H4" s="1" t="s">
        <v>17</v>
      </c>
      <c r="I4" s="1">
        <v>18.7</v>
      </c>
      <c r="J4" s="1">
        <v>3601.006</v>
      </c>
      <c r="K4" s="1" t="s">
        <v>22</v>
      </c>
      <c r="L4" s="1">
        <v>28.2</v>
      </c>
      <c r="M4" s="2">
        <f t="shared" si="2"/>
        <v>0.006542188992</v>
      </c>
      <c r="N4" s="1" t="s">
        <v>18</v>
      </c>
    </row>
    <row r="5" ht="15.75" customHeight="1">
      <c r="A5" s="1" t="s">
        <v>23</v>
      </c>
      <c r="B5" s="1">
        <v>3546427.0</v>
      </c>
      <c r="C5" s="1">
        <v>6442.0</v>
      </c>
      <c r="D5" s="2">
        <v>0.0018164761321747213</v>
      </c>
      <c r="E5" s="1">
        <v>32.0</v>
      </c>
      <c r="F5" s="3">
        <f t="shared" si="1"/>
        <v>0.000009023166133</v>
      </c>
      <c r="G5" s="1">
        <v>92.59</v>
      </c>
      <c r="H5" s="1" t="s">
        <v>17</v>
      </c>
      <c r="I5" s="1">
        <v>19.3</v>
      </c>
      <c r="J5" s="1">
        <v>1510.459</v>
      </c>
      <c r="K5" s="1" t="s">
        <v>24</v>
      </c>
      <c r="L5" s="1" t="s">
        <v>17</v>
      </c>
      <c r="M5" s="2">
        <f t="shared" si="2"/>
        <v>0.004967401428</v>
      </c>
      <c r="N5" s="1" t="s">
        <v>18</v>
      </c>
    </row>
    <row r="6" ht="15.75" customHeight="1">
      <c r="A6" s="1" t="s">
        <v>25</v>
      </c>
      <c r="B6" s="1">
        <v>2.0250834E7</v>
      </c>
      <c r="C6" s="1">
        <v>14513.0</v>
      </c>
      <c r="D6" s="2">
        <v>7.166618421740063E-4</v>
      </c>
      <c r="E6" s="1">
        <v>530.0</v>
      </c>
      <c r="F6" s="3">
        <f t="shared" si="1"/>
        <v>0.00002617176162</v>
      </c>
      <c r="G6" s="1">
        <v>75.0</v>
      </c>
      <c r="H6" s="1" t="s">
        <v>26</v>
      </c>
      <c r="I6" s="1">
        <v>16.4</v>
      </c>
      <c r="J6" s="1">
        <v>2014.306</v>
      </c>
      <c r="K6" s="1" t="s">
        <v>20</v>
      </c>
      <c r="L6" s="1" t="s">
        <v>17</v>
      </c>
      <c r="M6" s="2">
        <f t="shared" si="2"/>
        <v>0.03651898298</v>
      </c>
      <c r="N6" s="1" t="s">
        <v>18</v>
      </c>
    </row>
    <row r="7" ht="15.75" customHeight="1">
      <c r="A7" s="1" t="s">
        <v>27</v>
      </c>
      <c r="B7" s="1">
        <v>2.4206636E7</v>
      </c>
      <c r="C7" s="1">
        <v>5590.0</v>
      </c>
      <c r="D7" s="2">
        <v>2.3092841153144947E-4</v>
      </c>
      <c r="E7" s="1">
        <v>194.0</v>
      </c>
      <c r="F7" s="3">
        <f t="shared" si="1"/>
        <v>0.000008014331277</v>
      </c>
      <c r="G7" s="1">
        <v>61.11</v>
      </c>
      <c r="H7" s="1" t="s">
        <v>28</v>
      </c>
      <c r="I7" s="1">
        <v>15.1</v>
      </c>
      <c r="J7" s="1">
        <v>926.0</v>
      </c>
      <c r="K7" s="1" t="s">
        <v>29</v>
      </c>
      <c r="L7" s="1">
        <v>44.5</v>
      </c>
      <c r="M7" s="2">
        <f t="shared" si="2"/>
        <v>0.03470483005</v>
      </c>
      <c r="N7" s="1" t="s">
        <v>18</v>
      </c>
    </row>
    <row r="8" ht="15.75" customHeight="1">
      <c r="A8" s="1" t="s">
        <v>30</v>
      </c>
      <c r="B8" s="1">
        <v>1.674393E7</v>
      </c>
      <c r="C8" s="1">
        <v>52671.0</v>
      </c>
      <c r="D8" s="2">
        <v>0.00314567726931491</v>
      </c>
      <c r="E8" s="1">
        <v>1227.0</v>
      </c>
      <c r="F8" s="3">
        <f t="shared" si="1"/>
        <v>0.00007328028724</v>
      </c>
      <c r="G8" s="1">
        <v>77.78</v>
      </c>
      <c r="H8" s="1" t="s">
        <v>31</v>
      </c>
      <c r="I8" s="1">
        <v>18.7</v>
      </c>
      <c r="J8" s="1">
        <v>2470.58</v>
      </c>
      <c r="K8" s="1" t="s">
        <v>16</v>
      </c>
      <c r="L8" s="1">
        <v>38.0</v>
      </c>
      <c r="M8" s="2">
        <f t="shared" si="2"/>
        <v>0.02329555163</v>
      </c>
      <c r="N8" s="1" t="s">
        <v>18</v>
      </c>
    </row>
    <row r="9" ht="15.75" customHeight="1">
      <c r="A9" s="1" t="s">
        <v>32</v>
      </c>
      <c r="B9" s="1">
        <v>4.3849269E7</v>
      </c>
      <c r="C9" s="1">
        <v>37138.0</v>
      </c>
      <c r="D9" s="2">
        <v>8.469468441993867E-4</v>
      </c>
      <c r="E9" s="1">
        <v>2776.0</v>
      </c>
      <c r="F9" s="3">
        <f t="shared" si="1"/>
        <v>0.00006330778285</v>
      </c>
      <c r="G9" s="1">
        <v>91.67</v>
      </c>
      <c r="H9" s="1" t="s">
        <v>33</v>
      </c>
      <c r="I9" s="1">
        <v>19.7</v>
      </c>
      <c r="J9" s="1">
        <v>4466.507</v>
      </c>
      <c r="K9" s="1" t="s">
        <v>16</v>
      </c>
      <c r="L9" s="1" t="s">
        <v>17</v>
      </c>
      <c r="M9" s="2">
        <f t="shared" si="2"/>
        <v>0.07474823631</v>
      </c>
      <c r="N9" s="1" t="s">
        <v>18</v>
      </c>
    </row>
    <row r="10" ht="15.75" customHeight="1">
      <c r="A10" s="1" t="s">
        <v>34</v>
      </c>
      <c r="B10" s="1">
        <v>5.9734213E7</v>
      </c>
      <c r="C10" s="1">
        <v>509.0</v>
      </c>
      <c r="D10" s="2">
        <v>8.52107987092757E-6</v>
      </c>
      <c r="E10" s="1">
        <v>21.0</v>
      </c>
      <c r="F10" s="3">
        <f t="shared" si="1"/>
        <v>0.0000003515573228</v>
      </c>
      <c r="G10" s="1">
        <v>50.0</v>
      </c>
      <c r="H10" s="1" t="s">
        <v>17</v>
      </c>
      <c r="I10" s="1">
        <v>17.7</v>
      </c>
      <c r="J10" s="1">
        <v>2683.304</v>
      </c>
      <c r="K10" s="1" t="s">
        <v>35</v>
      </c>
      <c r="L10" s="1">
        <v>49.1</v>
      </c>
      <c r="M10" s="2">
        <f t="shared" si="2"/>
        <v>0.04125736739</v>
      </c>
      <c r="N10" s="1" t="s">
        <v>18</v>
      </c>
    </row>
    <row r="11" ht="15.75" customHeight="1">
      <c r="A11" s="1" t="s">
        <v>36</v>
      </c>
      <c r="B11" s="1">
        <v>2.9825968E7</v>
      </c>
      <c r="C11" s="1">
        <v>6987.0</v>
      </c>
      <c r="D11" s="2">
        <v>2.3425895179663575E-4</v>
      </c>
      <c r="E11" s="1">
        <v>1370.0</v>
      </c>
      <c r="F11" s="3">
        <f t="shared" si="1"/>
        <v>0.0000459331278</v>
      </c>
      <c r="G11" s="1">
        <v>58.33</v>
      </c>
      <c r="H11" s="1" t="s">
        <v>37</v>
      </c>
      <c r="I11" s="1">
        <v>20.3</v>
      </c>
      <c r="J11" s="1">
        <v>1479.147</v>
      </c>
      <c r="K11" s="1" t="s">
        <v>38</v>
      </c>
      <c r="L11" s="1">
        <v>18.8</v>
      </c>
      <c r="M11" s="2">
        <f t="shared" si="2"/>
        <v>0.1960784314</v>
      </c>
      <c r="N11" s="1" t="s">
        <v>18</v>
      </c>
    </row>
    <row r="12" ht="15.75" customHeight="1">
      <c r="A12" s="4" t="s">
        <v>39</v>
      </c>
      <c r="B12" s="5">
        <v>771612.0</v>
      </c>
      <c r="C12" s="5">
        <v>2427.0</v>
      </c>
      <c r="D12" s="2">
        <v>0.003145363213635869</v>
      </c>
      <c r="E12" s="5">
        <v>2.0</v>
      </c>
      <c r="F12" s="3">
        <f t="shared" si="1"/>
        <v>0.000002591976278</v>
      </c>
      <c r="G12" s="5">
        <v>81.94</v>
      </c>
      <c r="H12" s="4" t="s">
        <v>40</v>
      </c>
      <c r="I12" s="5">
        <v>28.6</v>
      </c>
      <c r="J12" s="5">
        <v>8708.597</v>
      </c>
      <c r="K12" s="4" t="s">
        <v>41</v>
      </c>
      <c r="L12" s="5">
        <v>1.5</v>
      </c>
      <c r="M12" s="6">
        <f t="shared" si="2"/>
        <v>0.0008240626288</v>
      </c>
      <c r="N12" s="7" t="s">
        <v>42</v>
      </c>
    </row>
    <row r="13" ht="15.75" customHeight="1">
      <c r="A13" s="4" t="s">
        <v>43</v>
      </c>
      <c r="B13" s="5">
        <v>1.6718971E7</v>
      </c>
      <c r="C13" s="5">
        <v>67971.0</v>
      </c>
      <c r="D13" s="2">
        <v>0.0040655013995777615</v>
      </c>
      <c r="E13" s="5">
        <v>1128.0</v>
      </c>
      <c r="F13" s="3">
        <f t="shared" si="1"/>
        <v>0.00006746826704</v>
      </c>
      <c r="G13" s="5">
        <v>73.15</v>
      </c>
      <c r="H13" s="4" t="s">
        <v>44</v>
      </c>
      <c r="I13" s="5">
        <v>25.6</v>
      </c>
      <c r="J13" s="5">
        <v>3645.07</v>
      </c>
      <c r="K13" s="4" t="s">
        <v>45</v>
      </c>
      <c r="L13" s="4" t="s">
        <v>17</v>
      </c>
      <c r="M13" s="6">
        <f t="shared" si="2"/>
        <v>0.01659531271</v>
      </c>
      <c r="N13" s="7" t="s">
        <v>42</v>
      </c>
    </row>
    <row r="14" ht="15.75" customHeight="1">
      <c r="A14" s="4" t="s">
        <v>46</v>
      </c>
      <c r="B14" s="5">
        <v>869595.0</v>
      </c>
      <c r="C14" s="5">
        <v>4011.0</v>
      </c>
      <c r="D14" s="2">
        <v>0.004612492022148242</v>
      </c>
      <c r="E14" s="5">
        <v>147.0</v>
      </c>
      <c r="F14" s="3">
        <f t="shared" si="1"/>
        <v>0.0001690442102</v>
      </c>
      <c r="G14" s="4">
        <v>86.575</v>
      </c>
      <c r="H14" s="4" t="s">
        <v>47</v>
      </c>
      <c r="I14" s="5">
        <v>20.4</v>
      </c>
      <c r="J14" s="5">
        <v>1413.89</v>
      </c>
      <c r="K14" s="4" t="s">
        <v>48</v>
      </c>
      <c r="L14" s="5">
        <v>18.1</v>
      </c>
      <c r="M14" s="6">
        <f t="shared" si="2"/>
        <v>0.03664921466</v>
      </c>
      <c r="N14" s="7" t="s">
        <v>42</v>
      </c>
    </row>
    <row r="15" ht="15.75" customHeight="1">
      <c r="A15" s="4" t="s">
        <v>49</v>
      </c>
      <c r="B15" s="5">
        <v>6486201.0</v>
      </c>
      <c r="C15" s="5">
        <v>82852.0</v>
      </c>
      <c r="D15" s="2">
        <v>0.01277357886380641</v>
      </c>
      <c r="E15" s="5">
        <v>2499.0</v>
      </c>
      <c r="F15" s="3">
        <f t="shared" si="1"/>
        <v>0.0003852794571</v>
      </c>
      <c r="G15" s="5">
        <v>100.0</v>
      </c>
      <c r="H15" s="4" t="s">
        <v>50</v>
      </c>
      <c r="I15" s="5">
        <v>27.6</v>
      </c>
      <c r="J15" s="5">
        <v>7292.458</v>
      </c>
      <c r="K15" s="4" t="s">
        <v>51</v>
      </c>
      <c r="L15" s="5">
        <v>2.2</v>
      </c>
      <c r="M15" s="6">
        <f t="shared" si="2"/>
        <v>0.03016221697</v>
      </c>
      <c r="N15" s="7" t="s">
        <v>42</v>
      </c>
    </row>
    <row r="16" ht="15.75" customHeight="1">
      <c r="A16" s="4" t="s">
        <v>52</v>
      </c>
      <c r="B16" s="5">
        <v>1160164.0</v>
      </c>
      <c r="C16" s="5">
        <v>21243.0</v>
      </c>
      <c r="D16" s="2">
        <v>0.018310342330911836</v>
      </c>
      <c r="E16" s="5">
        <v>719.0</v>
      </c>
      <c r="F16" s="3">
        <f t="shared" si="1"/>
        <v>0.0006197399678</v>
      </c>
      <c r="G16" s="5">
        <v>84.26</v>
      </c>
      <c r="H16" s="4" t="s">
        <v>53</v>
      </c>
      <c r="I16" s="5">
        <v>21.5</v>
      </c>
      <c r="J16" s="5">
        <v>7738.975</v>
      </c>
      <c r="K16" s="4" t="s">
        <v>54</v>
      </c>
      <c r="L16" s="4" t="s">
        <v>17</v>
      </c>
      <c r="M16" s="6">
        <f t="shared" si="2"/>
        <v>0.03384644353</v>
      </c>
      <c r="N16" s="7" t="s">
        <v>42</v>
      </c>
    </row>
    <row r="17" ht="15.75" customHeight="1">
      <c r="A17" s="4" t="s">
        <v>55</v>
      </c>
      <c r="B17" s="5">
        <v>1.380004385E9</v>
      </c>
      <c r="C17" s="5">
        <v>3.1174322E7</v>
      </c>
      <c r="D17" s="2">
        <v>0.022590016625200795</v>
      </c>
      <c r="E17" s="5">
        <v>414482.0</v>
      </c>
      <c r="F17" s="3">
        <f t="shared" si="1"/>
        <v>0.000300348321</v>
      </c>
      <c r="G17" s="5">
        <v>100.0</v>
      </c>
      <c r="H17" s="4" t="s">
        <v>56</v>
      </c>
      <c r="I17" s="5">
        <v>28.2</v>
      </c>
      <c r="J17" s="5">
        <v>6426.674</v>
      </c>
      <c r="K17" s="4" t="s">
        <v>41</v>
      </c>
      <c r="L17" s="5">
        <v>21.2</v>
      </c>
      <c r="M17" s="6">
        <f t="shared" si="2"/>
        <v>0.01329562195</v>
      </c>
      <c r="N17" s="7" t="s">
        <v>42</v>
      </c>
    </row>
    <row r="18" ht="15.75" customHeight="1">
      <c r="A18" s="4" t="s">
        <v>57</v>
      </c>
      <c r="B18" s="5">
        <v>7275556.0</v>
      </c>
      <c r="C18" s="5">
        <v>3540.0</v>
      </c>
      <c r="D18" s="2">
        <v>4.865607521954336E-4</v>
      </c>
      <c r="E18" s="5">
        <v>5.0</v>
      </c>
      <c r="F18" s="3">
        <f t="shared" si="1"/>
        <v>0.0000006872327008</v>
      </c>
      <c r="G18" s="5">
        <v>85.19</v>
      </c>
      <c r="H18" s="4" t="s">
        <v>58</v>
      </c>
      <c r="I18" s="5">
        <v>24.4</v>
      </c>
      <c r="J18" s="5">
        <v>6397.36</v>
      </c>
      <c r="K18" s="4" t="s">
        <v>54</v>
      </c>
      <c r="L18" s="5">
        <v>22.7</v>
      </c>
      <c r="M18" s="6">
        <f t="shared" si="2"/>
        <v>0.001412429379</v>
      </c>
      <c r="N18" s="7" t="s">
        <v>42</v>
      </c>
    </row>
    <row r="19" ht="15.75" customHeight="1">
      <c r="A19" s="4" t="s">
        <v>59</v>
      </c>
      <c r="B19" s="5">
        <v>5.4409794E7</v>
      </c>
      <c r="C19" s="5">
        <v>234710.0</v>
      </c>
      <c r="D19" s="2">
        <v>0.004313745426053258</v>
      </c>
      <c r="E19" s="5">
        <v>5281.0</v>
      </c>
      <c r="F19" s="3">
        <f t="shared" si="1"/>
        <v>0.00009705973156</v>
      </c>
      <c r="G19" s="5">
        <v>86.11</v>
      </c>
      <c r="H19" s="4" t="s">
        <v>60</v>
      </c>
      <c r="I19" s="5">
        <v>29.1</v>
      </c>
      <c r="J19" s="5">
        <v>5591.597</v>
      </c>
      <c r="K19" s="4" t="s">
        <v>61</v>
      </c>
      <c r="L19" s="5">
        <v>6.4</v>
      </c>
      <c r="M19" s="6">
        <f t="shared" si="2"/>
        <v>0.02250010651</v>
      </c>
      <c r="N19" s="7" t="s">
        <v>42</v>
      </c>
    </row>
    <row r="20" ht="15.75" customHeight="1">
      <c r="A20" s="4" t="s">
        <v>62</v>
      </c>
      <c r="B20" s="5">
        <v>1.7500657E7</v>
      </c>
      <c r="C20" s="5">
        <v>25840.0</v>
      </c>
      <c r="D20" s="2">
        <v>0.0014765159959423237</v>
      </c>
      <c r="E20" s="5">
        <v>1905.0</v>
      </c>
      <c r="F20" s="3">
        <f t="shared" si="1"/>
        <v>0.0001088530562</v>
      </c>
      <c r="G20" s="5">
        <v>87.04</v>
      </c>
      <c r="H20" s="4" t="s">
        <v>63</v>
      </c>
      <c r="I20" s="5">
        <v>21.7</v>
      </c>
      <c r="J20" s="4" t="s">
        <v>17</v>
      </c>
      <c r="K20" s="4" t="s">
        <v>64</v>
      </c>
      <c r="L20" s="4" t="s">
        <v>17</v>
      </c>
      <c r="M20" s="6">
        <f t="shared" si="2"/>
        <v>0.07372291022</v>
      </c>
      <c r="N20" s="7" t="s">
        <v>42</v>
      </c>
    </row>
    <row r="21" ht="15.75" customHeight="1">
      <c r="A21" s="4" t="s">
        <v>65</v>
      </c>
      <c r="B21" s="5">
        <v>1.4862927E7</v>
      </c>
      <c r="C21" s="5">
        <v>85732.0</v>
      </c>
      <c r="D21" s="2">
        <v>0.005768177425617444</v>
      </c>
      <c r="E21" s="5">
        <v>2697.0</v>
      </c>
      <c r="F21" s="3">
        <f t="shared" si="1"/>
        <v>0.0001814582013</v>
      </c>
      <c r="G21" s="5">
        <v>87.96</v>
      </c>
      <c r="H21" s="4" t="s">
        <v>66</v>
      </c>
      <c r="I21" s="5">
        <v>19.6</v>
      </c>
      <c r="J21" s="5">
        <v>1899.775</v>
      </c>
      <c r="K21" s="4" t="s">
        <v>64</v>
      </c>
      <c r="L21" s="5">
        <v>21.4</v>
      </c>
      <c r="M21" s="6">
        <f t="shared" si="2"/>
        <v>0.03145849858</v>
      </c>
      <c r="N21" s="7" t="s">
        <v>42</v>
      </c>
    </row>
    <row r="22" ht="15.75" customHeight="1">
      <c r="A22" s="4" t="s">
        <v>67</v>
      </c>
      <c r="B22" s="5">
        <v>1.439323774E9</v>
      </c>
      <c r="C22" s="5">
        <v>92397.0</v>
      </c>
      <c r="D22" s="2">
        <v>6.419472926735663E-5</v>
      </c>
      <c r="E22" s="5">
        <v>4636.0</v>
      </c>
      <c r="F22" s="3">
        <f t="shared" si="1"/>
        <v>0.00000322095701</v>
      </c>
      <c r="G22" s="5">
        <v>81.94</v>
      </c>
      <c r="H22" s="4" t="s">
        <v>68</v>
      </c>
      <c r="I22" s="5">
        <v>38.7</v>
      </c>
      <c r="J22" s="5">
        <v>15308.712</v>
      </c>
      <c r="K22" s="4" t="s">
        <v>69</v>
      </c>
      <c r="L22" s="5">
        <v>0.7</v>
      </c>
      <c r="M22" s="6">
        <f t="shared" si="2"/>
        <v>0.05017478922</v>
      </c>
      <c r="N22" s="7" t="s">
        <v>70</v>
      </c>
    </row>
    <row r="23" ht="15.75" customHeight="1">
      <c r="A23" s="4" t="s">
        <v>71</v>
      </c>
      <c r="B23" s="5">
        <v>1.764306E7</v>
      </c>
      <c r="C23" s="5">
        <v>476312.0</v>
      </c>
      <c r="D23" s="2">
        <v>0.026997130883191466</v>
      </c>
      <c r="E23" s="5">
        <v>21958.0</v>
      </c>
      <c r="F23" s="3">
        <f t="shared" si="1"/>
        <v>0.001244568686</v>
      </c>
      <c r="G23" s="5">
        <v>93.52</v>
      </c>
      <c r="H23" s="4" t="s">
        <v>72</v>
      </c>
      <c r="I23" s="5">
        <v>28.1</v>
      </c>
      <c r="J23" s="5">
        <v>10581.936</v>
      </c>
      <c r="K23" s="4" t="s">
        <v>69</v>
      </c>
      <c r="L23" s="5">
        <v>3.6</v>
      </c>
      <c r="M23" s="6">
        <f t="shared" si="2"/>
        <v>0.04610003527</v>
      </c>
      <c r="N23" s="7" t="s">
        <v>70</v>
      </c>
    </row>
    <row r="24" ht="15.75" customHeight="1">
      <c r="A24" s="4" t="s">
        <v>73</v>
      </c>
      <c r="B24" s="5">
        <v>1.02334403E8</v>
      </c>
      <c r="C24" s="5">
        <v>283762.0</v>
      </c>
      <c r="D24" s="2">
        <v>0.0027728895824017264</v>
      </c>
      <c r="E24" s="5">
        <v>16452.0</v>
      </c>
      <c r="F24" s="3">
        <f t="shared" si="1"/>
        <v>0.0001607670492</v>
      </c>
      <c r="G24" s="5">
        <v>87.96</v>
      </c>
      <c r="H24" s="4" t="s">
        <v>74</v>
      </c>
      <c r="I24" s="5">
        <v>25.3</v>
      </c>
      <c r="J24" s="5">
        <v>10550.206</v>
      </c>
      <c r="K24" s="4" t="s">
        <v>75</v>
      </c>
      <c r="L24" s="5">
        <v>1.3</v>
      </c>
      <c r="M24" s="6">
        <f t="shared" si="2"/>
        <v>0.0579781648</v>
      </c>
      <c r="N24" s="7" t="s">
        <v>70</v>
      </c>
    </row>
    <row r="25" ht="15.75" customHeight="1">
      <c r="A25" s="4" t="s">
        <v>76</v>
      </c>
      <c r="B25" s="5">
        <v>1.020314E7</v>
      </c>
      <c r="C25" s="5">
        <v>761225.0</v>
      </c>
      <c r="D25" s="2">
        <v>0.0746069347279367</v>
      </c>
      <c r="E25" s="5">
        <v>9896.0</v>
      </c>
      <c r="F25" s="3">
        <f t="shared" si="1"/>
        <v>0.0009698975021</v>
      </c>
      <c r="G25" s="5">
        <v>100.0</v>
      </c>
      <c r="H25" s="4" t="s">
        <v>77</v>
      </c>
      <c r="I25" s="5">
        <v>23.2</v>
      </c>
      <c r="J25" s="5">
        <v>8337.49</v>
      </c>
      <c r="K25" s="4" t="s">
        <v>78</v>
      </c>
      <c r="L25" s="5">
        <v>0.1</v>
      </c>
      <c r="M25" s="6">
        <f t="shared" si="2"/>
        <v>0.01300009853</v>
      </c>
      <c r="N25" s="7" t="s">
        <v>70</v>
      </c>
    </row>
    <row r="26" ht="15.75" customHeight="1">
      <c r="A26" s="4" t="s">
        <v>79</v>
      </c>
      <c r="B26" s="5">
        <v>540542.0</v>
      </c>
      <c r="C26" s="5">
        <v>76019.0</v>
      </c>
      <c r="D26" s="2">
        <v>0.14063477028612023</v>
      </c>
      <c r="E26" s="5">
        <v>216.0</v>
      </c>
      <c r="F26" s="3">
        <f t="shared" si="1"/>
        <v>0.0003995989211</v>
      </c>
      <c r="G26" s="4">
        <v>87.5</v>
      </c>
      <c r="H26" s="4" t="s">
        <v>80</v>
      </c>
      <c r="I26" s="5">
        <v>30.6</v>
      </c>
      <c r="J26" s="5">
        <v>15183.616</v>
      </c>
      <c r="K26" s="4" t="s">
        <v>81</v>
      </c>
      <c r="L26" s="4" t="s">
        <v>17</v>
      </c>
      <c r="M26" s="6">
        <f t="shared" si="2"/>
        <v>0.002841394914</v>
      </c>
      <c r="N26" s="7" t="s">
        <v>70</v>
      </c>
    </row>
    <row r="27" ht="15.75" customHeight="1">
      <c r="A27" s="4" t="s">
        <v>82</v>
      </c>
      <c r="B27" s="5">
        <v>1.28932753E8</v>
      </c>
      <c r="C27" s="5">
        <v>2664444.0</v>
      </c>
      <c r="D27" s="2">
        <v>0.02066537740026384</v>
      </c>
      <c r="E27" s="5">
        <v>236469.0</v>
      </c>
      <c r="F27" s="3">
        <f t="shared" si="1"/>
        <v>0.001834049103</v>
      </c>
      <c r="G27" s="5">
        <v>82.41</v>
      </c>
      <c r="H27" s="4" t="s">
        <v>83</v>
      </c>
      <c r="I27" s="5">
        <v>29.3</v>
      </c>
      <c r="J27" s="5">
        <v>17336.469</v>
      </c>
      <c r="K27" s="4" t="s">
        <v>84</v>
      </c>
      <c r="L27" s="5">
        <v>2.5</v>
      </c>
      <c r="M27" s="6">
        <f t="shared" si="2"/>
        <v>0.088749848</v>
      </c>
      <c r="N27" s="7" t="s">
        <v>70</v>
      </c>
    </row>
    <row r="28" ht="15.75" customHeight="1">
      <c r="A28" s="4" t="s">
        <v>85</v>
      </c>
      <c r="B28" s="5">
        <v>3278292.0</v>
      </c>
      <c r="C28" s="5">
        <v>148424.0</v>
      </c>
      <c r="D28" s="2">
        <v>0.04527479553377185</v>
      </c>
      <c r="E28" s="5">
        <v>740.0</v>
      </c>
      <c r="F28" s="3">
        <f t="shared" si="1"/>
        <v>0.0002257272995</v>
      </c>
      <c r="G28" s="5">
        <v>96.3</v>
      </c>
      <c r="H28" s="4" t="s">
        <v>86</v>
      </c>
      <c r="I28" s="5">
        <v>28.6</v>
      </c>
      <c r="J28" s="5">
        <v>11840.846</v>
      </c>
      <c r="K28" s="4" t="s">
        <v>81</v>
      </c>
      <c r="L28" s="5">
        <v>0.5</v>
      </c>
      <c r="M28" s="6">
        <f t="shared" si="2"/>
        <v>0.004985716596</v>
      </c>
      <c r="N28" s="7" t="s">
        <v>70</v>
      </c>
    </row>
    <row r="29" ht="15.75" customHeight="1">
      <c r="A29" s="4" t="s">
        <v>87</v>
      </c>
      <c r="B29" s="5">
        <v>3.2971846E7</v>
      </c>
      <c r="C29" s="5">
        <v>2094445.0</v>
      </c>
      <c r="D29" s="2">
        <v>0.06352222438501016</v>
      </c>
      <c r="E29" s="5">
        <v>195243.0</v>
      </c>
      <c r="F29" s="3">
        <f t="shared" si="1"/>
        <v>0.005921506488</v>
      </c>
      <c r="G29" s="5">
        <v>96.3</v>
      </c>
      <c r="H29" s="4" t="s">
        <v>88</v>
      </c>
      <c r="I29" s="5">
        <v>29.1</v>
      </c>
      <c r="J29" s="5">
        <v>12236.706</v>
      </c>
      <c r="K29" s="4" t="s">
        <v>84</v>
      </c>
      <c r="L29" s="5">
        <v>3.5</v>
      </c>
      <c r="M29" s="6">
        <f t="shared" si="2"/>
        <v>0.09321944477</v>
      </c>
      <c r="N29" s="7" t="s">
        <v>70</v>
      </c>
    </row>
    <row r="30" ht="15.75" customHeight="1">
      <c r="A30" s="4" t="s">
        <v>89</v>
      </c>
      <c r="B30" s="5">
        <v>1.09581085E8</v>
      </c>
      <c r="C30" s="5">
        <v>1513396.0</v>
      </c>
      <c r="D30" s="2">
        <v>0.013810741151175861</v>
      </c>
      <c r="E30" s="5">
        <v>26786.0</v>
      </c>
      <c r="F30" s="3">
        <f t="shared" si="1"/>
        <v>0.0002444399962</v>
      </c>
      <c r="G30" s="5">
        <v>100.0</v>
      </c>
      <c r="H30" s="4" t="s">
        <v>90</v>
      </c>
      <c r="I30" s="5">
        <v>25.2</v>
      </c>
      <c r="J30" s="5">
        <v>7599.188</v>
      </c>
      <c r="K30" s="4" t="s">
        <v>91</v>
      </c>
      <c r="L30" s="4" t="s">
        <v>17</v>
      </c>
      <c r="M30" s="6">
        <f t="shared" si="2"/>
        <v>0.01769926708</v>
      </c>
      <c r="N30" s="7" t="s">
        <v>70</v>
      </c>
    </row>
    <row r="31" ht="15.75" customHeight="1">
      <c r="A31" s="4" t="s">
        <v>92</v>
      </c>
      <c r="B31" s="5">
        <v>4.3733759E7</v>
      </c>
      <c r="C31" s="5">
        <v>2318752.0</v>
      </c>
      <c r="D31" s="2">
        <v>0.05301972784914281</v>
      </c>
      <c r="E31" s="5">
        <v>55183.0</v>
      </c>
      <c r="F31" s="3">
        <f t="shared" si="1"/>
        <v>0.001261794121</v>
      </c>
      <c r="G31" s="5">
        <v>88.89</v>
      </c>
      <c r="H31" s="4" t="s">
        <v>93</v>
      </c>
      <c r="I31" s="5">
        <v>41.4</v>
      </c>
      <c r="J31" s="5">
        <v>7894.393</v>
      </c>
      <c r="K31" s="4" t="s">
        <v>84</v>
      </c>
      <c r="L31" s="5">
        <v>0.1</v>
      </c>
      <c r="M31" s="6">
        <f t="shared" si="2"/>
        <v>0.02379857786</v>
      </c>
      <c r="N31" s="7" t="s">
        <v>70</v>
      </c>
    </row>
    <row r="32" ht="15.75" customHeight="1">
      <c r="A32" s="4" t="s">
        <v>94</v>
      </c>
      <c r="B32" s="5">
        <v>6948445.0</v>
      </c>
      <c r="C32" s="5">
        <v>423078.0</v>
      </c>
      <c r="D32" s="2">
        <v>0.06088815555134998</v>
      </c>
      <c r="E32" s="5">
        <v>18177.0</v>
      </c>
      <c r="F32" s="3">
        <f t="shared" si="1"/>
        <v>0.002615980986</v>
      </c>
      <c r="G32" s="5">
        <v>73.15</v>
      </c>
      <c r="H32" s="4" t="s">
        <v>95</v>
      </c>
      <c r="I32" s="5">
        <v>44.7</v>
      </c>
      <c r="J32" s="5">
        <v>18563.307</v>
      </c>
      <c r="K32" s="4" t="s">
        <v>96</v>
      </c>
      <c r="L32" s="5">
        <v>1.5</v>
      </c>
      <c r="M32" s="6">
        <f t="shared" si="2"/>
        <v>0.04296370882</v>
      </c>
      <c r="N32" s="7" t="s">
        <v>97</v>
      </c>
    </row>
    <row r="33" ht="15.75" customHeight="1">
      <c r="A33" s="4" t="s">
        <v>98</v>
      </c>
      <c r="B33" s="5">
        <v>888005.0</v>
      </c>
      <c r="C33" s="5">
        <v>92252.0</v>
      </c>
      <c r="D33" s="2">
        <v>0.10388680243917546</v>
      </c>
      <c r="E33" s="5">
        <v>390.0</v>
      </c>
      <c r="F33" s="3">
        <f t="shared" si="1"/>
        <v>0.0004391867163</v>
      </c>
      <c r="G33" s="5">
        <v>94.44</v>
      </c>
      <c r="H33" s="4" t="s">
        <v>99</v>
      </c>
      <c r="I33" s="5">
        <v>37.3</v>
      </c>
      <c r="J33" s="5">
        <v>32415.132</v>
      </c>
      <c r="K33" s="4" t="s">
        <v>100</v>
      </c>
      <c r="L33" s="4" t="s">
        <v>17</v>
      </c>
      <c r="M33" s="6">
        <f t="shared" si="2"/>
        <v>0.004227550622</v>
      </c>
      <c r="N33" s="7" t="s">
        <v>97</v>
      </c>
    </row>
    <row r="34" ht="15.75" customHeight="1">
      <c r="A34" s="4" t="s">
        <v>101</v>
      </c>
      <c r="B34" s="5">
        <v>9660350.0</v>
      </c>
      <c r="C34" s="5">
        <v>808864.0</v>
      </c>
      <c r="D34" s="2">
        <v>0.08373029962682511</v>
      </c>
      <c r="E34" s="5">
        <v>30017.0</v>
      </c>
      <c r="F34" s="3">
        <f t="shared" si="1"/>
        <v>0.003107237315</v>
      </c>
      <c r="G34" s="5">
        <v>79.63</v>
      </c>
      <c r="H34" s="4" t="s">
        <v>102</v>
      </c>
      <c r="I34" s="5">
        <v>43.4</v>
      </c>
      <c r="J34" s="5">
        <v>26777.561</v>
      </c>
      <c r="K34" s="4" t="s">
        <v>103</v>
      </c>
      <c r="L34" s="5">
        <v>0.5</v>
      </c>
      <c r="M34" s="6">
        <f t="shared" si="2"/>
        <v>0.03711007042</v>
      </c>
      <c r="N34" s="7" t="s">
        <v>97</v>
      </c>
    </row>
    <row r="35" ht="15.75" customHeight="1">
      <c r="A35" s="4" t="s">
        <v>104</v>
      </c>
      <c r="B35" s="5">
        <v>6.0461828E7</v>
      </c>
      <c r="C35" s="5">
        <v>4289528.0</v>
      </c>
      <c r="D35" s="2">
        <v>0.07094605211076317</v>
      </c>
      <c r="E35" s="5">
        <v>127874.0</v>
      </c>
      <c r="F35" s="3">
        <f t="shared" si="1"/>
        <v>0.002114954248</v>
      </c>
      <c r="G35" s="5">
        <v>93.52</v>
      </c>
      <c r="H35" s="4" t="s">
        <v>105</v>
      </c>
      <c r="I35" s="5">
        <v>47.9</v>
      </c>
      <c r="J35" s="5">
        <v>35220.084</v>
      </c>
      <c r="K35" s="4" t="s">
        <v>100</v>
      </c>
      <c r="L35" s="5">
        <v>2.0</v>
      </c>
      <c r="M35" s="6">
        <f t="shared" si="2"/>
        <v>0.02981073908</v>
      </c>
      <c r="N35" s="7" t="s">
        <v>97</v>
      </c>
    </row>
    <row r="36" ht="15.75" customHeight="1">
      <c r="A36" s="4" t="s">
        <v>106</v>
      </c>
      <c r="B36" s="5">
        <v>3.7846605E7</v>
      </c>
      <c r="C36" s="5">
        <v>2881491.0</v>
      </c>
      <c r="D36" s="2">
        <v>0.07613604971965121</v>
      </c>
      <c r="E36" s="5">
        <v>75215.0</v>
      </c>
      <c r="F36" s="3">
        <f t="shared" si="1"/>
        <v>0.001987364521</v>
      </c>
      <c r="G36" s="5">
        <v>87.04</v>
      </c>
      <c r="H36" s="4" t="s">
        <v>107</v>
      </c>
      <c r="I36" s="5">
        <v>41.8</v>
      </c>
      <c r="J36" s="5">
        <v>27216.445</v>
      </c>
      <c r="K36" s="4" t="s">
        <v>108</v>
      </c>
      <c r="L36" s="4" t="s">
        <v>17</v>
      </c>
      <c r="M36" s="6">
        <f t="shared" si="2"/>
        <v>0.0261028058</v>
      </c>
      <c r="N36" s="7" t="s">
        <v>97</v>
      </c>
    </row>
    <row r="37" ht="15.75" customHeight="1">
      <c r="A37" s="4" t="s">
        <v>109</v>
      </c>
      <c r="B37" s="5">
        <v>2881060.0</v>
      </c>
      <c r="C37" s="5">
        <v>224402.0</v>
      </c>
      <c r="D37" s="2">
        <v>0.07788869374466342</v>
      </c>
      <c r="E37" s="5">
        <v>599.0</v>
      </c>
      <c r="F37" s="3">
        <f t="shared" si="1"/>
        <v>0.0002079095888</v>
      </c>
      <c r="G37" s="5">
        <v>86.11</v>
      </c>
      <c r="H37" s="4" t="s">
        <v>110</v>
      </c>
      <c r="I37" s="5">
        <v>31.9</v>
      </c>
      <c r="J37" s="5">
        <v>116935.6</v>
      </c>
      <c r="K37" s="4" t="s">
        <v>103</v>
      </c>
      <c r="L37" s="4" t="s">
        <v>17</v>
      </c>
      <c r="M37" s="6">
        <f t="shared" si="2"/>
        <v>0.002669316673</v>
      </c>
      <c r="N37" s="7" t="s">
        <v>97</v>
      </c>
    </row>
    <row r="38" ht="15.75" customHeight="1">
      <c r="A38" s="4" t="s">
        <v>111</v>
      </c>
      <c r="B38" s="5">
        <v>1.9237682E7</v>
      </c>
      <c r="C38" s="5">
        <v>1081678.0</v>
      </c>
      <c r="D38" s="2">
        <v>0.05622704440171118</v>
      </c>
      <c r="E38" s="5">
        <v>34254.0</v>
      </c>
      <c r="F38" s="3">
        <f t="shared" si="1"/>
        <v>0.00178056795</v>
      </c>
      <c r="G38" s="5">
        <v>87.04</v>
      </c>
      <c r="H38" s="4" t="s">
        <v>112</v>
      </c>
      <c r="I38" s="5">
        <v>43.0</v>
      </c>
      <c r="J38" s="5">
        <v>23313.199</v>
      </c>
      <c r="K38" s="4" t="s">
        <v>113</v>
      </c>
      <c r="L38" s="5">
        <v>5.7</v>
      </c>
      <c r="M38" s="6">
        <f t="shared" si="2"/>
        <v>0.03166746481</v>
      </c>
      <c r="N38" s="7" t="s">
        <v>97</v>
      </c>
    </row>
    <row r="39" ht="15.75" customHeight="1">
      <c r="A39" s="4" t="s">
        <v>114</v>
      </c>
      <c r="B39" s="5">
        <v>5850343.0</v>
      </c>
      <c r="C39" s="5">
        <v>63245.0</v>
      </c>
      <c r="D39" s="2">
        <v>0.010810477266033803</v>
      </c>
      <c r="E39" s="5">
        <v>36.0</v>
      </c>
      <c r="F39" s="3">
        <f t="shared" si="1"/>
        <v>0.00000615348536</v>
      </c>
      <c r="G39" s="5">
        <v>82.41</v>
      </c>
      <c r="H39" s="4" t="s">
        <v>115</v>
      </c>
      <c r="I39" s="5">
        <v>42.4</v>
      </c>
      <c r="J39" s="5">
        <v>85535.383</v>
      </c>
      <c r="K39" s="4" t="s">
        <v>116</v>
      </c>
      <c r="L39" s="4" t="s">
        <v>17</v>
      </c>
      <c r="M39" s="6">
        <f t="shared" si="2"/>
        <v>0.0005692149577</v>
      </c>
      <c r="N39" s="7" t="s">
        <v>97</v>
      </c>
    </row>
    <row r="40" ht="15.75" customHeight="1">
      <c r="A40" s="4" t="s">
        <v>117</v>
      </c>
      <c r="B40" s="5">
        <v>5459643.0</v>
      </c>
      <c r="C40" s="5">
        <v>392104.0</v>
      </c>
      <c r="D40" s="2">
        <v>0.07181861524645476</v>
      </c>
      <c r="E40" s="5">
        <v>12527.0</v>
      </c>
      <c r="F40" s="3">
        <f t="shared" si="1"/>
        <v>0.002294472368</v>
      </c>
      <c r="G40" s="5">
        <v>87.04</v>
      </c>
      <c r="H40" s="4" t="s">
        <v>118</v>
      </c>
      <c r="I40" s="5">
        <v>41.2</v>
      </c>
      <c r="J40" s="5">
        <v>30155.152</v>
      </c>
      <c r="K40" s="4" t="s">
        <v>119</v>
      </c>
      <c r="L40" s="5">
        <v>0.7</v>
      </c>
      <c r="M40" s="6">
        <f t="shared" si="2"/>
        <v>0.03194815661</v>
      </c>
      <c r="N40" s="7" t="s">
        <v>97</v>
      </c>
    </row>
    <row r="41" ht="15.75" customHeight="1">
      <c r="A41" s="4" t="s">
        <v>120</v>
      </c>
      <c r="B41" s="5">
        <v>9890400.0</v>
      </c>
      <c r="C41" s="5">
        <v>662486.0</v>
      </c>
      <c r="D41" s="2">
        <v>0.0669827307287875</v>
      </c>
      <c r="E41" s="5">
        <v>1900.0</v>
      </c>
      <c r="F41" s="3">
        <f t="shared" si="1"/>
        <v>0.000192105476</v>
      </c>
      <c r="G41" s="5">
        <v>89.81</v>
      </c>
      <c r="H41" s="4" t="s">
        <v>121</v>
      </c>
      <c r="I41" s="5">
        <v>34.0</v>
      </c>
      <c r="J41" s="5">
        <v>67293.483</v>
      </c>
      <c r="K41" s="4" t="s">
        <v>100</v>
      </c>
      <c r="L41" s="4" t="s">
        <v>17</v>
      </c>
      <c r="M41" s="6">
        <f t="shared" si="2"/>
        <v>0.002867985135</v>
      </c>
      <c r="N41" s="7" t="s">
        <v>97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